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886ef774884bf1/Desktop/Spreader/"/>
    </mc:Choice>
  </mc:AlternateContent>
  <xr:revisionPtr revIDLastSave="4" documentId="13_ncr:1_{9C9119DC-2344-4A05-AB25-01B9C82F0E5B}" xr6:coauthVersionLast="47" xr6:coauthVersionMax="47" xr10:uidLastSave="{ABE41CAB-C5B9-4539-A261-5BBDB3B74757}"/>
  <bookViews>
    <workbookView xWindow="-120" yWindow="-120" windowWidth="38640" windowHeight="21240" activeTab="1" xr2:uid="{00000000-000D-0000-FFFF-FFFF00000000}"/>
  </bookViews>
  <sheets>
    <sheet name="ActivData" sheetId="1" r:id="rId1"/>
    <sheet name="PasteByValues" sheetId="11" r:id="rId2"/>
    <sheet name="CalledTickers" sheetId="8" r:id="rId3"/>
  </sheets>
  <definedNames>
    <definedName name="_xlnm._FilterDatabase" localSheetId="0" hidden="1">ActivData!$A$1:$AD$772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8" i="1" l="1"/>
  <c r="B598" i="1"/>
  <c r="L598" i="1"/>
  <c r="C598" i="1"/>
  <c r="J598" i="1"/>
  <c r="F598" i="1"/>
  <c r="H598" i="1"/>
  <c r="G598" i="1"/>
  <c r="L160" i="1"/>
  <c r="K160" i="1"/>
  <c r="J160" i="1"/>
  <c r="G160" i="1"/>
  <c r="F160" i="1"/>
  <c r="H160" i="1"/>
  <c r="I160" i="1" l="1"/>
  <c r="I598" i="1"/>
  <c r="D598" i="1"/>
  <c r="E598" i="1" s="1"/>
  <c r="L96" i="1"/>
  <c r="H96" i="1"/>
  <c r="F96" i="1"/>
  <c r="B96" i="1"/>
  <c r="K96" i="1"/>
  <c r="C96" i="1"/>
  <c r="J96" i="1"/>
  <c r="G96" i="1"/>
  <c r="D96" i="1" l="1"/>
  <c r="E96" i="1" s="1"/>
  <c r="I96" i="1"/>
  <c r="H682" i="1"/>
  <c r="L243" i="1"/>
  <c r="F584" i="1"/>
  <c r="F243" i="1"/>
  <c r="K493" i="1"/>
  <c r="F250" i="1"/>
  <c r="J682" i="1"/>
  <c r="G682" i="1"/>
  <c r="B682" i="1"/>
  <c r="H584" i="1"/>
  <c r="K243" i="1"/>
  <c r="B584" i="1"/>
  <c r="L493" i="1"/>
  <c r="G493" i="1"/>
  <c r="J250" i="1"/>
  <c r="G250" i="1"/>
  <c r="L682" i="1"/>
  <c r="F682" i="1"/>
  <c r="J584" i="1"/>
  <c r="G584" i="1"/>
  <c r="C584" i="1"/>
  <c r="H243" i="1"/>
  <c r="B243" i="1"/>
  <c r="L250" i="1"/>
  <c r="K250" i="1"/>
  <c r="C493" i="1"/>
  <c r="B250" i="1"/>
  <c r="L584" i="1"/>
  <c r="C682" i="1"/>
  <c r="J243" i="1"/>
  <c r="G243" i="1"/>
  <c r="J493" i="1"/>
  <c r="H250" i="1"/>
  <c r="K682" i="1"/>
  <c r="K584" i="1"/>
  <c r="C243" i="1"/>
  <c r="H493" i="1"/>
  <c r="F493" i="1"/>
  <c r="B493" i="1"/>
  <c r="C250" i="1"/>
  <c r="D250" i="1" l="1"/>
  <c r="E250" i="1" s="1"/>
  <c r="I493" i="1"/>
  <c r="D243" i="1"/>
  <c r="E243" i="1" s="1"/>
  <c r="D682" i="1"/>
  <c r="E682" i="1" s="1"/>
  <c r="D493" i="1"/>
  <c r="E493" i="1" s="1"/>
  <c r="D584" i="1"/>
  <c r="E584" i="1" s="1"/>
  <c r="I682" i="1"/>
  <c r="I250" i="1"/>
  <c r="I243" i="1"/>
  <c r="I584" i="1"/>
  <c r="K803" i="1"/>
  <c r="H188" i="1"/>
  <c r="L791" i="1"/>
  <c r="C249" i="1"/>
  <c r="L321" i="1"/>
  <c r="H791" i="1"/>
  <c r="B188" i="1"/>
  <c r="J321" i="1"/>
  <c r="C791" i="1"/>
  <c r="B791" i="1"/>
  <c r="F321" i="1"/>
  <c r="H431" i="1"/>
  <c r="F431" i="1"/>
  <c r="H688" i="1"/>
  <c r="J320" i="1"/>
  <c r="L249" i="1"/>
  <c r="H803" i="1"/>
  <c r="L803" i="1"/>
  <c r="G188" i="1"/>
  <c r="K791" i="1"/>
  <c r="B249" i="1"/>
  <c r="F188" i="1"/>
  <c r="C188" i="1"/>
  <c r="K321" i="1"/>
  <c r="G791" i="1"/>
  <c r="F791" i="1"/>
  <c r="L431" i="1"/>
  <c r="K431" i="1"/>
  <c r="J431" i="1"/>
  <c r="L492" i="1"/>
  <c r="K492" i="1"/>
  <c r="H492" i="1"/>
  <c r="G492" i="1"/>
  <c r="C492" i="1"/>
  <c r="J791" i="1"/>
  <c r="H321" i="1"/>
  <c r="B321" i="1"/>
  <c r="J688" i="1"/>
  <c r="C431" i="1"/>
  <c r="K320" i="1"/>
  <c r="F688" i="1"/>
  <c r="H320" i="1"/>
  <c r="B688" i="1"/>
  <c r="C803" i="1"/>
  <c r="L688" i="1"/>
  <c r="K688" i="1"/>
  <c r="G688" i="1"/>
  <c r="C688" i="1"/>
  <c r="G320" i="1"/>
  <c r="C320" i="1"/>
  <c r="K249" i="1"/>
  <c r="F249" i="1"/>
  <c r="C321" i="1"/>
  <c r="G431" i="1"/>
  <c r="L320" i="1"/>
  <c r="B431" i="1"/>
  <c r="F492" i="1"/>
  <c r="G249" i="1"/>
  <c r="J249" i="1"/>
  <c r="J803" i="1"/>
  <c r="B803" i="1"/>
  <c r="K188" i="1"/>
  <c r="G321" i="1"/>
  <c r="J492" i="1"/>
  <c r="B320" i="1"/>
  <c r="G803" i="1"/>
  <c r="J188" i="1"/>
  <c r="F320" i="1"/>
  <c r="F803" i="1"/>
  <c r="B492" i="1"/>
  <c r="L188" i="1"/>
  <c r="H249" i="1"/>
  <c r="I803" i="1" l="1"/>
  <c r="I320" i="1"/>
  <c r="I492" i="1"/>
  <c r="D321" i="1"/>
  <c r="E321" i="1" s="1"/>
  <c r="I249" i="1"/>
  <c r="D320" i="1"/>
  <c r="E320" i="1" s="1"/>
  <c r="D688" i="1"/>
  <c r="E688" i="1" s="1"/>
  <c r="D803" i="1"/>
  <c r="E803" i="1" s="1"/>
  <c r="I688" i="1"/>
  <c r="D431" i="1"/>
  <c r="E431" i="1" s="1"/>
  <c r="D492" i="1"/>
  <c r="E492" i="1" s="1"/>
  <c r="I791" i="1"/>
  <c r="D188" i="1"/>
  <c r="E188" i="1" s="1"/>
  <c r="I188" i="1"/>
  <c r="I431" i="1"/>
  <c r="I321" i="1"/>
  <c r="D791" i="1"/>
  <c r="E791" i="1" s="1"/>
  <c r="D249" i="1"/>
  <c r="E249" i="1" s="1"/>
  <c r="H251" i="1"/>
  <c r="F285" i="1"/>
  <c r="F794" i="1"/>
  <c r="J794" i="1"/>
  <c r="K794" i="1"/>
  <c r="L794" i="1"/>
  <c r="B765" i="1"/>
  <c r="G765" i="1"/>
  <c r="B681" i="1"/>
  <c r="G143" i="1"/>
  <c r="J143" i="1"/>
  <c r="J251" i="1"/>
  <c r="G251" i="1"/>
  <c r="G285" i="1"/>
  <c r="G794" i="1"/>
  <c r="H794" i="1"/>
  <c r="J285" i="1"/>
  <c r="K285" i="1"/>
  <c r="L285" i="1"/>
  <c r="C765" i="1"/>
  <c r="H765" i="1"/>
  <c r="K242" i="1"/>
  <c r="H424" i="1"/>
  <c r="L251" i="1"/>
  <c r="F251" i="1"/>
  <c r="H285" i="1"/>
  <c r="L681" i="1"/>
  <c r="C556" i="1"/>
  <c r="J681" i="1"/>
  <c r="F556" i="1"/>
  <c r="H681" i="1"/>
  <c r="H556" i="1"/>
  <c r="F681" i="1"/>
  <c r="J765" i="1"/>
  <c r="K556" i="1"/>
  <c r="L765" i="1"/>
  <c r="B424" i="1"/>
  <c r="J242" i="1"/>
  <c r="J424" i="1"/>
  <c r="B285" i="1"/>
  <c r="C251" i="1"/>
  <c r="G556" i="1"/>
  <c r="G681" i="1"/>
  <c r="C681" i="1"/>
  <c r="K765" i="1"/>
  <c r="L556" i="1"/>
  <c r="L143" i="1"/>
  <c r="B251" i="1"/>
  <c r="K681" i="1"/>
  <c r="F765" i="1"/>
  <c r="J556" i="1"/>
  <c r="B143" i="1"/>
  <c r="G424" i="1"/>
  <c r="H143" i="1"/>
  <c r="K143" i="1"/>
  <c r="B794" i="1"/>
  <c r="C143" i="1"/>
  <c r="B556" i="1"/>
  <c r="F424" i="1"/>
  <c r="H242" i="1"/>
  <c r="C242" i="1"/>
  <c r="C285" i="1"/>
  <c r="F143" i="1"/>
  <c r="G242" i="1"/>
  <c r="C794" i="1"/>
  <c r="L242" i="1"/>
  <c r="F242" i="1"/>
  <c r="C424" i="1"/>
  <c r="L424" i="1"/>
  <c r="K251" i="1"/>
  <c r="B242" i="1"/>
  <c r="K424" i="1"/>
  <c r="D424" i="1" l="1"/>
  <c r="E424" i="1" s="1"/>
  <c r="I242" i="1"/>
  <c r="D794" i="1"/>
  <c r="E794" i="1" s="1"/>
  <c r="I143" i="1"/>
  <c r="D285" i="1"/>
  <c r="E285" i="1" s="1"/>
  <c r="D242" i="1"/>
  <c r="E242" i="1" s="1"/>
  <c r="I424" i="1"/>
  <c r="D143" i="1"/>
  <c r="E143" i="1" s="1"/>
  <c r="I765" i="1"/>
  <c r="D681" i="1"/>
  <c r="E681" i="1" s="1"/>
  <c r="D251" i="1"/>
  <c r="E251" i="1" s="1"/>
  <c r="I681" i="1"/>
  <c r="I556" i="1"/>
  <c r="D556" i="1"/>
  <c r="E556" i="1" s="1"/>
  <c r="I251" i="1"/>
  <c r="D765" i="1"/>
  <c r="E765" i="1" s="1"/>
  <c r="I794" i="1"/>
  <c r="I285" i="1"/>
  <c r="H423" i="1"/>
  <c r="C227" i="1"/>
  <c r="L542" i="1"/>
  <c r="H434" i="1"/>
  <c r="C459" i="1"/>
  <c r="L821" i="1"/>
  <c r="H324" i="1"/>
  <c r="C215" i="1"/>
  <c r="J423" i="1"/>
  <c r="F227" i="1"/>
  <c r="J434" i="1"/>
  <c r="F459" i="1"/>
  <c r="J324" i="1"/>
  <c r="F215" i="1"/>
  <c r="K423" i="1"/>
  <c r="G227" i="1"/>
  <c r="B549" i="1"/>
  <c r="K434" i="1"/>
  <c r="G459" i="1"/>
  <c r="B491" i="1"/>
  <c r="K324" i="1"/>
  <c r="G215" i="1"/>
  <c r="L423" i="1"/>
  <c r="H227" i="1"/>
  <c r="C549" i="1"/>
  <c r="L434" i="1"/>
  <c r="H459" i="1"/>
  <c r="C491" i="1"/>
  <c r="L324" i="1"/>
  <c r="H215" i="1"/>
  <c r="J227" i="1"/>
  <c r="F549" i="1"/>
  <c r="J459" i="1"/>
  <c r="F491" i="1"/>
  <c r="J215" i="1"/>
  <c r="B793" i="1"/>
  <c r="K227" i="1"/>
  <c r="G549" i="1"/>
  <c r="B693" i="1"/>
  <c r="K459" i="1"/>
  <c r="G491" i="1"/>
  <c r="B743" i="1"/>
  <c r="K215" i="1"/>
  <c r="C793" i="1"/>
  <c r="L227" i="1"/>
  <c r="H549" i="1"/>
  <c r="C693" i="1"/>
  <c r="L459" i="1"/>
  <c r="H491" i="1"/>
  <c r="C743" i="1"/>
  <c r="L215" i="1"/>
  <c r="F793" i="1"/>
  <c r="J549" i="1"/>
  <c r="F693" i="1"/>
  <c r="J491" i="1"/>
  <c r="F743" i="1"/>
  <c r="G793" i="1"/>
  <c r="B330" i="1"/>
  <c r="K549" i="1"/>
  <c r="G693" i="1"/>
  <c r="K491" i="1"/>
  <c r="G743" i="1"/>
  <c r="H793" i="1"/>
  <c r="C330" i="1"/>
  <c r="L549" i="1"/>
  <c r="H693" i="1"/>
  <c r="L491" i="1"/>
  <c r="H743" i="1"/>
  <c r="J793" i="1"/>
  <c r="F330" i="1"/>
  <c r="J693" i="1"/>
  <c r="J743" i="1"/>
  <c r="K793" i="1"/>
  <c r="G330" i="1"/>
  <c r="B336" i="1"/>
  <c r="K693" i="1"/>
  <c r="B748" i="1"/>
  <c r="K743" i="1"/>
  <c r="L793" i="1"/>
  <c r="H330" i="1"/>
  <c r="C336" i="1"/>
  <c r="L693" i="1"/>
  <c r="C748" i="1"/>
  <c r="L743" i="1"/>
  <c r="G378" i="1"/>
  <c r="J330" i="1"/>
  <c r="F336" i="1"/>
  <c r="F748" i="1"/>
  <c r="B378" i="1"/>
  <c r="B821" i="1"/>
  <c r="B449" i="1"/>
  <c r="K330" i="1"/>
  <c r="G336" i="1"/>
  <c r="B902" i="1"/>
  <c r="G748" i="1"/>
  <c r="C449" i="1"/>
  <c r="L330" i="1"/>
  <c r="H336" i="1"/>
  <c r="C902" i="1"/>
  <c r="H748" i="1"/>
  <c r="C378" i="1"/>
  <c r="K748" i="1"/>
  <c r="F449" i="1"/>
  <c r="J336" i="1"/>
  <c r="F902" i="1"/>
  <c r="J748" i="1"/>
  <c r="F378" i="1"/>
  <c r="G449" i="1"/>
  <c r="B542" i="1"/>
  <c r="K336" i="1"/>
  <c r="G902" i="1"/>
  <c r="H449" i="1"/>
  <c r="C542" i="1"/>
  <c r="L336" i="1"/>
  <c r="H902" i="1"/>
  <c r="C821" i="1"/>
  <c r="L748" i="1"/>
  <c r="H378" i="1"/>
  <c r="J449" i="1"/>
  <c r="F542" i="1"/>
  <c r="J902" i="1"/>
  <c r="F821" i="1"/>
  <c r="J378" i="1"/>
  <c r="B423" i="1"/>
  <c r="K449" i="1"/>
  <c r="G542" i="1"/>
  <c r="B434" i="1"/>
  <c r="K902" i="1"/>
  <c r="G821" i="1"/>
  <c r="B324" i="1"/>
  <c r="K378" i="1"/>
  <c r="C423" i="1"/>
  <c r="L449" i="1"/>
  <c r="H542" i="1"/>
  <c r="C434" i="1"/>
  <c r="L902" i="1"/>
  <c r="H821" i="1"/>
  <c r="C324" i="1"/>
  <c r="L378" i="1"/>
  <c r="F423" i="1"/>
  <c r="J542" i="1"/>
  <c r="F434" i="1"/>
  <c r="J821" i="1"/>
  <c r="F324" i="1"/>
  <c r="G423" i="1"/>
  <c r="B227" i="1"/>
  <c r="K542" i="1"/>
  <c r="G434" i="1"/>
  <c r="B459" i="1"/>
  <c r="K821" i="1"/>
  <c r="G324" i="1"/>
  <c r="B215" i="1"/>
  <c r="I324" i="1" l="1"/>
  <c r="I434" i="1"/>
  <c r="I423" i="1"/>
  <c r="D324" i="1"/>
  <c r="E324" i="1" s="1"/>
  <c r="D434" i="1"/>
  <c r="E434" i="1" s="1"/>
  <c r="D423" i="1"/>
  <c r="E423" i="1" s="1"/>
  <c r="I821" i="1"/>
  <c r="I542" i="1"/>
  <c r="D821" i="1"/>
  <c r="E821" i="1" s="1"/>
  <c r="D542" i="1"/>
  <c r="E542" i="1" s="1"/>
  <c r="I378" i="1"/>
  <c r="I902" i="1"/>
  <c r="I449" i="1"/>
  <c r="D378" i="1"/>
  <c r="E378" i="1" s="1"/>
  <c r="D902" i="1"/>
  <c r="E902" i="1" s="1"/>
  <c r="D449" i="1"/>
  <c r="E449" i="1" s="1"/>
  <c r="I748" i="1"/>
  <c r="I336" i="1"/>
  <c r="D748" i="1"/>
  <c r="E748" i="1" s="1"/>
  <c r="D336" i="1"/>
  <c r="E336" i="1" s="1"/>
  <c r="I330" i="1"/>
  <c r="D330" i="1"/>
  <c r="E330" i="1" s="1"/>
  <c r="I743" i="1"/>
  <c r="I693" i="1"/>
  <c r="I793" i="1"/>
  <c r="D743" i="1"/>
  <c r="E743" i="1" s="1"/>
  <c r="D693" i="1"/>
  <c r="E693" i="1" s="1"/>
  <c r="D793" i="1"/>
  <c r="E793" i="1" s="1"/>
  <c r="I491" i="1"/>
  <c r="I549" i="1"/>
  <c r="D491" i="1"/>
  <c r="E491" i="1" s="1"/>
  <c r="D549" i="1"/>
  <c r="E549" i="1" s="1"/>
  <c r="I215" i="1"/>
  <c r="I459" i="1"/>
  <c r="I227" i="1"/>
  <c r="D215" i="1"/>
  <c r="E215" i="1" s="1"/>
  <c r="D459" i="1"/>
  <c r="E459" i="1" s="1"/>
  <c r="D227" i="1"/>
  <c r="E227" i="1" s="1"/>
  <c r="B333" i="1"/>
  <c r="F333" i="1"/>
  <c r="L333" i="1"/>
  <c r="J333" i="1"/>
  <c r="K333" i="1"/>
  <c r="G333" i="1"/>
  <c r="H333" i="1"/>
  <c r="C333" i="1"/>
  <c r="D333" i="1" l="1"/>
  <c r="E333" i="1" s="1"/>
  <c r="I333" i="1"/>
  <c r="J246" i="1"/>
  <c r="G246" i="1"/>
  <c r="C246" i="1"/>
  <c r="G318" i="1"/>
  <c r="C318" i="1"/>
  <c r="L246" i="1"/>
  <c r="F246" i="1"/>
  <c r="B246" i="1"/>
  <c r="H318" i="1"/>
  <c r="F318" i="1"/>
  <c r="K246" i="1"/>
  <c r="L318" i="1"/>
  <c r="B318" i="1"/>
  <c r="H246" i="1"/>
  <c r="K318" i="1"/>
  <c r="J318" i="1"/>
  <c r="I318" i="1" l="1"/>
  <c r="I246" i="1"/>
  <c r="D318" i="1"/>
  <c r="E318" i="1" s="1"/>
  <c r="D246" i="1"/>
  <c r="E246" i="1" s="1"/>
  <c r="F398" i="1"/>
  <c r="J173" i="1"/>
  <c r="F771" i="1"/>
  <c r="B187" i="1"/>
  <c r="C187" i="1"/>
  <c r="F187" i="1"/>
  <c r="H618" i="1"/>
  <c r="F308" i="1"/>
  <c r="K618" i="1"/>
  <c r="F387" i="1"/>
  <c r="L308" i="1"/>
  <c r="J641" i="1"/>
  <c r="G71" i="1"/>
  <c r="L381" i="1"/>
  <c r="F685" i="1"/>
  <c r="G685" i="1"/>
  <c r="F644" i="1"/>
  <c r="F173" i="1"/>
  <c r="G398" i="1"/>
  <c r="B618" i="1"/>
  <c r="K173" i="1"/>
  <c r="G771" i="1"/>
  <c r="K771" i="1"/>
  <c r="L398" i="1"/>
  <c r="J187" i="1"/>
  <c r="B381" i="1"/>
  <c r="C381" i="1"/>
  <c r="H308" i="1"/>
  <c r="G387" i="1"/>
  <c r="K308" i="1"/>
  <c r="H381" i="1"/>
  <c r="C701" i="1"/>
  <c r="B790" i="1"/>
  <c r="C685" i="1"/>
  <c r="F790" i="1"/>
  <c r="B718" i="1"/>
  <c r="J685" i="1"/>
  <c r="L685" i="1"/>
  <c r="H173" i="1"/>
  <c r="H398" i="1"/>
  <c r="C618" i="1"/>
  <c r="L173" i="1"/>
  <c r="H771" i="1"/>
  <c r="G187" i="1"/>
  <c r="C308" i="1"/>
  <c r="B641" i="1"/>
  <c r="H387" i="1"/>
  <c r="C641" i="1"/>
  <c r="J308" i="1"/>
  <c r="G381" i="1"/>
  <c r="G641" i="1"/>
  <c r="C387" i="1"/>
  <c r="F71" i="1"/>
  <c r="K381" i="1"/>
  <c r="L641" i="1"/>
  <c r="J701" i="1"/>
  <c r="K701" i="1"/>
  <c r="G644" i="1"/>
  <c r="K644" i="1"/>
  <c r="J398" i="1"/>
  <c r="F618" i="1"/>
  <c r="J771" i="1"/>
  <c r="H187" i="1"/>
  <c r="J618" i="1"/>
  <c r="G308" i="1"/>
  <c r="K187" i="1"/>
  <c r="L618" i="1"/>
  <c r="L187" i="1"/>
  <c r="F381" i="1"/>
  <c r="B701" i="1"/>
  <c r="C71" i="1"/>
  <c r="J381" i="1"/>
  <c r="F701" i="1"/>
  <c r="B685" i="1"/>
  <c r="G701" i="1"/>
  <c r="H71" i="1"/>
  <c r="G790" i="1"/>
  <c r="K790" i="1"/>
  <c r="K398" i="1"/>
  <c r="G618" i="1"/>
  <c r="B308" i="1"/>
  <c r="J387" i="1"/>
  <c r="F641" i="1"/>
  <c r="B71" i="1"/>
  <c r="H641" i="1"/>
  <c r="B387" i="1"/>
  <c r="C790" i="1"/>
  <c r="H701" i="1"/>
  <c r="K71" i="1"/>
  <c r="F718" i="1"/>
  <c r="H644" i="1"/>
  <c r="L718" i="1"/>
  <c r="L387" i="1"/>
  <c r="L771" i="1"/>
  <c r="C644" i="1"/>
  <c r="B771" i="1"/>
  <c r="K387" i="1"/>
  <c r="C718" i="1"/>
  <c r="B173" i="1"/>
  <c r="K718" i="1"/>
  <c r="H790" i="1"/>
  <c r="C398" i="1"/>
  <c r="L71" i="1"/>
  <c r="J718" i="1"/>
  <c r="K641" i="1"/>
  <c r="J71" i="1"/>
  <c r="H685" i="1"/>
  <c r="C173" i="1"/>
  <c r="C771" i="1"/>
  <c r="H718" i="1"/>
  <c r="L644" i="1"/>
  <c r="B644" i="1"/>
  <c r="J790" i="1"/>
  <c r="J644" i="1"/>
  <c r="L701" i="1"/>
  <c r="K685" i="1"/>
  <c r="G173" i="1"/>
  <c r="G718" i="1"/>
  <c r="B398" i="1"/>
  <c r="L790" i="1"/>
  <c r="D771" i="1" l="1"/>
  <c r="E771" i="1" s="1"/>
  <c r="D173" i="1"/>
  <c r="E173" i="1" s="1"/>
  <c r="D398" i="1"/>
  <c r="E398" i="1" s="1"/>
  <c r="D718" i="1"/>
  <c r="E718" i="1" s="1"/>
  <c r="D644" i="1"/>
  <c r="E644" i="1" s="1"/>
  <c r="I718" i="1"/>
  <c r="D790" i="1"/>
  <c r="E790" i="1" s="1"/>
  <c r="I641" i="1"/>
  <c r="I701" i="1"/>
  <c r="D71" i="1"/>
  <c r="E71" i="1" s="1"/>
  <c r="I381" i="1"/>
  <c r="I618" i="1"/>
  <c r="I71" i="1"/>
  <c r="D387" i="1"/>
  <c r="E387" i="1" s="1"/>
  <c r="D641" i="1"/>
  <c r="E641" i="1" s="1"/>
  <c r="D308" i="1"/>
  <c r="E308" i="1" s="1"/>
  <c r="D618" i="1"/>
  <c r="E618" i="1" s="1"/>
  <c r="I790" i="1"/>
  <c r="D685" i="1"/>
  <c r="E685" i="1" s="1"/>
  <c r="D701" i="1"/>
  <c r="E701" i="1" s="1"/>
  <c r="D381" i="1"/>
  <c r="E381" i="1" s="1"/>
  <c r="I173" i="1"/>
  <c r="I644" i="1"/>
  <c r="I685" i="1"/>
  <c r="I387" i="1"/>
  <c r="I308" i="1"/>
  <c r="I187" i="1"/>
  <c r="D187" i="1"/>
  <c r="E187" i="1" s="1"/>
  <c r="I771" i="1"/>
  <c r="I398" i="1"/>
  <c r="H692" i="1" l="1"/>
  <c r="L717" i="1"/>
  <c r="C301" i="1"/>
  <c r="H436" i="1"/>
  <c r="L560" i="1"/>
  <c r="C548" i="1"/>
  <c r="H513" i="1"/>
  <c r="L747" i="1"/>
  <c r="C751" i="1"/>
  <c r="H57" i="1"/>
  <c r="L185" i="1"/>
  <c r="J436" i="1"/>
  <c r="G692" i="1"/>
  <c r="K717" i="1"/>
  <c r="B301" i="1"/>
  <c r="G436" i="1"/>
  <c r="K560" i="1"/>
  <c r="B548" i="1"/>
  <c r="G513" i="1"/>
  <c r="K747" i="1"/>
  <c r="B751" i="1"/>
  <c r="G57" i="1"/>
  <c r="K185" i="1"/>
  <c r="F692" i="1"/>
  <c r="J717" i="1"/>
  <c r="F436" i="1"/>
  <c r="J560" i="1"/>
  <c r="F513" i="1"/>
  <c r="J747" i="1"/>
  <c r="F57" i="1"/>
  <c r="J185" i="1"/>
  <c r="F751" i="1"/>
  <c r="L369" i="1"/>
  <c r="C692" i="1"/>
  <c r="H717" i="1"/>
  <c r="L792" i="1"/>
  <c r="C436" i="1"/>
  <c r="H560" i="1"/>
  <c r="L605" i="1"/>
  <c r="C513" i="1"/>
  <c r="H747" i="1"/>
  <c r="L753" i="1"/>
  <c r="C57" i="1"/>
  <c r="H185" i="1"/>
  <c r="J57" i="1"/>
  <c r="K369" i="1"/>
  <c r="B692" i="1"/>
  <c r="G717" i="1"/>
  <c r="K792" i="1"/>
  <c r="B436" i="1"/>
  <c r="G560" i="1"/>
  <c r="K605" i="1"/>
  <c r="B513" i="1"/>
  <c r="G747" i="1"/>
  <c r="K753" i="1"/>
  <c r="B57" i="1"/>
  <c r="G185" i="1"/>
  <c r="J369" i="1"/>
  <c r="F717" i="1"/>
  <c r="J792" i="1"/>
  <c r="F560" i="1"/>
  <c r="J605" i="1"/>
  <c r="F747" i="1"/>
  <c r="J753" i="1"/>
  <c r="F185" i="1"/>
  <c r="H369" i="1"/>
  <c r="C717" i="1"/>
  <c r="H792" i="1"/>
  <c r="L176" i="1"/>
  <c r="C560" i="1"/>
  <c r="H605" i="1"/>
  <c r="L514" i="1"/>
  <c r="C747" i="1"/>
  <c r="H753" i="1"/>
  <c r="L597" i="1"/>
  <c r="C185" i="1"/>
  <c r="G369" i="1"/>
  <c r="B717" i="1"/>
  <c r="G792" i="1"/>
  <c r="K176" i="1"/>
  <c r="B560" i="1"/>
  <c r="G605" i="1"/>
  <c r="K514" i="1"/>
  <c r="B747" i="1"/>
  <c r="G753" i="1"/>
  <c r="K597" i="1"/>
  <c r="B185" i="1"/>
  <c r="F369" i="1"/>
  <c r="F792" i="1"/>
  <c r="J176" i="1"/>
  <c r="F605" i="1"/>
  <c r="J514" i="1"/>
  <c r="F753" i="1"/>
  <c r="J597" i="1"/>
  <c r="C369" i="1"/>
  <c r="L42" i="1"/>
  <c r="C792" i="1"/>
  <c r="H176" i="1"/>
  <c r="L284" i="1"/>
  <c r="C605" i="1"/>
  <c r="H514" i="1"/>
  <c r="L448" i="1"/>
  <c r="C753" i="1"/>
  <c r="H597" i="1"/>
  <c r="L390" i="1"/>
  <c r="B369" i="1"/>
  <c r="K42" i="1"/>
  <c r="B792" i="1"/>
  <c r="G176" i="1"/>
  <c r="K284" i="1"/>
  <c r="B605" i="1"/>
  <c r="G514" i="1"/>
  <c r="K448" i="1"/>
  <c r="B753" i="1"/>
  <c r="G597" i="1"/>
  <c r="K390" i="1"/>
  <c r="F301" i="1"/>
  <c r="J42" i="1"/>
  <c r="F176" i="1"/>
  <c r="J284" i="1"/>
  <c r="F514" i="1"/>
  <c r="J448" i="1"/>
  <c r="F597" i="1"/>
  <c r="J390" i="1"/>
  <c r="L746" i="1"/>
  <c r="H42" i="1"/>
  <c r="L780" i="1"/>
  <c r="C176" i="1"/>
  <c r="H284" i="1"/>
  <c r="L723" i="1"/>
  <c r="C514" i="1"/>
  <c r="H448" i="1"/>
  <c r="L117" i="1"/>
  <c r="C597" i="1"/>
  <c r="H390" i="1"/>
  <c r="F548" i="1"/>
  <c r="K746" i="1"/>
  <c r="G42" i="1"/>
  <c r="K780" i="1"/>
  <c r="B176" i="1"/>
  <c r="G284" i="1"/>
  <c r="K723" i="1"/>
  <c r="B514" i="1"/>
  <c r="G448" i="1"/>
  <c r="K117" i="1"/>
  <c r="B597" i="1"/>
  <c r="G390" i="1"/>
  <c r="J746" i="1"/>
  <c r="F42" i="1"/>
  <c r="J780" i="1"/>
  <c r="F284" i="1"/>
  <c r="J723" i="1"/>
  <c r="F448" i="1"/>
  <c r="J117" i="1"/>
  <c r="F390" i="1"/>
  <c r="J513" i="1"/>
  <c r="H746" i="1"/>
  <c r="L700" i="1"/>
  <c r="C42" i="1"/>
  <c r="H780" i="1"/>
  <c r="L498" i="1"/>
  <c r="C284" i="1"/>
  <c r="H723" i="1"/>
  <c r="L908" i="1"/>
  <c r="C448" i="1"/>
  <c r="H117" i="1"/>
  <c r="L119" i="1"/>
  <c r="C390" i="1"/>
  <c r="G746" i="1"/>
  <c r="K700" i="1"/>
  <c r="B42" i="1"/>
  <c r="G780" i="1"/>
  <c r="K498" i="1"/>
  <c r="B284" i="1"/>
  <c r="G723" i="1"/>
  <c r="K908" i="1"/>
  <c r="B448" i="1"/>
  <c r="G117" i="1"/>
  <c r="K119" i="1"/>
  <c r="B390" i="1"/>
  <c r="F746" i="1"/>
  <c r="J700" i="1"/>
  <c r="F780" i="1"/>
  <c r="J498" i="1"/>
  <c r="F723" i="1"/>
  <c r="J908" i="1"/>
  <c r="F117" i="1"/>
  <c r="J119" i="1"/>
  <c r="C746" i="1"/>
  <c r="H700" i="1"/>
  <c r="L301" i="1"/>
  <c r="C780" i="1"/>
  <c r="H498" i="1"/>
  <c r="L548" i="1"/>
  <c r="C723" i="1"/>
  <c r="H908" i="1"/>
  <c r="L751" i="1"/>
  <c r="C117" i="1"/>
  <c r="H119" i="1"/>
  <c r="B746" i="1"/>
  <c r="G700" i="1"/>
  <c r="K301" i="1"/>
  <c r="B780" i="1"/>
  <c r="G498" i="1"/>
  <c r="K548" i="1"/>
  <c r="B723" i="1"/>
  <c r="G908" i="1"/>
  <c r="K751" i="1"/>
  <c r="B117" i="1"/>
  <c r="G119" i="1"/>
  <c r="F700" i="1"/>
  <c r="J301" i="1"/>
  <c r="F498" i="1"/>
  <c r="J548" i="1"/>
  <c r="F908" i="1"/>
  <c r="J751" i="1"/>
  <c r="F119" i="1"/>
  <c r="L692" i="1"/>
  <c r="C700" i="1"/>
  <c r="H301" i="1"/>
  <c r="L436" i="1"/>
  <c r="C498" i="1"/>
  <c r="H548" i="1"/>
  <c r="L513" i="1"/>
  <c r="C908" i="1"/>
  <c r="H751" i="1"/>
  <c r="L57" i="1"/>
  <c r="C119" i="1"/>
  <c r="K692" i="1"/>
  <c r="B700" i="1"/>
  <c r="G301" i="1"/>
  <c r="K436" i="1"/>
  <c r="B498" i="1"/>
  <c r="G548" i="1"/>
  <c r="K513" i="1"/>
  <c r="B908" i="1"/>
  <c r="G751" i="1"/>
  <c r="K57" i="1"/>
  <c r="B119" i="1"/>
  <c r="J692" i="1"/>
  <c r="D119" i="1" l="1"/>
  <c r="E119" i="1" s="1"/>
  <c r="D908" i="1"/>
  <c r="E908" i="1" s="1"/>
  <c r="D498" i="1"/>
  <c r="E498" i="1" s="1"/>
  <c r="D700" i="1"/>
  <c r="E700" i="1" s="1"/>
  <c r="I119" i="1"/>
  <c r="I908" i="1"/>
  <c r="I498" i="1"/>
  <c r="I700" i="1"/>
  <c r="D117" i="1"/>
  <c r="E117" i="1" s="1"/>
  <c r="D723" i="1"/>
  <c r="E723" i="1" s="1"/>
  <c r="D780" i="1"/>
  <c r="E780" i="1" s="1"/>
  <c r="D746" i="1"/>
  <c r="E746" i="1" s="1"/>
  <c r="I117" i="1"/>
  <c r="I723" i="1"/>
  <c r="I780" i="1"/>
  <c r="I746" i="1"/>
  <c r="D390" i="1"/>
  <c r="E390" i="1" s="1"/>
  <c r="D448" i="1"/>
  <c r="E448" i="1" s="1"/>
  <c r="D284" i="1"/>
  <c r="E284" i="1" s="1"/>
  <c r="D42" i="1"/>
  <c r="E42" i="1" s="1"/>
  <c r="I390" i="1"/>
  <c r="I448" i="1"/>
  <c r="I284" i="1"/>
  <c r="I42" i="1"/>
  <c r="I548" i="1"/>
  <c r="D597" i="1"/>
  <c r="E597" i="1" s="1"/>
  <c r="D514" i="1"/>
  <c r="E514" i="1" s="1"/>
  <c r="D176" i="1"/>
  <c r="E176" i="1" s="1"/>
  <c r="I597" i="1"/>
  <c r="I514" i="1"/>
  <c r="I176" i="1"/>
  <c r="I301" i="1"/>
  <c r="D753" i="1"/>
  <c r="E753" i="1" s="1"/>
  <c r="D605" i="1"/>
  <c r="E605" i="1" s="1"/>
  <c r="D792" i="1"/>
  <c r="E792" i="1" s="1"/>
  <c r="D369" i="1"/>
  <c r="E369" i="1" s="1"/>
  <c r="I753" i="1"/>
  <c r="I605" i="1"/>
  <c r="I792" i="1"/>
  <c r="I369" i="1"/>
  <c r="D185" i="1"/>
  <c r="E185" i="1" s="1"/>
  <c r="D747" i="1"/>
  <c r="E747" i="1" s="1"/>
  <c r="D560" i="1"/>
  <c r="E560" i="1" s="1"/>
  <c r="D717" i="1"/>
  <c r="E717" i="1" s="1"/>
  <c r="I185" i="1"/>
  <c r="I747" i="1"/>
  <c r="I560" i="1"/>
  <c r="I717" i="1"/>
  <c r="D57" i="1"/>
  <c r="E57" i="1" s="1"/>
  <c r="D513" i="1"/>
  <c r="E513" i="1" s="1"/>
  <c r="D436" i="1"/>
  <c r="E436" i="1" s="1"/>
  <c r="D692" i="1"/>
  <c r="E692" i="1" s="1"/>
  <c r="I751" i="1"/>
  <c r="I57" i="1"/>
  <c r="I513" i="1"/>
  <c r="I436" i="1"/>
  <c r="I692" i="1"/>
  <c r="D751" i="1"/>
  <c r="E751" i="1" s="1"/>
  <c r="D548" i="1"/>
  <c r="E548" i="1" s="1"/>
  <c r="D301" i="1"/>
  <c r="E301" i="1" s="1"/>
  <c r="L897" i="1"/>
  <c r="J897" i="1"/>
  <c r="G897" i="1"/>
  <c r="C897" i="1"/>
  <c r="K696" i="1"/>
  <c r="B897" i="1"/>
  <c r="K897" i="1"/>
  <c r="H897" i="1"/>
  <c r="F897" i="1"/>
  <c r="L696" i="1"/>
  <c r="G696" i="1"/>
  <c r="C696" i="1"/>
  <c r="B696" i="1"/>
  <c r="H696" i="1"/>
  <c r="J696" i="1"/>
  <c r="F696" i="1"/>
  <c r="I696" i="1" l="1"/>
  <c r="D696" i="1"/>
  <c r="E696" i="1" s="1"/>
  <c r="I897" i="1"/>
  <c r="D897" i="1"/>
  <c r="E897" i="1" s="1"/>
  <c r="K761" i="1"/>
  <c r="F761" i="1"/>
  <c r="L761" i="1"/>
  <c r="H761" i="1"/>
  <c r="B761" i="1"/>
  <c r="J761" i="1"/>
  <c r="C761" i="1"/>
  <c r="G761" i="1"/>
  <c r="D761" i="1" l="1"/>
  <c r="E761" i="1" s="1"/>
  <c r="I761" i="1"/>
  <c r="L525" i="1"/>
  <c r="G525" i="1"/>
  <c r="B525" i="1"/>
  <c r="J525" i="1"/>
  <c r="F525" i="1"/>
  <c r="C525" i="1"/>
  <c r="K525" i="1"/>
  <c r="H525" i="1"/>
  <c r="D525" i="1" l="1"/>
  <c r="E525" i="1" s="1"/>
  <c r="I525" i="1"/>
  <c r="L530" i="1"/>
  <c r="H530" i="1"/>
  <c r="G530" i="1"/>
  <c r="B530" i="1"/>
  <c r="J530" i="1"/>
  <c r="K530" i="1"/>
  <c r="C530" i="1"/>
  <c r="F530" i="1"/>
  <c r="I530" i="1" l="1"/>
  <c r="D530" i="1"/>
  <c r="E530" i="1" s="1"/>
  <c r="H317" i="1"/>
  <c r="G317" i="1"/>
  <c r="L661" i="1"/>
  <c r="B317" i="1"/>
  <c r="H661" i="1"/>
  <c r="G661" i="1"/>
  <c r="K428" i="1"/>
  <c r="G428" i="1"/>
  <c r="K317" i="1"/>
  <c r="K661" i="1"/>
  <c r="C661" i="1"/>
  <c r="H428" i="1"/>
  <c r="C428" i="1"/>
  <c r="F317" i="1"/>
  <c r="J661" i="1"/>
  <c r="F661" i="1"/>
  <c r="L428" i="1"/>
  <c r="F428" i="1"/>
  <c r="J317" i="1"/>
  <c r="C317" i="1"/>
  <c r="J428" i="1"/>
  <c r="L317" i="1"/>
  <c r="B661" i="1"/>
  <c r="B428" i="1"/>
  <c r="D317" i="1" l="1"/>
  <c r="E317" i="1" s="1"/>
  <c r="I428" i="1"/>
  <c r="I661" i="1"/>
  <c r="I317" i="1"/>
  <c r="D428" i="1"/>
  <c r="E428" i="1" s="1"/>
  <c r="D661" i="1"/>
  <c r="E661" i="1" s="1"/>
  <c r="L660" i="1" l="1"/>
  <c r="J660" i="1"/>
  <c r="H660" i="1"/>
  <c r="C660" i="1"/>
  <c r="L184" i="1"/>
  <c r="G184" i="1"/>
  <c r="K660" i="1"/>
  <c r="F660" i="1"/>
  <c r="B660" i="1"/>
  <c r="H184" i="1"/>
  <c r="B184" i="1"/>
  <c r="G660" i="1"/>
  <c r="J184" i="1"/>
  <c r="F184" i="1"/>
  <c r="C184" i="1"/>
  <c r="K184" i="1"/>
  <c r="D184" i="1" l="1"/>
  <c r="E184" i="1" s="1"/>
  <c r="I184" i="1"/>
  <c r="I660" i="1"/>
  <c r="D660" i="1"/>
  <c r="E660" i="1" s="1"/>
  <c r="K854" i="1"/>
  <c r="B100" i="1"/>
  <c r="J62" i="1"/>
  <c r="C70" i="1"/>
  <c r="L842" i="1"/>
  <c r="C854" i="1"/>
  <c r="C842" i="1"/>
  <c r="G55" i="1"/>
  <c r="L854" i="1"/>
  <c r="G842" i="1"/>
  <c r="B62" i="1"/>
  <c r="C62" i="1"/>
  <c r="K838" i="1"/>
  <c r="L62" i="1"/>
  <c r="B842" i="1"/>
  <c r="J842" i="1"/>
  <c r="C98" i="1"/>
  <c r="F854" i="1"/>
  <c r="F55" i="1"/>
  <c r="H838" i="1"/>
  <c r="G70" i="1"/>
  <c r="J838" i="1"/>
  <c r="L55" i="1"/>
  <c r="C838" i="1"/>
  <c r="B854" i="1"/>
  <c r="L70" i="1"/>
  <c r="H842" i="1"/>
  <c r="J70" i="1"/>
  <c r="F838" i="1"/>
  <c r="B98" i="1"/>
  <c r="F842" i="1"/>
  <c r="G100" i="1"/>
  <c r="K70" i="1"/>
  <c r="K842" i="1"/>
  <c r="K98" i="1"/>
  <c r="J98" i="1"/>
  <c r="L838" i="1"/>
  <c r="B55" i="1"/>
  <c r="B838" i="1"/>
  <c r="G98" i="1"/>
  <c r="H854" i="1"/>
  <c r="B70" i="1"/>
  <c r="H98" i="1"/>
  <c r="L98" i="1"/>
  <c r="J55" i="1"/>
  <c r="J100" i="1"/>
  <c r="F98" i="1"/>
  <c r="G854" i="1"/>
  <c r="C100" i="1"/>
  <c r="F62" i="1"/>
  <c r="J854" i="1"/>
  <c r="K100" i="1"/>
  <c r="H55" i="1"/>
  <c r="G62" i="1"/>
  <c r="F70" i="1"/>
  <c r="H100" i="1"/>
  <c r="H70" i="1"/>
  <c r="H62" i="1"/>
  <c r="K62" i="1"/>
  <c r="F100" i="1"/>
  <c r="C55" i="1"/>
  <c r="K55" i="1"/>
  <c r="L100" i="1"/>
  <c r="G838" i="1"/>
  <c r="I100" i="1" l="1"/>
  <c r="D70" i="1"/>
  <c r="E70" i="1" s="1"/>
  <c r="D838" i="1"/>
  <c r="E838" i="1" s="1"/>
  <c r="D55" i="1"/>
  <c r="E55" i="1" s="1"/>
  <c r="I854" i="1"/>
  <c r="I98" i="1"/>
  <c r="I55" i="1"/>
  <c r="I70" i="1"/>
  <c r="I838" i="1"/>
  <c r="I842" i="1"/>
  <c r="D854" i="1"/>
  <c r="E854" i="1" s="1"/>
  <c r="D100" i="1"/>
  <c r="E100" i="1" s="1"/>
  <c r="D62" i="1"/>
  <c r="E62" i="1" s="1"/>
  <c r="D842" i="1"/>
  <c r="E842" i="1" s="1"/>
  <c r="I62" i="1"/>
  <c r="D98" i="1"/>
  <c r="E98" i="1" s="1"/>
  <c r="K30" i="1"/>
  <c r="J30" i="1"/>
  <c r="G30" i="1"/>
  <c r="C30" i="1"/>
  <c r="F30" i="1"/>
  <c r="B30" i="1"/>
  <c r="L30" i="1"/>
  <c r="H30" i="1"/>
  <c r="D30" i="1" l="1"/>
  <c r="E30" i="1" s="1"/>
  <c r="I30" i="1"/>
  <c r="F820" i="1" l="1"/>
  <c r="G820" i="1"/>
  <c r="J820" i="1"/>
  <c r="C820" i="1"/>
  <c r="H820" i="1"/>
  <c r="L820" i="1"/>
  <c r="K820" i="1"/>
  <c r="B820" i="1"/>
  <c r="I820" i="1" l="1"/>
  <c r="D820" i="1"/>
  <c r="E820" i="1" s="1"/>
  <c r="K165" i="1" l="1"/>
  <c r="K412" i="1"/>
  <c r="F165" i="1" l="1"/>
  <c r="B165" i="1"/>
  <c r="G412" i="1"/>
  <c r="H165" i="1"/>
  <c r="B412" i="1"/>
  <c r="J165" i="1"/>
  <c r="C412" i="1"/>
  <c r="L412" i="1"/>
  <c r="C165" i="1"/>
  <c r="H412" i="1"/>
  <c r="G165" i="1"/>
  <c r="F412" i="1"/>
  <c r="L165" i="1"/>
  <c r="J412" i="1"/>
  <c r="D412" i="1" l="1"/>
  <c r="E412" i="1" s="1"/>
  <c r="I412" i="1"/>
  <c r="D165" i="1"/>
  <c r="E165" i="1" s="1"/>
  <c r="I165" i="1"/>
  <c r="C441" i="1"/>
  <c r="J83" i="1"/>
  <c r="J91" i="1"/>
  <c r="B315" i="1"/>
  <c r="G891" i="1"/>
  <c r="L124" i="1"/>
  <c r="C83" i="1"/>
  <c r="H177" i="1"/>
  <c r="F874" i="1"/>
  <c r="H199" i="1"/>
  <c r="J600" i="1"/>
  <c r="G903" i="1"/>
  <c r="G199" i="1"/>
  <c r="B600" i="1"/>
  <c r="L874" i="1"/>
  <c r="L875" i="1"/>
  <c r="H874" i="1"/>
  <c r="F4" i="1"/>
  <c r="L901" i="1"/>
  <c r="B799" i="1"/>
  <c r="H322" i="1"/>
  <c r="C785" i="1"/>
  <c r="K34" i="1"/>
  <c r="L139" i="1"/>
  <c r="C464" i="1"/>
  <c r="L733" i="1"/>
  <c r="F901" i="1"/>
  <c r="L177" i="1"/>
  <c r="L393" i="1"/>
  <c r="C629" i="1"/>
  <c r="F199" i="1"/>
  <c r="F440" i="1"/>
  <c r="L903" i="1"/>
  <c r="J289" i="1"/>
  <c r="B562" i="1"/>
  <c r="J393" i="1"/>
  <c r="J799" i="1"/>
  <c r="G83" i="1"/>
  <c r="G901" i="1"/>
  <c r="H393" i="1"/>
  <c r="H785" i="1"/>
  <c r="B92" i="1"/>
  <c r="K92" i="1"/>
  <c r="J891" i="1"/>
  <c r="K91" i="1"/>
  <c r="K393" i="1"/>
  <c r="J124" i="1"/>
  <c r="J629" i="1"/>
  <c r="C199" i="1"/>
  <c r="F733" i="1"/>
  <c r="F563" i="1"/>
  <c r="H563" i="1"/>
  <c r="L145" i="1"/>
  <c r="H92" i="1"/>
  <c r="C91" i="1"/>
  <c r="B124" i="1"/>
  <c r="G733" i="1"/>
  <c r="H464" i="1"/>
  <c r="B4" i="1"/>
  <c r="H733" i="1"/>
  <c r="B391" i="1"/>
  <c r="G600" i="1"/>
  <c r="L541" i="1"/>
  <c r="C393" i="1"/>
  <c r="F541" i="1"/>
  <c r="L785" i="1"/>
  <c r="C799" i="1"/>
  <c r="K874" i="1"/>
  <c r="K891" i="1"/>
  <c r="C34" i="1"/>
  <c r="F393" i="1"/>
  <c r="L34" i="1"/>
  <c r="J441" i="1"/>
  <c r="F145" i="1"/>
  <c r="F177" i="1"/>
  <c r="L4" i="1"/>
  <c r="H91" i="1"/>
  <c r="L322" i="1"/>
  <c r="J785" i="1"/>
  <c r="C289" i="1"/>
  <c r="G563" i="1"/>
  <c r="K4" i="1"/>
  <c r="F34" i="1"/>
  <c r="K629" i="1"/>
  <c r="F891" i="1"/>
  <c r="G393" i="1"/>
  <c r="J199" i="1"/>
  <c r="J322" i="1"/>
  <c r="L600" i="1"/>
  <c r="H4" i="1"/>
  <c r="C92" i="1"/>
  <c r="B891" i="1"/>
  <c r="C322" i="1"/>
  <c r="C563" i="1"/>
  <c r="K464" i="1"/>
  <c r="F600" i="1"/>
  <c r="J92" i="1"/>
  <c r="G177" i="1"/>
  <c r="F139" i="1"/>
  <c r="K322" i="1"/>
  <c r="G441" i="1"/>
  <c r="G4" i="1"/>
  <c r="C891" i="1"/>
  <c r="F629" i="1"/>
  <c r="G276" i="1"/>
  <c r="G91" i="1"/>
  <c r="H901" i="1"/>
  <c r="G92" i="1"/>
  <c r="C874" i="1"/>
  <c r="B322" i="1"/>
  <c r="G874" i="1"/>
  <c r="H276" i="1"/>
  <c r="B91" i="1"/>
  <c r="L629" i="1"/>
  <c r="H124" i="1"/>
  <c r="L199" i="1"/>
  <c r="H600" i="1"/>
  <c r="B266" i="1"/>
  <c r="L563" i="1"/>
  <c r="K785" i="1"/>
  <c r="L440" i="1"/>
  <c r="K600" i="1"/>
  <c r="K289" i="1"/>
  <c r="L289" i="1"/>
  <c r="K199" i="1"/>
  <c r="F91" i="1"/>
  <c r="H903" i="1"/>
  <c r="G464" i="1"/>
  <c r="B629" i="1"/>
  <c r="K563" i="1"/>
  <c r="B199" i="1"/>
  <c r="B785" i="1"/>
  <c r="B289" i="1"/>
  <c r="L464" i="1"/>
  <c r="C124" i="1"/>
  <c r="L276" i="1"/>
  <c r="F464" i="1"/>
  <c r="F92" i="1"/>
  <c r="K124" i="1"/>
  <c r="B83" i="1"/>
  <c r="J4" i="1"/>
  <c r="F276" i="1"/>
  <c r="L91" i="1"/>
  <c r="B393" i="1"/>
  <c r="G34" i="1"/>
  <c r="B441" i="1"/>
  <c r="F875" i="1"/>
  <c r="L891" i="1"/>
  <c r="F903" i="1"/>
  <c r="H891" i="1"/>
  <c r="C600" i="1"/>
  <c r="I91" i="1" l="1"/>
  <c r="I92" i="1"/>
  <c r="D441" i="1"/>
  <c r="E441" i="1" s="1"/>
  <c r="D83" i="1"/>
  <c r="E83" i="1" s="1"/>
  <c r="I600" i="1"/>
  <c r="I4" i="1"/>
  <c r="D799" i="1"/>
  <c r="E799" i="1" s="1"/>
  <c r="I629" i="1"/>
  <c r="I145" i="1"/>
  <c r="I875" i="1"/>
  <c r="I139" i="1"/>
  <c r="I440" i="1"/>
  <c r="I541" i="1"/>
  <c r="D785" i="1"/>
  <c r="E785" i="1" s="1"/>
  <c r="I563" i="1"/>
  <c r="D124" i="1"/>
  <c r="E124" i="1" s="1"/>
  <c r="D322" i="1"/>
  <c r="E322" i="1" s="1"/>
  <c r="I34" i="1"/>
  <c r="I464" i="1"/>
  <c r="I276" i="1"/>
  <c r="I901" i="1"/>
  <c r="I733" i="1"/>
  <c r="I903" i="1"/>
  <c r="I177" i="1"/>
  <c r="I874" i="1"/>
  <c r="I891" i="1"/>
  <c r="D91" i="1"/>
  <c r="E91" i="1" s="1"/>
  <c r="I199" i="1"/>
  <c r="D92" i="1"/>
  <c r="E92" i="1" s="1"/>
  <c r="D600" i="1"/>
  <c r="E600" i="1" s="1"/>
  <c r="I393" i="1"/>
  <c r="D464" i="1"/>
  <c r="E464" i="1" s="1"/>
  <c r="D563" i="1"/>
  <c r="E563" i="1" s="1"/>
  <c r="D34" i="1"/>
  <c r="E34" i="1" s="1"/>
  <c r="D289" i="1"/>
  <c r="E289" i="1" s="1"/>
  <c r="D874" i="1"/>
  <c r="E874" i="1" s="1"/>
  <c r="D629" i="1"/>
  <c r="E629" i="1" s="1"/>
  <c r="D891" i="1"/>
  <c r="E891" i="1" s="1"/>
  <c r="D199" i="1"/>
  <c r="E199" i="1" s="1"/>
  <c r="D393" i="1"/>
  <c r="E393" i="1" s="1"/>
  <c r="C391" i="1"/>
  <c r="B874" i="1"/>
  <c r="F562" i="1"/>
  <c r="J903" i="1"/>
  <c r="F124" i="1"/>
  <c r="F266" i="1"/>
  <c r="B145" i="1"/>
  <c r="J562" i="1"/>
  <c r="F315" i="1"/>
  <c r="F289" i="1"/>
  <c r="L230" i="1"/>
  <c r="H562" i="1"/>
  <c r="K901" i="1"/>
  <c r="G139" i="1"/>
  <c r="K266" i="1"/>
  <c r="K83" i="1"/>
  <c r="K903" i="1"/>
  <c r="H799" i="1"/>
  <c r="F83" i="1"/>
  <c r="B177" i="1"/>
  <c r="K145" i="1"/>
  <c r="K139" i="1"/>
  <c r="C145" i="1"/>
  <c r="G391" i="1"/>
  <c r="L266" i="1"/>
  <c r="J464" i="1"/>
  <c r="J276" i="1"/>
  <c r="C276" i="1"/>
  <c r="C541" i="1"/>
  <c r="B903" i="1"/>
  <c r="H440" i="1"/>
  <c r="B901" i="1"/>
  <c r="H315" i="1"/>
  <c r="H391" i="1"/>
  <c r="J177" i="1"/>
  <c r="C440" i="1"/>
  <c r="F785" i="1"/>
  <c r="C901" i="1"/>
  <c r="K541" i="1"/>
  <c r="G629" i="1"/>
  <c r="F391" i="1"/>
  <c r="C139" i="1"/>
  <c r="B875" i="1"/>
  <c r="C875" i="1"/>
  <c r="G562" i="1"/>
  <c r="C266" i="1"/>
  <c r="J266" i="1"/>
  <c r="K799" i="1"/>
  <c r="B440" i="1"/>
  <c r="F799" i="1"/>
  <c r="J733" i="1"/>
  <c r="H83" i="1"/>
  <c r="K562" i="1"/>
  <c r="J874" i="1"/>
  <c r="B34" i="1"/>
  <c r="K440" i="1"/>
  <c r="B139" i="1"/>
  <c r="J315" i="1"/>
  <c r="H541" i="1"/>
  <c r="L799" i="1"/>
  <c r="G799" i="1"/>
  <c r="B563" i="1"/>
  <c r="J875" i="1"/>
  <c r="C903" i="1"/>
  <c r="K315" i="1"/>
  <c r="G541" i="1"/>
  <c r="J139" i="1"/>
  <c r="B464" i="1"/>
  <c r="H875" i="1"/>
  <c r="H34" i="1"/>
  <c r="C562" i="1"/>
  <c r="G289" i="1"/>
  <c r="J563" i="1"/>
  <c r="H266" i="1"/>
  <c r="G440" i="1"/>
  <c r="L441" i="1"/>
  <c r="H145" i="1"/>
  <c r="L83" i="1"/>
  <c r="K177" i="1"/>
  <c r="G315" i="1"/>
  <c r="L391" i="1"/>
  <c r="B733" i="1"/>
  <c r="G124" i="1"/>
  <c r="J901" i="1"/>
  <c r="K733" i="1"/>
  <c r="G322" i="1"/>
  <c r="L315" i="1"/>
  <c r="H139" i="1"/>
  <c r="F322" i="1"/>
  <c r="B276" i="1"/>
  <c r="J391" i="1"/>
  <c r="G266" i="1"/>
  <c r="H629" i="1"/>
  <c r="C230" i="1"/>
  <c r="F441" i="1"/>
  <c r="K230" i="1"/>
  <c r="H441" i="1"/>
  <c r="L92" i="1"/>
  <c r="G785" i="1"/>
  <c r="J440" i="1"/>
  <c r="L562" i="1"/>
  <c r="C177" i="1"/>
  <c r="B541" i="1"/>
  <c r="K276" i="1"/>
  <c r="G145" i="1"/>
  <c r="J145" i="1"/>
  <c r="C4" i="1"/>
  <c r="J541" i="1"/>
  <c r="K875" i="1"/>
  <c r="J34" i="1"/>
  <c r="H289" i="1"/>
  <c r="C315" i="1"/>
  <c r="K441" i="1"/>
  <c r="G875" i="1"/>
  <c r="C733" i="1"/>
  <c r="K391" i="1"/>
  <c r="D4" i="1" l="1"/>
  <c r="E4" i="1" s="1"/>
  <c r="D733" i="1"/>
  <c r="E733" i="1" s="1"/>
  <c r="I289" i="1"/>
  <c r="I441" i="1"/>
  <c r="D177" i="1"/>
  <c r="E177" i="1" s="1"/>
  <c r="I83" i="1"/>
  <c r="I266" i="1"/>
  <c r="D541" i="1"/>
  <c r="E541" i="1" s="1"/>
  <c r="D903" i="1"/>
  <c r="E903" i="1" s="1"/>
  <c r="D266" i="1"/>
  <c r="E266" i="1" s="1"/>
  <c r="D562" i="1"/>
  <c r="E562" i="1" s="1"/>
  <c r="I391" i="1"/>
  <c r="D875" i="1"/>
  <c r="E875" i="1" s="1"/>
  <c r="I562" i="1"/>
  <c r="I785" i="1"/>
  <c r="I799" i="1"/>
  <c r="D440" i="1"/>
  <c r="E440" i="1" s="1"/>
  <c r="D139" i="1"/>
  <c r="E139" i="1" s="1"/>
  <c r="D315" i="1"/>
  <c r="E315" i="1" s="1"/>
  <c r="D391" i="1"/>
  <c r="E391" i="1" s="1"/>
  <c r="D276" i="1"/>
  <c r="E276" i="1" s="1"/>
  <c r="D145" i="1"/>
  <c r="E145" i="1" s="1"/>
  <c r="I322" i="1"/>
  <c r="I124" i="1"/>
  <c r="D901" i="1"/>
  <c r="E901" i="1" s="1"/>
  <c r="I315" i="1"/>
  <c r="D230" i="1"/>
  <c r="E230" i="1" s="1"/>
  <c r="F230" i="1"/>
  <c r="H230" i="1"/>
  <c r="K534" i="1"/>
  <c r="G230" i="1"/>
  <c r="J230" i="1"/>
  <c r="B230" i="1"/>
  <c r="I230" i="1" l="1"/>
  <c r="G534" i="1"/>
  <c r="L534" i="1"/>
  <c r="H534" i="1"/>
  <c r="L619" i="1"/>
  <c r="B534" i="1"/>
  <c r="J534" i="1"/>
  <c r="C534" i="1"/>
  <c r="F534" i="1"/>
  <c r="I534" i="1" l="1"/>
  <c r="D534" i="1"/>
  <c r="E534" i="1" s="1"/>
  <c r="J619" i="1"/>
  <c r="C619" i="1"/>
  <c r="B619" i="1"/>
  <c r="F619" i="1"/>
  <c r="G619" i="1"/>
  <c r="H619" i="1"/>
  <c r="L858" i="1"/>
  <c r="K619" i="1"/>
  <c r="I619" i="1" l="1"/>
  <c r="D619" i="1"/>
  <c r="E619" i="1" s="1"/>
  <c r="F858" i="1"/>
  <c r="H858" i="1"/>
  <c r="K858" i="1"/>
  <c r="G858" i="1"/>
  <c r="C858" i="1"/>
  <c r="J858" i="1"/>
  <c r="B858" i="1"/>
  <c r="D858" i="1" l="1"/>
  <c r="E858" i="1" s="1"/>
  <c r="I858" i="1"/>
  <c r="K853" i="1" l="1"/>
  <c r="C385" i="1" l="1"/>
  <c r="L417" i="1"/>
  <c r="F385" i="1"/>
  <c r="L802" i="1"/>
  <c r="K385" i="1"/>
  <c r="L853" i="1"/>
  <c r="C399" i="1"/>
  <c r="B385" i="1"/>
  <c r="L399" i="1"/>
  <c r="F892" i="1"/>
  <c r="C853" i="1"/>
  <c r="H399" i="1"/>
  <c r="G853" i="1"/>
  <c r="H385" i="1"/>
  <c r="J853" i="1"/>
  <c r="H417" i="1"/>
  <c r="F853" i="1"/>
  <c r="K399" i="1"/>
  <c r="B853" i="1"/>
  <c r="G399" i="1"/>
  <c r="F668" i="1"/>
  <c r="G385" i="1"/>
  <c r="K892" i="1"/>
  <c r="H28" i="1"/>
  <c r="C892" i="1"/>
  <c r="J385" i="1"/>
  <c r="J892" i="1"/>
  <c r="H853" i="1"/>
  <c r="D853" i="1" l="1"/>
  <c r="E853" i="1" s="1"/>
  <c r="I853" i="1"/>
  <c r="I668" i="1"/>
  <c r="D892" i="1"/>
  <c r="E892" i="1" s="1"/>
  <c r="I892" i="1"/>
  <c r="D385" i="1"/>
  <c r="E385" i="1" s="1"/>
  <c r="I385" i="1"/>
  <c r="D399" i="1"/>
  <c r="E399" i="1" s="1"/>
  <c r="G31" i="1"/>
  <c r="C802" i="1"/>
  <c r="B755" i="1"/>
  <c r="L385" i="1"/>
  <c r="K417" i="1"/>
  <c r="L229" i="1"/>
  <c r="L28" i="1"/>
  <c r="J399" i="1"/>
  <c r="H159" i="1"/>
  <c r="H735" i="1"/>
  <c r="F417" i="1"/>
  <c r="J269" i="1"/>
  <c r="J194" i="1"/>
  <c r="C84" i="1"/>
  <c r="K84" i="1"/>
  <c r="K808" i="1"/>
  <c r="F84" i="1"/>
  <c r="F808" i="1"/>
  <c r="F28" i="1"/>
  <c r="H386" i="1"/>
  <c r="K28" i="1"/>
  <c r="C417" i="1"/>
  <c r="L84" i="1"/>
  <c r="B194" i="1"/>
  <c r="B892" i="1"/>
  <c r="L159" i="1"/>
  <c r="B668" i="1"/>
  <c r="G28" i="1"/>
  <c r="C194" i="1"/>
  <c r="B399" i="1"/>
  <c r="G194" i="1"/>
  <c r="B417" i="1"/>
  <c r="F755" i="1"/>
  <c r="L755" i="1"/>
  <c r="F31" i="1"/>
  <c r="G84" i="1"/>
  <c r="C28" i="1"/>
  <c r="F399" i="1"/>
  <c r="K159" i="1"/>
  <c r="F386" i="1"/>
  <c r="B28" i="1"/>
  <c r="G755" i="1"/>
  <c r="J755" i="1"/>
  <c r="J668" i="1"/>
  <c r="H31" i="1"/>
  <c r="G229" i="1"/>
  <c r="K755" i="1"/>
  <c r="K802" i="1"/>
  <c r="H668" i="1"/>
  <c r="G802" i="1"/>
  <c r="J159" i="1"/>
  <c r="G668" i="1"/>
  <c r="F802" i="1"/>
  <c r="G386" i="1"/>
  <c r="G808" i="1"/>
  <c r="L892" i="1"/>
  <c r="L269" i="1"/>
  <c r="K668" i="1"/>
  <c r="F229" i="1"/>
  <c r="H831" i="1"/>
  <c r="L668" i="1"/>
  <c r="C159" i="1"/>
  <c r="C755" i="1"/>
  <c r="L808" i="1"/>
  <c r="G892" i="1"/>
  <c r="H84" i="1"/>
  <c r="F194" i="1"/>
  <c r="C668" i="1"/>
  <c r="J831" i="1"/>
  <c r="K194" i="1"/>
  <c r="B159" i="1"/>
  <c r="H755" i="1"/>
  <c r="K269" i="1"/>
  <c r="G417" i="1"/>
  <c r="C831" i="1"/>
  <c r="J84" i="1"/>
  <c r="H269" i="1"/>
  <c r="B802" i="1"/>
  <c r="J802" i="1"/>
  <c r="B269" i="1"/>
  <c r="F831" i="1"/>
  <c r="H524" i="1"/>
  <c r="L831" i="1"/>
  <c r="L31" i="1"/>
  <c r="J417" i="1"/>
  <c r="L386" i="1"/>
  <c r="H808" i="1"/>
  <c r="H263" i="1"/>
  <c r="H892" i="1"/>
  <c r="F159" i="1"/>
  <c r="J28" i="1"/>
  <c r="H194" i="1"/>
  <c r="H802" i="1"/>
  <c r="L194" i="1"/>
  <c r="G831" i="1"/>
  <c r="F269" i="1"/>
  <c r="G269" i="1"/>
  <c r="K831" i="1"/>
  <c r="C269" i="1"/>
  <c r="H229" i="1"/>
  <c r="I28" i="1" l="1"/>
  <c r="D28" i="1"/>
  <c r="E28" i="1" s="1"/>
  <c r="D668" i="1"/>
  <c r="E668" i="1" s="1"/>
  <c r="I399" i="1"/>
  <c r="D417" i="1"/>
  <c r="E417" i="1" s="1"/>
  <c r="I417" i="1"/>
  <c r="D802" i="1"/>
  <c r="E802" i="1" s="1"/>
  <c r="I802" i="1"/>
  <c r="D755" i="1"/>
  <c r="E755" i="1" s="1"/>
  <c r="I269" i="1"/>
  <c r="I194" i="1"/>
  <c r="I386" i="1"/>
  <c r="I84" i="1"/>
  <c r="I755" i="1"/>
  <c r="I159" i="1"/>
  <c r="D269" i="1"/>
  <c r="E269" i="1" s="1"/>
  <c r="D159" i="1"/>
  <c r="E159" i="1" s="1"/>
  <c r="I831" i="1"/>
  <c r="I31" i="1"/>
  <c r="I808" i="1"/>
  <c r="I229" i="1"/>
  <c r="D831" i="1"/>
  <c r="E831" i="1" s="1"/>
  <c r="D84" i="1"/>
  <c r="E84" i="1" s="1"/>
  <c r="D194" i="1"/>
  <c r="E194" i="1" s="1"/>
  <c r="J735" i="1"/>
  <c r="F735" i="1"/>
  <c r="L594" i="1"/>
  <c r="C376" i="1"/>
  <c r="J376" i="1"/>
  <c r="K735" i="1"/>
  <c r="B31" i="1"/>
  <c r="G506" i="1"/>
  <c r="C229" i="1"/>
  <c r="H910" i="1"/>
  <c r="C544" i="1"/>
  <c r="G735" i="1"/>
  <c r="B263" i="1"/>
  <c r="F910" i="1"/>
  <c r="J808" i="1"/>
  <c r="G93" i="1"/>
  <c r="G501" i="1"/>
  <c r="F154" i="1"/>
  <c r="C808" i="1"/>
  <c r="F544" i="1"/>
  <c r="B735" i="1"/>
  <c r="C247" i="1"/>
  <c r="K263" i="1"/>
  <c r="L524" i="1"/>
  <c r="G744" i="1"/>
  <c r="F524" i="1"/>
  <c r="B229" i="1"/>
  <c r="J544" i="1"/>
  <c r="H501" i="1"/>
  <c r="B808" i="1"/>
  <c r="B831" i="1"/>
  <c r="G154" i="1"/>
  <c r="K31" i="1"/>
  <c r="G910" i="1"/>
  <c r="G159" i="1"/>
  <c r="B84" i="1"/>
  <c r="F263" i="1"/>
  <c r="B544" i="1"/>
  <c r="B878" i="1"/>
  <c r="L735" i="1"/>
  <c r="G544" i="1"/>
  <c r="J229" i="1"/>
  <c r="F878" i="1"/>
  <c r="C735" i="1"/>
  <c r="J878" i="1"/>
  <c r="G524" i="1"/>
  <c r="K386" i="1"/>
  <c r="F501" i="1"/>
  <c r="C31" i="1"/>
  <c r="G263" i="1"/>
  <c r="J31" i="1"/>
  <c r="J386" i="1"/>
  <c r="J524" i="1"/>
  <c r="B386" i="1"/>
  <c r="K524" i="1"/>
  <c r="L263" i="1"/>
  <c r="C744" i="1"/>
  <c r="K229" i="1"/>
  <c r="J263" i="1"/>
  <c r="C524" i="1"/>
  <c r="C386" i="1"/>
  <c r="B524" i="1"/>
  <c r="C263" i="1"/>
  <c r="D735" i="1" l="1"/>
  <c r="E735" i="1" s="1"/>
  <c r="I524" i="1"/>
  <c r="D524" i="1"/>
  <c r="E524" i="1" s="1"/>
  <c r="D263" i="1"/>
  <c r="E263" i="1" s="1"/>
  <c r="I263" i="1"/>
  <c r="I735" i="1"/>
  <c r="D229" i="1"/>
  <c r="E229" i="1" s="1"/>
  <c r="D31" i="1"/>
  <c r="E31" i="1" s="1"/>
  <c r="D808" i="1"/>
  <c r="E808" i="1" s="1"/>
  <c r="D386" i="1"/>
  <c r="E386" i="1" s="1"/>
  <c r="I910" i="1"/>
  <c r="D247" i="1"/>
  <c r="E247" i="1" s="1"/>
  <c r="D744" i="1"/>
  <c r="E744" i="1" s="1"/>
  <c r="D376" i="1"/>
  <c r="E376" i="1" s="1"/>
  <c r="I878" i="1"/>
  <c r="I154" i="1"/>
  <c r="I501" i="1"/>
  <c r="I544" i="1"/>
  <c r="D544" i="1"/>
  <c r="E544" i="1" s="1"/>
  <c r="F376" i="1"/>
  <c r="G878" i="1"/>
  <c r="K594" i="1"/>
  <c r="C559" i="1"/>
  <c r="G376" i="1"/>
  <c r="C910" i="1"/>
  <c r="B910" i="1"/>
  <c r="J93" i="1"/>
  <c r="J744" i="1"/>
  <c r="B559" i="1"/>
  <c r="J910" i="1"/>
  <c r="B93" i="1"/>
  <c r="J247" i="1"/>
  <c r="F506" i="1"/>
  <c r="F744" i="1"/>
  <c r="B744" i="1"/>
  <c r="B447" i="1"/>
  <c r="B247" i="1"/>
  <c r="H93" i="1"/>
  <c r="G559" i="1"/>
  <c r="J559" i="1"/>
  <c r="F93" i="1"/>
  <c r="F873" i="1"/>
  <c r="G447" i="1"/>
  <c r="C878" i="1"/>
  <c r="F447" i="1"/>
  <c r="B376" i="1"/>
  <c r="J447" i="1"/>
  <c r="H506" i="1"/>
  <c r="H873" i="1"/>
  <c r="F559" i="1"/>
  <c r="C447" i="1"/>
  <c r="G873" i="1"/>
  <c r="C93" i="1"/>
  <c r="I744" i="1" l="1"/>
  <c r="I93" i="1"/>
  <c r="I506" i="1"/>
  <c r="D93" i="1"/>
  <c r="E93" i="1" s="1"/>
  <c r="D910" i="1"/>
  <c r="E910" i="1" s="1"/>
  <c r="D878" i="1"/>
  <c r="E878" i="1" s="1"/>
  <c r="I376" i="1"/>
  <c r="I873" i="1"/>
  <c r="D559" i="1"/>
  <c r="E559" i="1" s="1"/>
  <c r="I559" i="1"/>
  <c r="I447" i="1"/>
  <c r="D447" i="1"/>
  <c r="E447" i="1" s="1"/>
  <c r="K429" i="1" l="1"/>
  <c r="L429" i="1"/>
  <c r="G480" i="1" l="1"/>
  <c r="F480" i="1"/>
  <c r="G691" i="1"/>
  <c r="F691" i="1"/>
  <c r="I480" i="1" l="1"/>
  <c r="I691" i="1"/>
  <c r="F300" i="1"/>
  <c r="H691" i="1"/>
  <c r="G300" i="1"/>
  <c r="H480" i="1"/>
  <c r="H300" i="1"/>
  <c r="I300" i="1" l="1"/>
  <c r="K719" i="1"/>
  <c r="L719" i="1"/>
  <c r="L822" i="1" l="1"/>
  <c r="F596" i="1"/>
  <c r="K822" i="1"/>
  <c r="L617" i="1"/>
  <c r="G596" i="1"/>
  <c r="L174" i="1"/>
  <c r="K495" i="1"/>
  <c r="K174" i="1"/>
  <c r="L495" i="1"/>
  <c r="K617" i="1"/>
  <c r="I596" i="1" l="1"/>
  <c r="G628" i="1" l="1"/>
  <c r="G582" i="1"/>
  <c r="G623" i="1"/>
  <c r="L195" i="1"/>
  <c r="G445" i="1"/>
  <c r="L727" i="1"/>
  <c r="K74" i="1"/>
  <c r="G24" i="1"/>
  <c r="L323" i="1"/>
  <c r="L182" i="1"/>
  <c r="J32" i="1"/>
  <c r="C97" i="1"/>
  <c r="L859" i="1"/>
  <c r="G97" i="1"/>
  <c r="J5" i="1"/>
  <c r="F628" i="1"/>
  <c r="K588" i="1"/>
  <c r="K195" i="1"/>
  <c r="F445" i="1"/>
  <c r="K182" i="1"/>
  <c r="L784" i="1"/>
  <c r="K877" i="1"/>
  <c r="C5" i="1"/>
  <c r="L37" i="1"/>
  <c r="L508" i="1"/>
  <c r="L180" i="1"/>
  <c r="G825" i="1"/>
  <c r="K859" i="1"/>
  <c r="K37" i="1"/>
  <c r="L256" i="1"/>
  <c r="F223" i="1"/>
  <c r="L48" i="1"/>
  <c r="G290" i="1"/>
  <c r="B97" i="1"/>
  <c r="K46" i="1"/>
  <c r="F210" i="1"/>
  <c r="F24" i="1"/>
  <c r="K727" i="1"/>
  <c r="L2" i="1"/>
  <c r="L612" i="1"/>
  <c r="G740" i="1"/>
  <c r="L6" i="1"/>
  <c r="K323" i="1"/>
  <c r="L877" i="1"/>
  <c r="L677" i="1"/>
  <c r="F21" i="1"/>
  <c r="L217" i="1"/>
  <c r="F623" i="1"/>
  <c r="G899" i="1"/>
  <c r="F899" i="1"/>
  <c r="F5" i="1"/>
  <c r="K2" i="1"/>
  <c r="K784" i="1"/>
  <c r="H97" i="1"/>
  <c r="K677" i="1"/>
  <c r="F97" i="1"/>
  <c r="K180" i="1"/>
  <c r="L46" i="1"/>
  <c r="G158" i="1"/>
  <c r="G5" i="1"/>
  <c r="J97" i="1"/>
  <c r="J578" i="1"/>
  <c r="K508" i="1"/>
  <c r="K256" i="1"/>
  <c r="K217" i="1"/>
  <c r="G223" i="1"/>
  <c r="L580" i="1"/>
  <c r="L353" i="1"/>
  <c r="G21" i="1"/>
  <c r="K6" i="1"/>
  <c r="F582" i="1"/>
  <c r="L588" i="1"/>
  <c r="K353" i="1"/>
  <c r="K612" i="1"/>
  <c r="K48" i="1"/>
  <c r="G210" i="1"/>
  <c r="G365" i="1"/>
  <c r="F158" i="1"/>
  <c r="K580" i="1"/>
  <c r="H596" i="1"/>
  <c r="D5" i="1" l="1"/>
  <c r="E5" i="1" s="1"/>
  <c r="I97" i="1"/>
  <c r="D97" i="1"/>
  <c r="E97" i="1" s="1"/>
  <c r="I5" i="1"/>
  <c r="I158" i="1"/>
  <c r="I210" i="1"/>
  <c r="I628" i="1"/>
  <c r="I623" i="1"/>
  <c r="I223" i="1"/>
  <c r="I21" i="1"/>
  <c r="I899" i="1"/>
  <c r="I582" i="1"/>
  <c r="I24" i="1"/>
  <c r="I445" i="1"/>
  <c r="G86" i="1"/>
  <c r="G604" i="1"/>
  <c r="F365" i="1"/>
  <c r="G475" i="1"/>
  <c r="G900" i="1"/>
  <c r="F776" i="1"/>
  <c r="G60" i="1"/>
  <c r="F739" i="1"/>
  <c r="G739" i="1"/>
  <c r="F60" i="1"/>
  <c r="G720" i="1"/>
  <c r="G648" i="1"/>
  <c r="L74" i="1"/>
  <c r="F475" i="1"/>
  <c r="B5" i="1"/>
  <c r="F470" i="1"/>
  <c r="F740" i="1"/>
  <c r="F767" i="1"/>
  <c r="G470" i="1"/>
  <c r="G767" i="1"/>
  <c r="F547" i="1"/>
  <c r="F900" i="1"/>
  <c r="G383" i="1"/>
  <c r="F604" i="1"/>
  <c r="F337" i="1"/>
  <c r="F720" i="1"/>
  <c r="F383" i="1"/>
  <c r="F290" i="1"/>
  <c r="G776" i="1"/>
  <c r="F648" i="1"/>
  <c r="G337" i="1"/>
  <c r="G547" i="1"/>
  <c r="F86" i="1"/>
  <c r="F825" i="1"/>
  <c r="I365" i="1" l="1"/>
  <c r="I470" i="1"/>
  <c r="I740" i="1"/>
  <c r="I825" i="1"/>
  <c r="I739" i="1"/>
  <c r="I776" i="1"/>
  <c r="I648" i="1"/>
  <c r="I547" i="1"/>
  <c r="I86" i="1"/>
  <c r="I767" i="1"/>
  <c r="I290" i="1"/>
  <c r="I383" i="1"/>
  <c r="I720" i="1"/>
  <c r="I475" i="1"/>
  <c r="I604" i="1"/>
  <c r="I60" i="1"/>
  <c r="I337" i="1"/>
  <c r="I900" i="1"/>
  <c r="F478" i="1"/>
  <c r="K326" i="1"/>
  <c r="G304" i="1"/>
  <c r="L326" i="1"/>
  <c r="G478" i="1"/>
  <c r="F304" i="1"/>
  <c r="I478" i="1" l="1"/>
  <c r="I304" i="1"/>
  <c r="L699" i="1"/>
  <c r="K699" i="1"/>
  <c r="K477" i="1"/>
  <c r="L477" i="1"/>
  <c r="G19" i="1"/>
  <c r="F360" i="1"/>
  <c r="G360" i="1"/>
  <c r="F19" i="1"/>
  <c r="I19" i="1" l="1"/>
  <c r="I360" i="1"/>
  <c r="K102" i="1"/>
  <c r="H360" i="1"/>
  <c r="H19" i="1"/>
  <c r="L102" i="1"/>
  <c r="C23" i="8" l="1"/>
  <c r="D23" i="8"/>
  <c r="E23" i="8"/>
  <c r="F23" i="8"/>
  <c r="D24" i="8" l="1"/>
  <c r="C24" i="8"/>
  <c r="B23" i="8"/>
  <c r="H23" i="8"/>
  <c r="B24" i="8" l="1"/>
  <c r="F24" i="8" l="1"/>
  <c r="G24" i="8"/>
  <c r="E24" i="8"/>
  <c r="G23" i="8"/>
  <c r="H24" i="8" l="1"/>
  <c r="F446" i="1"/>
  <c r="G446" i="1"/>
  <c r="I446" i="1" l="1"/>
  <c r="H446" i="1"/>
  <c r="F823" i="1"/>
  <c r="G823" i="1"/>
  <c r="I823" i="1" l="1"/>
  <c r="H823" i="1"/>
  <c r="G15" i="8" l="1"/>
  <c r="F34" i="8"/>
  <c r="F43" i="8"/>
  <c r="G34" i="8"/>
  <c r="F51" i="8"/>
  <c r="G11" i="8"/>
  <c r="C11" i="8"/>
  <c r="C51" i="8"/>
  <c r="E2" i="8"/>
  <c r="C34" i="8"/>
  <c r="C43" i="8"/>
  <c r="F2" i="8"/>
  <c r="G43" i="8"/>
  <c r="C15" i="8"/>
  <c r="E51" i="8"/>
  <c r="D15" i="8"/>
  <c r="F11" i="8"/>
  <c r="D11" i="8"/>
  <c r="D43" i="8"/>
  <c r="F15" i="8"/>
  <c r="C2" i="8"/>
  <c r="E11" i="8"/>
  <c r="G2" i="8"/>
  <c r="D2" i="8"/>
  <c r="E43" i="8"/>
  <c r="D34" i="8"/>
  <c r="G51" i="8"/>
  <c r="E34" i="8"/>
  <c r="D51" i="8"/>
  <c r="E15" i="8"/>
  <c r="H34" i="8" l="1"/>
  <c r="H51" i="8"/>
  <c r="B11" i="8"/>
  <c r="B2" i="8"/>
  <c r="B51" i="8"/>
  <c r="H11" i="8"/>
  <c r="B15" i="8"/>
  <c r="B43" i="8"/>
  <c r="B34" i="8"/>
  <c r="H2" i="8"/>
  <c r="H15" i="8"/>
  <c r="H43" i="8"/>
  <c r="L36" i="1"/>
  <c r="B578" i="1"/>
  <c r="F578" i="1"/>
  <c r="C578" i="1"/>
  <c r="K633" i="1"/>
  <c r="K36" i="1"/>
  <c r="L633" i="1"/>
  <c r="H578" i="1"/>
  <c r="K880" i="1"/>
  <c r="G578" i="1"/>
  <c r="L880" i="1"/>
  <c r="I578" i="1" l="1"/>
  <c r="D578" i="1"/>
  <c r="E578" i="1" s="1"/>
  <c r="F766" i="1"/>
  <c r="G766" i="1"/>
  <c r="I766" i="1" l="1"/>
  <c r="H797" i="1"/>
  <c r="B348" i="1"/>
  <c r="J348" i="1"/>
  <c r="G348" i="1"/>
  <c r="C348" i="1"/>
  <c r="F348" i="1"/>
  <c r="H826" i="1"/>
  <c r="I348" i="1" l="1"/>
  <c r="D348" i="1"/>
  <c r="E348" i="1" s="1"/>
  <c r="G824" i="1"/>
  <c r="F486" i="1"/>
  <c r="F497" i="1"/>
  <c r="G497" i="1"/>
  <c r="H76" i="1"/>
  <c r="F76" i="1"/>
  <c r="H497" i="1"/>
  <c r="G76" i="1"/>
  <c r="G486" i="1"/>
  <c r="F826" i="1"/>
  <c r="G826" i="1"/>
  <c r="B497" i="1"/>
  <c r="C497" i="1"/>
  <c r="F797" i="1"/>
  <c r="H486" i="1"/>
  <c r="F824" i="1"/>
  <c r="G797" i="1"/>
  <c r="H824" i="1"/>
  <c r="J497" i="1"/>
  <c r="D497" i="1" l="1"/>
  <c r="E497" i="1" s="1"/>
  <c r="I497" i="1"/>
  <c r="I797" i="1"/>
  <c r="I824" i="1"/>
  <c r="I76" i="1"/>
  <c r="I486" i="1"/>
  <c r="I826" i="1"/>
  <c r="F673" i="1"/>
  <c r="K713" i="1"/>
  <c r="H673" i="1"/>
  <c r="G673" i="1"/>
  <c r="L713" i="1"/>
  <c r="I673" i="1" l="1"/>
  <c r="G323" i="1"/>
  <c r="G353" i="1"/>
  <c r="F353" i="1"/>
  <c r="F323" i="1"/>
  <c r="I353" i="1" l="1"/>
  <c r="I323" i="1"/>
  <c r="L851" i="1"/>
  <c r="K51" i="1"/>
  <c r="G471" i="1"/>
  <c r="H601" i="1"/>
  <c r="F833" i="1"/>
  <c r="G307" i="1"/>
  <c r="B79" i="1"/>
  <c r="K857" i="1"/>
  <c r="H833" i="1"/>
  <c r="H694" i="1"/>
  <c r="C169" i="1"/>
  <c r="G694" i="1"/>
  <c r="J79" i="1"/>
  <c r="G568" i="1"/>
  <c r="K105" i="1"/>
  <c r="F906" i="1"/>
  <c r="L857" i="1"/>
  <c r="F471" i="1"/>
  <c r="K855" i="1"/>
  <c r="G833" i="1"/>
  <c r="L81" i="1"/>
  <c r="G241" i="1"/>
  <c r="H79" i="1"/>
  <c r="L855" i="1"/>
  <c r="L51" i="1"/>
  <c r="F601" i="1"/>
  <c r="F79" i="1"/>
  <c r="K851" i="1"/>
  <c r="K170" i="1"/>
  <c r="L88" i="1"/>
  <c r="G9" i="1"/>
  <c r="L887" i="1"/>
  <c r="C79" i="1"/>
  <c r="J873" i="1"/>
  <c r="F241" i="1"/>
  <c r="G836" i="1"/>
  <c r="G169" i="1"/>
  <c r="K88" i="1"/>
  <c r="F169" i="1"/>
  <c r="C873" i="1"/>
  <c r="F758" i="1"/>
  <c r="H293" i="1"/>
  <c r="F568" i="1"/>
  <c r="G293" i="1"/>
  <c r="B169" i="1"/>
  <c r="F9" i="1"/>
  <c r="H277" i="1"/>
  <c r="F694" i="1"/>
  <c r="F288" i="1"/>
  <c r="J78" i="1"/>
  <c r="L168" i="1"/>
  <c r="G758" i="1"/>
  <c r="G218" i="1"/>
  <c r="G221" i="1"/>
  <c r="F78" i="1"/>
  <c r="F293" i="1"/>
  <c r="K168" i="1"/>
  <c r="L170" i="1"/>
  <c r="C78" i="1"/>
  <c r="K59" i="1"/>
  <c r="F775" i="1"/>
  <c r="H906" i="1"/>
  <c r="G277" i="1"/>
  <c r="G288" i="1"/>
  <c r="F277" i="1"/>
  <c r="B78" i="1"/>
  <c r="H836" i="1"/>
  <c r="F836" i="1"/>
  <c r="F221" i="1"/>
  <c r="F822" i="1"/>
  <c r="G601" i="1"/>
  <c r="F307" i="1"/>
  <c r="K887" i="1"/>
  <c r="F26" i="1"/>
  <c r="K81" i="1"/>
  <c r="F218" i="1"/>
  <c r="G79" i="1"/>
  <c r="G822" i="1"/>
  <c r="L59" i="1"/>
  <c r="L43" i="1"/>
  <c r="L841" i="1"/>
  <c r="L105" i="1"/>
  <c r="G26" i="1"/>
  <c r="G775" i="1"/>
  <c r="B873" i="1"/>
  <c r="K43" i="1"/>
  <c r="K662" i="1"/>
  <c r="L662" i="1"/>
  <c r="G906" i="1"/>
  <c r="G78" i="1"/>
  <c r="K841" i="1"/>
  <c r="F45" i="8" l="1"/>
  <c r="E45" i="8"/>
  <c r="G45" i="8"/>
  <c r="I822" i="1"/>
  <c r="D169" i="1"/>
  <c r="E169" i="1" s="1"/>
  <c r="I568" i="1"/>
  <c r="I218" i="1"/>
  <c r="I471" i="1"/>
  <c r="I26" i="1"/>
  <c r="I241" i="1"/>
  <c r="I775" i="1"/>
  <c r="I906" i="1"/>
  <c r="D79" i="1"/>
  <c r="E79" i="1" s="1"/>
  <c r="I9" i="1"/>
  <c r="I758" i="1"/>
  <c r="I79" i="1"/>
  <c r="I307" i="1"/>
  <c r="I221" i="1"/>
  <c r="I277" i="1"/>
  <c r="I78" i="1"/>
  <c r="I288" i="1"/>
  <c r="I293" i="1"/>
  <c r="I836" i="1"/>
  <c r="D78" i="1"/>
  <c r="E78" i="1" s="1"/>
  <c r="I694" i="1"/>
  <c r="I833" i="1"/>
  <c r="D873" i="1"/>
  <c r="E873" i="1" s="1"/>
  <c r="I169" i="1"/>
  <c r="I601" i="1"/>
  <c r="H45" i="8" l="1"/>
  <c r="G872" i="1"/>
  <c r="F872" i="1"/>
  <c r="I872" i="1" l="1"/>
  <c r="K41" i="1"/>
  <c r="L41" i="1"/>
  <c r="G340" i="1" l="1"/>
  <c r="F340" i="1"/>
  <c r="I340" i="1" l="1"/>
  <c r="G274" i="1"/>
  <c r="F274" i="1"/>
  <c r="I274" i="1" l="1"/>
  <c r="H86" i="1"/>
  <c r="H777" i="1"/>
  <c r="L72" i="1"/>
  <c r="L167" i="1"/>
  <c r="G240" i="1"/>
  <c r="F848" i="1"/>
  <c r="L54" i="1"/>
  <c r="J23" i="1"/>
  <c r="J872" i="1"/>
  <c r="L655" i="1"/>
  <c r="C23" i="1"/>
  <c r="K881" i="1"/>
  <c r="H625" i="1"/>
  <c r="G626" i="1"/>
  <c r="H15" i="1"/>
  <c r="K167" i="1"/>
  <c r="K22" i="1"/>
  <c r="G291" i="1"/>
  <c r="H2" i="1"/>
  <c r="F329" i="1"/>
  <c r="K655" i="1"/>
  <c r="L905" i="1"/>
  <c r="L846" i="1"/>
  <c r="L881" i="1"/>
  <c r="G625" i="1"/>
  <c r="L87" i="1"/>
  <c r="C158" i="1"/>
  <c r="K93" i="1"/>
  <c r="L886" i="1"/>
  <c r="K25" i="1"/>
  <c r="K38" i="1"/>
  <c r="C33" i="1"/>
  <c r="H6" i="1"/>
  <c r="F73" i="1"/>
  <c r="L121" i="1"/>
  <c r="G35" i="1"/>
  <c r="G848" i="1"/>
  <c r="H885" i="1"/>
  <c r="K850" i="1"/>
  <c r="J33" i="1"/>
  <c r="G214" i="1"/>
  <c r="L93" i="1"/>
  <c r="K87" i="1"/>
  <c r="H847" i="1"/>
  <c r="F220" i="1"/>
  <c r="F625" i="1"/>
  <c r="L900" i="1"/>
  <c r="J169" i="1"/>
  <c r="G219" i="1"/>
  <c r="C32" i="1"/>
  <c r="F198" i="1"/>
  <c r="C847" i="1"/>
  <c r="G885" i="1"/>
  <c r="H7" i="1"/>
  <c r="G328" i="1"/>
  <c r="B33" i="1"/>
  <c r="B872" i="1"/>
  <c r="F626" i="1"/>
  <c r="L25" i="1"/>
  <c r="C848" i="1"/>
  <c r="F847" i="1"/>
  <c r="G220" i="1"/>
  <c r="G749" i="1"/>
  <c r="K886" i="1"/>
  <c r="H898" i="1"/>
  <c r="F17" i="1"/>
  <c r="K843" i="1"/>
  <c r="K121" i="1"/>
  <c r="L89" i="1"/>
  <c r="H33" i="1"/>
  <c r="G53" i="1"/>
  <c r="K54" i="1"/>
  <c r="H291" i="1"/>
  <c r="H17" i="1"/>
  <c r="K7" i="1"/>
  <c r="H5" i="1"/>
  <c r="F291" i="1"/>
  <c r="F33" i="1"/>
  <c r="K900" i="1"/>
  <c r="F885" i="1"/>
  <c r="G273" i="1"/>
  <c r="G8" i="1"/>
  <c r="J113" i="1"/>
  <c r="C86" i="1"/>
  <c r="B32" i="1"/>
  <c r="F273" i="1"/>
  <c r="L850" i="1"/>
  <c r="L38" i="1"/>
  <c r="K39" i="1"/>
  <c r="K63" i="1"/>
  <c r="K666" i="1"/>
  <c r="B847" i="1"/>
  <c r="F13" i="1"/>
  <c r="G7" i="1"/>
  <c r="L44" i="1"/>
  <c r="L843" i="1"/>
  <c r="F295" i="1"/>
  <c r="F306" i="1"/>
  <c r="L20" i="1"/>
  <c r="F240" i="1"/>
  <c r="G813" i="1"/>
  <c r="L827" i="1"/>
  <c r="L130" i="1"/>
  <c r="F35" i="1"/>
  <c r="B848" i="1"/>
  <c r="F898" i="1"/>
  <c r="G815" i="1"/>
  <c r="K44" i="1"/>
  <c r="G814" i="1"/>
  <c r="L63" i="1"/>
  <c r="B23" i="1"/>
  <c r="H35" i="1"/>
  <c r="K846" i="1"/>
  <c r="F328" i="1"/>
  <c r="F8" i="1"/>
  <c r="K89" i="1"/>
  <c r="L7" i="1"/>
  <c r="J848" i="1"/>
  <c r="F23" i="1"/>
  <c r="G816" i="1"/>
  <c r="F777" i="1"/>
  <c r="K872" i="1"/>
  <c r="K20" i="1"/>
  <c r="H214" i="1"/>
  <c r="F222" i="1"/>
  <c r="L39" i="1"/>
  <c r="F16" i="1"/>
  <c r="G14" i="1"/>
  <c r="F814" i="1"/>
  <c r="L872" i="1"/>
  <c r="K61" i="1"/>
  <c r="F749" i="1"/>
  <c r="G615" i="1"/>
  <c r="F615" i="1"/>
  <c r="J158" i="1"/>
  <c r="G329" i="1"/>
  <c r="F15" i="1"/>
  <c r="G819" i="1"/>
  <c r="G17" i="1"/>
  <c r="K827" i="1"/>
  <c r="L61" i="1"/>
  <c r="H20" i="1"/>
  <c r="G306" i="1"/>
  <c r="H749" i="1"/>
  <c r="G222" i="1"/>
  <c r="H16" i="1"/>
  <c r="H53" i="1"/>
  <c r="F14" i="1"/>
  <c r="G2" i="1"/>
  <c r="G16" i="1"/>
  <c r="F813" i="1"/>
  <c r="G847" i="1"/>
  <c r="B86" i="1"/>
  <c r="G310" i="1"/>
  <c r="H295" i="1"/>
  <c r="C872" i="1"/>
  <c r="F2" i="1"/>
  <c r="G817" i="1"/>
  <c r="G13" i="1"/>
  <c r="G777" i="1"/>
  <c r="F781" i="1"/>
  <c r="L22" i="1"/>
  <c r="F214" i="1"/>
  <c r="B113" i="1"/>
  <c r="C113" i="1"/>
  <c r="K130" i="1"/>
  <c r="F6" i="1"/>
  <c r="G6" i="1"/>
  <c r="G23" i="1"/>
  <c r="J847" i="1"/>
  <c r="F310" i="1"/>
  <c r="F58" i="1"/>
  <c r="B158" i="1"/>
  <c r="G58" i="1"/>
  <c r="F20" i="1"/>
  <c r="G20" i="1"/>
  <c r="G33" i="1"/>
  <c r="K905" i="1"/>
  <c r="F53" i="1"/>
  <c r="F219" i="1"/>
  <c r="F819" i="1"/>
  <c r="G818" i="1"/>
  <c r="G15" i="1"/>
  <c r="F817" i="1"/>
  <c r="G898" i="1"/>
  <c r="L666" i="1"/>
  <c r="F7" i="1"/>
  <c r="K911" i="1"/>
  <c r="G198" i="1"/>
  <c r="G295" i="1"/>
  <c r="F816" i="1"/>
  <c r="L911" i="1"/>
  <c r="G781" i="1"/>
  <c r="F818" i="1"/>
  <c r="K899" i="1"/>
  <c r="F815" i="1"/>
  <c r="G73" i="1"/>
  <c r="L899" i="1"/>
  <c r="H626" i="1"/>
  <c r="K72" i="1"/>
  <c r="J86" i="1"/>
  <c r="E33" i="8" l="1"/>
  <c r="G33" i="8"/>
  <c r="F33" i="8"/>
  <c r="I626" i="1"/>
  <c r="I848" i="1"/>
  <c r="I310" i="1"/>
  <c r="E21" i="8"/>
  <c r="E20" i="8"/>
  <c r="I222" i="1"/>
  <c r="D847" i="1"/>
  <c r="E847" i="1" s="1"/>
  <c r="I847" i="1"/>
  <c r="I6" i="1"/>
  <c r="I777" i="1"/>
  <c r="E8" i="8"/>
  <c r="I58" i="1"/>
  <c r="I20" i="1"/>
  <c r="E19" i="8"/>
  <c r="I53" i="1"/>
  <c r="F8" i="8"/>
  <c r="I16" i="1"/>
  <c r="E3" i="8"/>
  <c r="I8" i="1"/>
  <c r="I818" i="1"/>
  <c r="I273" i="1"/>
  <c r="I13" i="1"/>
  <c r="I813" i="1"/>
  <c r="I819" i="1"/>
  <c r="F20" i="8"/>
  <c r="F21" i="8"/>
  <c r="I17" i="1"/>
  <c r="I220" i="1"/>
  <c r="I7" i="1"/>
  <c r="E35" i="8"/>
  <c r="I814" i="1"/>
  <c r="C35" i="8"/>
  <c r="I295" i="1"/>
  <c r="I815" i="1"/>
  <c r="I885" i="1"/>
  <c r="I15" i="1"/>
  <c r="I291" i="1"/>
  <c r="I816" i="1"/>
  <c r="F19" i="8"/>
  <c r="I898" i="1"/>
  <c r="D872" i="1"/>
  <c r="E872" i="1" s="1"/>
  <c r="I615" i="1"/>
  <c r="I214" i="1"/>
  <c r="D32" i="1"/>
  <c r="E32" i="1" s="1"/>
  <c r="D19" i="8"/>
  <c r="G19" i="8"/>
  <c r="I306" i="1"/>
  <c r="I328" i="1"/>
  <c r="I749" i="1"/>
  <c r="I23" i="1"/>
  <c r="E27" i="8"/>
  <c r="D113" i="1"/>
  <c r="E113" i="1" s="1"/>
  <c r="D158" i="1"/>
  <c r="E158" i="1" s="1"/>
  <c r="D33" i="1"/>
  <c r="E33" i="1" s="1"/>
  <c r="I198" i="1"/>
  <c r="D86" i="1"/>
  <c r="E86" i="1" s="1"/>
  <c r="F35" i="8"/>
  <c r="I329" i="1"/>
  <c r="I2" i="1"/>
  <c r="I14" i="1"/>
  <c r="D35" i="8"/>
  <c r="I219" i="1"/>
  <c r="I35" i="1"/>
  <c r="F3" i="8"/>
  <c r="D23" i="1"/>
  <c r="E23" i="1" s="1"/>
  <c r="I781" i="1"/>
  <c r="I33" i="1"/>
  <c r="I625" i="1"/>
  <c r="I73" i="1"/>
  <c r="I240" i="1"/>
  <c r="C19" i="8"/>
  <c r="D27" i="8"/>
  <c r="D848" i="1"/>
  <c r="E848" i="1" s="1"/>
  <c r="G27" i="8"/>
  <c r="F27" i="8"/>
  <c r="C27" i="8"/>
  <c r="I817" i="1"/>
  <c r="H8" i="8"/>
  <c r="H19" i="8"/>
  <c r="B27" i="8" l="1"/>
  <c r="B35" i="8"/>
  <c r="H3" i="8"/>
  <c r="H33" i="8"/>
  <c r="H27" i="8"/>
  <c r="H20" i="8"/>
  <c r="H35" i="8"/>
  <c r="H21" i="8"/>
  <c r="B19" i="8"/>
  <c r="L860" i="1"/>
  <c r="K860" i="1"/>
  <c r="G122" i="1"/>
  <c r="C122" i="1"/>
  <c r="C24" i="1"/>
  <c r="F122" i="1"/>
  <c r="B24" i="1"/>
  <c r="J24" i="1"/>
  <c r="B122" i="1"/>
  <c r="D122" i="1" l="1"/>
  <c r="E122" i="1" s="1"/>
  <c r="I122" i="1"/>
  <c r="D24" i="1"/>
  <c r="E24" i="1" s="1"/>
  <c r="L840" i="1" l="1"/>
  <c r="K840" i="1"/>
  <c r="F168" i="1" l="1"/>
  <c r="H511" i="1"/>
  <c r="J801" i="1"/>
  <c r="F38" i="1"/>
  <c r="G627" i="1"/>
  <c r="K158" i="1"/>
  <c r="J608" i="1"/>
  <c r="H669" i="1"/>
  <c r="C382" i="1"/>
  <c r="L889" i="1"/>
  <c r="F627" i="1"/>
  <c r="H512" i="1"/>
  <c r="H699" i="1"/>
  <c r="H25" i="1"/>
  <c r="F256" i="1"/>
  <c r="G87" i="1"/>
  <c r="K86" i="1"/>
  <c r="H111" i="1"/>
  <c r="B351" i="1"/>
  <c r="F760" i="1"/>
  <c r="B628" i="1"/>
  <c r="F118" i="1"/>
  <c r="B352" i="1"/>
  <c r="C760" i="1"/>
  <c r="B855" i="1"/>
  <c r="H85" i="1"/>
  <c r="L45" i="1"/>
  <c r="K131" i="1"/>
  <c r="J596" i="1"/>
  <c r="J94" i="1"/>
  <c r="C596" i="1"/>
  <c r="B460" i="1"/>
  <c r="C460" i="1"/>
  <c r="J352" i="1"/>
  <c r="B389" i="1"/>
  <c r="G118" i="1"/>
  <c r="F827" i="1"/>
  <c r="C789" i="1"/>
  <c r="C256" i="1"/>
  <c r="F167" i="1"/>
  <c r="B827" i="1"/>
  <c r="H627" i="1"/>
  <c r="G85" i="1"/>
  <c r="G22" i="1"/>
  <c r="F699" i="1"/>
  <c r="K404" i="1"/>
  <c r="K85" i="1"/>
  <c r="H88" i="1"/>
  <c r="C351" i="1"/>
  <c r="L878" i="1"/>
  <c r="B801" i="1"/>
  <c r="F511" i="1"/>
  <c r="B789" i="1"/>
  <c r="H798" i="1"/>
  <c r="G699" i="1"/>
  <c r="F41" i="1"/>
  <c r="L85" i="1"/>
  <c r="C94" i="1"/>
  <c r="G855" i="1"/>
  <c r="G801" i="1"/>
  <c r="F25" i="1"/>
  <c r="B256" i="1"/>
  <c r="C763" i="1"/>
  <c r="G789" i="1"/>
  <c r="G80" i="1"/>
  <c r="G111" i="1"/>
  <c r="F111" i="1"/>
  <c r="G662" i="1"/>
  <c r="F59" i="1"/>
  <c r="C571" i="1"/>
  <c r="J628" i="1"/>
  <c r="L86" i="1"/>
  <c r="K873" i="1"/>
  <c r="H827" i="1"/>
  <c r="B94" i="1"/>
  <c r="F87" i="1"/>
  <c r="C855" i="1"/>
  <c r="F226" i="1"/>
  <c r="F512" i="1"/>
  <c r="G64" i="1"/>
  <c r="G714" i="1"/>
  <c r="G112" i="1"/>
  <c r="G798" i="1"/>
  <c r="F43" i="1"/>
  <c r="F669" i="1"/>
  <c r="C628" i="1"/>
  <c r="F22" i="1"/>
  <c r="F166" i="1"/>
  <c r="F90" i="1"/>
  <c r="J827" i="1"/>
  <c r="G3" i="1"/>
  <c r="H95" i="1"/>
  <c r="K45" i="1"/>
  <c r="L77" i="1"/>
  <c r="F666" i="1"/>
  <c r="J763" i="1"/>
  <c r="J460" i="1"/>
  <c r="F801" i="1"/>
  <c r="C352" i="1"/>
  <c r="L158" i="1"/>
  <c r="F130" i="1"/>
  <c r="F225" i="1"/>
  <c r="F112" i="1"/>
  <c r="H814" i="1"/>
  <c r="G90" i="1"/>
  <c r="L132" i="1"/>
  <c r="H38" i="1"/>
  <c r="B571" i="1"/>
  <c r="F571" i="1"/>
  <c r="G760" i="1"/>
  <c r="K77" i="1"/>
  <c r="G763" i="1"/>
  <c r="B130" i="1"/>
  <c r="F228" i="1"/>
  <c r="J43" i="1"/>
  <c r="G32" i="1"/>
  <c r="H43" i="1"/>
  <c r="H59" i="1"/>
  <c r="J571" i="1"/>
  <c r="H666" i="1"/>
  <c r="K129" i="1"/>
  <c r="F81" i="1"/>
  <c r="F789" i="1"/>
  <c r="F170" i="1"/>
  <c r="C827" i="1"/>
  <c r="G39" i="1"/>
  <c r="G170" i="1"/>
  <c r="K837" i="1"/>
  <c r="G130" i="1"/>
  <c r="K889" i="1"/>
  <c r="G669" i="1"/>
  <c r="F714" i="1"/>
  <c r="J798" i="1"/>
  <c r="H256" i="1"/>
  <c r="G225" i="1"/>
  <c r="L873" i="1"/>
  <c r="H89" i="1"/>
  <c r="B118" i="1"/>
  <c r="B760" i="1"/>
  <c r="H801" i="1"/>
  <c r="J382" i="1"/>
  <c r="G571" i="1"/>
  <c r="L404" i="1"/>
  <c r="F85" i="1"/>
  <c r="C801" i="1"/>
  <c r="C714" i="1"/>
  <c r="J95" i="1"/>
  <c r="L186" i="1"/>
  <c r="G226" i="1"/>
  <c r="B769" i="1"/>
  <c r="G827" i="1"/>
  <c r="C608" i="1"/>
  <c r="J256" i="1"/>
  <c r="G167" i="1"/>
  <c r="B714" i="1"/>
  <c r="G256" i="1"/>
  <c r="K878" i="1"/>
  <c r="K99" i="1"/>
  <c r="C389" i="1"/>
  <c r="B95" i="1"/>
  <c r="F32" i="1"/>
  <c r="G59" i="1"/>
  <c r="F763" i="1"/>
  <c r="C118" i="1"/>
  <c r="F95" i="1"/>
  <c r="C130" i="1"/>
  <c r="G43" i="1"/>
  <c r="C43" i="1"/>
  <c r="J855" i="1"/>
  <c r="K186" i="1"/>
  <c r="G38" i="1"/>
  <c r="L129" i="1"/>
  <c r="L99" i="1"/>
  <c r="B382" i="1"/>
  <c r="J389" i="1"/>
  <c r="K132" i="1"/>
  <c r="B798" i="1"/>
  <c r="B763" i="1"/>
  <c r="B43" i="1"/>
  <c r="F662" i="1"/>
  <c r="G168" i="1"/>
  <c r="G41" i="1"/>
  <c r="G25" i="1"/>
  <c r="L131" i="1"/>
  <c r="L837" i="1"/>
  <c r="H763" i="1"/>
  <c r="J351" i="1"/>
  <c r="B596" i="1"/>
  <c r="F3" i="1"/>
  <c r="F88" i="1"/>
  <c r="J130" i="1"/>
  <c r="G166" i="1"/>
  <c r="H81" i="1"/>
  <c r="C769" i="1"/>
  <c r="F89" i="1"/>
  <c r="G228" i="1"/>
  <c r="B608" i="1"/>
  <c r="G512" i="1"/>
  <c r="G666" i="1"/>
  <c r="L78" i="1"/>
  <c r="G89" i="1"/>
  <c r="F855" i="1"/>
  <c r="G81" i="1"/>
  <c r="F80" i="1"/>
  <c r="H274" i="1"/>
  <c r="J714" i="1"/>
  <c r="J769" i="1"/>
  <c r="G88" i="1"/>
  <c r="J760" i="1"/>
  <c r="J118" i="1"/>
  <c r="G511" i="1"/>
  <c r="C95" i="1"/>
  <c r="F64" i="1"/>
  <c r="F40" i="1"/>
  <c r="H40" i="1"/>
  <c r="G95" i="1"/>
  <c r="J789" i="1"/>
  <c r="C798" i="1"/>
  <c r="F39" i="1"/>
  <c r="F798" i="1"/>
  <c r="K78" i="1"/>
  <c r="G40" i="1"/>
  <c r="H760" i="1"/>
  <c r="I167" i="1" l="1"/>
  <c r="E4" i="8"/>
  <c r="I627" i="1"/>
  <c r="D94" i="1"/>
  <c r="E94" i="1" s="1"/>
  <c r="C4" i="8"/>
  <c r="C59" i="8"/>
  <c r="G10" i="8"/>
  <c r="E40" i="8"/>
  <c r="I699" i="1"/>
  <c r="G59" i="8"/>
  <c r="G25" i="8"/>
  <c r="C55" i="8"/>
  <c r="I827" i="1"/>
  <c r="C40" i="8"/>
  <c r="D22" i="8"/>
  <c r="F10" i="8"/>
  <c r="C6" i="8"/>
  <c r="I111" i="1"/>
  <c r="D389" i="1"/>
  <c r="E389" i="1" s="1"/>
  <c r="E18" i="8"/>
  <c r="E17" i="8"/>
  <c r="C25" i="8"/>
  <c r="I22" i="1"/>
  <c r="E6" i="8"/>
  <c r="G29" i="8"/>
  <c r="G53" i="8"/>
  <c r="E30" i="8"/>
  <c r="C33" i="8"/>
  <c r="E52" i="8"/>
  <c r="F58" i="8"/>
  <c r="C53" i="8"/>
  <c r="I714" i="1"/>
  <c r="D17" i="8"/>
  <c r="D18" i="8"/>
  <c r="D33" i="8"/>
  <c r="E41" i="8"/>
  <c r="E42" i="8"/>
  <c r="D6" i="8"/>
  <c r="I85" i="1"/>
  <c r="D460" i="1"/>
  <c r="E460" i="1" s="1"/>
  <c r="G18" i="8"/>
  <c r="G17" i="8"/>
  <c r="C9" i="8"/>
  <c r="F18" i="8"/>
  <c r="F17" i="8"/>
  <c r="C54" i="8"/>
  <c r="D4" i="8"/>
  <c r="D37" i="8"/>
  <c r="D38" i="8"/>
  <c r="C58" i="8"/>
  <c r="F55" i="8"/>
  <c r="I25" i="1"/>
  <c r="I89" i="1"/>
  <c r="E39" i="8"/>
  <c r="G57" i="8"/>
  <c r="G8" i="8"/>
  <c r="D58" i="8"/>
  <c r="F31" i="8"/>
  <c r="G7" i="8"/>
  <c r="D9" i="8"/>
  <c r="C30" i="8"/>
  <c r="F50" i="8"/>
  <c r="D3" i="8"/>
  <c r="G40" i="8"/>
  <c r="D801" i="1"/>
  <c r="E801" i="1" s="1"/>
  <c r="G39" i="8"/>
  <c r="C38" i="8"/>
  <c r="C37" i="8"/>
  <c r="F4" i="8"/>
  <c r="D53" i="8"/>
  <c r="D789" i="1"/>
  <c r="E789" i="1" s="1"/>
  <c r="F30" i="8"/>
  <c r="G52" i="8"/>
  <c r="D39" i="8"/>
  <c r="E38" i="8"/>
  <c r="E37" i="8"/>
  <c r="F41" i="8"/>
  <c r="F42" i="8"/>
  <c r="I801" i="1"/>
  <c r="G21" i="8"/>
  <c r="G20" i="8"/>
  <c r="D256" i="1"/>
  <c r="E256" i="1" s="1"/>
  <c r="C17" i="8"/>
  <c r="C18" i="8"/>
  <c r="G9" i="8"/>
  <c r="C7" i="8"/>
  <c r="I511" i="1"/>
  <c r="I228" i="1"/>
  <c r="D55" i="8"/>
  <c r="E50" i="8"/>
  <c r="D20" i="8"/>
  <c r="D21" i="8"/>
  <c r="D31" i="8"/>
  <c r="C29" i="8"/>
  <c r="D95" i="1"/>
  <c r="E95" i="1" s="1"/>
  <c r="E58" i="8"/>
  <c r="C39" i="8"/>
  <c r="C22" i="8"/>
  <c r="F22" i="8"/>
  <c r="G22" i="8"/>
  <c r="G58" i="8"/>
  <c r="I40" i="1"/>
  <c r="G6" i="8"/>
  <c r="G55" i="8"/>
  <c r="F37" i="8"/>
  <c r="F38" i="8"/>
  <c r="F7" i="8"/>
  <c r="F6" i="8"/>
  <c r="G30" i="8"/>
  <c r="C10" i="8"/>
  <c r="D29" i="8"/>
  <c r="D30" i="8"/>
  <c r="E29" i="8"/>
  <c r="I225" i="1"/>
  <c r="I32" i="1"/>
  <c r="D769" i="1"/>
  <c r="E769" i="1" s="1"/>
  <c r="C50" i="8"/>
  <c r="E9" i="8"/>
  <c r="F52" i="8"/>
  <c r="I256" i="1"/>
  <c r="D827" i="1"/>
  <c r="E827" i="1" s="1"/>
  <c r="D52" i="8"/>
  <c r="I130" i="1"/>
  <c r="I39" i="1"/>
  <c r="F9" i="8"/>
  <c r="C57" i="8"/>
  <c r="C52" i="8"/>
  <c r="I763" i="1"/>
  <c r="I789" i="1"/>
  <c r="D59" i="8"/>
  <c r="F25" i="8"/>
  <c r="F59" i="8"/>
  <c r="D382" i="1"/>
  <c r="E382" i="1" s="1"/>
  <c r="D57" i="8"/>
  <c r="D10" i="8"/>
  <c r="I669" i="1"/>
  <c r="D50" i="8"/>
  <c r="G3" i="8"/>
  <c r="I166" i="1"/>
  <c r="F29" i="8"/>
  <c r="D130" i="1"/>
  <c r="E130" i="1" s="1"/>
  <c r="D118" i="1"/>
  <c r="E118" i="1" s="1"/>
  <c r="E55" i="8"/>
  <c r="D7" i="8"/>
  <c r="D40" i="8"/>
  <c r="E22" i="8"/>
  <c r="G4" i="8"/>
  <c r="D25" i="8"/>
  <c r="G31" i="8"/>
  <c r="G50" i="8"/>
  <c r="F57" i="8"/>
  <c r="C8" i="8"/>
  <c r="I38" i="1"/>
  <c r="F39" i="8"/>
  <c r="G38" i="8"/>
  <c r="G37" i="8"/>
  <c r="I80" i="1"/>
  <c r="F40" i="8"/>
  <c r="D8" i="8"/>
  <c r="I41" i="1"/>
  <c r="E25" i="8"/>
  <c r="C31" i="8"/>
  <c r="E31" i="8"/>
  <c r="F53" i="8"/>
  <c r="I512" i="1"/>
  <c r="E7" i="8"/>
  <c r="E28" i="8"/>
  <c r="D45" i="8"/>
  <c r="D714" i="1"/>
  <c r="E714" i="1" s="1"/>
  <c r="I666" i="1"/>
  <c r="E10" i="8"/>
  <c r="E53" i="8"/>
  <c r="C45" i="8"/>
  <c r="C42" i="8"/>
  <c r="C41" i="8"/>
  <c r="D54" i="8"/>
  <c r="G16" i="8"/>
  <c r="G14" i="8"/>
  <c r="G12" i="8"/>
  <c r="E59" i="8"/>
  <c r="E12" i="8"/>
  <c r="E14" i="8"/>
  <c r="E16" i="8"/>
  <c r="C28" i="8"/>
  <c r="F54" i="8"/>
  <c r="D571" i="1"/>
  <c r="E571" i="1" s="1"/>
  <c r="C3" i="8"/>
  <c r="I571" i="1"/>
  <c r="E57" i="8"/>
  <c r="I112" i="1"/>
  <c r="C20" i="8"/>
  <c r="D628" i="1"/>
  <c r="E628" i="1" s="1"/>
  <c r="C21" i="8"/>
  <c r="G28" i="8"/>
  <c r="E56" i="8"/>
  <c r="D596" i="1"/>
  <c r="E596" i="1" s="1"/>
  <c r="F48" i="8"/>
  <c r="D42" i="8"/>
  <c r="D41" i="8"/>
  <c r="I95" i="1"/>
  <c r="D14" i="8"/>
  <c r="D16" i="8"/>
  <c r="D12" i="8"/>
  <c r="D26" i="8"/>
  <c r="G54" i="8"/>
  <c r="I662" i="1"/>
  <c r="I118" i="1"/>
  <c r="I170" i="1"/>
  <c r="D763" i="1"/>
  <c r="E763" i="1" s="1"/>
  <c r="E54" i="8"/>
  <c r="F56" i="8"/>
  <c r="F14" i="8"/>
  <c r="F16" i="8"/>
  <c r="F12" i="8"/>
  <c r="C48" i="8"/>
  <c r="I87" i="1"/>
  <c r="G5" i="8"/>
  <c r="G26" i="8"/>
  <c r="I81" i="1"/>
  <c r="E48" i="8"/>
  <c r="C26" i="8"/>
  <c r="F26" i="8"/>
  <c r="C12" i="8"/>
  <c r="C16" i="8"/>
  <c r="C14" i="8"/>
  <c r="D43" i="1"/>
  <c r="E43" i="1" s="1"/>
  <c r="I88" i="1"/>
  <c r="D798" i="1"/>
  <c r="E798" i="1" s="1"/>
  <c r="I59" i="1"/>
  <c r="D5" i="8"/>
  <c r="G56" i="8"/>
  <c r="I43" i="1"/>
  <c r="I760" i="1"/>
  <c r="D48" i="8"/>
  <c r="F5" i="8"/>
  <c r="I3" i="1"/>
  <c r="I226" i="1"/>
  <c r="D855" i="1"/>
  <c r="E855" i="1" s="1"/>
  <c r="D760" i="1"/>
  <c r="E760" i="1" s="1"/>
  <c r="I855" i="1"/>
  <c r="I64" i="1"/>
  <c r="C5" i="8"/>
  <c r="F28" i="8"/>
  <c r="D56" i="8"/>
  <c r="D608" i="1"/>
  <c r="E608" i="1" s="1"/>
  <c r="D28" i="8"/>
  <c r="G35" i="8"/>
  <c r="I90" i="1"/>
  <c r="E5" i="8"/>
  <c r="C56" i="8"/>
  <c r="I168" i="1"/>
  <c r="I798" i="1"/>
  <c r="D351" i="1"/>
  <c r="E351" i="1" s="1"/>
  <c r="G42" i="8"/>
  <c r="G41" i="8"/>
  <c r="G48" i="8"/>
  <c r="D352" i="1"/>
  <c r="E352" i="1" s="1"/>
  <c r="E26" i="8"/>
  <c r="L864" i="1"/>
  <c r="K864" i="1"/>
  <c r="B4" i="8" l="1"/>
  <c r="B55" i="8"/>
  <c r="H4" i="8"/>
  <c r="H41" i="8"/>
  <c r="B18" i="8"/>
  <c r="B59" i="8"/>
  <c r="B40" i="8"/>
  <c r="H39" i="8"/>
  <c r="H50" i="8"/>
  <c r="H49" i="8"/>
  <c r="B7" i="8"/>
  <c r="H22" i="8"/>
  <c r="H40" i="8"/>
  <c r="B17" i="8"/>
  <c r="H55" i="8"/>
  <c r="B29" i="8"/>
  <c r="B9" i="8"/>
  <c r="H57" i="8"/>
  <c r="B6" i="8"/>
  <c r="H53" i="8"/>
  <c r="B10" i="8"/>
  <c r="H32" i="8"/>
  <c r="H18" i="8"/>
  <c r="H48" i="8"/>
  <c r="B28" i="8"/>
  <c r="H7" i="8"/>
  <c r="H56" i="8"/>
  <c r="H16" i="8"/>
  <c r="H12" i="8"/>
  <c r="H10" i="8"/>
  <c r="H14" i="8"/>
  <c r="B26" i="8"/>
  <c r="B14" i="8"/>
  <c r="H44" i="8"/>
  <c r="B42" i="8"/>
  <c r="B52" i="8"/>
  <c r="H58" i="8"/>
  <c r="B56" i="8"/>
  <c r="H17" i="8"/>
  <c r="H46" i="8"/>
  <c r="B38" i="8"/>
  <c r="B37" i="8"/>
  <c r="B39" i="8"/>
  <c r="H36" i="8"/>
  <c r="B48" i="8"/>
  <c r="B41" i="8"/>
  <c r="H38" i="8"/>
  <c r="B5" i="8"/>
  <c r="H5" i="8"/>
  <c r="B20" i="8"/>
  <c r="B30" i="8"/>
  <c r="B54" i="8"/>
  <c r="B21" i="8"/>
  <c r="B12" i="8"/>
  <c r="H47" i="8"/>
  <c r="H28" i="8"/>
  <c r="H29" i="8"/>
  <c r="H54" i="8"/>
  <c r="B811" i="1"/>
  <c r="C811" i="1"/>
  <c r="J811" i="1"/>
  <c r="G811" i="1"/>
  <c r="F811" i="1"/>
  <c r="K110" i="1"/>
  <c r="L110" i="1"/>
  <c r="L122" i="1"/>
  <c r="L113" i="1"/>
  <c r="K122" i="1"/>
  <c r="K113" i="1"/>
  <c r="D811" i="1" l="1"/>
  <c r="E811" i="1" s="1"/>
  <c r="I811" i="1"/>
  <c r="H37" i="1"/>
  <c r="K216" i="1"/>
  <c r="L216" i="1"/>
  <c r="L212" i="1"/>
  <c r="K213" i="1"/>
  <c r="L867" i="1"/>
  <c r="K212" i="1"/>
  <c r="K867" i="1"/>
  <c r="L213" i="1"/>
  <c r="K529" i="1" l="1"/>
  <c r="L593" i="1"/>
  <c r="F233" i="1"/>
  <c r="K769" i="1"/>
  <c r="K427" i="1"/>
  <c r="L97" i="1"/>
  <c r="L283" i="1"/>
  <c r="L127" i="1"/>
  <c r="L674" i="1"/>
  <c r="K348" i="1"/>
  <c r="L559" i="1"/>
  <c r="K585" i="1"/>
  <c r="K319" i="1"/>
  <c r="L665" i="1"/>
  <c r="F665" i="1"/>
  <c r="B152" i="1"/>
  <c r="L603" i="1"/>
  <c r="K567" i="1"/>
  <c r="K489" i="1"/>
  <c r="K375" i="1"/>
  <c r="L331" i="1"/>
  <c r="L632" i="1"/>
  <c r="K447" i="1"/>
  <c r="L343" i="1"/>
  <c r="J846" i="1"/>
  <c r="C337" i="1"/>
  <c r="L281" i="1"/>
  <c r="L206" i="1"/>
  <c r="K193" i="1"/>
  <c r="C595" i="1"/>
  <c r="K21" i="1"/>
  <c r="B201" i="1"/>
  <c r="L94" i="1"/>
  <c r="B228" i="1"/>
  <c r="K432" i="1"/>
  <c r="L715" i="1"/>
  <c r="F427" i="1"/>
  <c r="L770" i="1"/>
  <c r="K752" i="1"/>
  <c r="L458" i="1"/>
  <c r="L716" i="1"/>
  <c r="G609" i="1"/>
  <c r="H260" i="1"/>
  <c r="L678" i="1"/>
  <c r="K716" i="1"/>
  <c r="G201" i="1"/>
  <c r="J877" i="1"/>
  <c r="K507" i="1"/>
  <c r="J637" i="1"/>
  <c r="F663" i="1"/>
  <c r="H752" i="1"/>
  <c r="B736" i="1"/>
  <c r="J569" i="1"/>
  <c r="K106" i="1"/>
  <c r="B392" i="1"/>
  <c r="J161" i="1"/>
  <c r="L567" i="1"/>
  <c r="B7" i="1"/>
  <c r="L650" i="1"/>
  <c r="J411" i="1"/>
  <c r="B602" i="1"/>
  <c r="K486" i="1"/>
  <c r="J728" i="1"/>
  <c r="L179" i="1"/>
  <c r="G664" i="1"/>
  <c r="B275" i="1"/>
  <c r="C636" i="1"/>
  <c r="H637" i="1"/>
  <c r="L472" i="1"/>
  <c r="C45" i="1"/>
  <c r="F622" i="1"/>
  <c r="J896" i="1"/>
  <c r="F860" i="1"/>
  <c r="B226" i="1"/>
  <c r="L809" i="1"/>
  <c r="L220" i="1"/>
  <c r="L642" i="1"/>
  <c r="K659" i="1"/>
  <c r="K502" i="1"/>
  <c r="K832" i="1"/>
  <c r="K420" i="1"/>
  <c r="L586" i="1"/>
  <c r="L667" i="1"/>
  <c r="L348" i="1"/>
  <c r="L136" i="1"/>
  <c r="H675" i="1"/>
  <c r="K3" i="1"/>
  <c r="K342" i="1"/>
  <c r="K311" i="1"/>
  <c r="K120" i="1"/>
  <c r="L627" i="1"/>
  <c r="L397" i="1"/>
  <c r="H235" i="1"/>
  <c r="L782" i="1"/>
  <c r="B819" i="1"/>
  <c r="L329" i="1"/>
  <c r="K10" i="1"/>
  <c r="K466" i="1"/>
  <c r="J865" i="1"/>
  <c r="H857" i="1"/>
  <c r="L573" i="1"/>
  <c r="L18" i="1"/>
  <c r="K651" i="1"/>
  <c r="B172" i="1"/>
  <c r="K13" i="1"/>
  <c r="K779" i="1"/>
  <c r="K606" i="1"/>
  <c r="F349" i="1"/>
  <c r="K372" i="1"/>
  <c r="L151" i="1"/>
  <c r="L823" i="1"/>
  <c r="L455" i="1"/>
  <c r="C220" i="1"/>
  <c r="J53" i="1"/>
  <c r="C809" i="1"/>
  <c r="B164" i="1"/>
  <c r="L497" i="1"/>
  <c r="J310" i="1"/>
  <c r="B401" i="1"/>
  <c r="L203" i="1"/>
  <c r="J293" i="1"/>
  <c r="J136" i="1"/>
  <c r="B123" i="1"/>
  <c r="B160" i="1"/>
  <c r="J461" i="1"/>
  <c r="H404" i="1"/>
  <c r="C277" i="1"/>
  <c r="H209" i="1"/>
  <c r="C612" i="1"/>
  <c r="K303" i="1"/>
  <c r="K267" i="1"/>
  <c r="L205" i="1"/>
  <c r="L664" i="1"/>
  <c r="C795" i="1"/>
  <c r="H421" i="1"/>
  <c r="B879" i="1"/>
  <c r="K652" i="1"/>
  <c r="B312" i="1"/>
  <c r="L292" i="1"/>
  <c r="C777" i="1"/>
  <c r="H609" i="1"/>
  <c r="H887" i="1"/>
  <c r="B232" i="1"/>
  <c r="L405" i="1"/>
  <c r="J252" i="1"/>
  <c r="L288" i="1"/>
  <c r="K136" i="1"/>
  <c r="G577" i="1"/>
  <c r="K540" i="1"/>
  <c r="B667" i="1"/>
  <c r="K467" i="1"/>
  <c r="J112" i="1"/>
  <c r="B61" i="1"/>
  <c r="H439" i="1"/>
  <c r="C123" i="1"/>
  <c r="K839" i="1"/>
  <c r="K196" i="1"/>
  <c r="G325" i="1"/>
  <c r="K446" i="1"/>
  <c r="C857" i="1"/>
  <c r="H406" i="1"/>
  <c r="K316" i="1"/>
  <c r="K869" i="1"/>
  <c r="L774" i="1"/>
  <c r="C444" i="1"/>
  <c r="K312" i="1"/>
  <c r="L457" i="1"/>
  <c r="G402" i="1"/>
  <c r="L82" i="1"/>
  <c r="K611" i="1"/>
  <c r="K413" i="1"/>
  <c r="K296" i="1"/>
  <c r="B147" i="1"/>
  <c r="K581" i="1"/>
  <c r="C849" i="1"/>
  <c r="K471" i="1"/>
  <c r="G653" i="1"/>
  <c r="L95" i="1"/>
  <c r="G54" i="1"/>
  <c r="F850" i="1"/>
  <c r="L501" i="1"/>
  <c r="K767" i="1"/>
  <c r="K164" i="1"/>
  <c r="L587" i="1"/>
  <c r="G206" i="1"/>
  <c r="H206" i="1"/>
  <c r="H869" i="1"/>
  <c r="F270" i="1"/>
  <c r="L689" i="1"/>
  <c r="C415" i="1"/>
  <c r="L66" i="1"/>
  <c r="L257" i="1"/>
  <c r="G186" i="1"/>
  <c r="F500" i="1"/>
  <c r="L443" i="1"/>
  <c r="K349" i="1"/>
  <c r="K112" i="1"/>
  <c r="K750" i="1"/>
  <c r="C197" i="1"/>
  <c r="K690" i="1"/>
  <c r="L734" i="1"/>
  <c r="H226" i="1"/>
  <c r="G364" i="1"/>
  <c r="K555" i="1"/>
  <c r="F282" i="1"/>
  <c r="K589" i="1"/>
  <c r="B883" i="1"/>
  <c r="G469" i="1"/>
  <c r="K590" i="1"/>
  <c r="B568" i="1"/>
  <c r="K587" i="1"/>
  <c r="F912" i="1"/>
  <c r="K355" i="1"/>
  <c r="B220" i="1"/>
  <c r="L379" i="1"/>
  <c r="H392" i="1"/>
  <c r="B663" i="1"/>
  <c r="L883" i="1"/>
  <c r="H451" i="1"/>
  <c r="B705" i="1"/>
  <c r="K172" i="1"/>
  <c r="J233" i="1"/>
  <c r="K815" i="1"/>
  <c r="L306" i="1"/>
  <c r="K624" i="1"/>
  <c r="K328" i="1"/>
  <c r="G620" i="1"/>
  <c r="K414" i="1"/>
  <c r="L408" i="1"/>
  <c r="B867" i="1"/>
  <c r="C863" i="1"/>
  <c r="C515" i="1"/>
  <c r="G631" i="1"/>
  <c r="C87" i="1"/>
  <c r="L503" i="1"/>
  <c r="L654" i="1"/>
  <c r="K400" i="1"/>
  <c r="K509" i="1"/>
  <c r="L280" i="1"/>
  <c r="K766" i="1"/>
  <c r="K435" i="1"/>
  <c r="L670" i="1"/>
  <c r="K15" i="1"/>
  <c r="K554" i="1"/>
  <c r="L468" i="1"/>
  <c r="H544" i="1"/>
  <c r="F438" i="1"/>
  <c r="H350" i="1"/>
  <c r="K553" i="1"/>
  <c r="L898" i="1"/>
  <c r="F311" i="1"/>
  <c r="C223" i="1"/>
  <c r="K11" i="1"/>
  <c r="K845" i="1"/>
  <c r="H663" i="1"/>
  <c r="K517" i="1"/>
  <c r="L362" i="1"/>
  <c r="L566" i="1"/>
  <c r="L703" i="1"/>
  <c r="B121" i="1"/>
  <c r="K863" i="1"/>
  <c r="K672" i="1"/>
  <c r="K608" i="1"/>
  <c r="K443" i="1"/>
  <c r="L169" i="1"/>
  <c r="L104" i="1"/>
  <c r="L67" i="1"/>
  <c r="L476" i="1"/>
  <c r="K166" i="1"/>
  <c r="L90" i="1"/>
  <c r="K178" i="1"/>
  <c r="K501" i="1"/>
  <c r="L344" i="1"/>
  <c r="K721" i="1"/>
  <c r="F422" i="1"/>
  <c r="L154" i="1"/>
  <c r="J8" i="1"/>
  <c r="C638" i="1"/>
  <c r="L506" i="1"/>
  <c r="K630" i="1"/>
  <c r="F456" i="1"/>
  <c r="L659" i="1"/>
  <c r="K572" i="1"/>
  <c r="J133" i="1"/>
  <c r="B427" i="1"/>
  <c r="B575" i="1"/>
  <c r="C295" i="1"/>
  <c r="K162" i="1"/>
  <c r="L512" i="1"/>
  <c r="B373" i="1"/>
  <c r="F334" i="1"/>
  <c r="G389" i="1"/>
  <c r="K192" i="1"/>
  <c r="K445" i="1"/>
  <c r="L861" i="1"/>
  <c r="K819" i="1"/>
  <c r="L868" i="1"/>
  <c r="C555" i="1"/>
  <c r="C217" i="1"/>
  <c r="C303" i="1"/>
  <c r="B396" i="1"/>
  <c r="C365" i="1"/>
  <c r="K437" i="1"/>
  <c r="G296" i="1"/>
  <c r="L815" i="1"/>
  <c r="L392" i="1"/>
  <c r="J26" i="1"/>
  <c r="L106" i="1"/>
  <c r="C742" i="1"/>
  <c r="L183" i="1"/>
  <c r="H353" i="1"/>
  <c r="K56" i="1"/>
  <c r="H334" i="1"/>
  <c r="J832" i="1"/>
  <c r="K425" i="1"/>
  <c r="L291" i="1"/>
  <c r="L125" i="1"/>
  <c r="K745" i="1"/>
  <c r="L68" i="1"/>
  <c r="K645" i="1"/>
  <c r="K5" i="1"/>
  <c r="L870" i="1"/>
  <c r="C22" i="1"/>
  <c r="L479" i="1"/>
  <c r="L342" i="1"/>
  <c r="K825" i="1"/>
  <c r="L222" i="1"/>
  <c r="L394" i="1"/>
  <c r="K406" i="1"/>
  <c r="F142" i="1"/>
  <c r="G856" i="1"/>
  <c r="K637" i="1"/>
  <c r="J264" i="1"/>
  <c r="K762" i="1"/>
  <c r="L14" i="1"/>
  <c r="L138" i="1"/>
  <c r="L231" i="1"/>
  <c r="C758" i="1"/>
  <c r="L496" i="1"/>
  <c r="H481" i="1"/>
  <c r="J344" i="1"/>
  <c r="H244" i="1"/>
  <c r="K809" i="1"/>
  <c r="L622" i="1"/>
  <c r="K551" i="1"/>
  <c r="L550" i="1"/>
  <c r="L572" i="1"/>
  <c r="C14" i="1"/>
  <c r="L365" i="1"/>
  <c r="J201" i="1"/>
  <c r="L17" i="1"/>
  <c r="K297" i="1"/>
  <c r="H351" i="1"/>
  <c r="J626" i="1"/>
  <c r="L611" i="1"/>
  <c r="J191" i="1"/>
  <c r="K754" i="1"/>
  <c r="B850" i="1"/>
  <c r="K271" i="1"/>
  <c r="L287" i="1"/>
  <c r="B429" i="1"/>
  <c r="J601" i="1"/>
  <c r="K95" i="1"/>
  <c r="K392" i="1"/>
  <c r="J236" i="1"/>
  <c r="G456" i="1"/>
  <c r="L909" i="1"/>
  <c r="K288" i="1"/>
  <c r="L694" i="1"/>
  <c r="L325" i="1"/>
  <c r="J282" i="1"/>
  <c r="F841" i="1"/>
  <c r="K749" i="1"/>
  <c r="J463" i="1"/>
  <c r="J338" i="1"/>
  <c r="C826" i="1"/>
  <c r="K235" i="1"/>
  <c r="C255" i="1"/>
  <c r="C737" i="1"/>
  <c r="L690" i="1"/>
  <c r="C634" i="1"/>
  <c r="H90" i="1"/>
  <c r="F729" i="1"/>
  <c r="J599" i="1"/>
  <c r="K675" i="1"/>
  <c r="K579" i="1"/>
  <c r="L481" i="1"/>
  <c r="K578" i="1"/>
  <c r="C615" i="1"/>
  <c r="K111" i="1"/>
  <c r="L833" i="1"/>
  <c r="K770" i="1"/>
  <c r="K341" i="1"/>
  <c r="L442" i="1"/>
  <c r="C146" i="1"/>
  <c r="F272" i="1"/>
  <c r="G756" i="1"/>
  <c r="G710" i="1"/>
  <c r="J795" i="1"/>
  <c r="C104" i="1"/>
  <c r="B345" i="1"/>
  <c r="G359" i="1"/>
  <c r="J278" i="1"/>
  <c r="L579" i="1"/>
  <c r="K356" i="1"/>
  <c r="C580" i="1"/>
  <c r="K698" i="1"/>
  <c r="L474" i="1"/>
  <c r="H745" i="1"/>
  <c r="K258" i="1"/>
  <c r="L545" i="1"/>
  <c r="L816" i="1"/>
  <c r="K137" i="1"/>
  <c r="K583" i="1"/>
  <c r="G656" i="1"/>
  <c r="F327" i="1"/>
  <c r="G252" i="1"/>
  <c r="L309" i="1"/>
  <c r="L286" i="1"/>
  <c r="F186" i="1"/>
  <c r="G675" i="1"/>
  <c r="L150" i="1"/>
  <c r="L515" i="1"/>
  <c r="L504" i="1"/>
  <c r="L538" i="1"/>
  <c r="K710" i="1"/>
  <c r="C684" i="1"/>
  <c r="F830" i="1"/>
  <c r="L537" i="1"/>
  <c r="C29" i="1"/>
  <c r="K599" i="1"/>
  <c r="K494" i="1"/>
  <c r="L554" i="1"/>
  <c r="C75" i="1"/>
  <c r="K798" i="1"/>
  <c r="L413" i="1"/>
  <c r="L300" i="1"/>
  <c r="K181" i="1"/>
  <c r="C292" i="1"/>
  <c r="K389" i="1"/>
  <c r="L520" i="1"/>
  <c r="K631" i="1"/>
  <c r="F484" i="1"/>
  <c r="J844" i="1"/>
  <c r="L355" i="1"/>
  <c r="L865" i="1"/>
  <c r="K367" i="1"/>
  <c r="K720" i="1"/>
  <c r="C327" i="1"/>
  <c r="B131" i="1"/>
  <c r="L118" i="1"/>
  <c r="F607" i="1"/>
  <c r="L836" i="1"/>
  <c r="K338" i="1"/>
  <c r="L463" i="1"/>
  <c r="C347" i="1"/>
  <c r="F106" i="1"/>
  <c r="K50" i="1"/>
  <c r="C46" i="1"/>
  <c r="C841" i="1"/>
  <c r="L354" i="1"/>
  <c r="H371" i="1"/>
  <c r="F631" i="1"/>
  <c r="L592" i="1"/>
  <c r="H376" i="1"/>
  <c r="G193" i="1"/>
  <c r="H864" i="1"/>
  <c r="K730" i="1"/>
  <c r="B672" i="1"/>
  <c r="H191" i="1"/>
  <c r="J224" i="1"/>
  <c r="K76" i="1"/>
  <c r="G635" i="1"/>
  <c r="J372" i="1"/>
  <c r="L578" i="1"/>
  <c r="B197" i="1"/>
  <c r="L767" i="1"/>
  <c r="J725" i="1"/>
  <c r="C353" i="1"/>
  <c r="L190" i="1"/>
  <c r="F536" i="1"/>
  <c r="C824" i="1"/>
  <c r="F350" i="1"/>
  <c r="L912" i="1"/>
  <c r="L293" i="1"/>
  <c r="L543" i="1"/>
  <c r="C102" i="1"/>
  <c r="B248" i="1"/>
  <c r="H261" i="1"/>
  <c r="J11" i="1"/>
  <c r="G299" i="1"/>
  <c r="B797" i="1"/>
  <c r="L526" i="1"/>
  <c r="K150" i="1"/>
  <c r="K695" i="1"/>
  <c r="K569" i="1"/>
  <c r="K232" i="1"/>
  <c r="B472" i="1"/>
  <c r="K676" i="1"/>
  <c r="K346" i="1"/>
  <c r="L742" i="1"/>
  <c r="J271" i="1"/>
  <c r="K357" i="1"/>
  <c r="L707" i="1"/>
  <c r="L658" i="1"/>
  <c r="K561" i="1"/>
  <c r="K128" i="1"/>
  <c r="L264" i="1"/>
  <c r="L895" i="1"/>
  <c r="K396" i="1"/>
  <c r="J109" i="1"/>
  <c r="L454" i="1"/>
  <c r="L267" i="1"/>
  <c r="K125" i="1"/>
  <c r="L40" i="1"/>
  <c r="K512" i="1"/>
  <c r="K307" i="1"/>
  <c r="B814" i="1"/>
  <c r="L248" i="1"/>
  <c r="L778" i="1"/>
  <c r="B503" i="1"/>
  <c r="K817" i="1"/>
  <c r="L108" i="1"/>
  <c r="B77" i="1"/>
  <c r="K295" i="1"/>
  <c r="K625" i="1"/>
  <c r="L268" i="1"/>
  <c r="B181" i="1"/>
  <c r="K679" i="1"/>
  <c r="H109" i="1"/>
  <c r="J659" i="1"/>
  <c r="K444" i="1"/>
  <c r="H883" i="1"/>
  <c r="L724" i="1"/>
  <c r="L640" i="1"/>
  <c r="L23" i="1"/>
  <c r="B161" i="1"/>
  <c r="C521" i="1"/>
  <c r="K499" i="1"/>
  <c r="C856" i="1"/>
  <c r="C200" i="1"/>
  <c r="L50" i="1"/>
  <c r="L279" i="1"/>
  <c r="H750" i="1"/>
  <c r="G575" i="1"/>
  <c r="C335" i="1"/>
  <c r="K884" i="1"/>
  <c r="L204" i="1"/>
  <c r="B566" i="1"/>
  <c r="C724" i="1"/>
  <c r="F466" i="1"/>
  <c r="K17" i="1"/>
  <c r="H370" i="1"/>
  <c r="K298" i="1"/>
  <c r="L741" i="1"/>
  <c r="K536" i="1"/>
  <c r="J674" i="1"/>
  <c r="C238" i="1"/>
  <c r="G438" i="1"/>
  <c r="H552" i="1"/>
  <c r="B527" i="1"/>
  <c r="F844" i="1"/>
  <c r="G356" i="1"/>
  <c r="H133" i="1"/>
  <c r="G678" i="1"/>
  <c r="K207" i="1"/>
  <c r="G408" i="1"/>
  <c r="L47" i="1"/>
  <c r="J539" i="1"/>
  <c r="L192" i="1"/>
  <c r="L639" i="1"/>
  <c r="G148" i="1"/>
  <c r="J531" i="1"/>
  <c r="B357" i="1"/>
  <c r="J326" i="1"/>
  <c r="G591" i="1"/>
  <c r="K620" i="1"/>
  <c r="L762" i="1"/>
  <c r="H716" i="1"/>
  <c r="L624" i="1"/>
  <c r="G840" i="1"/>
  <c r="H397" i="1"/>
  <c r="L438" i="1"/>
  <c r="F351" i="1"/>
  <c r="C687" i="1"/>
  <c r="K245" i="1"/>
  <c r="H134" i="1"/>
  <c r="K546" i="1"/>
  <c r="B11" i="1"/>
  <c r="K67" i="1"/>
  <c r="K335" i="1"/>
  <c r="K337" i="1"/>
  <c r="L614" i="1"/>
  <c r="K518" i="1"/>
  <c r="K82" i="1"/>
  <c r="L290" i="1"/>
  <c r="K259" i="1"/>
  <c r="L272" i="1"/>
  <c r="F150" i="1"/>
  <c r="B425" i="1"/>
  <c r="B637" i="1"/>
  <c r="B420" i="1"/>
  <c r="G658" i="1"/>
  <c r="K234" i="1"/>
  <c r="K60" i="1"/>
  <c r="L349" i="1"/>
  <c r="K728" i="1"/>
  <c r="L327" i="1"/>
  <c r="L255" i="1"/>
  <c r="L416" i="1"/>
  <c r="H380" i="1"/>
  <c r="G128" i="1"/>
  <c r="K456" i="1"/>
  <c r="K904" i="1"/>
  <c r="L238" i="1"/>
  <c r="K103" i="1"/>
  <c r="K895" i="1"/>
  <c r="K783" i="1"/>
  <c r="L15" i="1"/>
  <c r="L535" i="1"/>
  <c r="F762" i="1"/>
  <c r="C754" i="1"/>
  <c r="J257" i="1"/>
  <c r="L273" i="1"/>
  <c r="L368" i="1"/>
  <c r="F451" i="1"/>
  <c r="K380" i="1"/>
  <c r="G671" i="1"/>
  <c r="F51" i="1"/>
  <c r="F565" i="1"/>
  <c r="B654" i="1"/>
  <c r="B837" i="1"/>
  <c r="K520" i="1"/>
  <c r="G134" i="1"/>
  <c r="B636" i="1"/>
  <c r="C126" i="1"/>
  <c r="F462" i="1"/>
  <c r="G889" i="1"/>
  <c r="L777" i="1"/>
  <c r="H638" i="1"/>
  <c r="H714" i="1"/>
  <c r="J443" i="1"/>
  <c r="C421" i="1"/>
  <c r="K254" i="1"/>
  <c r="L657" i="1"/>
  <c r="K411" i="1"/>
  <c r="B870" i="1"/>
  <c r="F828" i="1"/>
  <c r="J217" i="1"/>
  <c r="L621" i="1"/>
  <c r="C630" i="1"/>
  <c r="C273" i="1"/>
  <c r="G342" i="1"/>
  <c r="L389" i="1"/>
  <c r="L439" i="1"/>
  <c r="J575" i="1"/>
  <c r="L33" i="1"/>
  <c r="G152" i="1"/>
  <c r="H466" i="1"/>
  <c r="K634" i="1"/>
  <c r="F163" i="1"/>
  <c r="K559" i="1"/>
  <c r="K228" i="1"/>
  <c r="H171" i="1"/>
  <c r="K570" i="1"/>
  <c r="K35" i="1"/>
  <c r="L787" i="1"/>
  <c r="L226" i="1"/>
  <c r="L49" i="1"/>
  <c r="K742" i="1"/>
  <c r="L410" i="1"/>
  <c r="K161" i="1"/>
  <c r="K604" i="1"/>
  <c r="K141" i="1"/>
  <c r="L636" i="1"/>
  <c r="L112" i="1"/>
  <c r="L893" i="1"/>
  <c r="L862" i="1"/>
  <c r="J775" i="1"/>
  <c r="K332" i="1"/>
  <c r="K741" i="1"/>
  <c r="L432" i="1"/>
  <c r="G163" i="1"/>
  <c r="F796" i="1"/>
  <c r="B768" i="1"/>
  <c r="K220" i="1"/>
  <c r="L523" i="1"/>
  <c r="C438" i="1"/>
  <c r="K709" i="1"/>
  <c r="L602" i="1"/>
  <c r="L294" i="1"/>
  <c r="K292" i="1"/>
  <c r="K384" i="1"/>
  <c r="B259" i="1"/>
  <c r="C261" i="1"/>
  <c r="L487" i="1"/>
  <c r="K586" i="1"/>
  <c r="K909" i="1"/>
  <c r="L606" i="1"/>
  <c r="B174" i="1"/>
  <c r="C601" i="1"/>
  <c r="C844" i="1"/>
  <c r="C572" i="1"/>
  <c r="G244" i="1"/>
  <c r="J558" i="1"/>
  <c r="G212" i="1"/>
  <c r="L673" i="1"/>
  <c r="F554" i="1"/>
  <c r="F655" i="1"/>
  <c r="F457" i="1"/>
  <c r="C443" i="1"/>
  <c r="H429" i="1"/>
  <c r="K496" i="1"/>
  <c r="C581" i="1"/>
  <c r="J37" i="1"/>
  <c r="H396" i="1"/>
  <c r="H222" i="1"/>
  <c r="F345" i="1"/>
  <c r="K470" i="1"/>
  <c r="F358" i="1"/>
  <c r="K49" i="1"/>
  <c r="L310" i="1"/>
  <c r="H851" i="1"/>
  <c r="H551" i="1"/>
  <c r="L710" i="1"/>
  <c r="F704" i="1"/>
  <c r="J653" i="1"/>
  <c r="C533" i="1"/>
  <c r="K244" i="1"/>
  <c r="B416" i="1"/>
  <c r="C505" i="1"/>
  <c r="L376" i="1"/>
  <c r="C191" i="1"/>
  <c r="C372" i="1"/>
  <c r="J555" i="1"/>
  <c r="K479" i="1"/>
  <c r="F861" i="1"/>
  <c r="J651" i="1"/>
  <c r="J625" i="1"/>
  <c r="K24" i="1"/>
  <c r="K638" i="1"/>
  <c r="L60" i="1"/>
  <c r="K557" i="1"/>
  <c r="K287" i="1"/>
  <c r="L890" i="1"/>
  <c r="K26" i="1"/>
  <c r="K731" i="1"/>
  <c r="L435" i="1"/>
  <c r="L64" i="1"/>
  <c r="K500" i="1"/>
  <c r="K79" i="1"/>
  <c r="L414" i="1"/>
  <c r="L721" i="1"/>
  <c r="K334" i="1"/>
  <c r="L3" i="1"/>
  <c r="H169" i="1"/>
  <c r="L531" i="1"/>
  <c r="L430" i="1"/>
  <c r="K647" i="1"/>
  <c r="L259" i="1"/>
  <c r="K680" i="1"/>
  <c r="L364" i="1"/>
  <c r="J887" i="1"/>
  <c r="L357" i="1"/>
  <c r="K204" i="1"/>
  <c r="K782" i="1"/>
  <c r="K870" i="1"/>
  <c r="K190" i="1"/>
  <c r="L116" i="1"/>
  <c r="L695" i="1"/>
  <c r="L133" i="1"/>
  <c r="J14" i="1"/>
  <c r="C807" i="1"/>
  <c r="G539" i="1"/>
  <c r="K706" i="1"/>
  <c r="K371" i="1"/>
  <c r="K571" i="1"/>
  <c r="K299" i="1"/>
  <c r="C507" i="1"/>
  <c r="L374" i="1"/>
  <c r="G863" i="1"/>
  <c r="K648" i="1"/>
  <c r="L316" i="1"/>
  <c r="L58" i="1"/>
  <c r="K545" i="1"/>
  <c r="B482" i="1"/>
  <c r="L202" i="1"/>
  <c r="G262" i="1"/>
  <c r="K433" i="1"/>
  <c r="L140" i="1"/>
  <c r="K421" i="1"/>
  <c r="H435" i="1"/>
  <c r="C593" i="1"/>
  <c r="B856" i="1"/>
  <c r="F888" i="1"/>
  <c r="K345" i="1"/>
  <c r="F224" i="1"/>
  <c r="L437" i="1"/>
  <c r="K363" i="1"/>
  <c r="K776" i="1"/>
  <c r="B422" i="1"/>
  <c r="K473" i="1"/>
  <c r="G637" i="1"/>
  <c r="K796" i="1"/>
  <c r="G146" i="1"/>
  <c r="L363" i="1"/>
  <c r="C607" i="1"/>
  <c r="C103" i="1"/>
  <c r="J200" i="1"/>
  <c r="K203" i="1"/>
  <c r="F520" i="1"/>
  <c r="F458" i="1"/>
  <c r="L148" i="1"/>
  <c r="H608" i="1"/>
  <c r="C150" i="1"/>
  <c r="L450" i="1"/>
  <c r="C401" i="1"/>
  <c r="J270" i="1"/>
  <c r="L366" i="1"/>
  <c r="H564" i="1"/>
  <c r="H651" i="1"/>
  <c r="B552" i="1"/>
  <c r="K788" i="1"/>
  <c r="L233" i="1"/>
  <c r="L675" i="1"/>
  <c r="L65" i="1"/>
  <c r="L789" i="1"/>
  <c r="K736" i="1"/>
  <c r="K558" i="1"/>
  <c r="K503" i="1"/>
  <c r="L358" i="1"/>
  <c r="K101" i="1"/>
  <c r="L427" i="1"/>
  <c r="G36" i="1"/>
  <c r="K787" i="1"/>
  <c r="L296" i="1"/>
  <c r="K226" i="1"/>
  <c r="K223" i="1"/>
  <c r="K539" i="1"/>
  <c r="B807" i="1"/>
  <c r="K426" i="1"/>
  <c r="K775" i="1"/>
  <c r="B788" i="1"/>
  <c r="H394" i="1"/>
  <c r="L626" i="1"/>
  <c r="H840" i="1"/>
  <c r="K531" i="1"/>
  <c r="K653" i="1"/>
  <c r="K516" i="1"/>
  <c r="L456" i="1"/>
  <c r="L445" i="1"/>
  <c r="L788" i="1"/>
  <c r="L500" i="1"/>
  <c r="K309" i="1"/>
  <c r="K722" i="1"/>
  <c r="K198" i="1"/>
  <c r="B81" i="1"/>
  <c r="K515" i="1"/>
  <c r="L128" i="1"/>
  <c r="L679" i="1"/>
  <c r="L470" i="1"/>
  <c r="L235" i="1"/>
  <c r="F606" i="1"/>
  <c r="K40" i="1"/>
  <c r="K107" i="1"/>
  <c r="C720" i="1"/>
  <c r="B168" i="1"/>
  <c r="K476" i="1"/>
  <c r="L453" i="1"/>
  <c r="B583" i="1"/>
  <c r="L471" i="1"/>
  <c r="L147" i="1"/>
  <c r="L163" i="1"/>
  <c r="B587" i="1"/>
  <c r="J204" i="1"/>
  <c r="J66" i="1"/>
  <c r="L712" i="1"/>
  <c r="B316" i="1"/>
  <c r="B171" i="1"/>
  <c r="L728" i="1"/>
  <c r="K430" i="1"/>
  <c r="L447" i="1"/>
  <c r="G622" i="1"/>
  <c r="B304" i="1"/>
  <c r="G142" i="1"/>
  <c r="B845" i="1"/>
  <c r="L698" i="1"/>
  <c r="B47" i="1"/>
  <c r="K856" i="1"/>
  <c r="L198" i="1"/>
  <c r="H731" i="1"/>
  <c r="L739" i="1"/>
  <c r="G580" i="1"/>
  <c r="H400" i="1"/>
  <c r="G726" i="1"/>
  <c r="B126" i="1"/>
  <c r="L511" i="1"/>
  <c r="F649" i="1"/>
  <c r="K200" i="1"/>
  <c r="K27" i="1"/>
  <c r="K487" i="1"/>
  <c r="K115" i="1"/>
  <c r="C764" i="1"/>
  <c r="L383" i="1"/>
  <c r="C298" i="1"/>
  <c r="K206" i="1"/>
  <c r="K75" i="1"/>
  <c r="K694" i="1"/>
  <c r="L334" i="1"/>
  <c r="L146" i="1"/>
  <c r="L613" i="1"/>
  <c r="K64" i="1"/>
  <c r="K379" i="1"/>
  <c r="K527" i="1"/>
  <c r="K397" i="1"/>
  <c r="B296" i="1"/>
  <c r="K781" i="1"/>
  <c r="L485" i="1"/>
  <c r="K23" i="1"/>
  <c r="C235" i="1"/>
  <c r="K210" i="1"/>
  <c r="B533" i="1"/>
  <c r="F298" i="1"/>
  <c r="K361" i="1"/>
  <c r="L824" i="1"/>
  <c r="F616" i="1"/>
  <c r="K465" i="1"/>
  <c r="L103" i="1"/>
  <c r="L669" i="1"/>
  <c r="J347" i="1"/>
  <c r="K712" i="1"/>
  <c r="L631" i="1"/>
  <c r="L616" i="1"/>
  <c r="J684" i="1"/>
  <c r="L546" i="1"/>
  <c r="K29" i="1"/>
  <c r="L768" i="1"/>
  <c r="L680" i="1"/>
  <c r="H805" i="1"/>
  <c r="H595" i="1"/>
  <c r="H126" i="1"/>
  <c r="F175" i="1"/>
  <c r="K708" i="1"/>
  <c r="C810" i="1"/>
  <c r="L298" i="1"/>
  <c r="L478" i="1"/>
  <c r="F414" i="1"/>
  <c r="C465" i="1"/>
  <c r="G282" i="1"/>
  <c r="C383" i="1"/>
  <c r="B900" i="1"/>
  <c r="B353" i="1"/>
  <c r="C216" i="1"/>
  <c r="K654" i="1"/>
  <c r="G261" i="1"/>
  <c r="K376" i="1"/>
  <c r="J486" i="1"/>
  <c r="L80" i="1"/>
  <c r="B90" i="1"/>
  <c r="C499" i="1"/>
  <c r="L201" i="1"/>
  <c r="B355" i="1"/>
  <c r="K804" i="1"/>
  <c r="H9" i="1"/>
  <c r="H518" i="1"/>
  <c r="K811" i="1"/>
  <c r="J482" i="1"/>
  <c r="J115" i="1"/>
  <c r="L507" i="1"/>
  <c r="K310" i="1"/>
  <c r="C699" i="1"/>
  <c r="L123" i="1"/>
  <c r="L223" i="1"/>
  <c r="G474" i="1"/>
  <c r="L8" i="1"/>
  <c r="K521" i="1"/>
  <c r="F528" i="1"/>
  <c r="J171" i="1"/>
  <c r="K763" i="1"/>
  <c r="K582" i="1"/>
  <c r="K669" i="1"/>
  <c r="K478" i="1"/>
  <c r="L152" i="1"/>
  <c r="K665" i="1"/>
  <c r="K118" i="1"/>
  <c r="L409" i="1"/>
  <c r="K607" i="1"/>
  <c r="K632" i="1"/>
  <c r="L879" i="1"/>
  <c r="G430" i="1"/>
  <c r="J221" i="1"/>
  <c r="G768" i="1"/>
  <c r="K824" i="1"/>
  <c r="C477" i="1"/>
  <c r="H736" i="1"/>
  <c r="L553" i="1"/>
  <c r="K408" i="1"/>
  <c r="G421" i="1"/>
  <c r="K239" i="1"/>
  <c r="K865" i="1"/>
  <c r="L634" i="1"/>
  <c r="B506" i="1"/>
  <c r="L798" i="1"/>
  <c r="K882" i="1"/>
  <c r="L406" i="1"/>
  <c r="L193" i="1"/>
  <c r="L819" i="1"/>
  <c r="J370" i="1"/>
  <c r="L11" i="1"/>
  <c r="K252" i="1"/>
  <c r="G331" i="1"/>
  <c r="L910" i="1"/>
  <c r="B178" i="1"/>
  <c r="F795" i="1"/>
  <c r="K640" i="1"/>
  <c r="K104" i="1"/>
  <c r="L114" i="1"/>
  <c r="K463" i="1"/>
  <c r="H457" i="1"/>
  <c r="K219" i="1"/>
  <c r="B26" i="1"/>
  <c r="L367" i="1"/>
  <c r="H658" i="1"/>
  <c r="B504" i="1"/>
  <c r="L863" i="1"/>
  <c r="H708" i="1"/>
  <c r="L766" i="1"/>
  <c r="K260" i="1"/>
  <c r="C296" i="1"/>
  <c r="K656" i="1"/>
  <c r="L783" i="1"/>
  <c r="C552" i="1"/>
  <c r="L466" i="1"/>
  <c r="K97" i="1"/>
  <c r="K224" i="1"/>
  <c r="B716" i="1"/>
  <c r="K550" i="1"/>
  <c r="L601" i="1"/>
  <c r="K344" i="1"/>
  <c r="B564" i="1"/>
  <c r="H715" i="1"/>
  <c r="J517" i="1"/>
  <c r="H413" i="1"/>
  <c r="K707" i="1"/>
  <c r="H806" i="1"/>
  <c r="K789" i="1"/>
  <c r="L876" i="1"/>
  <c r="C645" i="1"/>
  <c r="J106" i="1"/>
  <c r="J397" i="1"/>
  <c r="F570" i="1"/>
  <c r="C656" i="1"/>
  <c r="G528" i="1"/>
  <c r="B639" i="1"/>
  <c r="L411" i="1"/>
  <c r="B326" i="1"/>
  <c r="C884" i="1"/>
  <c r="C625" i="1"/>
  <c r="C380" i="1"/>
  <c r="L115" i="1"/>
  <c r="L810" i="1"/>
  <c r="H687" i="1"/>
  <c r="F50" i="1"/>
  <c r="C190" i="1"/>
  <c r="F719" i="1"/>
  <c r="B880" i="1"/>
  <c r="L340" i="1"/>
  <c r="H468" i="1"/>
  <c r="K797" i="1"/>
  <c r="L869" i="1"/>
  <c r="K823" i="1"/>
  <c r="K626" i="1"/>
  <c r="K894" i="1"/>
  <c r="L494" i="1"/>
  <c r="K116" i="1"/>
  <c r="F183" i="1"/>
  <c r="L228" i="1"/>
  <c r="L278" i="1"/>
  <c r="L328" i="1"/>
  <c r="L155" i="1"/>
  <c r="L687" i="1"/>
  <c r="L759" i="1"/>
  <c r="L907" i="1"/>
  <c r="H577" i="1"/>
  <c r="K623" i="1"/>
  <c r="L697" i="1"/>
  <c r="K759" i="1"/>
  <c r="K109" i="1"/>
  <c r="K264" i="1"/>
  <c r="F248" i="1"/>
  <c r="K868" i="1"/>
  <c r="C183" i="1"/>
  <c r="K362" i="1"/>
  <c r="C725" i="1"/>
  <c r="C396" i="1"/>
  <c r="B53" i="1"/>
  <c r="K575" i="1"/>
  <c r="J709" i="1"/>
  <c r="L214" i="1"/>
  <c r="G484" i="1"/>
  <c r="L811" i="1"/>
  <c r="L638" i="1"/>
  <c r="G183" i="1"/>
  <c r="B358" i="1"/>
  <c r="K202" i="1"/>
  <c r="H467" i="1"/>
  <c r="G63" i="1"/>
  <c r="K828" i="1"/>
  <c r="K68" i="1"/>
  <c r="G270" i="1"/>
  <c r="F911" i="1"/>
  <c r="K281" i="1"/>
  <c r="C865" i="1"/>
  <c r="G74" i="1"/>
  <c r="B207" i="1"/>
  <c r="K866" i="1"/>
  <c r="G466" i="1"/>
  <c r="F247" i="1"/>
  <c r="K201" i="1"/>
  <c r="J163" i="1"/>
  <c r="F359" i="1"/>
  <c r="G110" i="1"/>
  <c r="B331" i="1"/>
  <c r="L646" i="1"/>
  <c r="H495" i="1"/>
  <c r="L489" i="1"/>
  <c r="C288" i="1"/>
  <c r="H896" i="1"/>
  <c r="B829" i="1"/>
  <c r="J111" i="1"/>
  <c r="K305" i="1"/>
  <c r="H180" i="1"/>
  <c r="H444" i="1"/>
  <c r="F867" i="1"/>
  <c r="B347" i="1"/>
  <c r="K537" i="1"/>
  <c r="J796" i="1"/>
  <c r="G774" i="1"/>
  <c r="K12" i="1"/>
  <c r="K280" i="1"/>
  <c r="J146" i="1"/>
  <c r="B395" i="1"/>
  <c r="C142" i="1"/>
  <c r="B844" i="1"/>
  <c r="G704" i="1"/>
  <c r="H654" i="1"/>
  <c r="H471" i="1"/>
  <c r="K729" i="1"/>
  <c r="B635" i="1"/>
  <c r="C677" i="1"/>
  <c r="K66" i="1"/>
  <c r="J138" i="1"/>
  <c r="J362" i="1"/>
  <c r="J840" i="1"/>
  <c r="K737" i="1"/>
  <c r="G610" i="1"/>
  <c r="F174" i="1"/>
  <c r="J61" i="1"/>
  <c r="J678" i="1"/>
  <c r="L473" i="1"/>
  <c r="C495" i="1"/>
  <c r="G730" i="1"/>
  <c r="J574" i="1"/>
  <c r="K829" i="1"/>
  <c r="K756" i="1"/>
  <c r="L425" i="1"/>
  <c r="K419" i="1"/>
  <c r="F313" i="1"/>
  <c r="L722" i="1"/>
  <c r="B191" i="1"/>
  <c r="B721" i="1"/>
  <c r="H678" i="1"/>
  <c r="H152" i="1"/>
  <c r="L76" i="1"/>
  <c r="K768" i="1"/>
  <c r="L558" i="1"/>
  <c r="L522" i="1"/>
  <c r="L648" i="1"/>
  <c r="L684" i="1"/>
  <c r="L27" i="1"/>
  <c r="L221" i="1"/>
  <c r="L282" i="1"/>
  <c r="K14" i="1"/>
  <c r="L218" i="1"/>
  <c r="K714" i="1"/>
  <c r="K826" i="1"/>
  <c r="K395" i="1"/>
  <c r="L536" i="1"/>
  <c r="L197" i="1"/>
  <c r="K472" i="1"/>
  <c r="J776" i="1"/>
  <c r="J223" i="1"/>
  <c r="K94" i="1"/>
  <c r="F338" i="1"/>
  <c r="B579" i="1"/>
  <c r="L181" i="1"/>
  <c r="B410" i="1"/>
  <c r="K836" i="1"/>
  <c r="L395" i="1"/>
  <c r="H656" i="1"/>
  <c r="L620" i="1"/>
  <c r="C698" i="1"/>
  <c r="L164" i="1"/>
  <c r="C232" i="1"/>
  <c r="B894" i="1"/>
  <c r="L420" i="1"/>
  <c r="B632" i="1"/>
  <c r="K593" i="1"/>
  <c r="B278" i="1"/>
  <c r="L236" i="1"/>
  <c r="K114" i="1"/>
  <c r="L313" i="1"/>
  <c r="K643" i="1"/>
  <c r="H203" i="1"/>
  <c r="L609" i="1"/>
  <c r="G115" i="1"/>
  <c r="G583" i="1"/>
  <c r="G795" i="1"/>
  <c r="K702" i="1"/>
  <c r="K365" i="1"/>
  <c r="B881" i="1"/>
  <c r="K591" i="1"/>
  <c r="J85" i="1"/>
  <c r="B871" i="1"/>
  <c r="G519" i="1"/>
  <c r="F708" i="1"/>
  <c r="F779" i="1"/>
  <c r="K273" i="1"/>
  <c r="K488" i="1"/>
  <c r="J190" i="1"/>
  <c r="J686" i="1"/>
  <c r="G303" i="1"/>
  <c r="B849" i="1"/>
  <c r="C745" i="1"/>
  <c r="L595" i="1"/>
  <c r="C506" i="1"/>
  <c r="C814" i="1"/>
  <c r="L156" i="1"/>
  <c r="K871" i="1"/>
  <c r="K374" i="1"/>
  <c r="H270" i="1"/>
  <c r="G887" i="1"/>
  <c r="K327" i="1"/>
  <c r="J446" i="1"/>
  <c r="K415" i="1"/>
  <c r="C576" i="1"/>
  <c r="H58" i="1"/>
  <c r="B82" i="1"/>
  <c r="F125" i="1"/>
  <c r="H348" i="1"/>
  <c r="C204" i="1"/>
  <c r="B244" i="1"/>
  <c r="C813" i="1"/>
  <c r="H167" i="1"/>
  <c r="H538" i="1"/>
  <c r="C825" i="1"/>
  <c r="H623" i="1"/>
  <c r="C851" i="1"/>
  <c r="G208" i="1"/>
  <c r="K253" i="1"/>
  <c r="L574" i="1"/>
  <c r="F611" i="1"/>
  <c r="J131" i="1"/>
  <c r="K325" i="1"/>
  <c r="G729" i="1"/>
  <c r="F532" i="1"/>
  <c r="G809" i="1"/>
  <c r="J174" i="1"/>
  <c r="L729" i="1"/>
  <c r="K73" i="1"/>
  <c r="L706" i="1"/>
  <c r="K596" i="1"/>
  <c r="L444" i="1"/>
  <c r="L377" i="1"/>
  <c r="L866" i="1"/>
  <c r="L786" i="1"/>
  <c r="K331" i="1"/>
  <c r="K538" i="1"/>
  <c r="K786" i="1"/>
  <c r="K686" i="1"/>
  <c r="K451" i="1"/>
  <c r="F909" i="1"/>
  <c r="H485" i="1"/>
  <c r="L812" i="1"/>
  <c r="C468" i="1"/>
  <c r="C501" i="1"/>
  <c r="K565" i="1"/>
  <c r="L171" i="1"/>
  <c r="H447" i="1"/>
  <c r="F312" i="1"/>
  <c r="H852" i="1"/>
  <c r="K778" i="1"/>
  <c r="K639" i="1"/>
  <c r="G349" i="1"/>
  <c r="H21" i="1"/>
  <c r="J645" i="1"/>
  <c r="K764" i="1"/>
  <c r="K526" i="1"/>
  <c r="L623" i="1"/>
  <c r="L5" i="1"/>
  <c r="L69" i="1"/>
  <c r="J500" i="1"/>
  <c r="K574" i="1"/>
  <c r="L804" i="1"/>
  <c r="B691" i="1"/>
  <c r="F37" i="1"/>
  <c r="G104" i="1"/>
  <c r="H670" i="1"/>
  <c r="B727" i="1"/>
  <c r="K519" i="1"/>
  <c r="G422" i="1"/>
  <c r="C338" i="1"/>
  <c r="L752" i="1"/>
  <c r="F131" i="1"/>
  <c r="K800" i="1"/>
  <c r="B657" i="1"/>
  <c r="J240" i="1"/>
  <c r="J540" i="1"/>
  <c r="B511" i="1"/>
  <c r="B601" i="1"/>
  <c r="H254" i="1"/>
  <c r="K134" i="1"/>
  <c r="G868" i="1"/>
  <c r="K340" i="1"/>
  <c r="J522" i="1"/>
  <c r="K810" i="1"/>
  <c r="G126" i="1"/>
  <c r="K455" i="1"/>
  <c r="K452" i="1"/>
  <c r="L360" i="1"/>
  <c r="L709" i="1"/>
  <c r="G561" i="1"/>
  <c r="L26" i="1"/>
  <c r="H850" i="1"/>
  <c r="K364" i="1"/>
  <c r="L763" i="1"/>
  <c r="J607" i="1"/>
  <c r="L172" i="1"/>
  <c r="B650" i="1"/>
  <c r="H880" i="1"/>
  <c r="J754" i="1"/>
  <c r="J888" i="1"/>
  <c r="L906" i="1"/>
  <c r="C47" i="1"/>
  <c r="K890" i="1"/>
  <c r="K265" i="1"/>
  <c r="L135" i="1"/>
  <c r="B314" i="1"/>
  <c r="L312" i="1"/>
  <c r="C237" i="1"/>
  <c r="L834" i="1"/>
  <c r="J485" i="1"/>
  <c r="G893" i="1"/>
  <c r="L258" i="1"/>
  <c r="K481" i="1"/>
  <c r="K454" i="1"/>
  <c r="L422" i="1"/>
  <c r="L16" i="1"/>
  <c r="K671" i="1"/>
  <c r="L73" i="1"/>
  <c r="F191" i="1"/>
  <c r="K664" i="1"/>
  <c r="K373" i="1"/>
  <c r="L686" i="1"/>
  <c r="G272" i="1"/>
  <c r="L740" i="1"/>
  <c r="L576" i="1"/>
  <c r="C689" i="1"/>
  <c r="K360" i="1"/>
  <c r="K314" i="1"/>
  <c r="K306" i="1"/>
  <c r="C116" i="1"/>
  <c r="L509" i="1"/>
  <c r="H219" i="1"/>
  <c r="K313" i="1"/>
  <c r="B767" i="1"/>
  <c r="L754" i="1"/>
  <c r="C665" i="1"/>
  <c r="J516" i="1"/>
  <c r="G487" i="1"/>
  <c r="C53" i="1"/>
  <c r="G535" i="1"/>
  <c r="L345" i="1"/>
  <c r="F862" i="1"/>
  <c r="K469" i="1"/>
  <c r="L528" i="1"/>
  <c r="K149" i="1"/>
  <c r="K16" i="1"/>
  <c r="L702" i="1"/>
  <c r="L319" i="1"/>
  <c r="K678" i="1"/>
  <c r="F216" i="1"/>
  <c r="K484" i="1"/>
  <c r="F768" i="1"/>
  <c r="L403" i="1"/>
  <c r="L818" i="1"/>
  <c r="L731" i="1"/>
  <c r="J850" i="1"/>
  <c r="C864" i="1"/>
  <c r="H602" i="1"/>
  <c r="K835" i="1"/>
  <c r="L415" i="1"/>
  <c r="B374" i="1"/>
  <c r="C471" i="1"/>
  <c r="K844" i="1"/>
  <c r="L571" i="1"/>
  <c r="H757" i="1"/>
  <c r="C651" i="1"/>
  <c r="K801" i="1"/>
  <c r="C749" i="1"/>
  <c r="L388" i="1"/>
  <c r="K726" i="1"/>
  <c r="C894" i="1"/>
  <c r="L839" i="1"/>
  <c r="L461" i="1"/>
  <c r="H553" i="1"/>
  <c r="K221" i="1"/>
  <c r="L589" i="1"/>
  <c r="K152" i="1"/>
  <c r="L779" i="1"/>
  <c r="K614" i="1"/>
  <c r="J863" i="1"/>
  <c r="K691" i="1"/>
  <c r="L885" i="1"/>
  <c r="L490" i="1"/>
  <c r="L776" i="1"/>
  <c r="L400" i="1"/>
  <c r="J426" i="1"/>
  <c r="K806" i="1"/>
  <c r="G147" i="1"/>
  <c r="K462" i="1"/>
  <c r="K52" i="1"/>
  <c r="G453" i="1"/>
  <c r="K416" i="1"/>
  <c r="L708" i="1"/>
  <c r="L714" i="1"/>
  <c r="F212" i="1"/>
  <c r="L749" i="1"/>
  <c r="K377" i="1"/>
  <c r="J332" i="1"/>
  <c r="L628" i="1"/>
  <c r="K247" i="1"/>
  <c r="K485" i="1"/>
  <c r="L339" i="1"/>
  <c r="K697" i="1"/>
  <c r="J25" i="1"/>
  <c r="B217" i="1"/>
  <c r="C329" i="1"/>
  <c r="C898" i="1"/>
  <c r="H272" i="1"/>
  <c r="L75" i="1"/>
  <c r="J528" i="1"/>
  <c r="K627" i="1"/>
  <c r="L720" i="1"/>
  <c r="L462" i="1"/>
  <c r="F171" i="1"/>
  <c r="F479" i="1"/>
  <c r="J38" i="1"/>
  <c r="F689" i="1"/>
  <c r="L419" i="1"/>
  <c r="K670" i="1"/>
  <c r="C225" i="1"/>
  <c r="L575" i="1"/>
  <c r="L797" i="1"/>
  <c r="J911" i="1"/>
  <c r="K885" i="1"/>
  <c r="J465" i="1"/>
  <c r="L499" i="1"/>
  <c r="C354" i="1"/>
  <c r="B781" i="1"/>
  <c r="B377" i="1"/>
  <c r="C540" i="1"/>
  <c r="G384" i="1"/>
  <c r="F595" i="1"/>
  <c r="J532" i="1"/>
  <c r="H622" i="1"/>
  <c r="B485" i="1"/>
  <c r="L775" i="1"/>
  <c r="J88" i="1"/>
  <c r="K757" i="1"/>
  <c r="L745" i="1"/>
  <c r="L637" i="1"/>
  <c r="L608" i="1"/>
  <c r="B19" i="1"/>
  <c r="G731" i="1"/>
  <c r="F149" i="1"/>
  <c r="J298" i="1"/>
  <c r="J857" i="1"/>
  <c r="H205" i="1"/>
  <c r="K439" i="1"/>
  <c r="B893" i="1"/>
  <c r="J197" i="1"/>
  <c r="G702" i="1"/>
  <c r="G45" i="1"/>
  <c r="K738" i="1"/>
  <c r="L583" i="1"/>
  <c r="L247" i="1"/>
  <c r="C282" i="1"/>
  <c r="L649" i="1"/>
  <c r="B732" i="1"/>
  <c r="K497" i="1"/>
  <c r="K359" i="1"/>
  <c r="K238" i="1"/>
  <c r="L12" i="1"/>
  <c r="J154" i="1"/>
  <c r="K153" i="1"/>
  <c r="L166" i="1"/>
  <c r="K401" i="1"/>
  <c r="L760" i="1"/>
  <c r="L107" i="1"/>
  <c r="K774" i="1"/>
  <c r="L577" i="1"/>
  <c r="G742" i="1"/>
  <c r="L764" i="1"/>
  <c r="L672" i="1"/>
  <c r="B822" i="1"/>
  <c r="B432" i="1"/>
  <c r="L359" i="1"/>
  <c r="L209" i="1"/>
  <c r="K240" i="1"/>
  <c r="L813" i="1"/>
  <c r="L486" i="1"/>
  <c r="K628" i="1"/>
  <c r="L826" i="1"/>
  <c r="G102" i="1"/>
  <c r="H72" i="1"/>
  <c r="K912" i="1"/>
  <c r="L189" i="1"/>
  <c r="B162" i="1"/>
  <c r="K457" i="1"/>
  <c r="F135" i="1"/>
  <c r="J209" i="1"/>
  <c r="F707" i="1"/>
  <c r="L361" i="1"/>
  <c r="L101" i="1"/>
  <c r="H213" i="1"/>
  <c r="H912" i="1"/>
  <c r="G806" i="1"/>
  <c r="F652" i="1"/>
  <c r="J379" i="1"/>
  <c r="L225" i="1"/>
  <c r="K47" i="1"/>
  <c r="L10" i="1"/>
  <c r="L676" i="1"/>
  <c r="K18" i="1"/>
  <c r="K33" i="1"/>
  <c r="B305" i="1"/>
  <c r="F113" i="1"/>
  <c r="B132" i="1"/>
  <c r="G294" i="1"/>
  <c r="H245" i="1"/>
  <c r="L705" i="1"/>
  <c r="L510" i="1"/>
  <c r="K442" i="1"/>
  <c r="C663" i="1"/>
  <c r="C804" i="1"/>
  <c r="C450" i="1"/>
  <c r="B458" i="1"/>
  <c r="C248" i="1"/>
  <c r="L795" i="1"/>
  <c r="L254" i="1"/>
  <c r="F297" i="1"/>
  <c r="K422" i="1"/>
  <c r="F155" i="1"/>
  <c r="K603" i="1"/>
  <c r="J363" i="1"/>
  <c r="H521" i="1"/>
  <c r="H589" i="1"/>
  <c r="K183" i="1"/>
  <c r="H606" i="1"/>
  <c r="C614" i="1"/>
  <c r="C114" i="1"/>
  <c r="L564" i="1"/>
  <c r="G439" i="1"/>
  <c r="C575" i="1"/>
  <c r="F573" i="1"/>
  <c r="B728" i="1"/>
  <c r="F725" i="1"/>
  <c r="B609" i="1"/>
  <c r="G312" i="1"/>
  <c r="C272" i="1"/>
  <c r="B255" i="1"/>
  <c r="F231" i="1"/>
  <c r="B505" i="1"/>
  <c r="C226" i="1"/>
  <c r="K329" i="1"/>
  <c r="F126" i="1"/>
  <c r="K577" i="1"/>
  <c r="J444" i="1"/>
  <c r="F66" i="1"/>
  <c r="K90" i="1"/>
  <c r="L253" i="1"/>
  <c r="L653" i="1"/>
  <c r="L599" i="1"/>
  <c r="L141" i="1"/>
  <c r="H178" i="1"/>
  <c r="K795" i="1"/>
  <c r="L630" i="1"/>
  <c r="L744" i="1"/>
  <c r="K218" i="1"/>
  <c r="K687" i="1"/>
  <c r="K388" i="1"/>
  <c r="K453" i="1"/>
  <c r="L232" i="1"/>
  <c r="F346" i="1"/>
  <c r="K833" i="1"/>
  <c r="G595" i="1"/>
  <c r="K8" i="1"/>
  <c r="H443" i="1"/>
  <c r="K236" i="1"/>
  <c r="L817" i="1"/>
  <c r="K772" i="1"/>
  <c r="K883" i="1"/>
  <c r="C186" i="1"/>
  <c r="K108" i="1"/>
  <c r="L488" i="1"/>
  <c r="G268" i="1"/>
  <c r="G116" i="1"/>
  <c r="K175" i="1"/>
  <c r="C545" i="1"/>
  <c r="L570" i="1"/>
  <c r="K528" i="1"/>
  <c r="K613" i="1"/>
  <c r="K744" i="1"/>
  <c r="H268" i="1"/>
  <c r="F724" i="1"/>
  <c r="L757" i="1"/>
  <c r="K818" i="1"/>
  <c r="K366" i="1"/>
  <c r="J890" i="1"/>
  <c r="F101" i="1"/>
  <c r="H3" i="1"/>
  <c r="K351" i="1"/>
  <c r="L888" i="1"/>
  <c r="C294" i="1"/>
  <c r="L882" i="1"/>
  <c r="L732" i="1"/>
  <c r="H11" i="1"/>
  <c r="J495" i="1"/>
  <c r="H223" i="1"/>
  <c r="J128" i="1"/>
  <c r="K468" i="1"/>
  <c r="G121" i="1"/>
  <c r="J543" i="1"/>
  <c r="F537" i="1"/>
  <c r="L555" i="1"/>
  <c r="K814" i="1"/>
  <c r="K535" i="1"/>
  <c r="L769" i="1"/>
  <c r="J341" i="1"/>
  <c r="G476" i="1"/>
  <c r="J503" i="1"/>
  <c r="C149" i="1"/>
  <c r="K358" i="1"/>
  <c r="L274" i="1"/>
  <c r="J141" i="1"/>
  <c r="L830" i="1"/>
  <c r="C49" i="1"/>
  <c r="H237" i="1"/>
  <c r="H144" i="1"/>
  <c r="C708" i="1"/>
  <c r="L297" i="1"/>
  <c r="L828" i="1"/>
  <c r="L527" i="1"/>
  <c r="G557" i="1"/>
  <c r="K888" i="1"/>
  <c r="K879" i="1"/>
  <c r="L239" i="1"/>
  <c r="K19" i="1"/>
  <c r="H225" i="1"/>
  <c r="B634" i="1"/>
  <c r="L737" i="1"/>
  <c r="J671" i="1"/>
  <c r="L736" i="1"/>
  <c r="H384" i="1"/>
  <c r="H137" i="1"/>
  <c r="G804" i="1"/>
  <c r="C715" i="1"/>
  <c r="K711" i="1"/>
  <c r="B300" i="1"/>
  <c r="H201" i="1"/>
  <c r="K458" i="1"/>
  <c r="F152" i="1"/>
  <c r="L356" i="1"/>
  <c r="J244" i="1"/>
  <c r="C783" i="1"/>
  <c r="H347" i="1"/>
  <c r="C734" i="1"/>
  <c r="G586" i="1"/>
  <c r="J206" i="1"/>
  <c r="L469" i="1"/>
  <c r="C38" i="1"/>
  <c r="C806" i="1"/>
  <c r="K636" i="1"/>
  <c r="J585" i="1"/>
  <c r="B489" i="1"/>
  <c r="J414" i="1"/>
  <c r="J729" i="1"/>
  <c r="B703" i="1"/>
  <c r="H849" i="1"/>
  <c r="H433" i="1"/>
  <c r="F710" i="1"/>
  <c r="J82" i="1"/>
  <c r="J805" i="1"/>
  <c r="J823" i="1"/>
  <c r="B338" i="1"/>
  <c r="L591" i="1"/>
  <c r="G156" i="1"/>
  <c r="J732" i="1"/>
  <c r="F48" i="1"/>
  <c r="J906" i="1"/>
  <c r="H502" i="1"/>
  <c r="B776" i="1"/>
  <c r="H458" i="1"/>
  <c r="H846" i="1"/>
  <c r="B224" i="1"/>
  <c r="F553" i="1"/>
  <c r="K237" i="1"/>
  <c r="C3" i="1"/>
  <c r="C214" i="1"/>
  <c r="G419" i="1"/>
  <c r="C905" i="1"/>
  <c r="C26" i="1"/>
  <c r="J359" i="1"/>
  <c r="B519" i="1"/>
  <c r="B108" i="1"/>
  <c r="J265" i="1"/>
  <c r="C867" i="1"/>
  <c r="C172" i="1"/>
  <c r="C392" i="1"/>
  <c r="F408" i="1"/>
  <c r="J46" i="1"/>
  <c r="J508" i="1"/>
  <c r="G683" i="1"/>
  <c r="F255" i="1"/>
  <c r="H247" i="1"/>
  <c r="F531" i="1"/>
  <c r="H515" i="1"/>
  <c r="H267" i="1"/>
  <c r="H554" i="1"/>
  <c r="J490" i="1"/>
  <c r="C773" i="1"/>
  <c r="G667" i="1"/>
  <c r="J667" i="1"/>
  <c r="J829" i="1"/>
  <c r="G418" i="1"/>
  <c r="F384" i="1"/>
  <c r="K511" i="1"/>
  <c r="K635" i="1"/>
  <c r="K438" i="1"/>
  <c r="K622" i="1"/>
  <c r="L730" i="1"/>
  <c r="H581" i="1"/>
  <c r="F576" i="1"/>
  <c r="H316" i="1"/>
  <c r="B473" i="1"/>
  <c r="F646" i="1"/>
  <c r="F144" i="1"/>
  <c r="F675" i="1"/>
  <c r="F680" i="1"/>
  <c r="H408" i="1"/>
  <c r="G396" i="1"/>
  <c r="B670" i="1"/>
  <c r="K657" i="1"/>
  <c r="K241" i="1"/>
  <c r="H889" i="1"/>
  <c r="J142" i="1"/>
  <c r="K197" i="1"/>
  <c r="C231" i="1"/>
  <c r="J505" i="1"/>
  <c r="G727" i="1"/>
  <c r="C467" i="1"/>
  <c r="H795" i="1"/>
  <c r="G764" i="1"/>
  <c r="B450" i="1"/>
  <c r="L806" i="1"/>
  <c r="C479" i="1"/>
  <c r="K148" i="1"/>
  <c r="C222" i="1"/>
  <c r="K283" i="1"/>
  <c r="C750" i="1"/>
  <c r="B88" i="1"/>
  <c r="K277" i="1"/>
  <c r="J192" i="1"/>
  <c r="F566" i="1"/>
  <c r="B65" i="1"/>
  <c r="C425" i="1"/>
  <c r="J783" i="1"/>
  <c r="G351" i="1"/>
  <c r="C213" i="1"/>
  <c r="B620" i="1"/>
  <c r="F593" i="1"/>
  <c r="F698" i="1"/>
  <c r="G415" i="1"/>
  <c r="B270" i="1"/>
  <c r="G888" i="1"/>
  <c r="F49" i="1"/>
  <c r="J879" i="1"/>
  <c r="B758" i="1"/>
  <c r="B888" i="1"/>
  <c r="C686" i="1"/>
  <c r="K155" i="1"/>
  <c r="F341" i="1"/>
  <c r="G202" i="1"/>
  <c r="H878" i="1"/>
  <c r="G695" i="1"/>
  <c r="H220" i="1"/>
  <c r="C683" i="1"/>
  <c r="B271" i="1"/>
  <c r="G912" i="1"/>
  <c r="J343" i="1"/>
  <c r="F527" i="1"/>
  <c r="J442" i="1"/>
  <c r="H60" i="1"/>
  <c r="G862" i="1"/>
  <c r="F726" i="1"/>
  <c r="C870" i="1"/>
  <c r="F211" i="1"/>
  <c r="B624" i="1"/>
  <c r="C657" i="1"/>
  <c r="J860" i="1"/>
  <c r="J537" i="1"/>
  <c r="G844" i="1"/>
  <c r="C604" i="1"/>
  <c r="B29" i="1"/>
  <c r="B704" i="1"/>
  <c r="C585" i="1"/>
  <c r="K705" i="1"/>
  <c r="K490" i="1"/>
  <c r="L337" i="1"/>
  <c r="L307" i="1"/>
  <c r="K703" i="1"/>
  <c r="L149" i="1"/>
  <c r="L418" i="1"/>
  <c r="L208" i="1"/>
  <c r="B200" i="1"/>
  <c r="F209" i="1"/>
  <c r="J722" i="1"/>
  <c r="K370" i="1"/>
  <c r="F356" i="1"/>
  <c r="C265" i="1"/>
  <c r="C828" i="1"/>
  <c r="F895" i="1"/>
  <c r="C494" i="1"/>
  <c r="J557" i="1"/>
  <c r="K147" i="1"/>
  <c r="G371" i="1"/>
  <c r="B182" i="1"/>
  <c r="C886" i="1"/>
  <c r="G719" i="1"/>
  <c r="B896" i="1"/>
  <c r="K123" i="1"/>
  <c r="C356" i="1"/>
  <c r="F620" i="1"/>
  <c r="H282" i="1"/>
  <c r="F474" i="1"/>
  <c r="B56" i="1"/>
  <c r="F485" i="1"/>
  <c r="C344" i="1"/>
  <c r="B876" i="1"/>
  <c r="J166" i="1"/>
  <c r="F654" i="1"/>
  <c r="B642" i="1"/>
  <c r="C403" i="1"/>
  <c r="J294" i="1"/>
  <c r="J834" i="1"/>
  <c r="H657" i="1"/>
  <c r="F354" i="1"/>
  <c r="G313" i="1"/>
  <c r="G367" i="1"/>
  <c r="B104" i="1"/>
  <c r="C691" i="1"/>
  <c r="J737" i="1"/>
  <c r="K450" i="1"/>
  <c r="H558" i="1"/>
  <c r="F757" i="1"/>
  <c r="H648" i="1"/>
  <c r="H450" i="1"/>
  <c r="G400" i="1"/>
  <c r="J591" i="1"/>
  <c r="B35" i="1"/>
  <c r="F846" i="1"/>
  <c r="H540" i="1"/>
  <c r="L781" i="1"/>
  <c r="G800" i="1"/>
  <c r="H770" i="1"/>
  <c r="C15" i="1"/>
  <c r="H36" i="1"/>
  <c r="J778" i="1"/>
  <c r="B361" i="1"/>
  <c r="C405" i="1"/>
  <c r="H689" i="1"/>
  <c r="C713" i="1"/>
  <c r="F599" i="1"/>
  <c r="H862" i="1"/>
  <c r="H257" i="1"/>
  <c r="B45" i="1"/>
  <c r="C370" i="1"/>
  <c r="K861" i="1"/>
  <c r="C711" i="1"/>
  <c r="B41" i="1"/>
  <c r="G335" i="1"/>
  <c r="J750" i="1"/>
  <c r="C345" i="1"/>
  <c r="F543" i="1"/>
  <c r="H218" i="1"/>
  <c r="B462" i="1"/>
  <c r="F538" i="1"/>
  <c r="F636" i="1"/>
  <c r="J388" i="1"/>
  <c r="J342" i="1"/>
  <c r="J99" i="1"/>
  <c r="H325" i="1"/>
  <c r="J114" i="1"/>
  <c r="F510" i="1"/>
  <c r="C291" i="1"/>
  <c r="F352" i="1"/>
  <c r="B484" i="1"/>
  <c r="L894" i="1"/>
  <c r="L568" i="1"/>
  <c r="B680" i="1"/>
  <c r="C486" i="1"/>
  <c r="L244" i="1"/>
  <c r="J20" i="1"/>
  <c r="F621" i="1"/>
  <c r="K592" i="1"/>
  <c r="C599" i="1"/>
  <c r="J116" i="1"/>
  <c r="J259" i="1"/>
  <c r="F179" i="1"/>
  <c r="H401" i="1"/>
  <c r="G608" i="1"/>
  <c r="F319" i="1"/>
  <c r="J736" i="1"/>
  <c r="L277" i="1"/>
  <c r="C228" i="1"/>
  <c r="B337" i="1"/>
  <c r="C44" i="1"/>
  <c r="J254" i="1"/>
  <c r="H604" i="1"/>
  <c r="H706" i="1"/>
  <c r="B591" i="1"/>
  <c r="F279" i="1"/>
  <c r="G468" i="1"/>
  <c r="J553" i="1"/>
  <c r="B202" i="1"/>
  <c r="L569" i="1"/>
  <c r="F894" i="1"/>
  <c r="G101" i="1"/>
  <c r="F518" i="1"/>
  <c r="K261" i="1"/>
  <c r="C455" i="1"/>
  <c r="K300" i="1"/>
  <c r="G646" i="1"/>
  <c r="G745" i="1"/>
  <c r="J871" i="1"/>
  <c r="F316" i="1"/>
  <c r="C312" i="1"/>
  <c r="H10" i="1"/>
  <c r="C363" i="1"/>
  <c r="G259" i="1"/>
  <c r="J87" i="1"/>
  <c r="C496" i="1"/>
  <c r="B739" i="1"/>
  <c r="C16" i="1"/>
  <c r="J186" i="1"/>
  <c r="G859" i="1"/>
  <c r="K650" i="1"/>
  <c r="F727" i="1"/>
  <c r="H50" i="1"/>
  <c r="H632" i="1"/>
  <c r="B710" i="1"/>
  <c r="B206" i="1"/>
  <c r="C866" i="1"/>
  <c r="J767" i="1"/>
  <c r="C451" i="1"/>
  <c r="F455" i="1"/>
  <c r="G164" i="1"/>
  <c r="F557" i="1"/>
  <c r="H680" i="1"/>
  <c r="H51" i="1"/>
  <c r="H886" i="1"/>
  <c r="G787" i="1"/>
  <c r="G504" i="1"/>
  <c r="B186" i="1"/>
  <c r="G507" i="1"/>
  <c r="C219" i="1"/>
  <c r="B362" i="1"/>
  <c r="B466" i="1"/>
  <c r="B646" i="1"/>
  <c r="H354" i="1"/>
  <c r="F583" i="1"/>
  <c r="J677" i="1"/>
  <c r="G757" i="1"/>
  <c r="B221" i="1"/>
  <c r="B370" i="1"/>
  <c r="H278" i="1"/>
  <c r="B546" i="1"/>
  <c r="G555" i="1"/>
  <c r="B366" i="1"/>
  <c r="G613" i="1"/>
  <c r="J458" i="1"/>
  <c r="J353" i="1"/>
  <c r="H174" i="1"/>
  <c r="C787" i="1"/>
  <c r="K368" i="1"/>
  <c r="K274" i="1"/>
  <c r="K480" i="1"/>
  <c r="J216" i="1"/>
  <c r="L904" i="1"/>
  <c r="F134" i="1"/>
  <c r="J374" i="1"/>
  <c r="L835" i="1"/>
  <c r="L505" i="1"/>
  <c r="K610" i="1"/>
  <c r="B490" i="1"/>
  <c r="C208" i="1"/>
  <c r="B103" i="1"/>
  <c r="B686" i="1"/>
  <c r="H822" i="1"/>
  <c r="F783" i="1"/>
  <c r="B437" i="1"/>
  <c r="H469" i="1"/>
  <c r="K642" i="1"/>
  <c r="B8" i="1"/>
  <c r="J672" i="1"/>
  <c r="H120" i="1"/>
  <c r="B909" i="1"/>
  <c r="B405" i="1"/>
  <c r="J581" i="1"/>
  <c r="F164" i="1"/>
  <c r="H848" i="1"/>
  <c r="C147" i="1"/>
  <c r="J52" i="1"/>
  <c r="H107" i="1"/>
  <c r="C539" i="1"/>
  <c r="H131" i="1"/>
  <c r="C368" i="1"/>
  <c r="G141" i="1"/>
  <c r="F362" i="1"/>
  <c r="J148" i="1"/>
  <c r="B290" i="1"/>
  <c r="G645" i="1"/>
  <c r="G655" i="1"/>
  <c r="J59" i="1"/>
  <c r="H305" i="1"/>
  <c r="F303" i="1"/>
  <c r="H425" i="1"/>
  <c r="H532" i="1"/>
  <c r="H234" i="1"/>
  <c r="B283" i="1"/>
  <c r="K382" i="1"/>
  <c r="G140" i="1"/>
  <c r="J648" i="1"/>
  <c r="H455" i="1"/>
  <c r="K171" i="1"/>
  <c r="F335" i="1"/>
  <c r="H193" i="1"/>
  <c r="J170" i="1"/>
  <c r="F463" i="1"/>
  <c r="F403" i="1"/>
  <c r="B39" i="1"/>
  <c r="J316" i="1"/>
  <c r="K907" i="1"/>
  <c r="J383" i="1"/>
  <c r="F105" i="1"/>
  <c r="L303" i="1"/>
  <c r="H128" i="1"/>
  <c r="L590" i="1"/>
  <c r="L635" i="1"/>
  <c r="B238" i="1"/>
  <c r="G106" i="1"/>
  <c r="L19" i="1"/>
  <c r="J134" i="1"/>
  <c r="K646" i="1"/>
  <c r="F400" i="1"/>
  <c r="K290" i="1"/>
  <c r="F613" i="1"/>
  <c r="F202" i="1"/>
  <c r="B712" i="1"/>
  <c r="J103" i="1"/>
  <c r="B647" i="1"/>
  <c r="F410" i="1"/>
  <c r="F245" i="1"/>
  <c r="C893" i="1"/>
  <c r="L532" i="1"/>
  <c r="H586" i="1"/>
  <c r="G573" i="1"/>
  <c r="H395" i="1"/>
  <c r="C361" i="1"/>
  <c r="B630" i="1"/>
  <c r="K739" i="1"/>
  <c r="J203" i="1"/>
  <c r="B787" i="1"/>
  <c r="L451" i="1"/>
  <c r="F294" i="1"/>
  <c r="C307" i="1"/>
  <c r="F572" i="1"/>
  <c r="J894" i="1"/>
  <c r="L475" i="1"/>
  <c r="F432" i="1"/>
  <c r="J904" i="1"/>
  <c r="C736" i="1"/>
  <c r="H197" i="1"/>
  <c r="F18" i="1"/>
  <c r="C233" i="1"/>
  <c r="C582" i="1"/>
  <c r="H465" i="1"/>
  <c r="F401" i="1"/>
  <c r="H405" i="1"/>
  <c r="B778" i="1"/>
  <c r="G567" i="1"/>
  <c r="K805" i="1"/>
  <c r="F787" i="1"/>
  <c r="J425" i="1"/>
  <c r="H503" i="1"/>
  <c r="B233" i="1"/>
  <c r="G350" i="1"/>
  <c r="H78" i="1"/>
  <c r="H202" i="1"/>
  <c r="F522" i="1"/>
  <c r="H649" i="1"/>
  <c r="F469" i="1"/>
  <c r="C554" i="1"/>
  <c r="G136" i="1"/>
  <c r="K222" i="1"/>
  <c r="C895" i="1"/>
  <c r="K248" i="1"/>
  <c r="K621" i="1"/>
  <c r="L237" i="1"/>
  <c r="K291" i="1"/>
  <c r="K616" i="1"/>
  <c r="K893" i="1"/>
  <c r="L402" i="1"/>
  <c r="L21" i="1"/>
  <c r="L338" i="1"/>
  <c r="C553" i="1"/>
  <c r="B550" i="1"/>
  <c r="K343" i="1"/>
  <c r="K834" i="1"/>
  <c r="K270" i="1"/>
  <c r="G217" i="1"/>
  <c r="J825" i="1"/>
  <c r="J232" i="1"/>
  <c r="C138" i="1"/>
  <c r="J346" i="1"/>
  <c r="G485" i="1"/>
  <c r="L726" i="1"/>
  <c r="C88" i="1"/>
  <c r="L647" i="1"/>
  <c r="G352" i="1"/>
  <c r="F65" i="1"/>
  <c r="L295" i="1"/>
  <c r="L260" i="1"/>
  <c r="K715" i="1"/>
  <c r="J235" i="1"/>
  <c r="B208" i="1"/>
  <c r="J340" i="1"/>
  <c r="F495" i="1"/>
  <c r="C550" i="1"/>
  <c r="J759" i="1"/>
  <c r="H420" i="1"/>
  <c r="B265" i="1"/>
  <c r="C621" i="1"/>
  <c r="B223" i="1"/>
  <c r="G687" i="1"/>
  <c r="B719" i="1"/>
  <c r="F69" i="1"/>
  <c r="J856" i="1"/>
  <c r="J480" i="1"/>
  <c r="G554" i="1"/>
  <c r="G759" i="1"/>
  <c r="F377" i="1"/>
  <c r="B679" i="1"/>
  <c r="F863" i="1"/>
  <c r="K813" i="1"/>
  <c r="C20" i="1"/>
  <c r="G405" i="1"/>
  <c r="B576" i="1"/>
  <c r="B339" i="1"/>
  <c r="F257" i="1"/>
  <c r="H115" i="1"/>
  <c r="K547" i="1"/>
  <c r="L335" i="1"/>
  <c r="G397" i="1"/>
  <c r="L375" i="1"/>
  <c r="B585" i="1"/>
  <c r="B12" i="1"/>
  <c r="K133" i="1"/>
  <c r="B796" i="1"/>
  <c r="F339" i="1"/>
  <c r="H772" i="1"/>
  <c r="L265" i="1"/>
  <c r="H738" i="1"/>
  <c r="L540" i="1"/>
  <c r="B254" i="1"/>
  <c r="G843" i="1"/>
  <c r="F857" i="1"/>
  <c r="J614" i="1"/>
  <c r="G461" i="1"/>
  <c r="J380" i="1"/>
  <c r="C690" i="1"/>
  <c r="B170" i="1"/>
  <c r="H442" i="1"/>
  <c r="K32" i="1"/>
  <c r="J642" i="1"/>
  <c r="C586" i="1"/>
  <c r="J501" i="1"/>
  <c r="C134" i="1"/>
  <c r="B9" i="1"/>
  <c r="B638" i="1"/>
  <c r="H296" i="1"/>
  <c r="K595" i="1"/>
  <c r="J833" i="1"/>
  <c r="C784" i="1"/>
  <c r="B551" i="1"/>
  <c r="C674" i="1"/>
  <c r="B157" i="1"/>
  <c r="H196" i="1"/>
  <c r="K154" i="1"/>
  <c r="J152" i="1"/>
  <c r="J713" i="1"/>
  <c r="J473" i="1"/>
  <c r="F476" i="1"/>
  <c r="B72" i="1"/>
  <c r="B537" i="1"/>
  <c r="F437" i="1"/>
  <c r="F843" i="1"/>
  <c r="F904" i="1"/>
  <c r="C129" i="1"/>
  <c r="L480" i="1"/>
  <c r="G375" i="1"/>
  <c r="J89" i="1"/>
  <c r="C678" i="1"/>
  <c r="C859" i="1"/>
  <c r="B536" i="1"/>
  <c r="F657" i="1"/>
  <c r="B142" i="1"/>
  <c r="C279" i="1"/>
  <c r="H290" i="1"/>
  <c r="B451" i="1"/>
  <c r="K126" i="1"/>
  <c r="J323" i="1"/>
  <c r="L304" i="1"/>
  <c r="K140" i="1"/>
  <c r="C527" i="1"/>
  <c r="J350" i="1"/>
  <c r="L452" i="1"/>
  <c r="B645" i="1"/>
  <c r="H463" i="1"/>
  <c r="L604" i="1"/>
  <c r="K214" i="1"/>
  <c r="L825" i="1"/>
  <c r="L407" i="1"/>
  <c r="C906" i="1"/>
  <c r="C899" i="1"/>
  <c r="J519" i="1"/>
  <c r="F834" i="1"/>
  <c r="G909" i="1"/>
  <c r="G120" i="1"/>
  <c r="F504" i="1"/>
  <c r="K852" i="1"/>
  <c r="L162" i="1"/>
  <c r="K144" i="1"/>
  <c r="J435" i="1"/>
  <c r="L210" i="1"/>
  <c r="J306" i="1"/>
  <c r="B627" i="1"/>
  <c r="B656" i="1"/>
  <c r="H345" i="1"/>
  <c r="H703" i="1"/>
  <c r="J572" i="1"/>
  <c r="G133" i="1"/>
  <c r="G680" i="1"/>
  <c r="H607" i="1"/>
  <c r="B648" i="1"/>
  <c r="J121" i="1"/>
  <c r="K674" i="1"/>
  <c r="J15" i="1"/>
  <c r="K543" i="1"/>
  <c r="C880" i="1"/>
  <c r="F275" i="1"/>
  <c r="B622" i="1"/>
  <c r="L807" i="1"/>
  <c r="J421" i="1"/>
  <c r="G576" i="1"/>
  <c r="H859" i="1"/>
  <c r="F44" i="1"/>
  <c r="F526" i="1"/>
  <c r="C367" i="1"/>
  <c r="G676" i="1"/>
  <c r="F309" i="1"/>
  <c r="J837" i="1"/>
  <c r="B444" i="1"/>
  <c r="J303" i="1"/>
  <c r="H665" i="1"/>
  <c r="L142" i="1"/>
  <c r="B633" i="1"/>
  <c r="H141" i="1"/>
  <c r="G420" i="1"/>
  <c r="J331" i="1"/>
  <c r="H302" i="1"/>
  <c r="C439" i="1"/>
  <c r="H462" i="1"/>
  <c r="H762" i="1"/>
  <c r="G479" i="1"/>
  <c r="C339" i="1"/>
  <c r="L561" i="1"/>
  <c r="G191" i="1"/>
  <c r="K552" i="1"/>
  <c r="L372" i="1"/>
  <c r="L884" i="1"/>
  <c r="K601" i="1"/>
  <c r="K615" i="1"/>
  <c r="J595" i="1"/>
  <c r="C341" i="1"/>
  <c r="L801" i="1"/>
  <c r="F411" i="1"/>
  <c r="J742" i="1"/>
  <c r="L380" i="1"/>
  <c r="F208" i="1"/>
  <c r="C868" i="1"/>
  <c r="G830" i="1"/>
  <c r="J752" i="1"/>
  <c r="J368" i="1"/>
  <c r="J893" i="1"/>
  <c r="B332" i="1"/>
  <c r="C885" i="1"/>
  <c r="L433" i="1"/>
  <c r="H888" i="1"/>
  <c r="H559" i="1"/>
  <c r="G526" i="1"/>
  <c r="K523" i="1"/>
  <c r="B383" i="1"/>
  <c r="J375" i="1"/>
  <c r="J394" i="1"/>
  <c r="G724" i="1"/>
  <c r="K209" i="1"/>
  <c r="J354" i="1"/>
  <c r="F519" i="1"/>
  <c r="L738" i="1"/>
  <c r="H148" i="1"/>
  <c r="J593" i="1"/>
  <c r="H499" i="1"/>
  <c r="C210" i="1"/>
  <c r="C469" i="1"/>
  <c r="H304" i="1"/>
  <c r="G361" i="1"/>
  <c r="J179" i="1"/>
  <c r="C776" i="1"/>
  <c r="F832" i="1"/>
  <c r="H241" i="1"/>
  <c r="G643" i="1"/>
  <c r="H221" i="1"/>
  <c r="J784" i="1"/>
  <c r="H909" i="1"/>
  <c r="F259" i="1"/>
  <c r="H456" i="1"/>
  <c r="F650" i="1"/>
  <c r="G401" i="1"/>
  <c r="G895" i="1"/>
  <c r="F115" i="1"/>
  <c r="B17" i="1"/>
  <c r="J305" i="1"/>
  <c r="B676" i="1"/>
  <c r="B713" i="1"/>
  <c r="C58" i="1"/>
  <c r="K862" i="1"/>
  <c r="B486" i="1"/>
  <c r="J745" i="1"/>
  <c r="J373" i="1"/>
  <c r="G500" i="1"/>
  <c r="F239" i="1"/>
  <c r="C192" i="1"/>
  <c r="J429" i="1"/>
  <c r="F879" i="1"/>
  <c r="J683" i="1"/>
  <c r="F409" i="1"/>
  <c r="B684" i="1"/>
  <c r="J647" i="1"/>
  <c r="C732" i="1"/>
  <c r="J586" i="1"/>
  <c r="G533" i="1"/>
  <c r="J907" i="1"/>
  <c r="J123" i="1"/>
  <c r="F305" i="1"/>
  <c r="L565" i="1"/>
  <c r="H686" i="1"/>
  <c r="H259" i="1"/>
  <c r="C99" i="1"/>
  <c r="B851" i="1"/>
  <c r="B470" i="1"/>
  <c r="C475" i="1"/>
  <c r="C695" i="1"/>
  <c r="B655" i="1"/>
  <c r="L219" i="1"/>
  <c r="K777" i="1"/>
  <c r="K667" i="1"/>
  <c r="L484" i="1"/>
  <c r="K704" i="1"/>
  <c r="F736" i="1"/>
  <c r="K151" i="1"/>
  <c r="J307" i="1"/>
  <c r="J438" i="1"/>
  <c r="K684" i="1"/>
  <c r="F734" i="1"/>
  <c r="G370" i="1"/>
  <c r="G579" i="1"/>
  <c r="B15" i="1"/>
  <c r="L270" i="1"/>
  <c r="B323" i="1"/>
  <c r="C155" i="1"/>
  <c r="H248" i="1"/>
  <c r="B64" i="1"/>
  <c r="C648" i="1"/>
  <c r="L467" i="1"/>
  <c r="H786" i="1"/>
  <c r="G721" i="1"/>
  <c r="K339" i="1"/>
  <c r="F764" i="1"/>
  <c r="G581" i="1"/>
  <c r="H287" i="1"/>
  <c r="H314" i="1"/>
  <c r="L347" i="1"/>
  <c r="F29" i="1"/>
  <c r="H146" i="1"/>
  <c r="C730" i="1"/>
  <c r="L314" i="1"/>
  <c r="H634" i="1"/>
  <c r="J212" i="1"/>
  <c r="J781" i="1"/>
  <c r="J882" i="1"/>
  <c r="C739" i="1"/>
  <c r="B133" i="1"/>
  <c r="K848" i="1"/>
  <c r="G807" i="1"/>
  <c r="H138" i="1"/>
  <c r="H238" i="1"/>
  <c r="F68" i="1"/>
  <c r="C788" i="1"/>
  <c r="C482" i="1"/>
  <c r="G236" i="1"/>
  <c r="G551" i="1"/>
  <c r="B590" i="1"/>
  <c r="F372" i="1"/>
  <c r="G481" i="1"/>
  <c r="H63" i="1"/>
  <c r="J415" i="1"/>
  <c r="L663" i="1"/>
  <c r="C869" i="1"/>
  <c r="G630" i="1"/>
  <c r="B59" i="1"/>
  <c r="F737" i="1"/>
  <c r="J622" i="1"/>
  <c r="C6" i="1"/>
  <c r="G339" i="1"/>
  <c r="G607" i="1"/>
  <c r="F109" i="1"/>
  <c r="H599" i="1"/>
  <c r="C882" i="1"/>
  <c r="F366" i="1"/>
  <c r="F344" i="1"/>
  <c r="G752" i="1"/>
  <c r="H662" i="1"/>
  <c r="C161" i="1"/>
  <c r="H426" i="1"/>
  <c r="J551" i="1"/>
  <c r="B457" i="1"/>
  <c r="J635" i="1"/>
  <c r="B515" i="1"/>
  <c r="C756" i="1"/>
  <c r="J452" i="1"/>
  <c r="C240" i="1"/>
  <c r="B212" i="1"/>
  <c r="L191" i="1"/>
  <c r="B749" i="1"/>
  <c r="G182" i="1"/>
  <c r="J719" i="1"/>
  <c r="H871" i="1"/>
  <c r="B137" i="1"/>
  <c r="L521" i="1"/>
  <c r="L426" i="1"/>
  <c r="F47" i="1"/>
  <c r="F460" i="1"/>
  <c r="H860" i="1"/>
  <c r="G736" i="1"/>
  <c r="L161" i="1"/>
  <c r="L137" i="1"/>
  <c r="L517" i="1"/>
  <c r="B446" i="1"/>
  <c r="K906" i="1"/>
  <c r="F357" i="1"/>
  <c r="F430" i="1"/>
  <c r="H769" i="1"/>
  <c r="C529" i="1"/>
  <c r="J13" i="1"/>
  <c r="C48" i="1"/>
  <c r="H907" i="1"/>
  <c r="K483" i="1"/>
  <c r="B407" i="1"/>
  <c r="H127" i="1"/>
  <c r="H453" i="1"/>
  <c r="G472" i="1"/>
  <c r="J587" i="1"/>
  <c r="H510" i="1"/>
  <c r="B368" i="1"/>
  <c r="L547" i="1"/>
  <c r="B697" i="1"/>
  <c r="C670" i="1"/>
  <c r="C132" i="1"/>
  <c r="J836" i="1"/>
  <c r="B651" i="1"/>
  <c r="F392" i="1"/>
  <c r="C2" i="1"/>
  <c r="J588" i="1"/>
  <c r="F659" i="1"/>
  <c r="J108" i="1"/>
  <c r="J511" i="1"/>
  <c r="C51" i="1"/>
  <c r="H819" i="1"/>
  <c r="J104" i="1"/>
  <c r="J567" i="1"/>
  <c r="F849" i="1"/>
  <c r="G195" i="1"/>
  <c r="J552" i="1"/>
  <c r="B258" i="1"/>
  <c r="H264" i="1"/>
  <c r="F633" i="1"/>
  <c r="H382" i="1"/>
  <c r="G435" i="1"/>
  <c r="J506" i="1"/>
  <c r="F575" i="1"/>
  <c r="J237" i="1"/>
  <c r="F425" i="1"/>
  <c r="K146" i="1"/>
  <c r="L446" i="1"/>
  <c r="K354" i="1"/>
  <c r="K734" i="1"/>
  <c r="K189" i="1"/>
  <c r="L421" i="1"/>
  <c r="L643" i="1"/>
  <c r="C105" i="1"/>
  <c r="B689" i="1"/>
  <c r="L683" i="1"/>
  <c r="J65" i="1"/>
  <c r="K564" i="1"/>
  <c r="C830" i="1"/>
  <c r="G570" i="1"/>
  <c r="G904" i="1"/>
  <c r="K649" i="1"/>
  <c r="C411" i="1"/>
  <c r="K505" i="1"/>
  <c r="C566" i="1"/>
  <c r="B282" i="1"/>
  <c r="B708" i="1"/>
  <c r="F61" i="1"/>
  <c r="F94" i="1"/>
  <c r="H572" i="1"/>
  <c r="L134" i="1"/>
  <c r="B480" i="1"/>
  <c r="H868" i="1"/>
  <c r="G137" i="1"/>
  <c r="J2" i="1"/>
  <c r="F444" i="1"/>
  <c r="H870" i="1"/>
  <c r="J481" i="1"/>
  <c r="B529" i="1"/>
  <c r="G460" i="1"/>
  <c r="J898" i="1"/>
  <c r="H147" i="1"/>
  <c r="J10" i="1"/>
  <c r="B669" i="1"/>
  <c r="C603" i="1"/>
  <c r="G796" i="1"/>
  <c r="G515" i="1"/>
  <c r="C532" i="1"/>
  <c r="G10" i="1"/>
  <c r="J405" i="1"/>
  <c r="H813" i="1"/>
  <c r="J202" i="1"/>
  <c r="B154" i="1"/>
  <c r="H154" i="1"/>
  <c r="B346" i="1"/>
  <c r="H39" i="1"/>
  <c r="F778" i="1"/>
  <c r="C781" i="1"/>
  <c r="H472" i="1"/>
  <c r="G455" i="1"/>
  <c r="K898" i="1"/>
  <c r="B222" i="1"/>
  <c r="J899" i="1"/>
  <c r="F138" i="1"/>
  <c r="F182" i="1"/>
  <c r="C907" i="1"/>
  <c r="J786" i="1"/>
  <c r="K683" i="1"/>
  <c r="H403" i="1"/>
  <c r="B800" i="1"/>
  <c r="J817" i="1"/>
  <c r="F206" i="1"/>
  <c r="K127" i="1"/>
  <c r="H899" i="1"/>
  <c r="F264" i="1"/>
  <c r="H438" i="1"/>
  <c r="H876" i="1"/>
  <c r="J325" i="1"/>
  <c r="J814" i="1"/>
  <c r="B341" i="1"/>
  <c r="J135" i="1"/>
  <c r="H645" i="1"/>
  <c r="B69" i="1"/>
  <c r="F561" i="1"/>
  <c r="J427" i="1"/>
  <c r="G599" i="1"/>
  <c r="G407" i="1"/>
  <c r="G652" i="1"/>
  <c r="L24" i="1"/>
  <c r="K268" i="1"/>
  <c r="F883" i="1"/>
  <c r="K896" i="1"/>
  <c r="J153" i="1"/>
  <c r="K475" i="1"/>
  <c r="K816" i="1"/>
  <c r="J554" i="1"/>
  <c r="F281" i="1"/>
  <c r="J74" i="1"/>
  <c r="K278" i="1"/>
  <c r="L53" i="1"/>
  <c r="L516" i="1"/>
  <c r="H80" i="1"/>
  <c r="F103" i="1"/>
  <c r="B297" i="1"/>
  <c r="H800" i="1"/>
  <c r="L518" i="1"/>
  <c r="C815" i="1"/>
  <c r="G341" i="1"/>
  <c r="G354" i="1"/>
  <c r="G178" i="1"/>
  <c r="B904" i="1"/>
  <c r="L725" i="1"/>
  <c r="F505" i="1"/>
  <c r="B659" i="1"/>
  <c r="C463" i="1"/>
  <c r="G473" i="1"/>
  <c r="L829" i="1"/>
  <c r="G737" i="1"/>
  <c r="H773" i="1"/>
  <c r="B342" i="1"/>
  <c r="B329" i="1"/>
  <c r="F262" i="1"/>
  <c r="B773" i="1"/>
  <c r="C160" i="1"/>
  <c r="G861" i="1"/>
  <c r="J277" i="1"/>
  <c r="B138" i="1"/>
  <c r="J248" i="1"/>
  <c r="F203" i="1"/>
  <c r="C366" i="1"/>
  <c r="G510" i="1"/>
  <c r="H309" i="1"/>
  <c r="B306" i="1"/>
  <c r="C812" i="1"/>
  <c r="J213" i="1"/>
  <c r="H68" i="1"/>
  <c r="F697" i="1"/>
  <c r="C11" i="1"/>
  <c r="C766" i="1"/>
  <c r="G649" i="1"/>
  <c r="G171" i="1"/>
  <c r="G278" i="1"/>
  <c r="B840" i="1"/>
  <c r="B430" i="1"/>
  <c r="B757" i="1"/>
  <c r="H74" i="1"/>
  <c r="F114" i="1"/>
  <c r="F866" i="1"/>
  <c r="G762" i="1"/>
  <c r="G784" i="1"/>
  <c r="B517" i="1"/>
  <c r="G552" i="1"/>
  <c r="H911" i="1"/>
  <c r="F370" i="1"/>
  <c r="J707" i="1"/>
  <c r="H754" i="1"/>
  <c r="H567" i="1"/>
  <c r="C136" i="1"/>
  <c r="H65" i="1"/>
  <c r="K910" i="1"/>
  <c r="C888" i="1"/>
  <c r="F10" i="1"/>
  <c r="F713" i="1"/>
  <c r="C646" i="1"/>
  <c r="B350" i="1"/>
  <c r="H633" i="1"/>
  <c r="L551" i="1"/>
  <c r="L373" i="1"/>
  <c r="G234" i="1"/>
  <c r="J18" i="1"/>
  <c r="L350" i="1"/>
  <c r="K405" i="1"/>
  <c r="K279" i="1"/>
  <c r="K532" i="1"/>
  <c r="J731" i="1"/>
  <c r="G698" i="1"/>
  <c r="F147" i="1"/>
  <c r="K211" i="1"/>
  <c r="B852" i="1"/>
  <c r="G569" i="1"/>
  <c r="B211" i="1"/>
  <c r="F72" i="1"/>
  <c r="F133" i="1"/>
  <c r="H258" i="1"/>
  <c r="B327" i="1"/>
  <c r="H726" i="1"/>
  <c r="G99" i="1"/>
  <c r="G248" i="1"/>
  <c r="C817" i="1"/>
  <c r="J300" i="1"/>
  <c r="J349" i="1"/>
  <c r="F472" i="1"/>
  <c r="C362" i="1"/>
  <c r="J406" i="1"/>
  <c r="H208" i="1"/>
  <c r="L120" i="1"/>
  <c r="J698" i="1"/>
  <c r="C752" i="1"/>
  <c r="C375" i="1"/>
  <c r="F132" i="1"/>
  <c r="H341" i="1"/>
  <c r="C148" i="1"/>
  <c r="C565" i="1"/>
  <c r="C457" i="1"/>
  <c r="L175" i="1"/>
  <c r="G832" i="1"/>
  <c r="J36" i="1"/>
  <c r="H570" i="1"/>
  <c r="K418" i="1"/>
  <c r="F286" i="1"/>
  <c r="H893" i="1"/>
  <c r="F839" i="1"/>
  <c r="C377" i="1"/>
  <c r="C109" i="1"/>
  <c r="F397" i="1"/>
  <c r="C709" i="1"/>
  <c r="B843" i="1"/>
  <c r="C316" i="1"/>
  <c r="J422" i="1"/>
  <c r="J770" i="1"/>
  <c r="J295" i="1"/>
  <c r="J283" i="1"/>
  <c r="C900" i="1"/>
  <c r="C358" i="1"/>
  <c r="F46" i="1"/>
  <c r="H179" i="1"/>
  <c r="B257" i="1"/>
  <c r="B521" i="1"/>
  <c r="J196" i="1"/>
  <c r="B408" i="1"/>
  <c r="G129" i="1"/>
  <c r="G841" i="1"/>
  <c r="C182" i="1"/>
  <c r="B890" i="1"/>
  <c r="B626" i="1"/>
  <c r="C704" i="1"/>
  <c r="C18" i="1"/>
  <c r="C384" i="1"/>
  <c r="J512" i="1"/>
  <c r="J470" i="1"/>
  <c r="J69" i="1"/>
  <c r="J358" i="1"/>
  <c r="G594" i="1"/>
  <c r="H99" i="1"/>
  <c r="H612" i="1"/>
  <c r="G302" i="1"/>
  <c r="J889" i="1"/>
  <c r="J564" i="1"/>
  <c r="L844" i="1"/>
  <c r="F539" i="1"/>
  <c r="F489" i="1"/>
  <c r="H585" i="1"/>
  <c r="C406" i="1"/>
  <c r="J432" i="1"/>
  <c r="L109" i="1"/>
  <c r="C526" i="1"/>
  <c r="L13" i="1"/>
  <c r="L275" i="1"/>
  <c r="J810" i="1"/>
  <c r="L529" i="1"/>
  <c r="B102" i="1"/>
  <c r="F569" i="1"/>
  <c r="F577" i="1"/>
  <c r="H362" i="1"/>
  <c r="K157" i="1"/>
  <c r="L607" i="1"/>
  <c r="F192" i="1"/>
  <c r="G564" i="1"/>
  <c r="B671" i="1"/>
  <c r="B889" i="1"/>
  <c r="G275" i="1"/>
  <c r="B508" i="1"/>
  <c r="H863" i="1"/>
  <c r="J73" i="1"/>
  <c r="J724" i="1"/>
  <c r="J403" i="1"/>
  <c r="C829" i="1"/>
  <c r="K725" i="1"/>
  <c r="G429" i="1"/>
  <c r="H582" i="1"/>
  <c r="C196" i="1"/>
  <c r="B830" i="1"/>
  <c r="C262" i="1"/>
  <c r="J583" i="1"/>
  <c r="F845" i="1"/>
  <c r="J17" i="1"/>
  <c r="B884" i="1"/>
  <c r="C446" i="1"/>
  <c r="H861" i="1"/>
  <c r="C430" i="1"/>
  <c r="F664" i="1"/>
  <c r="C557" i="1"/>
  <c r="C162" i="1"/>
  <c r="H365" i="1"/>
  <c r="J413" i="1"/>
  <c r="B547" i="1"/>
  <c r="H118" i="1"/>
  <c r="B111" i="1"/>
  <c r="C7" i="1"/>
  <c r="C400" i="1"/>
  <c r="H811" i="1"/>
  <c r="B599" i="1"/>
  <c r="H804" i="1"/>
  <c r="H616" i="1"/>
  <c r="H884" i="1"/>
  <c r="H487" i="1"/>
  <c r="C461" i="1"/>
  <c r="J181" i="1"/>
  <c r="J864" i="1"/>
  <c r="L224" i="1"/>
  <c r="C25" i="1"/>
  <c r="B367" i="1"/>
  <c r="F639" i="1"/>
  <c r="H228" i="1"/>
  <c r="F121" i="1"/>
  <c r="H54" i="1"/>
  <c r="F678" i="1"/>
  <c r="G896" i="1"/>
  <c r="H594" i="1"/>
  <c r="B665" i="1"/>
  <c r="G343" i="1"/>
  <c r="B153" i="1"/>
  <c r="J297" i="1"/>
  <c r="J616" i="1"/>
  <c r="B3" i="1"/>
  <c r="H867" i="1"/>
  <c r="J395" i="1"/>
  <c r="H337" i="1"/>
  <c r="B252" i="1"/>
  <c r="L758" i="1"/>
  <c r="K257" i="1"/>
  <c r="K69" i="1"/>
  <c r="H721" i="1"/>
  <c r="K410" i="1"/>
  <c r="K773" i="1"/>
  <c r="L845" i="1"/>
  <c r="L299" i="1"/>
  <c r="G190" i="1"/>
  <c r="B291" i="1"/>
  <c r="K169" i="1"/>
  <c r="J822" i="1"/>
  <c r="K138" i="1"/>
  <c r="K58" i="1"/>
  <c r="H452" i="1"/>
  <c r="H61" i="1"/>
  <c r="F728" i="1"/>
  <c r="F829" i="1"/>
  <c r="F453" i="1"/>
  <c r="F852" i="1"/>
  <c r="J90" i="1"/>
  <c r="J281" i="1"/>
  <c r="B198" i="1"/>
  <c r="L370" i="1"/>
  <c r="H624" i="1"/>
  <c r="L814" i="1"/>
  <c r="G175" i="1"/>
  <c r="L519" i="1"/>
  <c r="J445" i="1"/>
  <c r="F481" i="1"/>
  <c r="B349" i="1"/>
  <c r="C502" i="1"/>
  <c r="F406" i="1"/>
  <c r="H170" i="1"/>
  <c r="L691" i="1"/>
  <c r="H782" i="1"/>
  <c r="C889" i="1"/>
  <c r="C860" i="1"/>
  <c r="C211" i="1"/>
  <c r="B406" i="1"/>
  <c r="J697" i="1"/>
  <c r="G238" i="1"/>
  <c r="H830" i="1"/>
  <c r="C19" i="1"/>
  <c r="C703" i="1"/>
  <c r="J234" i="1"/>
  <c r="F235" i="1"/>
  <c r="B625" i="1"/>
  <c r="C452" i="1"/>
  <c r="C164" i="1"/>
  <c r="F244" i="1"/>
  <c r="C140" i="1"/>
  <c r="H310" i="1"/>
  <c r="C50" i="1"/>
  <c r="H843" i="1"/>
  <c r="B433" i="1"/>
  <c r="H621" i="1"/>
  <c r="J468" i="1"/>
  <c r="G812" i="1"/>
  <c r="C290" i="1"/>
  <c r="K522" i="1"/>
  <c r="L153" i="1"/>
  <c r="B512" i="1"/>
  <c r="L79" i="1"/>
  <c r="K566" i="1"/>
  <c r="L544" i="1"/>
  <c r="L796" i="1"/>
  <c r="K65" i="1"/>
  <c r="B452" i="1"/>
  <c r="F630" i="1"/>
  <c r="L32" i="1"/>
  <c r="J107" i="1"/>
  <c r="B777" i="1"/>
  <c r="G150" i="1"/>
  <c r="B280" i="1"/>
  <c r="K573" i="1"/>
  <c r="J912" i="1"/>
  <c r="G247" i="1"/>
  <c r="K402" i="1"/>
  <c r="L200" i="1"/>
  <c r="B453" i="1"/>
  <c r="B105" i="1"/>
  <c r="L557" i="1"/>
  <c r="H643" i="1"/>
  <c r="J538" i="1"/>
  <c r="G271" i="1"/>
  <c r="B461" i="1"/>
  <c r="K233" i="1"/>
  <c r="H829" i="1"/>
  <c r="B806" i="1"/>
  <c r="C481" i="1"/>
  <c r="C470" i="1"/>
  <c r="F567" i="1"/>
  <c r="H614" i="1"/>
  <c r="G674" i="1"/>
  <c r="F416" i="1"/>
  <c r="J76" i="1"/>
  <c r="G207" i="1"/>
  <c r="B805" i="1"/>
  <c r="F433" i="1"/>
  <c r="G253" i="1"/>
  <c r="B759" i="1"/>
  <c r="F146" i="1"/>
  <c r="G235" i="1"/>
  <c r="F670" i="1"/>
  <c r="F374" i="1"/>
  <c r="G51" i="1"/>
  <c r="B149" i="1"/>
  <c r="J883" i="1"/>
  <c r="J64" i="1"/>
  <c r="F865" i="1"/>
  <c r="J533" i="1"/>
  <c r="C61" i="1"/>
  <c r="B14" i="1"/>
  <c r="B905" i="1"/>
  <c r="B569" i="1"/>
  <c r="G509" i="1"/>
  <c r="C313" i="1"/>
  <c r="G209" i="1"/>
  <c r="C125" i="1"/>
  <c r="H711" i="1"/>
  <c r="L126" i="1"/>
  <c r="K460" i="1"/>
  <c r="K294" i="1"/>
  <c r="L35" i="1"/>
  <c r="L332" i="1"/>
  <c r="C909" i="1"/>
  <c r="C27" i="1"/>
  <c r="K225" i="1"/>
  <c r="B279" i="1"/>
  <c r="J122" i="1"/>
  <c r="J535" i="1"/>
  <c r="C224" i="1"/>
  <c r="H543" i="1"/>
  <c r="K533" i="1"/>
  <c r="C728" i="1"/>
  <c r="G523" i="1"/>
  <c r="C171" i="1"/>
  <c r="G394" i="1"/>
  <c r="G706" i="1"/>
  <c r="L711" i="1"/>
  <c r="C170" i="1"/>
  <c r="K663" i="1"/>
  <c r="C260" i="1"/>
  <c r="G181" i="1"/>
  <c r="F745" i="1"/>
  <c r="H279" i="1"/>
  <c r="L533" i="1"/>
  <c r="L245" i="1"/>
  <c r="J267" i="1"/>
  <c r="K135" i="1"/>
  <c r="C10" i="1"/>
  <c r="H142" i="1"/>
  <c r="B593" i="1"/>
  <c r="F477" i="1"/>
  <c r="L832" i="1"/>
  <c r="G540" i="1"/>
  <c r="J813" i="1"/>
  <c r="C206" i="1"/>
  <c r="L52" i="1"/>
  <c r="H737" i="1"/>
  <c r="F442" i="1"/>
  <c r="J280" i="1"/>
  <c r="B148" i="1"/>
  <c r="G75" i="1"/>
  <c r="K876" i="1"/>
  <c r="G711" i="1"/>
  <c r="G260" i="1"/>
  <c r="G153" i="1"/>
  <c r="G728" i="1"/>
  <c r="B477" i="1"/>
  <c r="L651" i="1"/>
  <c r="K830" i="1"/>
  <c r="B445" i="1"/>
  <c r="L615" i="1"/>
  <c r="G483" i="1"/>
  <c r="K282" i="1"/>
  <c r="H646" i="1"/>
  <c r="G69" i="1"/>
  <c r="C82" i="1"/>
  <c r="F686" i="1"/>
  <c r="L302" i="1"/>
  <c r="H286" i="1"/>
  <c r="C287" i="1"/>
  <c r="K304" i="1"/>
  <c r="C896" i="1"/>
  <c r="L178" i="1"/>
  <c r="K504" i="1"/>
  <c r="J366" i="1"/>
  <c r="K544" i="1"/>
  <c r="F367" i="1"/>
  <c r="B887" i="1"/>
  <c r="H410" i="1"/>
  <c r="L652" i="1"/>
  <c r="G489" i="1"/>
  <c r="C153" i="1"/>
  <c r="B770" i="1"/>
  <c r="H182" i="1"/>
  <c r="F364" i="1"/>
  <c r="H29" i="1"/>
  <c r="G454" i="1"/>
  <c r="C73" i="1"/>
  <c r="F496" i="1"/>
  <c r="B611" i="1"/>
  <c r="H150" i="1"/>
  <c r="K352" i="1"/>
  <c r="G189" i="1"/>
  <c r="H713" i="1"/>
  <c r="B48" i="1"/>
  <c r="F658" i="1"/>
  <c r="L539" i="1"/>
  <c r="J182" i="1"/>
  <c r="B567" i="1"/>
  <c r="G725" i="1"/>
  <c r="C845" i="1"/>
  <c r="G197" i="1"/>
  <c r="B836" i="1"/>
  <c r="H478" i="1"/>
  <c r="B640" i="1"/>
  <c r="C267" i="1"/>
  <c r="H271" i="1"/>
  <c r="F82" i="1"/>
  <c r="H216" i="1"/>
  <c r="L311" i="1"/>
  <c r="J699" i="1"/>
  <c r="G494" i="1"/>
  <c r="G663" i="1"/>
  <c r="G67" i="1"/>
  <c r="L581" i="1"/>
  <c r="F589" i="1"/>
  <c r="C274" i="1"/>
  <c r="L704" i="1"/>
  <c r="L196" i="1"/>
  <c r="L207" i="1"/>
  <c r="K179" i="1"/>
  <c r="L773" i="1"/>
  <c r="K286" i="1"/>
  <c r="K812" i="1"/>
  <c r="B356" i="1"/>
  <c r="L585" i="1"/>
  <c r="C511" i="1"/>
  <c r="H704" i="1"/>
  <c r="B179" i="1"/>
  <c r="F454" i="1"/>
  <c r="J484" i="1"/>
  <c r="G502" i="1"/>
  <c r="L111" i="1"/>
  <c r="G531" i="1"/>
  <c r="C823" i="1"/>
  <c r="B509" i="1"/>
  <c r="K461" i="1"/>
  <c r="B36" i="1"/>
  <c r="C59" i="1"/>
  <c r="F161" i="1"/>
  <c r="L261" i="1"/>
  <c r="F137" i="1"/>
  <c r="H610" i="1"/>
  <c r="F756" i="1"/>
  <c r="B745" i="1"/>
  <c r="L465" i="1"/>
  <c r="J120" i="1"/>
  <c r="K807" i="1"/>
  <c r="L582" i="1"/>
  <c r="L896" i="1"/>
  <c r="H389" i="1"/>
  <c r="J905" i="1"/>
  <c r="C797" i="1"/>
  <c r="B607" i="1"/>
  <c r="B163" i="1"/>
  <c r="B354" i="1"/>
  <c r="F67" i="1"/>
  <c r="H343" i="1"/>
  <c r="B106" i="1"/>
  <c r="L401" i="1"/>
  <c r="G144" i="1"/>
  <c r="B786" i="1"/>
  <c r="G632" i="1"/>
  <c r="G233" i="1"/>
  <c r="J408" i="1"/>
  <c r="C775" i="1"/>
  <c r="F702" i="1"/>
  <c r="G347" i="1"/>
  <c r="J401" i="1"/>
  <c r="C80" i="1"/>
  <c r="B237" i="1"/>
  <c r="F587" i="1"/>
  <c r="G750" i="1"/>
  <c r="C435" i="1"/>
  <c r="J361" i="1"/>
  <c r="B298" i="1"/>
  <c r="G334" i="1"/>
  <c r="F395" i="1"/>
  <c r="H299" i="1"/>
  <c r="K347" i="1"/>
  <c r="K383" i="1"/>
  <c r="C710" i="1"/>
  <c r="B690" i="1"/>
  <c r="L756" i="1"/>
  <c r="K53" i="1"/>
  <c r="L262" i="1"/>
  <c r="K142" i="1"/>
  <c r="L483" i="1"/>
  <c r="K474" i="1"/>
  <c r="L305" i="1"/>
  <c r="H729" i="1"/>
  <c r="K409" i="1"/>
  <c r="B439" i="1"/>
  <c r="C567" i="1"/>
  <c r="B442" i="1"/>
  <c r="L856" i="1"/>
  <c r="J826" i="1"/>
  <c r="K740" i="1"/>
  <c r="F705" i="1"/>
  <c r="F877" i="1"/>
  <c r="H844" i="1"/>
  <c r="K602" i="1"/>
  <c r="J208" i="1"/>
  <c r="F835" i="1"/>
  <c r="H379" i="1"/>
  <c r="B150" i="1"/>
  <c r="J467" i="1"/>
  <c r="K609" i="1"/>
  <c r="J687" i="1"/>
  <c r="L371" i="1"/>
  <c r="G882" i="1"/>
  <c r="J327" i="1"/>
  <c r="L382" i="1"/>
  <c r="K673" i="1"/>
  <c r="J870" i="1"/>
  <c r="H489" i="1"/>
  <c r="B418" i="1"/>
  <c r="K156" i="1"/>
  <c r="F529" i="1"/>
  <c r="B516" i="1"/>
  <c r="B826" i="1"/>
  <c r="F774" i="1"/>
  <c r="G657" i="1"/>
  <c r="G621" i="1"/>
  <c r="G651" i="1"/>
  <c r="B907" i="1"/>
  <c r="F868" i="1"/>
  <c r="B754" i="1"/>
  <c r="B16" i="1"/>
  <c r="J45" i="1"/>
  <c r="H812" i="1"/>
  <c r="L625" i="1"/>
  <c r="J275" i="1"/>
  <c r="H356" i="1"/>
  <c r="L352" i="1"/>
  <c r="L848" i="1"/>
  <c r="B834" i="1"/>
  <c r="L645" i="1"/>
  <c r="J127" i="1"/>
  <c r="H759" i="1"/>
  <c r="B397" i="1"/>
  <c r="F253" i="1"/>
  <c r="C419" i="1"/>
  <c r="B195" i="1"/>
  <c r="C722" i="1"/>
  <c r="C422" i="1"/>
  <c r="J663" i="1"/>
  <c r="B109" i="1"/>
  <c r="C568" i="1"/>
  <c r="H877" i="1"/>
  <c r="C602" i="1"/>
  <c r="B588" i="1"/>
  <c r="B311" i="1"/>
  <c r="G636" i="1"/>
  <c r="J313" i="1"/>
  <c r="C522" i="1"/>
  <c r="F204" i="1"/>
  <c r="J105" i="1"/>
  <c r="K275" i="1"/>
  <c r="H430" i="1"/>
  <c r="F465" i="1"/>
  <c r="B610" i="1"/>
  <c r="J6" i="1"/>
  <c r="F404" i="1"/>
  <c r="C564" i="1"/>
  <c r="J168" i="1"/>
  <c r="H536" i="1"/>
  <c r="G382" i="1"/>
  <c r="C218" i="1"/>
  <c r="J47" i="1"/>
  <c r="B538" i="1"/>
  <c r="H758" i="1"/>
  <c r="G532" i="1"/>
  <c r="C76" i="1"/>
  <c r="J7" i="1"/>
  <c r="H574" i="1"/>
  <c r="C394" i="1"/>
  <c r="B313" i="1"/>
  <c r="J828" i="1"/>
  <c r="L384" i="1"/>
  <c r="H779" i="1"/>
  <c r="H181" i="1"/>
  <c r="B166" i="1"/>
  <c r="B912" i="1"/>
  <c r="F56" i="1"/>
  <c r="B573" i="1"/>
  <c r="B190" i="1"/>
  <c r="B52" i="1"/>
  <c r="C244" i="1"/>
  <c r="J676" i="1"/>
  <c r="J499" i="1"/>
  <c r="H123" i="1"/>
  <c r="C679" i="1"/>
  <c r="J738" i="1"/>
  <c r="F772" i="1"/>
  <c r="G503" i="1"/>
  <c r="C40" i="1"/>
  <c r="F656" i="1"/>
  <c r="H252" i="1"/>
  <c r="C299" i="1"/>
  <c r="B204" i="1"/>
  <c r="L9" i="1"/>
  <c r="G279" i="1"/>
  <c r="G180" i="1"/>
  <c r="J694" i="1"/>
  <c r="C397" i="1"/>
  <c r="F851" i="1"/>
  <c r="C202" i="1"/>
  <c r="G450" i="1"/>
  <c r="C74" i="1"/>
  <c r="H18" i="1"/>
  <c r="F110" i="1"/>
  <c r="C437" i="1"/>
  <c r="B180" i="1"/>
  <c r="C259" i="1"/>
  <c r="C152" i="1"/>
  <c r="C779" i="1"/>
  <c r="H69" i="1"/>
  <c r="G109" i="1"/>
  <c r="F205" i="1"/>
  <c r="J475" i="1"/>
  <c r="H172" i="1"/>
  <c r="F564" i="1"/>
  <c r="B140" i="1"/>
  <c r="F711" i="1"/>
  <c r="G508" i="1"/>
  <c r="F508" i="1"/>
  <c r="B652" i="1"/>
  <c r="F45" i="1"/>
  <c r="J643" i="1"/>
  <c r="L211" i="1"/>
  <c r="J518" i="1"/>
  <c r="J816" i="1"/>
  <c r="H232" i="1"/>
  <c r="C726" i="1"/>
  <c r="C151" i="1"/>
  <c r="C610" i="1"/>
  <c r="J287" i="1"/>
  <c r="F671" i="1"/>
  <c r="H522" i="1"/>
  <c r="G553" i="1"/>
  <c r="F104" i="1"/>
  <c r="L346" i="1"/>
  <c r="G245" i="1"/>
  <c r="H346" i="1"/>
  <c r="G395" i="1"/>
  <c r="F684" i="1"/>
  <c r="F907" i="1"/>
  <c r="J739" i="1"/>
  <c r="C478" i="1"/>
  <c r="K403" i="1"/>
  <c r="C458" i="1"/>
  <c r="J620" i="1"/>
  <c r="K482" i="1"/>
  <c r="B742" i="1"/>
  <c r="G255" i="1"/>
  <c r="H108" i="1"/>
  <c r="C433" i="1"/>
  <c r="G516" i="1"/>
  <c r="C782" i="1"/>
  <c r="C427" i="1"/>
  <c r="K407" i="1"/>
  <c r="J198" i="1"/>
  <c r="G881" i="1"/>
  <c r="G529" i="1"/>
  <c r="J157" i="1"/>
  <c r="F347" i="1"/>
  <c r="B592" i="1"/>
  <c r="H323" i="1"/>
  <c r="C108" i="1"/>
  <c r="C168" i="1"/>
  <c r="G732" i="1"/>
  <c r="K9" i="1"/>
  <c r="B380" i="1"/>
  <c r="C740" i="1"/>
  <c r="G734" i="1"/>
  <c r="J355" i="1"/>
  <c r="C617" i="1"/>
  <c r="J617" i="1"/>
  <c r="J536" i="1"/>
  <c r="B518" i="1"/>
  <c r="C332" i="1"/>
  <c r="H255" i="1"/>
  <c r="H505" i="1"/>
  <c r="G151" i="1"/>
  <c r="B277" i="1"/>
  <c r="C305" i="1"/>
  <c r="J568" i="1"/>
  <c r="G465" i="1"/>
  <c r="F439" i="1"/>
  <c r="H807" i="1"/>
  <c r="H233" i="1"/>
  <c r="H45" i="1"/>
  <c r="F594" i="1"/>
  <c r="G451" i="1"/>
  <c r="C680" i="1"/>
  <c r="C655" i="1"/>
  <c r="G444" i="1"/>
  <c r="J710" i="1"/>
  <c r="G877" i="1"/>
  <c r="B779" i="1"/>
  <c r="B203" i="1"/>
  <c r="H121" i="1"/>
  <c r="B76" i="1"/>
  <c r="G410" i="1"/>
  <c r="F602" i="1"/>
  <c r="G287" i="1"/>
  <c r="B375" i="1"/>
  <c r="F394" i="1"/>
  <c r="G452" i="1"/>
  <c r="B643" i="1"/>
  <c r="G29" i="1"/>
  <c r="J335" i="1"/>
  <c r="H580" i="1"/>
  <c r="F361" i="1"/>
  <c r="J488" i="1"/>
  <c r="C257" i="1"/>
  <c r="G880" i="1"/>
  <c r="H373" i="1"/>
  <c r="H739" i="1"/>
  <c r="B334" i="1"/>
  <c r="G66" i="1"/>
  <c r="L144" i="1"/>
  <c r="C268" i="1"/>
  <c r="B750" i="1"/>
  <c r="J721" i="1"/>
  <c r="C36" i="1"/>
  <c r="C89" i="1"/>
  <c r="F773" i="1"/>
  <c r="H583" i="1"/>
  <c r="F195" i="1"/>
  <c r="C591" i="1"/>
  <c r="C503" i="1"/>
  <c r="G49" i="1"/>
  <c r="B606" i="1"/>
  <c r="B816" i="1"/>
  <c r="H162" i="1"/>
  <c r="F461" i="1"/>
  <c r="H672" i="1"/>
  <c r="K293" i="1"/>
  <c r="G665" i="1"/>
  <c r="J573" i="1"/>
  <c r="C516" i="1"/>
  <c r="C669" i="1"/>
  <c r="B862" i="1"/>
  <c r="J830" i="1"/>
  <c r="F473" i="1"/>
  <c r="J16" i="1"/>
  <c r="C314" i="1"/>
  <c r="B545" i="1"/>
  <c r="B865" i="1"/>
  <c r="H710" i="1"/>
  <c r="B18" i="1"/>
  <c r="J279" i="1"/>
  <c r="C67" i="1"/>
  <c r="B817" i="1"/>
  <c r="J545" i="1"/>
  <c r="J815" i="1"/>
  <c r="B731" i="1"/>
  <c r="C203" i="1"/>
  <c r="G463" i="1"/>
  <c r="J469" i="1"/>
  <c r="C221" i="1"/>
  <c r="B80" i="1"/>
  <c r="J515" i="1"/>
  <c r="J63" i="1"/>
  <c r="F280" i="1"/>
  <c r="F237" i="1"/>
  <c r="F332" i="1"/>
  <c r="B319" i="1"/>
  <c r="C193" i="1"/>
  <c r="H776" i="1"/>
  <c r="H653" i="1"/>
  <c r="J450" i="1"/>
  <c r="J580" i="1"/>
  <c r="J565" i="1"/>
  <c r="B476" i="1"/>
  <c r="H445" i="1"/>
  <c r="B156" i="1"/>
  <c r="C306" i="1"/>
  <c r="H292" i="1"/>
  <c r="G346" i="1"/>
  <c r="J521" i="1"/>
  <c r="C697" i="1"/>
  <c r="C110" i="1"/>
  <c r="H87" i="1"/>
  <c r="J126" i="1"/>
  <c r="B478" i="1"/>
  <c r="C349" i="1"/>
  <c r="G546" i="1"/>
  <c r="B673" i="1"/>
  <c r="H546" i="1"/>
  <c r="F545" i="1"/>
  <c r="H49" i="1"/>
  <c r="H655" i="1"/>
  <c r="H210" i="1"/>
  <c r="J576" i="1"/>
  <c r="H855" i="1"/>
  <c r="J29" i="1"/>
  <c r="G406" i="1"/>
  <c r="B87" i="1"/>
  <c r="G864" i="1"/>
  <c r="J345" i="1"/>
  <c r="G741" i="1"/>
  <c r="J222" i="1"/>
  <c r="H698" i="1"/>
  <c r="J582" i="1"/>
  <c r="F490" i="1"/>
  <c r="C252" i="1"/>
  <c r="B112" i="1"/>
  <c r="F388" i="1"/>
  <c r="F580" i="1"/>
  <c r="B404" i="1"/>
  <c r="J290" i="1"/>
  <c r="G634" i="1"/>
  <c r="K302" i="1"/>
  <c r="F731" i="1"/>
  <c r="F786" i="1"/>
  <c r="G155" i="1"/>
  <c r="F54" i="1"/>
  <c r="C420" i="1"/>
  <c r="F679" i="1"/>
  <c r="G640" i="1"/>
  <c r="F667" i="1"/>
  <c r="B774" i="1"/>
  <c r="H419" i="1"/>
  <c r="C35" i="1"/>
  <c r="B729" i="1"/>
  <c r="B310" i="1"/>
  <c r="H719" i="1"/>
  <c r="C476" i="1"/>
  <c r="G258" i="1"/>
  <c r="H628" i="1"/>
  <c r="H306" i="1"/>
  <c r="J741" i="1"/>
  <c r="H775" i="1"/>
  <c r="F107" i="1"/>
  <c r="G211" i="1"/>
  <c r="B804" i="1"/>
  <c r="J577" i="1"/>
  <c r="B403" i="1"/>
  <c r="G585" i="1"/>
  <c r="F128" i="1"/>
  <c r="G135" i="1"/>
  <c r="G213" i="1"/>
  <c r="H416" i="1"/>
  <c r="G283" i="1"/>
  <c r="J430" i="1"/>
  <c r="C371" i="1"/>
  <c r="L849" i="1"/>
  <c r="J219" i="1"/>
  <c r="H477" i="1"/>
  <c r="H650" i="1"/>
  <c r="G362" i="1"/>
  <c r="G280" i="1"/>
  <c r="F591" i="1"/>
  <c r="G305" i="1"/>
  <c r="G432" i="1"/>
  <c r="J35" i="1"/>
  <c r="J773" i="1"/>
  <c r="C796" i="1"/>
  <c r="B27" i="1"/>
  <c r="B709" i="1"/>
  <c r="B617" i="1"/>
  <c r="C834" i="1"/>
  <c r="F265" i="1"/>
  <c r="J613" i="1"/>
  <c r="G131" i="1"/>
  <c r="H366" i="1"/>
  <c r="G722" i="1"/>
  <c r="H22" i="1"/>
  <c r="C179" i="1"/>
  <c r="F750" i="1"/>
  <c r="B895" i="1"/>
  <c r="F156" i="1"/>
  <c r="C843" i="1"/>
  <c r="B340" i="1"/>
  <c r="F77" i="1"/>
  <c r="J812" i="1"/>
  <c r="B60" i="1"/>
  <c r="B287" i="1"/>
  <c r="B756" i="1"/>
  <c r="G366" i="1"/>
  <c r="G127" i="1"/>
  <c r="C546" i="1"/>
  <c r="C609" i="1"/>
  <c r="J81" i="1"/>
  <c r="B507" i="1"/>
  <c r="B499" i="1"/>
  <c r="F812" i="1"/>
  <c r="H613" i="1"/>
  <c r="H764" i="1"/>
  <c r="C293" i="1"/>
  <c r="H342" i="1"/>
  <c r="J624" i="1"/>
  <c r="H535" i="1"/>
  <c r="C106" i="1"/>
  <c r="L847" i="1"/>
  <c r="G616" i="1"/>
  <c r="K231" i="1"/>
  <c r="B737" i="1"/>
  <c r="H591" i="1"/>
  <c r="B570" i="1"/>
  <c r="H23" i="1"/>
  <c r="G344" i="1"/>
  <c r="F558" i="1"/>
  <c r="H364" i="1"/>
  <c r="J589" i="1"/>
  <c r="H418" i="1"/>
  <c r="B44" i="1"/>
  <c r="J766" i="1"/>
  <c r="J669" i="1"/>
  <c r="H383" i="1"/>
  <c r="C374" i="1"/>
  <c r="L341" i="1"/>
  <c r="H189" i="1"/>
  <c r="J151" i="1"/>
  <c r="J712" i="1"/>
  <c r="L29" i="1"/>
  <c r="B828" i="1"/>
  <c r="H904" i="1"/>
  <c r="B214" i="1"/>
  <c r="F859" i="1"/>
  <c r="H460" i="1"/>
  <c r="H166" i="1"/>
  <c r="J804" i="1"/>
  <c r="F296" i="1"/>
  <c r="C676" i="1"/>
  <c r="B752" i="1"/>
  <c r="B846" i="1"/>
  <c r="B85" i="1"/>
  <c r="C270" i="1"/>
  <c r="G866" i="1"/>
  <c r="F871" i="1"/>
  <c r="G388" i="1"/>
  <c r="J520" i="1"/>
  <c r="K350" i="1"/>
  <c r="L552" i="1"/>
  <c r="F807" i="1"/>
  <c r="F617" i="1"/>
  <c r="G810" i="1"/>
  <c r="B558" i="1"/>
  <c r="J566" i="1"/>
  <c r="G495" i="1"/>
  <c r="C706" i="1"/>
  <c r="G52" i="1"/>
  <c r="B40" i="1"/>
  <c r="G72" i="1"/>
  <c r="F260" i="1"/>
  <c r="C198" i="1"/>
  <c r="C650" i="1"/>
  <c r="F638" i="1"/>
  <c r="C635" i="1"/>
  <c r="C590" i="1"/>
  <c r="H432" i="1"/>
  <c r="H865" i="1"/>
  <c r="B115" i="1"/>
  <c r="B309" i="1"/>
  <c r="F190" i="1"/>
  <c r="C56" i="1"/>
  <c r="J621" i="1"/>
  <c r="G499" i="1"/>
  <c r="H740" i="1"/>
  <c r="H319" i="1"/>
  <c r="B687" i="1"/>
  <c r="G355" i="1"/>
  <c r="H652" i="1"/>
  <c r="H8" i="1"/>
  <c r="C786" i="1"/>
  <c r="H537" i="1"/>
  <c r="F809" i="1"/>
  <c r="B463" i="1"/>
  <c r="F586" i="1"/>
  <c r="C633" i="1"/>
  <c r="J716" i="1"/>
  <c r="C90" i="1"/>
  <c r="C60" i="1"/>
  <c r="B604" i="1"/>
  <c r="F886" i="1"/>
  <c r="C364" i="1"/>
  <c r="F234" i="1"/>
  <c r="F588" i="1"/>
  <c r="F326" i="1"/>
  <c r="B231" i="1"/>
  <c r="K80" i="1"/>
  <c r="B307" i="1"/>
  <c r="J886" i="1"/>
  <c r="G894" i="1"/>
  <c r="J691" i="1"/>
  <c r="B494" i="1"/>
  <c r="C297" i="1"/>
  <c r="C707" i="1"/>
  <c r="F540" i="1"/>
  <c r="C241" i="1"/>
  <c r="C205" i="1"/>
  <c r="F632" i="1"/>
  <c r="F706" i="1"/>
  <c r="J396" i="1"/>
  <c r="J679" i="1"/>
  <c r="H288" i="1"/>
  <c r="C729" i="1"/>
  <c r="J189" i="1"/>
  <c r="G788" i="1"/>
  <c r="C413" i="1"/>
  <c r="J487" i="1"/>
  <c r="B344" i="1"/>
  <c r="B114" i="1"/>
  <c r="B741" i="1"/>
  <c r="G18" i="1"/>
  <c r="C839" i="1"/>
  <c r="C846" i="1"/>
  <c r="C39" i="1"/>
  <c r="B730" i="1"/>
  <c r="F278" i="1"/>
  <c r="C770" i="1"/>
  <c r="F129" i="1"/>
  <c r="C156" i="1"/>
  <c r="C52" i="1"/>
  <c r="B274" i="1"/>
  <c r="G204" i="1"/>
  <c r="F287" i="1"/>
  <c r="B51" i="1"/>
  <c r="F180" i="1"/>
  <c r="L240" i="1"/>
  <c r="B586" i="1"/>
  <c r="J839" i="1"/>
  <c r="B89" i="1"/>
  <c r="B580" i="1"/>
  <c r="C624" i="1"/>
  <c r="C166" i="1"/>
  <c r="H778" i="1"/>
  <c r="H114" i="1"/>
  <c r="G377" i="1"/>
  <c r="G517" i="1"/>
  <c r="B66" i="1"/>
  <c r="H357" i="1"/>
  <c r="G47" i="1"/>
  <c r="H611" i="1"/>
  <c r="J407" i="1"/>
  <c r="B885" i="1"/>
  <c r="B262" i="1"/>
  <c r="F695" i="1"/>
  <c r="J604" i="1"/>
  <c r="B520" i="1"/>
  <c r="C283" i="1"/>
  <c r="H872" i="1"/>
  <c r="J110" i="1"/>
  <c r="G203" i="1"/>
  <c r="G707" i="1"/>
  <c r="H787" i="1"/>
  <c r="C309" i="1"/>
  <c r="G105" i="1"/>
  <c r="F99" i="1"/>
  <c r="C379" i="1"/>
  <c r="F551" i="1"/>
  <c r="G537" i="1"/>
  <c r="J22" i="1"/>
  <c r="J777" i="1"/>
  <c r="H414" i="1"/>
  <c r="B155" i="1"/>
  <c r="G427" i="1"/>
  <c r="F261" i="1"/>
  <c r="F467" i="1"/>
  <c r="C480" i="1"/>
  <c r="J807" i="1"/>
  <c r="J662" i="1"/>
  <c r="F905" i="1"/>
  <c r="B866" i="1"/>
  <c r="L252" i="1"/>
  <c r="C637" i="1"/>
  <c r="C209" i="1"/>
  <c r="L460" i="1"/>
  <c r="L396" i="1"/>
  <c r="J291" i="1"/>
  <c r="G690" i="1"/>
  <c r="H631" i="1"/>
  <c r="G316" i="1"/>
  <c r="F624" i="1"/>
  <c r="C107" i="1"/>
  <c r="J772" i="1"/>
  <c r="H588" i="1"/>
  <c r="H253" i="1"/>
  <c r="K208" i="1"/>
  <c r="F271" i="1"/>
  <c r="C558" i="1"/>
  <c r="C323" i="1"/>
  <c r="H725" i="1"/>
  <c r="K510" i="1"/>
  <c r="F683" i="1"/>
  <c r="G689" i="1"/>
  <c r="B899" i="1"/>
  <c r="J471" i="1"/>
  <c r="H14" i="1"/>
  <c r="H344" i="1"/>
  <c r="H64" i="1"/>
  <c r="H479" i="1"/>
  <c r="J140" i="1"/>
  <c r="H132" i="1"/>
  <c r="J809" i="1"/>
  <c r="C508" i="1"/>
  <c r="J437" i="1"/>
  <c r="G437" i="1"/>
  <c r="J602" i="1"/>
  <c r="C721" i="1"/>
  <c r="H239" i="1"/>
  <c r="J49" i="1"/>
  <c r="G518" i="1"/>
  <c r="G319" i="1"/>
  <c r="G425" i="1"/>
  <c r="H845" i="1"/>
  <c r="H615" i="1"/>
  <c r="C131" i="1"/>
  <c r="K163" i="1"/>
  <c r="C326" i="1"/>
  <c r="F74" i="1"/>
  <c r="J670" i="1"/>
  <c r="G588" i="1"/>
  <c r="H377" i="1"/>
  <c r="L656" i="1"/>
  <c r="F876" i="1"/>
  <c r="B554" i="1"/>
  <c r="B810" i="1"/>
  <c r="L800" i="1"/>
  <c r="H593" i="1"/>
  <c r="B454" i="1"/>
  <c r="C334" i="1"/>
  <c r="B471" i="1"/>
  <c r="J241" i="1"/>
  <c r="F413" i="1"/>
  <c r="C757" i="1"/>
  <c r="H470" i="1"/>
  <c r="J806" i="1"/>
  <c r="G536" i="1"/>
  <c r="C167" i="1"/>
  <c r="H158" i="1"/>
  <c r="J27" i="1"/>
  <c r="J77" i="1"/>
  <c r="C207" i="1"/>
  <c r="C738" i="1"/>
  <c r="J655" i="1"/>
  <c r="B726" i="1"/>
  <c r="G659" i="1"/>
  <c r="B175" i="1"/>
  <c r="G851" i="1"/>
  <c r="G56" i="1"/>
  <c r="C551" i="1"/>
  <c r="H894" i="1"/>
  <c r="C181" i="1"/>
  <c r="B465" i="1"/>
  <c r="F716" i="1"/>
  <c r="G149" i="1"/>
  <c r="J392" i="1"/>
  <c r="G520" i="1"/>
  <c r="J329" i="1"/>
  <c r="G409" i="1"/>
  <c r="B364" i="1"/>
  <c r="B273" i="1"/>
  <c r="G527" i="1"/>
  <c r="H796" i="1"/>
  <c r="G778" i="1"/>
  <c r="J466" i="1"/>
  <c r="H130" i="1"/>
  <c r="C583" i="1"/>
  <c r="J666" i="1"/>
  <c r="C442" i="1"/>
  <c r="J253" i="1"/>
  <c r="J868" i="1"/>
  <c r="H555" i="1"/>
  <c r="C652" i="1"/>
  <c r="H476" i="1"/>
  <c r="J819" i="1"/>
  <c r="G462" i="1"/>
  <c r="H841" i="1"/>
  <c r="J702" i="1"/>
  <c r="B720" i="1"/>
  <c r="J155" i="1"/>
  <c r="B582" i="1"/>
  <c r="G869" i="1"/>
  <c r="F382" i="1"/>
  <c r="H732" i="1"/>
  <c r="J225" i="1"/>
  <c r="C767" i="1"/>
  <c r="C528" i="1"/>
  <c r="B861" i="1"/>
  <c r="B725" i="1"/>
  <c r="H573" i="1"/>
  <c r="B911" i="1"/>
  <c r="C716" i="1"/>
  <c r="J261" i="1"/>
  <c r="B653" i="1"/>
  <c r="H856" i="1"/>
  <c r="F672" i="1"/>
  <c r="H183" i="1"/>
  <c r="H516" i="1"/>
  <c r="C833" i="1"/>
  <c r="H647" i="1"/>
  <c r="H340" i="1"/>
  <c r="J238" i="1"/>
  <c r="J365" i="1"/>
  <c r="H677" i="1"/>
  <c r="C484" i="1"/>
  <c r="B868" i="1"/>
  <c r="C115" i="1"/>
  <c r="J302" i="1"/>
  <c r="B675" i="1"/>
  <c r="C577" i="1"/>
  <c r="C346" i="1"/>
  <c r="H113" i="1"/>
  <c r="C547" i="1"/>
  <c r="H407" i="1"/>
  <c r="B631" i="1"/>
  <c r="B239" i="1"/>
  <c r="H192" i="1"/>
  <c r="C254" i="1"/>
  <c r="J494" i="1"/>
  <c r="J304" i="1"/>
  <c r="G61" i="1"/>
  <c r="H56" i="1"/>
  <c r="B63" i="1"/>
  <c r="H523" i="1"/>
  <c r="B698" i="1"/>
  <c r="G738" i="1"/>
  <c r="F181" i="1"/>
  <c r="F141" i="1"/>
  <c r="G558" i="1"/>
  <c r="H427" i="1"/>
  <c r="G298" i="1"/>
  <c r="H834" i="1"/>
  <c r="H195" i="1"/>
  <c r="C342" i="1"/>
  <c r="F515" i="1"/>
  <c r="J137" i="1"/>
  <c r="H881" i="1"/>
  <c r="C111" i="1"/>
  <c r="C588" i="1"/>
  <c r="B784" i="1"/>
  <c r="C883" i="1"/>
  <c r="B467" i="1"/>
  <c r="B54" i="1"/>
  <c r="J274" i="1"/>
  <c r="B135" i="1"/>
  <c r="B615" i="1"/>
  <c r="J561" i="1"/>
  <c r="F769" i="1"/>
  <c r="F217" i="1"/>
  <c r="J214" i="1"/>
  <c r="J523" i="1"/>
  <c r="B25" i="1"/>
  <c r="J54" i="1"/>
  <c r="B264" i="1"/>
  <c r="F612" i="1"/>
  <c r="J862" i="1"/>
  <c r="C112" i="1"/>
  <c r="J402" i="1"/>
  <c r="F421" i="1"/>
  <c r="G125" i="1"/>
  <c r="G876" i="1"/>
  <c r="H280" i="1"/>
  <c r="J312" i="1"/>
  <c r="C579" i="1"/>
  <c r="J309" i="1"/>
  <c r="L241" i="1"/>
  <c r="H475" i="1"/>
  <c r="B864" i="1"/>
  <c r="B144" i="1"/>
  <c r="C616" i="1"/>
  <c r="B288" i="1"/>
  <c r="C37" i="1"/>
  <c r="F123" i="1"/>
  <c r="B116" i="1"/>
  <c r="F267" i="1"/>
  <c r="F890" i="1"/>
  <c r="H724" i="1"/>
  <c r="K272" i="1"/>
  <c r="B240" i="1"/>
  <c r="B594" i="1"/>
  <c r="F881" i="1"/>
  <c r="F893" i="1"/>
  <c r="F429" i="1"/>
  <c r="H683" i="1"/>
  <c r="B813" i="1"/>
  <c r="H326" i="1"/>
  <c r="J58" i="1"/>
  <c r="C408" i="1"/>
  <c r="C622" i="1"/>
  <c r="G589" i="1"/>
  <c r="F608" i="1"/>
  <c r="B782" i="1"/>
  <c r="C519" i="1"/>
  <c r="B812" i="1"/>
  <c r="G886" i="1"/>
  <c r="B603" i="1"/>
  <c r="F153" i="1"/>
  <c r="C63" i="1"/>
  <c r="J474" i="1"/>
  <c r="G770" i="1"/>
  <c r="G837" i="1"/>
  <c r="H294" i="1"/>
  <c r="B561" i="1"/>
  <c r="H590" i="1"/>
  <c r="B372" i="1"/>
  <c r="H112" i="1"/>
  <c r="F884" i="1"/>
  <c r="B882" i="1"/>
  <c r="J410" i="1"/>
  <c r="C357" i="1"/>
  <c r="C409" i="1"/>
  <c r="H783" i="1"/>
  <c r="H265" i="1"/>
  <c r="G697" i="1"/>
  <c r="G521" i="1"/>
  <c r="C561" i="1"/>
  <c r="G357" i="1"/>
  <c r="K760" i="1"/>
  <c r="J788" i="1"/>
  <c r="H355" i="1"/>
  <c r="J288" i="1"/>
  <c r="G870" i="1"/>
  <c r="H283" i="1"/>
  <c r="C429" i="1"/>
  <c r="C65" i="1"/>
  <c r="G363" i="1"/>
  <c r="H67" i="1"/>
  <c r="G286" i="1"/>
  <c r="C258" i="1"/>
  <c r="G754" i="1"/>
  <c r="B286" i="1"/>
  <c r="G490" i="1"/>
  <c r="J268" i="1"/>
  <c r="C712" i="1"/>
  <c r="H568" i="1"/>
  <c r="G606" i="1"/>
  <c r="J80" i="1"/>
  <c r="J384" i="1"/>
  <c r="C331" i="1"/>
  <c r="F712" i="1"/>
  <c r="B532" i="1"/>
  <c r="F653" i="1"/>
  <c r="F634" i="1"/>
  <c r="H75" i="1"/>
  <c r="F252" i="1"/>
  <c r="B468" i="1"/>
  <c r="C890" i="1"/>
  <c r="J356" i="1"/>
  <c r="B167" i="1"/>
  <c r="B189" i="1"/>
  <c r="G849" i="1"/>
  <c r="B101" i="1"/>
  <c r="J21" i="1"/>
  <c r="B261" i="1"/>
  <c r="J592" i="1"/>
  <c r="K255" i="1"/>
  <c r="C500" i="1"/>
  <c r="C54" i="1"/>
  <c r="F574" i="1"/>
  <c r="G670" i="1"/>
  <c r="J658" i="1"/>
  <c r="F709" i="1"/>
  <c r="H789" i="1"/>
  <c r="C876" i="1"/>
  <c r="C328" i="1"/>
  <c r="J703" i="1"/>
  <c r="H311" i="1"/>
  <c r="B234" i="1"/>
  <c r="J48" i="1"/>
  <c r="F738" i="1"/>
  <c r="C311" i="1"/>
  <c r="J273" i="1"/>
  <c r="J711" i="1"/>
  <c r="C275" i="1"/>
  <c r="C201" i="1"/>
  <c r="J314" i="1"/>
  <c r="C474" i="1"/>
  <c r="K724" i="1"/>
  <c r="F869" i="1"/>
  <c r="K262" i="1"/>
  <c r="H27" i="1"/>
  <c r="G679" i="1"/>
  <c r="B658" i="1"/>
  <c r="C280" i="1"/>
  <c r="H212" i="1"/>
  <c r="C658" i="1"/>
  <c r="H461" i="1"/>
  <c r="K191" i="1"/>
  <c r="H422" i="1"/>
  <c r="G172" i="1"/>
  <c r="B134" i="1"/>
  <c r="G192" i="1"/>
  <c r="J132" i="1"/>
  <c r="F487" i="1"/>
  <c r="J627" i="1"/>
  <c r="G358" i="1"/>
  <c r="J451" i="1"/>
  <c r="H327" i="1"/>
  <c r="C881" i="1"/>
  <c r="J226" i="1"/>
  <c r="H32" i="1"/>
  <c r="C912" i="1"/>
  <c r="J652" i="1"/>
  <c r="C520" i="1"/>
  <c r="B839" i="1"/>
  <c r="J40" i="1"/>
  <c r="B281" i="1"/>
  <c r="G786" i="1"/>
  <c r="C69" i="1"/>
  <c r="C727" i="1"/>
  <c r="B455" i="1"/>
  <c r="H520" i="1"/>
  <c r="G611" i="1"/>
  <c r="J861" i="1"/>
  <c r="B68" i="1"/>
  <c r="C472" i="1"/>
  <c r="F452" i="1"/>
  <c r="J757" i="1"/>
  <c r="H684" i="1"/>
  <c r="C121" i="1"/>
  <c r="H592" i="1"/>
  <c r="C487" i="1"/>
  <c r="F136" i="1"/>
  <c r="C835" i="1"/>
  <c r="B825" i="1"/>
  <c r="C537" i="1"/>
  <c r="G345" i="1"/>
  <c r="B795" i="1"/>
  <c r="G414" i="1"/>
  <c r="J457" i="1"/>
  <c r="B400" i="1"/>
  <c r="F201" i="1"/>
  <c r="H730" i="1"/>
  <c r="G602" i="1"/>
  <c r="B535" i="1"/>
  <c r="B359" i="1"/>
  <c r="J472" i="1"/>
  <c r="G94" i="1"/>
  <c r="G614" i="1"/>
  <c r="F371" i="1"/>
  <c r="H837" i="1"/>
  <c r="H895" i="1"/>
  <c r="G216" i="1"/>
  <c r="J690" i="1"/>
  <c r="F213" i="1"/>
  <c r="J650" i="1"/>
  <c r="H106" i="1"/>
  <c r="B540" i="1"/>
  <c r="H163" i="1"/>
  <c r="J272" i="1"/>
  <c r="H240" i="1"/>
  <c r="C759" i="1"/>
  <c r="B766" i="1"/>
  <c r="G716" i="1"/>
  <c r="G281" i="1"/>
  <c r="J631" i="1"/>
  <c r="H102" i="1"/>
  <c r="G205" i="1"/>
  <c r="C626" i="1"/>
  <c r="G65" i="1"/>
  <c r="H157" i="1"/>
  <c r="J881" i="1"/>
  <c r="C643" i="1"/>
  <c r="H500" i="1"/>
  <c r="C302" i="1"/>
  <c r="C653" i="1"/>
  <c r="F782" i="1"/>
  <c r="B409" i="1"/>
  <c r="C426" i="1"/>
  <c r="C133" i="1"/>
  <c r="F494" i="1"/>
  <c r="G543" i="1"/>
  <c r="J360" i="1"/>
  <c r="C195" i="1"/>
  <c r="J749" i="1"/>
  <c r="K205" i="1"/>
  <c r="H788" i="1"/>
  <c r="H164" i="1"/>
  <c r="J730" i="1"/>
  <c r="B859" i="1"/>
  <c r="G108" i="1"/>
  <c r="B683" i="1"/>
  <c r="C719" i="1"/>
  <c r="J876" i="1"/>
  <c r="B860" i="1"/>
  <c r="H720" i="1"/>
  <c r="B360" i="1"/>
  <c r="H47" i="1"/>
  <c r="H561" i="1"/>
  <c r="J60" i="1"/>
  <c r="H707" i="1"/>
  <c r="F703" i="1"/>
  <c r="J416" i="1"/>
  <c r="F837" i="1"/>
  <c r="G138" i="1"/>
  <c r="K847" i="1"/>
  <c r="G265" i="1"/>
  <c r="J231" i="1"/>
  <c r="J640" i="1"/>
  <c r="H508" i="1"/>
  <c r="J609" i="1"/>
  <c r="C141" i="1"/>
  <c r="B664" i="1"/>
  <c r="G442" i="1"/>
  <c r="J768" i="1"/>
  <c r="B699" i="1"/>
  <c r="F645" i="1"/>
  <c r="B469" i="1"/>
  <c r="J843" i="1"/>
  <c r="F483" i="1"/>
  <c r="B141" i="1"/>
  <c r="C816" i="1"/>
  <c r="H509" i="1"/>
  <c r="J845" i="1"/>
  <c r="G50" i="1"/>
  <c r="B388" i="1"/>
  <c r="H26" i="1"/>
  <c r="J255" i="1"/>
  <c r="C68" i="1"/>
  <c r="J239" i="1"/>
  <c r="F722" i="1"/>
  <c r="K758" i="1"/>
  <c r="B225" i="1"/>
  <c r="C154" i="1"/>
  <c r="C531" i="1"/>
  <c r="C445" i="1"/>
  <c r="J195" i="1"/>
  <c r="B906" i="1"/>
  <c r="H882" i="1"/>
  <c r="H579" i="1"/>
  <c r="F189" i="1"/>
  <c r="H545" i="1"/>
  <c r="J364" i="1"/>
  <c r="J205" i="1"/>
  <c r="J477" i="1"/>
  <c r="G852" i="1"/>
  <c r="J606" i="1"/>
  <c r="F11" i="1"/>
  <c r="J433" i="1"/>
  <c r="C536" i="1"/>
  <c r="C404" i="1"/>
  <c r="J824" i="1"/>
  <c r="J147" i="1"/>
  <c r="H313" i="1"/>
  <c r="B595" i="1"/>
  <c r="B783" i="1"/>
  <c r="H484" i="1"/>
  <c r="L750" i="1"/>
  <c r="B581" i="1"/>
  <c r="C509" i="1"/>
  <c r="C432" i="1"/>
  <c r="F402" i="1"/>
  <c r="B832" i="1"/>
  <c r="B740" i="1"/>
  <c r="C911" i="1"/>
  <c r="H774" i="1"/>
  <c r="G624" i="1"/>
  <c r="L596" i="1"/>
  <c r="H402" i="1"/>
  <c r="H339" i="1"/>
  <c r="J439" i="1"/>
  <c r="H454" i="1"/>
  <c r="G11" i="1"/>
  <c r="C64" i="1"/>
  <c r="H129" i="1"/>
  <c r="J156" i="1"/>
  <c r="C8" i="1"/>
  <c r="C800" i="1"/>
  <c r="B623" i="1"/>
  <c r="C768" i="1"/>
  <c r="B614" i="1"/>
  <c r="F373" i="1"/>
  <c r="C135" i="1"/>
  <c r="H186" i="1"/>
  <c r="B833" i="1"/>
  <c r="B435" i="1"/>
  <c r="C462" i="1"/>
  <c r="J377" i="1"/>
  <c r="G224" i="1"/>
  <c r="F415" i="1"/>
  <c r="G27" i="1"/>
  <c r="G496" i="1"/>
  <c r="F579" i="1"/>
  <c r="G538" i="1"/>
  <c r="J507" i="1"/>
  <c r="H531" i="1"/>
  <c r="J67" i="1"/>
  <c r="J633" i="1"/>
  <c r="C453" i="1"/>
  <c r="B738" i="1"/>
  <c r="G565" i="1"/>
  <c r="J220" i="1"/>
  <c r="G161" i="1"/>
  <c r="G590" i="1"/>
  <c r="C627" i="1"/>
  <c r="G835" i="1"/>
  <c r="C631" i="1"/>
  <c r="C163" i="1"/>
  <c r="F784" i="1"/>
  <c r="J885" i="1"/>
  <c r="F435" i="1"/>
  <c r="F207" i="1"/>
  <c r="K506" i="1"/>
  <c r="B343" i="1"/>
  <c r="C662" i="1"/>
  <c r="J39" i="1"/>
  <c r="H635" i="1"/>
  <c r="F507" i="1"/>
  <c r="C410" i="1"/>
  <c r="H671" i="1"/>
  <c r="L852" i="1"/>
  <c r="B379" i="1"/>
  <c r="F502" i="1"/>
  <c r="F63" i="1"/>
  <c r="H236" i="1"/>
  <c r="G905" i="1"/>
  <c r="B328" i="1"/>
  <c r="G12" i="1"/>
  <c r="J705" i="1"/>
  <c r="C286" i="1"/>
  <c r="C77" i="1"/>
  <c r="J178" i="1"/>
  <c r="G617" i="1"/>
  <c r="H352" i="1"/>
  <c r="J680" i="1"/>
  <c r="H571" i="1"/>
  <c r="B523" i="1"/>
  <c r="C778" i="1"/>
  <c r="F754" i="1"/>
  <c r="H24" i="1"/>
  <c r="G647" i="1"/>
  <c r="B841" i="1"/>
  <c r="G890" i="1"/>
  <c r="C483" i="1"/>
  <c r="C904" i="1"/>
  <c r="B129" i="1"/>
  <c r="H105" i="1"/>
  <c r="J260" i="1"/>
  <c r="G264" i="1"/>
  <c r="B216" i="1"/>
  <c r="H768" i="1"/>
  <c r="G196" i="1"/>
  <c r="C731" i="1"/>
  <c r="J611" i="1"/>
  <c r="H73" i="1"/>
  <c r="F283" i="1"/>
  <c r="J695" i="1"/>
  <c r="F268" i="1"/>
  <c r="G860" i="1"/>
  <c r="C640" i="1"/>
  <c r="C611" i="1"/>
  <c r="J529" i="1"/>
  <c r="H329" i="1"/>
  <c r="C300" i="1"/>
  <c r="G380" i="1"/>
  <c r="J419" i="1"/>
  <c r="L671" i="1"/>
  <c r="J183" i="1"/>
  <c r="H620" i="1"/>
  <c r="H547" i="1"/>
  <c r="C174" i="1"/>
  <c r="C66" i="1"/>
  <c r="C281" i="1"/>
  <c r="H744" i="1"/>
  <c r="H539" i="1"/>
  <c r="J207" i="1"/>
  <c r="J779" i="1"/>
  <c r="G373" i="1"/>
  <c r="G113" i="1"/>
  <c r="G416" i="1"/>
  <c r="H375" i="1"/>
  <c r="F643" i="1"/>
  <c r="J615" i="1"/>
  <c r="G592" i="1"/>
  <c r="H642" i="1"/>
  <c r="B10" i="1"/>
  <c r="J579" i="1"/>
  <c r="L502" i="1"/>
  <c r="J371" i="1"/>
  <c r="C239" i="1"/>
  <c r="H94" i="1"/>
  <c r="F535" i="1"/>
  <c r="B365" i="1"/>
  <c r="G332" i="1"/>
  <c r="L351" i="1"/>
  <c r="B241" i="1"/>
  <c r="F379" i="1"/>
  <c r="J258" i="1"/>
  <c r="F509" i="1"/>
  <c r="G522" i="1"/>
  <c r="B20" i="1"/>
  <c r="B303" i="1"/>
  <c r="B335" i="1"/>
  <c r="J884" i="1"/>
  <c r="J462" i="1"/>
  <c r="G426" i="1"/>
  <c r="G477" i="1"/>
  <c r="F609" i="1"/>
  <c r="H77" i="1"/>
  <c r="C473" i="1"/>
  <c r="H835" i="1"/>
  <c r="C350" i="1"/>
  <c r="H575" i="1"/>
  <c r="B245" i="1"/>
  <c r="F770" i="1"/>
  <c r="B707" i="1"/>
  <c r="C504" i="1"/>
  <c r="K732" i="1"/>
  <c r="B809" i="1"/>
  <c r="J3" i="1"/>
  <c r="F238" i="1"/>
  <c r="G292" i="1"/>
  <c r="H153" i="1"/>
  <c r="H303" i="1"/>
  <c r="J630" i="1"/>
  <c r="F27" i="1"/>
  <c r="L234" i="1"/>
  <c r="B589" i="1"/>
  <c r="H328" i="1"/>
  <c r="B522" i="1"/>
  <c r="H135" i="1"/>
  <c r="J657" i="1"/>
  <c r="G712" i="1"/>
  <c r="C642" i="1"/>
  <c r="F254" i="1"/>
  <c r="B702" i="1"/>
  <c r="C485" i="1"/>
  <c r="J455" i="1"/>
  <c r="B715" i="1"/>
  <c r="F418" i="1"/>
  <c r="J727" i="1"/>
  <c r="H679" i="1"/>
  <c r="B236" i="1"/>
  <c r="J479" i="1"/>
  <c r="H603" i="1"/>
  <c r="F590" i="1"/>
  <c r="F178" i="1"/>
  <c r="B734" i="1"/>
  <c r="B488" i="1"/>
  <c r="H784" i="1"/>
  <c r="B50" i="1"/>
  <c r="C271" i="1"/>
  <c r="B835" i="1"/>
  <c r="J818" i="1"/>
  <c r="J12" i="1"/>
  <c r="F450" i="1"/>
  <c r="C189" i="1"/>
  <c r="G368" i="1"/>
  <c r="C569" i="1"/>
  <c r="B183" i="1"/>
  <c r="H557" i="1"/>
  <c r="H866" i="1"/>
  <c r="F127" i="1"/>
  <c r="J570" i="1"/>
  <c r="J334" i="1"/>
  <c r="G413" i="1"/>
  <c r="F343" i="1"/>
  <c r="F805" i="1"/>
  <c r="B572" i="1"/>
  <c r="G200" i="1"/>
  <c r="B481" i="1"/>
  <c r="G311" i="1"/>
  <c r="H576" i="1"/>
  <c r="C840" i="1"/>
  <c r="H639" i="1"/>
  <c r="J526" i="1"/>
  <c r="F193" i="1"/>
  <c r="C278" i="1"/>
  <c r="C694" i="1"/>
  <c r="G593" i="1"/>
  <c r="H175" i="1"/>
  <c r="J787" i="1"/>
  <c r="G550" i="1"/>
  <c r="K568" i="1"/>
  <c r="C836" i="1"/>
  <c r="F550" i="1"/>
  <c r="C127" i="1"/>
  <c r="H674" i="1"/>
  <c r="F148" i="1"/>
  <c r="F516" i="1"/>
  <c r="J895" i="1"/>
  <c r="C319" i="1"/>
  <c r="H533" i="1"/>
  <c r="B371" i="1"/>
  <c r="F292" i="1"/>
  <c r="H190" i="1"/>
  <c r="J483" i="1"/>
  <c r="J509" i="1"/>
  <c r="J610" i="1"/>
  <c r="J510" i="1"/>
  <c r="F523" i="1"/>
  <c r="F840" i="1"/>
  <c r="F108" i="1"/>
  <c r="J296" i="1"/>
  <c r="C21" i="1"/>
  <c r="B824" i="1"/>
  <c r="F325" i="1"/>
  <c r="G37" i="1"/>
  <c r="J262" i="1"/>
  <c r="H332" i="1"/>
  <c r="L157" i="1"/>
  <c r="J51" i="1"/>
  <c r="G338" i="1"/>
  <c r="G162" i="1"/>
  <c r="G372" i="1"/>
  <c r="H211" i="1"/>
  <c r="F375" i="1"/>
  <c r="J756" i="1"/>
  <c r="H372" i="1"/>
  <c r="B22" i="1"/>
  <c r="B402" i="1"/>
  <c r="H705" i="1"/>
  <c r="G839" i="1"/>
  <c r="C402" i="1"/>
  <c r="B218" i="1"/>
  <c r="G411" i="1"/>
  <c r="F882" i="1"/>
  <c r="G505" i="1"/>
  <c r="F581" i="1"/>
  <c r="H702" i="1"/>
  <c r="B621" i="1"/>
  <c r="G638" i="1"/>
  <c r="J211" i="1"/>
  <c r="F407" i="1"/>
  <c r="J852" i="1"/>
  <c r="J758" i="1"/>
  <c r="F196" i="1"/>
  <c r="B577" i="1"/>
  <c r="H727" i="1"/>
  <c r="G488" i="1"/>
  <c r="F380" i="1"/>
  <c r="L805" i="1"/>
  <c r="B75" i="1"/>
  <c r="C359" i="1"/>
  <c r="F420" i="1"/>
  <c r="H312" i="1"/>
  <c r="J150" i="1"/>
  <c r="B267" i="1"/>
  <c r="G911" i="1"/>
  <c r="L610" i="1"/>
  <c r="K689" i="1"/>
  <c r="G865" i="1"/>
  <c r="B711" i="1"/>
  <c r="H565" i="1"/>
  <c r="C454" i="1"/>
  <c r="G443" i="1"/>
  <c r="F715" i="1"/>
  <c r="F637" i="1"/>
  <c r="G828" i="1"/>
  <c r="H231" i="1"/>
  <c r="J867" i="1"/>
  <c r="F810" i="1"/>
  <c r="G672" i="1"/>
  <c r="B526" i="1"/>
  <c r="F741" i="1"/>
  <c r="C264" i="1"/>
  <c r="C310" i="1"/>
  <c r="C705" i="1"/>
  <c r="J715" i="1"/>
  <c r="F75" i="1"/>
  <c r="B574" i="1"/>
  <c r="C659" i="1"/>
  <c r="B483" i="1"/>
  <c r="J164" i="1"/>
  <c r="B674" i="1"/>
  <c r="K849" i="1"/>
  <c r="H104" i="1"/>
  <c r="J456" i="1"/>
  <c r="C587" i="1"/>
  <c r="J9" i="1"/>
  <c r="C570" i="1"/>
  <c r="C666" i="1"/>
  <c r="C538" i="1"/>
  <c r="G639" i="1"/>
  <c r="H359" i="1"/>
  <c r="J851" i="1"/>
  <c r="F546" i="1"/>
  <c r="F396" i="1"/>
  <c r="G297" i="1"/>
  <c r="J19" i="1"/>
  <c r="F426" i="1"/>
  <c r="G633" i="1"/>
  <c r="F517" i="1"/>
  <c r="G805" i="1"/>
  <c r="H722" i="1"/>
  <c r="H781" i="1"/>
  <c r="J603" i="1"/>
  <c r="B775" i="1"/>
  <c r="G769" i="1"/>
  <c r="F880" i="1"/>
  <c r="B37" i="1"/>
  <c r="H839" i="1"/>
  <c r="H48" i="1"/>
  <c r="G705" i="1"/>
  <c r="F896" i="1"/>
  <c r="F614" i="1"/>
  <c r="F258" i="1"/>
  <c r="G845" i="1"/>
  <c r="C343" i="1"/>
  <c r="J800" i="1"/>
  <c r="B127" i="1"/>
  <c r="B510" i="1"/>
  <c r="C325" i="1"/>
  <c r="F889" i="1"/>
  <c r="J665" i="1"/>
  <c r="H198" i="1"/>
  <c r="J311" i="1"/>
  <c r="J859" i="1"/>
  <c r="G850" i="1"/>
  <c r="F677" i="1"/>
  <c r="B886" i="1"/>
  <c r="G587" i="1"/>
  <c r="C613" i="1"/>
  <c r="G231" i="1"/>
  <c r="F521" i="1"/>
  <c r="J400" i="1"/>
  <c r="F592" i="1"/>
  <c r="H630" i="1"/>
  <c r="J56" i="1"/>
  <c r="F236" i="1"/>
  <c r="G103" i="1"/>
  <c r="C212" i="1"/>
  <c r="F788" i="1"/>
  <c r="J125" i="1"/>
  <c r="F610" i="1"/>
  <c r="J478" i="1"/>
  <c r="H125" i="1"/>
  <c r="H155" i="1"/>
  <c r="H695" i="1"/>
  <c r="J175" i="1"/>
  <c r="G254" i="1"/>
  <c r="H809" i="1"/>
  <c r="J866" i="1"/>
  <c r="H140" i="1"/>
  <c r="H879" i="1"/>
  <c r="H504" i="1"/>
  <c r="B724" i="1"/>
  <c r="G239" i="1"/>
  <c r="B128" i="1"/>
  <c r="G846" i="1"/>
  <c r="H388" i="1"/>
  <c r="H519" i="1"/>
  <c r="J149" i="1"/>
  <c r="B495" i="1"/>
  <c r="G232" i="1"/>
  <c r="H640" i="1"/>
  <c r="H204" i="1"/>
  <c r="C772" i="1"/>
  <c r="G267" i="1"/>
  <c r="B192" i="1"/>
  <c r="J339" i="1"/>
  <c r="K576" i="1"/>
  <c r="J319" i="1"/>
  <c r="J638" i="1"/>
  <c r="B531" i="1"/>
  <c r="F640" i="1"/>
  <c r="G77" i="1"/>
  <c r="F157" i="1"/>
  <c r="J292" i="1"/>
  <c r="F389" i="1"/>
  <c r="J75" i="1"/>
  <c r="G879" i="1"/>
  <c r="B125" i="1"/>
  <c r="C144" i="1"/>
  <c r="G114" i="1"/>
  <c r="C128" i="1"/>
  <c r="C535" i="1"/>
  <c r="H363" i="1"/>
  <c r="H349" i="1"/>
  <c r="C623" i="1"/>
  <c r="B295" i="1"/>
  <c r="C17" i="1"/>
  <c r="F533" i="1"/>
  <c r="F585" i="1"/>
  <c r="B706" i="1"/>
  <c r="C649" i="1"/>
  <c r="F676" i="1"/>
  <c r="H529" i="1"/>
  <c r="H832" i="1"/>
  <c r="G574" i="1"/>
  <c r="J636" i="1"/>
  <c r="G467" i="1"/>
  <c r="B815" i="1"/>
  <c r="J502" i="1"/>
  <c r="H136" i="1"/>
  <c r="H437" i="1"/>
  <c r="G871" i="1"/>
  <c r="B500" i="1"/>
  <c r="C13" i="1"/>
  <c r="C861" i="1"/>
  <c r="F197" i="1"/>
  <c r="J835" i="1"/>
  <c r="H374" i="1"/>
  <c r="B528" i="1"/>
  <c r="G709" i="1"/>
  <c r="C672" i="1"/>
  <c r="G603" i="1"/>
  <c r="J453" i="1"/>
  <c r="B268" i="1"/>
  <c r="J547" i="1"/>
  <c r="C594" i="1"/>
  <c r="C488" i="1"/>
  <c r="H697" i="1"/>
  <c r="F759" i="1"/>
  <c r="B49" i="1"/>
  <c r="C819" i="1"/>
  <c r="B419" i="1"/>
  <c r="B272" i="1"/>
  <c r="C416" i="1"/>
  <c r="C887" i="1"/>
  <c r="G404" i="1"/>
  <c r="H473" i="1"/>
  <c r="J286" i="1"/>
  <c r="B394" i="1"/>
  <c r="F870" i="1"/>
  <c r="J869" i="1"/>
  <c r="F355" i="1"/>
  <c r="J41" i="1"/>
  <c r="C253" i="1"/>
  <c r="C671" i="1"/>
  <c r="H494" i="1"/>
  <c r="G686" i="1"/>
  <c r="C490" i="1"/>
  <c r="H331" i="1"/>
  <c r="H411" i="1"/>
  <c r="G482" i="1"/>
  <c r="H566" i="1"/>
  <c r="F642" i="1"/>
  <c r="C647" i="1"/>
  <c r="J734" i="1"/>
  <c r="F140" i="1"/>
  <c r="L482" i="1"/>
  <c r="G309" i="1"/>
  <c r="G654" i="1"/>
  <c r="J102" i="1"/>
  <c r="B678" i="1"/>
  <c r="H224" i="1"/>
  <c r="F800" i="1"/>
  <c r="F647" i="1"/>
  <c r="B772" i="1"/>
  <c r="K394" i="1"/>
  <c r="B487" i="1"/>
  <c r="G392" i="1"/>
  <c r="J409" i="1"/>
  <c r="F752" i="1"/>
  <c r="J418" i="1"/>
  <c r="H483" i="1"/>
  <c r="F36" i="1"/>
  <c r="C72" i="1"/>
  <c r="B414" i="1"/>
  <c r="H528" i="1"/>
  <c r="C664" i="1"/>
  <c r="J72" i="1"/>
  <c r="H810" i="1"/>
  <c r="F482" i="1"/>
  <c r="C818" i="1"/>
  <c r="J404" i="1"/>
  <c r="H307" i="1"/>
  <c r="G179" i="1"/>
  <c r="F555" i="1"/>
  <c r="C871" i="1"/>
  <c r="G433" i="1"/>
  <c r="B612" i="1"/>
  <c r="F674" i="1"/>
  <c r="B565" i="1"/>
  <c r="B302" i="1"/>
  <c r="C175" i="1"/>
  <c r="B415" i="1"/>
  <c r="J210" i="1"/>
  <c r="C510" i="1"/>
  <c r="G708" i="1"/>
  <c r="F172" i="1"/>
  <c r="J144" i="1"/>
  <c r="H900" i="1"/>
  <c r="H825" i="1"/>
  <c r="C523" i="1"/>
  <c r="C543" i="1"/>
  <c r="H816" i="1"/>
  <c r="L871" i="1"/>
  <c r="B818" i="1"/>
  <c r="F499" i="1"/>
  <c r="J689" i="1"/>
  <c r="J218" i="1"/>
  <c r="F635" i="1"/>
  <c r="H742" i="1"/>
  <c r="G314" i="1"/>
  <c r="B553" i="1"/>
  <c r="C850" i="1"/>
  <c r="H815" i="1"/>
  <c r="G68" i="1"/>
  <c r="B210" i="1"/>
  <c r="G867" i="1"/>
  <c r="H262" i="1"/>
  <c r="B677" i="1"/>
  <c r="C407" i="1"/>
  <c r="F443" i="1"/>
  <c r="B58" i="1"/>
  <c r="C837" i="1"/>
  <c r="H368" i="1"/>
  <c r="H161" i="1"/>
  <c r="H156" i="1"/>
  <c r="C178" i="1"/>
  <c r="C762" i="1"/>
  <c r="B213" i="1"/>
  <c r="J764" i="1"/>
  <c r="B13" i="1"/>
  <c r="H122" i="1"/>
  <c r="C388" i="1"/>
  <c r="H13" i="1"/>
  <c r="J654" i="1"/>
  <c r="J193" i="1"/>
  <c r="C466" i="1"/>
  <c r="C157" i="1"/>
  <c r="B764" i="1"/>
  <c r="H756" i="1"/>
  <c r="B474" i="1"/>
  <c r="B662" i="1"/>
  <c r="C512" i="1"/>
  <c r="J454" i="1"/>
  <c r="B146" i="1"/>
  <c r="F742" i="1"/>
  <c r="C675" i="1"/>
  <c r="H273" i="1"/>
  <c r="G44" i="1"/>
  <c r="B74" i="1"/>
  <c r="B421" i="1"/>
  <c r="B325" i="1"/>
  <c r="B557" i="1"/>
  <c r="H149" i="1"/>
  <c r="B384" i="1"/>
  <c r="H110" i="1"/>
  <c r="J762" i="1"/>
  <c r="J841" i="1"/>
  <c r="J129" i="1"/>
  <c r="J726" i="1"/>
  <c r="H367" i="1"/>
  <c r="B2" i="1"/>
  <c r="G174" i="1"/>
  <c r="G834" i="1"/>
  <c r="G132" i="1"/>
  <c r="C632" i="1"/>
  <c r="C180" i="1"/>
  <c r="F200" i="1"/>
  <c r="J44" i="1"/>
  <c r="G403" i="1"/>
  <c r="H527" i="1"/>
  <c r="F419" i="1"/>
  <c r="G715" i="1"/>
  <c r="C574" i="1"/>
  <c r="B73" i="1"/>
  <c r="G257" i="1"/>
  <c r="G46" i="1"/>
  <c r="C592" i="1"/>
  <c r="C245" i="1"/>
  <c r="H101" i="1"/>
  <c r="B46" i="1"/>
  <c r="B877" i="1"/>
  <c r="B38" i="1"/>
  <c r="B235" i="1"/>
  <c r="B411" i="1"/>
  <c r="G612" i="1"/>
  <c r="B501" i="1"/>
  <c r="F687" i="1"/>
  <c r="C355" i="1"/>
  <c r="H46" i="1"/>
  <c r="C101" i="1"/>
  <c r="C414" i="1"/>
  <c r="J476" i="1"/>
  <c r="B294" i="1"/>
  <c r="F302" i="1"/>
  <c r="H338" i="1"/>
  <c r="F299" i="1"/>
  <c r="C639" i="1"/>
  <c r="H12" i="1"/>
  <c r="J496" i="1"/>
  <c r="B869" i="1"/>
  <c r="B863" i="1"/>
  <c r="J504" i="1"/>
  <c r="J639" i="1"/>
  <c r="B898" i="1"/>
  <c r="B722" i="1"/>
  <c r="J673" i="1"/>
  <c r="J782" i="1"/>
  <c r="F488" i="1"/>
  <c r="H767" i="1"/>
  <c r="L271" i="1"/>
  <c r="H103" i="1"/>
  <c r="H526" i="1"/>
  <c r="F552" i="1"/>
  <c r="B193" i="1"/>
  <c r="H482" i="1"/>
  <c r="B475" i="1"/>
  <c r="H335" i="1"/>
  <c r="H66" i="1"/>
  <c r="F732" i="1"/>
  <c r="L56" i="1"/>
  <c r="G157" i="1"/>
  <c r="C667" i="1"/>
  <c r="H409" i="1"/>
  <c r="C9" i="1"/>
  <c r="J489" i="1"/>
  <c r="B649" i="1"/>
  <c r="L772" i="1"/>
  <c r="G107" i="1"/>
  <c r="G713" i="1"/>
  <c r="F368" i="1"/>
  <c r="H297" i="1"/>
  <c r="C620" i="1"/>
  <c r="B293" i="1"/>
  <c r="J180" i="1"/>
  <c r="G82" i="1"/>
  <c r="H690" i="1"/>
  <c r="K658" i="1"/>
  <c r="J646" i="1"/>
  <c r="B438" i="1"/>
  <c r="C340" i="1"/>
  <c r="B555" i="1"/>
  <c r="G237" i="1"/>
  <c r="J50" i="1"/>
  <c r="B443" i="1"/>
  <c r="J797" i="1"/>
  <c r="C832" i="1"/>
  <c r="G458" i="1"/>
  <c r="C41" i="1"/>
  <c r="C774" i="1"/>
  <c r="H281" i="1"/>
  <c r="G857" i="1"/>
  <c r="J172" i="1"/>
  <c r="J849" i="1"/>
  <c r="B479" i="1"/>
  <c r="H659" i="1"/>
  <c r="G327" i="1"/>
  <c r="G123" i="1"/>
  <c r="J550" i="1"/>
  <c r="H200" i="1"/>
  <c r="J357" i="1"/>
  <c r="C589" i="1"/>
  <c r="J900" i="1"/>
  <c r="B67" i="1"/>
  <c r="C360" i="1"/>
  <c r="B613" i="1"/>
  <c r="B413" i="1"/>
  <c r="B496" i="1"/>
  <c r="H734" i="1"/>
  <c r="G773" i="1"/>
  <c r="H636" i="1"/>
  <c r="J706" i="1"/>
  <c r="H488" i="1"/>
  <c r="H712" i="1"/>
  <c r="J420" i="1"/>
  <c r="B292" i="1"/>
  <c r="H667" i="1"/>
  <c r="F887" i="1"/>
  <c r="F503" i="1"/>
  <c r="B694" i="1"/>
  <c r="B99" i="1"/>
  <c r="G566" i="1"/>
  <c r="J656" i="1"/>
  <c r="J590" i="1"/>
  <c r="J167" i="1"/>
  <c r="G326" i="1"/>
  <c r="C805" i="1"/>
  <c r="H82" i="1"/>
  <c r="G545" i="1"/>
  <c r="H728" i="1"/>
  <c r="B823" i="1"/>
  <c r="G772" i="1"/>
  <c r="J594" i="1"/>
  <c r="J880" i="1"/>
  <c r="F12" i="1"/>
  <c r="B762" i="1"/>
  <c r="B616" i="1"/>
  <c r="G374" i="1"/>
  <c r="G48" i="1"/>
  <c r="H490" i="1"/>
  <c r="H151" i="1"/>
  <c r="C456" i="1"/>
  <c r="J337" i="1"/>
  <c r="H275" i="1"/>
  <c r="J675" i="1"/>
  <c r="J162" i="1"/>
  <c r="F52" i="1"/>
  <c r="G684" i="1"/>
  <c r="B110" i="1"/>
  <c r="J299" i="1"/>
  <c r="C852" i="1"/>
  <c r="B107" i="1"/>
  <c r="G572" i="1"/>
  <c r="H890" i="1"/>
  <c r="J720" i="1"/>
  <c r="F856" i="1"/>
  <c r="C85" i="1"/>
  <c r="G829" i="1"/>
  <c r="B6" i="1"/>
  <c r="H818" i="1"/>
  <c r="C673" i="1"/>
  <c r="H41" i="1"/>
  <c r="C518" i="1"/>
  <c r="B857" i="1"/>
  <c r="J328" i="1"/>
  <c r="C418" i="1"/>
  <c r="H664" i="1"/>
  <c r="G907" i="1"/>
  <c r="J546" i="1"/>
  <c r="H709" i="1"/>
  <c r="C879" i="1"/>
  <c r="H361" i="1"/>
  <c r="G782" i="1"/>
  <c r="B666" i="1"/>
  <c r="C654" i="1"/>
  <c r="F331" i="1"/>
  <c r="C234" i="1"/>
  <c r="B502" i="1"/>
  <c r="F690" i="1"/>
  <c r="C304" i="1"/>
  <c r="B120" i="1"/>
  <c r="H517" i="1"/>
  <c r="F342" i="1"/>
  <c r="C12" i="1"/>
  <c r="F405" i="1"/>
  <c r="H474" i="1"/>
  <c r="F314" i="1"/>
  <c r="B209" i="1"/>
  <c r="H676" i="1"/>
  <c r="B196" i="1"/>
  <c r="C702" i="1"/>
  <c r="F804" i="1"/>
  <c r="B695" i="1"/>
  <c r="H741" i="1"/>
  <c r="G883" i="1"/>
  <c r="H168" i="1"/>
  <c r="B151" i="1"/>
  <c r="B260" i="1"/>
  <c r="F806" i="1"/>
  <c r="F603" i="1"/>
  <c r="F468" i="1"/>
  <c r="G650" i="1"/>
  <c r="H496" i="1"/>
  <c r="G379" i="1"/>
  <c r="F232" i="1"/>
  <c r="J774" i="1"/>
  <c r="F864" i="1"/>
  <c r="F102" i="1"/>
  <c r="G779" i="1"/>
  <c r="J245" i="1"/>
  <c r="H617" i="1"/>
  <c r="B299" i="1"/>
  <c r="H569" i="1"/>
  <c r="J649" i="1"/>
  <c r="C606" i="1"/>
  <c r="C862" i="1"/>
  <c r="G703" i="1"/>
  <c r="H298" i="1"/>
  <c r="H550" i="1"/>
  <c r="H766" i="1"/>
  <c r="B543" i="1"/>
  <c r="G677" i="1"/>
  <c r="G783" i="1"/>
  <c r="F116" i="1"/>
  <c r="G642" i="1"/>
  <c r="C822" i="1"/>
  <c r="J612" i="1"/>
  <c r="B363" i="1"/>
  <c r="J623" i="1"/>
  <c r="B136" i="1"/>
  <c r="B456" i="1"/>
  <c r="H587" i="1"/>
  <c r="J909" i="1"/>
  <c r="J228" i="1"/>
  <c r="J367" i="1"/>
  <c r="H828" i="1"/>
  <c r="C373" i="1"/>
  <c r="F363" i="1"/>
  <c r="C81" i="1"/>
  <c r="H415" i="1"/>
  <c r="H507" i="1"/>
  <c r="H358" i="1"/>
  <c r="C120" i="1"/>
  <c r="F721" i="1"/>
  <c r="H207" i="1"/>
  <c r="C741" i="1"/>
  <c r="F151" i="1"/>
  <c r="F120" i="1"/>
  <c r="B205" i="1"/>
  <c r="C489" i="1"/>
  <c r="F651" i="1"/>
  <c r="C395" i="1"/>
  <c r="F730" i="1"/>
  <c r="H116" i="1"/>
  <c r="H217" i="1"/>
  <c r="C573" i="1"/>
  <c r="J704" i="1"/>
  <c r="H44" i="1"/>
  <c r="H905" i="1"/>
  <c r="C517" i="1"/>
  <c r="J634" i="1"/>
  <c r="B253" i="1"/>
  <c r="H52" i="1"/>
  <c r="G884" i="1"/>
  <c r="C137" i="1"/>
  <c r="C236" i="1"/>
  <c r="B539" i="1"/>
  <c r="B21" i="1"/>
  <c r="J101" i="1"/>
  <c r="J740" i="1"/>
  <c r="J68" i="1"/>
  <c r="F162" i="1"/>
  <c r="G457" i="1"/>
  <c r="J664" i="1"/>
  <c r="H817" i="1"/>
  <c r="B219" i="1"/>
  <c r="C877" i="1"/>
  <c r="D877" i="1" l="1"/>
  <c r="E877" i="1" s="1"/>
  <c r="I162" i="1"/>
  <c r="D236" i="1"/>
  <c r="E236" i="1" s="1"/>
  <c r="D137" i="1"/>
  <c r="E137" i="1" s="1"/>
  <c r="D517" i="1"/>
  <c r="E517" i="1" s="1"/>
  <c r="D573" i="1"/>
  <c r="E573" i="1" s="1"/>
  <c r="I730" i="1"/>
  <c r="D395" i="1"/>
  <c r="E395" i="1" s="1"/>
  <c r="I651" i="1"/>
  <c r="D489" i="1"/>
  <c r="E489" i="1" s="1"/>
  <c r="I120" i="1"/>
  <c r="I151" i="1"/>
  <c r="D741" i="1"/>
  <c r="E741" i="1" s="1"/>
  <c r="I721" i="1"/>
  <c r="D120" i="1"/>
  <c r="E120" i="1" s="1"/>
  <c r="D81" i="1"/>
  <c r="E81" i="1" s="1"/>
  <c r="I363" i="1"/>
  <c r="D373" i="1"/>
  <c r="E373" i="1" s="1"/>
  <c r="D822" i="1"/>
  <c r="E822" i="1" s="1"/>
  <c r="I116" i="1"/>
  <c r="D862" i="1"/>
  <c r="E862" i="1" s="1"/>
  <c r="D606" i="1"/>
  <c r="E606" i="1" s="1"/>
  <c r="G47" i="8"/>
  <c r="B47" i="8"/>
  <c r="I102" i="1"/>
  <c r="I864" i="1"/>
  <c r="I232" i="1"/>
  <c r="E36" i="8"/>
  <c r="E32" i="8"/>
  <c r="I468" i="1"/>
  <c r="I603" i="1"/>
  <c r="I806" i="1"/>
  <c r="I804" i="1"/>
  <c r="D702" i="1"/>
  <c r="E702" i="1" s="1"/>
  <c r="I314" i="1"/>
  <c r="I405" i="1"/>
  <c r="D12" i="1"/>
  <c r="E12" i="1" s="1"/>
  <c r="I342" i="1"/>
  <c r="D304" i="1"/>
  <c r="E304" i="1" s="1"/>
  <c r="I690" i="1"/>
  <c r="D234" i="1"/>
  <c r="E234" i="1" s="1"/>
  <c r="I331" i="1"/>
  <c r="D654" i="1"/>
  <c r="E654" i="1" s="1"/>
  <c r="D879" i="1"/>
  <c r="E879" i="1" s="1"/>
  <c r="D418" i="1"/>
  <c r="E418" i="1" s="1"/>
  <c r="B44" i="8" s="1"/>
  <c r="D518" i="1"/>
  <c r="E518" i="1" s="1"/>
  <c r="D673" i="1"/>
  <c r="E673" i="1" s="1"/>
  <c r="D85" i="1"/>
  <c r="E85" i="1" s="1"/>
  <c r="I856" i="1"/>
  <c r="D852" i="1"/>
  <c r="E852" i="1" s="1"/>
  <c r="I52" i="1"/>
  <c r="D456" i="1"/>
  <c r="E456" i="1" s="1"/>
  <c r="I12" i="1"/>
  <c r="D805" i="1"/>
  <c r="E805" i="1" s="1"/>
  <c r="I503" i="1"/>
  <c r="I887" i="1"/>
  <c r="D360" i="1"/>
  <c r="E360" i="1" s="1"/>
  <c r="D589" i="1"/>
  <c r="E589" i="1" s="1"/>
  <c r="D774" i="1"/>
  <c r="E774" i="1" s="1"/>
  <c r="D41" i="1"/>
  <c r="E41" i="1" s="1"/>
  <c r="D832" i="1"/>
  <c r="E832" i="1" s="1"/>
  <c r="D340" i="1"/>
  <c r="E340" i="1" s="1"/>
  <c r="D620" i="1"/>
  <c r="E620" i="1" s="1"/>
  <c r="I368" i="1"/>
  <c r="D9" i="1"/>
  <c r="E9" i="1" s="1"/>
  <c r="D667" i="1"/>
  <c r="E667" i="1" s="1"/>
  <c r="I732" i="1"/>
  <c r="I552" i="1"/>
  <c r="I488" i="1"/>
  <c r="D639" i="1"/>
  <c r="E639" i="1" s="1"/>
  <c r="I299" i="1"/>
  <c r="I302" i="1"/>
  <c r="D414" i="1"/>
  <c r="E414" i="1" s="1"/>
  <c r="D101" i="1"/>
  <c r="E101" i="1" s="1"/>
  <c r="D355" i="1"/>
  <c r="E355" i="1" s="1"/>
  <c r="I687" i="1"/>
  <c r="D245" i="1"/>
  <c r="E245" i="1" s="1"/>
  <c r="D592" i="1"/>
  <c r="E592" i="1" s="1"/>
  <c r="D574" i="1"/>
  <c r="E574" i="1" s="1"/>
  <c r="I419" i="1"/>
  <c r="I200" i="1"/>
  <c r="D180" i="1"/>
  <c r="E180" i="1" s="1"/>
  <c r="D632" i="1"/>
  <c r="E632" i="1" s="1"/>
  <c r="D675" i="1"/>
  <c r="E675" i="1" s="1"/>
  <c r="I742" i="1"/>
  <c r="D512" i="1"/>
  <c r="E512" i="1" s="1"/>
  <c r="D157" i="1"/>
  <c r="E157" i="1" s="1"/>
  <c r="D466" i="1"/>
  <c r="E466" i="1" s="1"/>
  <c r="D388" i="1"/>
  <c r="E388" i="1" s="1"/>
  <c r="D762" i="1"/>
  <c r="E762" i="1" s="1"/>
  <c r="D178" i="1"/>
  <c r="E178" i="1" s="1"/>
  <c r="D837" i="1"/>
  <c r="E837" i="1" s="1"/>
  <c r="I443" i="1"/>
  <c r="D407" i="1"/>
  <c r="E407" i="1" s="1"/>
  <c r="D850" i="1"/>
  <c r="E850" i="1" s="1"/>
  <c r="I635" i="1"/>
  <c r="I499" i="1"/>
  <c r="D543" i="1"/>
  <c r="E543" i="1" s="1"/>
  <c r="D523" i="1"/>
  <c r="E523" i="1" s="1"/>
  <c r="I172" i="1"/>
  <c r="D510" i="1"/>
  <c r="E510" i="1" s="1"/>
  <c r="D175" i="1"/>
  <c r="E175" i="1" s="1"/>
  <c r="I674" i="1"/>
  <c r="D871" i="1"/>
  <c r="E871" i="1" s="1"/>
  <c r="I555" i="1"/>
  <c r="D818" i="1"/>
  <c r="E818" i="1" s="1"/>
  <c r="I482" i="1"/>
  <c r="D664" i="1"/>
  <c r="E664" i="1" s="1"/>
  <c r="D72" i="1"/>
  <c r="E72" i="1" s="1"/>
  <c r="I36" i="1"/>
  <c r="I752" i="1"/>
  <c r="I647" i="1"/>
  <c r="I800" i="1"/>
  <c r="I140" i="1"/>
  <c r="D647" i="1"/>
  <c r="E647" i="1" s="1"/>
  <c r="I642" i="1"/>
  <c r="D490" i="1"/>
  <c r="E490" i="1" s="1"/>
  <c r="D671" i="1"/>
  <c r="E671" i="1" s="1"/>
  <c r="D253" i="1"/>
  <c r="E253" i="1" s="1"/>
  <c r="I355" i="1"/>
  <c r="I870" i="1"/>
  <c r="D887" i="1"/>
  <c r="E887" i="1" s="1"/>
  <c r="D416" i="1"/>
  <c r="E416" i="1" s="1"/>
  <c r="D819" i="1"/>
  <c r="E819" i="1" s="1"/>
  <c r="I759" i="1"/>
  <c r="H31" i="8" s="1"/>
  <c r="D488" i="1"/>
  <c r="E488" i="1" s="1"/>
  <c r="D594" i="1"/>
  <c r="E594" i="1" s="1"/>
  <c r="D672" i="1"/>
  <c r="E672" i="1" s="1"/>
  <c r="I197" i="1"/>
  <c r="D861" i="1"/>
  <c r="E861" i="1" s="1"/>
  <c r="D13" i="1"/>
  <c r="E13" i="1" s="1"/>
  <c r="I676" i="1"/>
  <c r="D649" i="1"/>
  <c r="E649" i="1" s="1"/>
  <c r="I585" i="1"/>
  <c r="I533" i="1"/>
  <c r="D17" i="1"/>
  <c r="E17" i="1" s="1"/>
  <c r="D623" i="1"/>
  <c r="E623" i="1" s="1"/>
  <c r="D535" i="1"/>
  <c r="E535" i="1" s="1"/>
  <c r="D128" i="1"/>
  <c r="E128" i="1" s="1"/>
  <c r="D144" i="1"/>
  <c r="E144" i="1" s="1"/>
  <c r="I389" i="1"/>
  <c r="I157" i="1"/>
  <c r="I640" i="1"/>
  <c r="D772" i="1"/>
  <c r="E772" i="1" s="1"/>
  <c r="B50" i="8"/>
  <c r="I610" i="1"/>
  <c r="I788" i="1"/>
  <c r="D212" i="1"/>
  <c r="E212" i="1" s="1"/>
  <c r="I236" i="1"/>
  <c r="I592" i="1"/>
  <c r="I521" i="1"/>
  <c r="D613" i="1"/>
  <c r="E613" i="1" s="1"/>
  <c r="I677" i="1"/>
  <c r="I889" i="1"/>
  <c r="D325" i="1"/>
  <c r="E325" i="1" s="1"/>
  <c r="D343" i="1"/>
  <c r="E343" i="1" s="1"/>
  <c r="I258" i="1"/>
  <c r="I614" i="1"/>
  <c r="I896" i="1"/>
  <c r="I880" i="1"/>
  <c r="I517" i="1"/>
  <c r="I426" i="1"/>
  <c r="I396" i="1"/>
  <c r="I546" i="1"/>
  <c r="D538" i="1"/>
  <c r="E538" i="1" s="1"/>
  <c r="D666" i="1"/>
  <c r="E666" i="1" s="1"/>
  <c r="D570" i="1"/>
  <c r="E570" i="1" s="1"/>
  <c r="D587" i="1"/>
  <c r="E587" i="1" s="1"/>
  <c r="D659" i="1"/>
  <c r="E659" i="1" s="1"/>
  <c r="I75" i="1"/>
  <c r="D705" i="1"/>
  <c r="E705" i="1" s="1"/>
  <c r="D310" i="1"/>
  <c r="E310" i="1" s="1"/>
  <c r="D264" i="1"/>
  <c r="E264" i="1" s="1"/>
  <c r="I741" i="1"/>
  <c r="I810" i="1"/>
  <c r="I637" i="1"/>
  <c r="I715" i="1"/>
  <c r="D454" i="1"/>
  <c r="E454" i="1" s="1"/>
  <c r="I420" i="1"/>
  <c r="D359" i="1"/>
  <c r="E359" i="1" s="1"/>
  <c r="I380" i="1"/>
  <c r="H42" i="8" s="1"/>
  <c r="I196" i="1"/>
  <c r="I407" i="1"/>
  <c r="I581" i="1"/>
  <c r="I882" i="1"/>
  <c r="D402" i="1"/>
  <c r="E402" i="1" s="1"/>
  <c r="I375" i="1"/>
  <c r="I325" i="1"/>
  <c r="D21" i="1"/>
  <c r="E21" i="1" s="1"/>
  <c r="I108" i="1"/>
  <c r="I840" i="1"/>
  <c r="I523" i="1"/>
  <c r="I292" i="1"/>
  <c r="D319" i="1"/>
  <c r="E319" i="1" s="1"/>
  <c r="I516" i="1"/>
  <c r="I148" i="1"/>
  <c r="D127" i="1"/>
  <c r="E127" i="1" s="1"/>
  <c r="I550" i="1"/>
  <c r="D836" i="1"/>
  <c r="E836" i="1" s="1"/>
  <c r="D694" i="1"/>
  <c r="E694" i="1" s="1"/>
  <c r="D278" i="1"/>
  <c r="E278" i="1" s="1"/>
  <c r="I193" i="1"/>
  <c r="D840" i="1"/>
  <c r="E840" i="1" s="1"/>
  <c r="I805" i="1"/>
  <c r="I343" i="1"/>
  <c r="I127" i="1"/>
  <c r="D569" i="1"/>
  <c r="E569" i="1" s="1"/>
  <c r="D189" i="1"/>
  <c r="E189" i="1" s="1"/>
  <c r="I450" i="1"/>
  <c r="D271" i="1"/>
  <c r="E271" i="1" s="1"/>
  <c r="I178" i="1"/>
  <c r="I590" i="1"/>
  <c r="I418" i="1"/>
  <c r="D485" i="1"/>
  <c r="E485" i="1" s="1"/>
  <c r="I254" i="1"/>
  <c r="D642" i="1"/>
  <c r="E642" i="1" s="1"/>
  <c r="I27" i="1"/>
  <c r="I238" i="1"/>
  <c r="D504" i="1"/>
  <c r="E504" i="1" s="1"/>
  <c r="I770" i="1"/>
  <c r="D350" i="1"/>
  <c r="E350" i="1" s="1"/>
  <c r="D473" i="1"/>
  <c r="E473" i="1" s="1"/>
  <c r="I609" i="1"/>
  <c r="I509" i="1"/>
  <c r="I379" i="1"/>
  <c r="I535" i="1"/>
  <c r="D239" i="1"/>
  <c r="E239" i="1" s="1"/>
  <c r="I643" i="1"/>
  <c r="D281" i="1"/>
  <c r="E281" i="1" s="1"/>
  <c r="D66" i="1"/>
  <c r="E66" i="1" s="1"/>
  <c r="D174" i="1"/>
  <c r="E174" i="1" s="1"/>
  <c r="D300" i="1"/>
  <c r="E300" i="1" s="1"/>
  <c r="D611" i="1"/>
  <c r="E611" i="1" s="1"/>
  <c r="D640" i="1"/>
  <c r="E640" i="1" s="1"/>
  <c r="I268" i="1"/>
  <c r="I283" i="1"/>
  <c r="D731" i="1"/>
  <c r="E731" i="1" s="1"/>
  <c r="D904" i="1"/>
  <c r="E904" i="1" s="1"/>
  <c r="D483" i="1"/>
  <c r="E483" i="1" s="1"/>
  <c r="I754" i="1"/>
  <c r="D778" i="1"/>
  <c r="E778" i="1" s="1"/>
  <c r="D77" i="1"/>
  <c r="E77" i="1" s="1"/>
  <c r="D286" i="1"/>
  <c r="E286" i="1" s="1"/>
  <c r="I63" i="1"/>
  <c r="I502" i="1"/>
  <c r="D410" i="1"/>
  <c r="E410" i="1" s="1"/>
  <c r="I507" i="1"/>
  <c r="D662" i="1"/>
  <c r="E662" i="1" s="1"/>
  <c r="I207" i="1"/>
  <c r="I435" i="1"/>
  <c r="I784" i="1"/>
  <c r="D163" i="1"/>
  <c r="E163" i="1" s="1"/>
  <c r="D631" i="1"/>
  <c r="E631" i="1" s="1"/>
  <c r="D627" i="1"/>
  <c r="E627" i="1" s="1"/>
  <c r="D453" i="1"/>
  <c r="E453" i="1" s="1"/>
  <c r="I579" i="1"/>
  <c r="I415" i="1"/>
  <c r="D462" i="1"/>
  <c r="E462" i="1" s="1"/>
  <c r="D135" i="1"/>
  <c r="E135" i="1" s="1"/>
  <c r="I373" i="1"/>
  <c r="H13" i="8" s="1"/>
  <c r="D768" i="1"/>
  <c r="E768" i="1" s="1"/>
  <c r="D800" i="1"/>
  <c r="E800" i="1" s="1"/>
  <c r="D8" i="1"/>
  <c r="E8" i="1" s="1"/>
  <c r="D64" i="1"/>
  <c r="E64" i="1" s="1"/>
  <c r="D911" i="1"/>
  <c r="E911" i="1" s="1"/>
  <c r="I402" i="1"/>
  <c r="D432" i="1"/>
  <c r="E432" i="1" s="1"/>
  <c r="D509" i="1"/>
  <c r="E509" i="1" s="1"/>
  <c r="D404" i="1"/>
  <c r="E404" i="1" s="1"/>
  <c r="D536" i="1"/>
  <c r="E536" i="1" s="1"/>
  <c r="I11" i="1"/>
  <c r="I189" i="1"/>
  <c r="D445" i="1"/>
  <c r="E445" i="1" s="1"/>
  <c r="D531" i="1"/>
  <c r="E531" i="1" s="1"/>
  <c r="D154" i="1"/>
  <c r="E154" i="1" s="1"/>
  <c r="I722" i="1"/>
  <c r="D68" i="1"/>
  <c r="E68" i="1" s="1"/>
  <c r="D816" i="1"/>
  <c r="E816" i="1" s="1"/>
  <c r="I483" i="1"/>
  <c r="I645" i="1"/>
  <c r="D141" i="1"/>
  <c r="E141" i="1" s="1"/>
  <c r="E44" i="8"/>
  <c r="I837" i="1"/>
  <c r="I703" i="1"/>
  <c r="D719" i="1"/>
  <c r="E719" i="1" s="1"/>
  <c r="D195" i="1"/>
  <c r="E195" i="1" s="1"/>
  <c r="I494" i="1"/>
  <c r="D133" i="1"/>
  <c r="E133" i="1" s="1"/>
  <c r="D426" i="1"/>
  <c r="E426" i="1" s="1"/>
  <c r="I782" i="1"/>
  <c r="D653" i="1"/>
  <c r="E653" i="1" s="1"/>
  <c r="D302" i="1"/>
  <c r="E302" i="1" s="1"/>
  <c r="D643" i="1"/>
  <c r="E643" i="1" s="1"/>
  <c r="D626" i="1"/>
  <c r="E626" i="1" s="1"/>
  <c r="D759" i="1"/>
  <c r="E759" i="1" s="1"/>
  <c r="B31" i="8" s="1"/>
  <c r="I213" i="1"/>
  <c r="I371" i="1"/>
  <c r="I201" i="1"/>
  <c r="D537" i="1"/>
  <c r="E537" i="1" s="1"/>
  <c r="D835" i="1"/>
  <c r="E835" i="1" s="1"/>
  <c r="I136" i="1"/>
  <c r="D487" i="1"/>
  <c r="E487" i="1" s="1"/>
  <c r="D121" i="1"/>
  <c r="E121" i="1" s="1"/>
  <c r="I452" i="1"/>
  <c r="D472" i="1"/>
  <c r="E472" i="1" s="1"/>
  <c r="D727" i="1"/>
  <c r="E727" i="1" s="1"/>
  <c r="D69" i="1"/>
  <c r="E69" i="1" s="1"/>
  <c r="D520" i="1"/>
  <c r="E520" i="1" s="1"/>
  <c r="D912" i="1"/>
  <c r="E912" i="1" s="1"/>
  <c r="D881" i="1"/>
  <c r="E881" i="1" s="1"/>
  <c r="I487" i="1"/>
  <c r="D658" i="1"/>
  <c r="E658" i="1" s="1"/>
  <c r="D280" i="1"/>
  <c r="E280" i="1" s="1"/>
  <c r="I869" i="1"/>
  <c r="D474" i="1"/>
  <c r="E474" i="1" s="1"/>
  <c r="D201" i="1"/>
  <c r="E201" i="1" s="1"/>
  <c r="D275" i="1"/>
  <c r="E275" i="1" s="1"/>
  <c r="D311" i="1"/>
  <c r="E311" i="1" s="1"/>
  <c r="I738" i="1"/>
  <c r="D328" i="1"/>
  <c r="E328" i="1" s="1"/>
  <c r="D876" i="1"/>
  <c r="E876" i="1" s="1"/>
  <c r="I709" i="1"/>
  <c r="I574" i="1"/>
  <c r="D54" i="1"/>
  <c r="E54" i="1" s="1"/>
  <c r="D500" i="1"/>
  <c r="E500" i="1" s="1"/>
  <c r="D890" i="1"/>
  <c r="I252" i="1"/>
  <c r="I634" i="1"/>
  <c r="I653" i="1"/>
  <c r="I712" i="1"/>
  <c r="D331" i="1"/>
  <c r="E331" i="1" s="1"/>
  <c r="D712" i="1"/>
  <c r="E712" i="1" s="1"/>
  <c r="D258" i="1"/>
  <c r="E258" i="1" s="1"/>
  <c r="D65" i="1"/>
  <c r="E65" i="1" s="1"/>
  <c r="D13" i="8"/>
  <c r="D429" i="1"/>
  <c r="E429" i="1" s="1"/>
  <c r="D561" i="1"/>
  <c r="E561" i="1" s="1"/>
  <c r="D409" i="1"/>
  <c r="E409" i="1" s="1"/>
  <c r="D357" i="1"/>
  <c r="E357" i="1" s="1"/>
  <c r="I884" i="1"/>
  <c r="D63" i="1"/>
  <c r="E63" i="1" s="1"/>
  <c r="I153" i="1"/>
  <c r="D519" i="1"/>
  <c r="E519" i="1" s="1"/>
  <c r="I608" i="1"/>
  <c r="D622" i="1"/>
  <c r="E622" i="1" s="1"/>
  <c r="D408" i="1"/>
  <c r="E408" i="1" s="1"/>
  <c r="I429" i="1"/>
  <c r="G13" i="8" s="1"/>
  <c r="B13" i="8"/>
  <c r="I893" i="1"/>
  <c r="I881" i="1"/>
  <c r="I890" i="1"/>
  <c r="I267" i="1"/>
  <c r="I123" i="1"/>
  <c r="D37" i="1"/>
  <c r="E37" i="1" s="1"/>
  <c r="D616" i="1"/>
  <c r="E616" i="1" s="1"/>
  <c r="D579" i="1"/>
  <c r="E579" i="1" s="1"/>
  <c r="I421" i="1"/>
  <c r="D112" i="1"/>
  <c r="E112" i="1" s="1"/>
  <c r="I612" i="1"/>
  <c r="I217" i="1"/>
  <c r="I769" i="1"/>
  <c r="D883" i="1"/>
  <c r="E883" i="1" s="1"/>
  <c r="D588" i="1"/>
  <c r="E588" i="1" s="1"/>
  <c r="D111" i="1"/>
  <c r="E111" i="1" s="1"/>
  <c r="I515" i="1"/>
  <c r="D342" i="1"/>
  <c r="E342" i="1" s="1"/>
  <c r="I141" i="1"/>
  <c r="I181" i="1"/>
  <c r="D254" i="1"/>
  <c r="E254" i="1" s="1"/>
  <c r="D547" i="1"/>
  <c r="E547" i="1" s="1"/>
  <c r="B8" i="8" s="1"/>
  <c r="D346" i="1"/>
  <c r="E346" i="1" s="1"/>
  <c r="B58" i="8" s="1"/>
  <c r="D577" i="1"/>
  <c r="E577" i="1" s="1"/>
  <c r="D115" i="1"/>
  <c r="E115" i="1" s="1"/>
  <c r="D484" i="1"/>
  <c r="E484" i="1" s="1"/>
  <c r="D833" i="1"/>
  <c r="E833" i="1" s="1"/>
  <c r="I672" i="1"/>
  <c r="D716" i="1"/>
  <c r="E716" i="1" s="1"/>
  <c r="B25" i="8" s="1"/>
  <c r="D528" i="1"/>
  <c r="E528" i="1" s="1"/>
  <c r="D767" i="1"/>
  <c r="E767" i="1" s="1"/>
  <c r="I382" i="1"/>
  <c r="D652" i="1"/>
  <c r="E652" i="1" s="1"/>
  <c r="D442" i="1"/>
  <c r="E442" i="1" s="1"/>
  <c r="D583" i="1"/>
  <c r="E583" i="1" s="1"/>
  <c r="I716" i="1"/>
  <c r="H25" i="8" s="1"/>
  <c r="D181" i="1"/>
  <c r="E181" i="1" s="1"/>
  <c r="D551" i="1"/>
  <c r="E551" i="1" s="1"/>
  <c r="D738" i="1"/>
  <c r="E738" i="1" s="1"/>
  <c r="D207" i="1"/>
  <c r="E207" i="1" s="1"/>
  <c r="D167" i="1"/>
  <c r="E167" i="1" s="1"/>
  <c r="D757" i="1"/>
  <c r="E757" i="1" s="1"/>
  <c r="I413" i="1"/>
  <c r="D334" i="1"/>
  <c r="E334" i="1" s="1"/>
  <c r="I876" i="1"/>
  <c r="I74" i="1"/>
  <c r="D326" i="1"/>
  <c r="E326" i="1" s="1"/>
  <c r="D46" i="8"/>
  <c r="D131" i="1"/>
  <c r="E131" i="1" s="1"/>
  <c r="D721" i="1"/>
  <c r="E721" i="1" s="1"/>
  <c r="D508" i="1"/>
  <c r="E508" i="1" s="1"/>
  <c r="I683" i="1"/>
  <c r="D323" i="1"/>
  <c r="E323" i="1" s="1"/>
  <c r="D558" i="1"/>
  <c r="E558" i="1" s="1"/>
  <c r="I271" i="1"/>
  <c r="D107" i="1"/>
  <c r="E107" i="1" s="1"/>
  <c r="I624" i="1"/>
  <c r="D209" i="1"/>
  <c r="E209" i="1" s="1"/>
  <c r="D637" i="1"/>
  <c r="E637" i="1" s="1"/>
  <c r="I905" i="1"/>
  <c r="D480" i="1"/>
  <c r="E480" i="1" s="1"/>
  <c r="I467" i="1"/>
  <c r="I261" i="1"/>
  <c r="I551" i="1"/>
  <c r="D379" i="1"/>
  <c r="E379" i="1" s="1"/>
  <c r="I99" i="1"/>
  <c r="D309" i="1"/>
  <c r="E309" i="1" s="1"/>
  <c r="D283" i="1"/>
  <c r="E283" i="1" s="1"/>
  <c r="I695" i="1"/>
  <c r="D166" i="1"/>
  <c r="E166" i="1" s="1"/>
  <c r="D624" i="1"/>
  <c r="E624" i="1" s="1"/>
  <c r="I180" i="1"/>
  <c r="I287" i="1"/>
  <c r="D52" i="1"/>
  <c r="E52" i="1" s="1"/>
  <c r="D156" i="1"/>
  <c r="E156" i="1" s="1"/>
  <c r="I129" i="1"/>
  <c r="D770" i="1"/>
  <c r="E770" i="1" s="1"/>
  <c r="I278" i="1"/>
  <c r="D39" i="1"/>
  <c r="E39" i="1" s="1"/>
  <c r="D846" i="1"/>
  <c r="E846" i="1" s="1"/>
  <c r="D839" i="1"/>
  <c r="E839" i="1" s="1"/>
  <c r="D413" i="1"/>
  <c r="E413" i="1" s="1"/>
  <c r="D729" i="1"/>
  <c r="E729" i="1" s="1"/>
  <c r="I706" i="1"/>
  <c r="I632" i="1"/>
  <c r="D205" i="1"/>
  <c r="E205" i="1" s="1"/>
  <c r="D241" i="1"/>
  <c r="E241" i="1" s="1"/>
  <c r="I540" i="1"/>
  <c r="D707" i="1"/>
  <c r="E707" i="1" s="1"/>
  <c r="D297" i="1"/>
  <c r="E297" i="1" s="1"/>
  <c r="I326" i="1"/>
  <c r="I588" i="1"/>
  <c r="I234" i="1"/>
  <c r="D364" i="1"/>
  <c r="E364" i="1" s="1"/>
  <c r="I886" i="1"/>
  <c r="D60" i="1"/>
  <c r="E60" i="1" s="1"/>
  <c r="D90" i="1"/>
  <c r="E90" i="1" s="1"/>
  <c r="D633" i="1"/>
  <c r="E633" i="1" s="1"/>
  <c r="I586" i="1"/>
  <c r="I809" i="1"/>
  <c r="D786" i="1"/>
  <c r="E786" i="1" s="1"/>
  <c r="D56" i="1"/>
  <c r="E56" i="1" s="1"/>
  <c r="I190" i="1"/>
  <c r="D590" i="1"/>
  <c r="E590" i="1" s="1"/>
  <c r="D635" i="1"/>
  <c r="E635" i="1" s="1"/>
  <c r="I638" i="1"/>
  <c r="D32" i="8"/>
  <c r="D650" i="1"/>
  <c r="E650" i="1" s="1"/>
  <c r="D36" i="8"/>
  <c r="D198" i="1"/>
  <c r="E198" i="1" s="1"/>
  <c r="I260" i="1"/>
  <c r="D706" i="1"/>
  <c r="E706" i="1" s="1"/>
  <c r="I617" i="1"/>
  <c r="I807" i="1"/>
  <c r="I871" i="1"/>
  <c r="D270" i="1"/>
  <c r="E270" i="1" s="1"/>
  <c r="D676" i="1"/>
  <c r="E676" i="1" s="1"/>
  <c r="I296" i="1"/>
  <c r="I859" i="1"/>
  <c r="D374" i="1"/>
  <c r="E374" i="1" s="1"/>
  <c r="I558" i="1"/>
  <c r="D106" i="1"/>
  <c r="E106" i="1" s="1"/>
  <c r="D293" i="1"/>
  <c r="E293" i="1" s="1"/>
  <c r="I812" i="1"/>
  <c r="D609" i="1"/>
  <c r="E609" i="1" s="1"/>
  <c r="D546" i="1"/>
  <c r="E546" i="1" s="1"/>
  <c r="I77" i="1"/>
  <c r="D843" i="1"/>
  <c r="E843" i="1" s="1"/>
  <c r="I156" i="1"/>
  <c r="I750" i="1"/>
  <c r="D179" i="1"/>
  <c r="E179" i="1" s="1"/>
  <c r="I265" i="1"/>
  <c r="D834" i="1"/>
  <c r="E834" i="1" s="1"/>
  <c r="D796" i="1"/>
  <c r="E796" i="1" s="1"/>
  <c r="I591" i="1"/>
  <c r="F32" i="8"/>
  <c r="F36" i="8"/>
  <c r="D371" i="1"/>
  <c r="E371" i="1" s="1"/>
  <c r="I128" i="1"/>
  <c r="I107" i="1"/>
  <c r="D476" i="1"/>
  <c r="E476" i="1" s="1"/>
  <c r="D35" i="1"/>
  <c r="E35" i="1" s="1"/>
  <c r="B33" i="8" s="1"/>
  <c r="I667" i="1"/>
  <c r="I679" i="1"/>
  <c r="D420" i="1"/>
  <c r="E420" i="1" s="1"/>
  <c r="I54" i="1"/>
  <c r="I786" i="1"/>
  <c r="I731" i="1"/>
  <c r="I580" i="1"/>
  <c r="I388" i="1"/>
  <c r="D252" i="1"/>
  <c r="E252" i="1" s="1"/>
  <c r="I490" i="1"/>
  <c r="I545" i="1"/>
  <c r="D349" i="1"/>
  <c r="E349" i="1" s="1"/>
  <c r="D110" i="1"/>
  <c r="E110" i="1" s="1"/>
  <c r="D697" i="1"/>
  <c r="E697" i="1" s="1"/>
  <c r="D306" i="1"/>
  <c r="E306" i="1" s="1"/>
  <c r="D193" i="1"/>
  <c r="E193" i="1" s="1"/>
  <c r="I332" i="1"/>
  <c r="I237" i="1"/>
  <c r="I280" i="1"/>
  <c r="E47" i="8"/>
  <c r="D221" i="1"/>
  <c r="E221" i="1" s="1"/>
  <c r="D203" i="1"/>
  <c r="E203" i="1" s="1"/>
  <c r="D67" i="1"/>
  <c r="E67" i="1" s="1"/>
  <c r="D314" i="1"/>
  <c r="E314" i="1" s="1"/>
  <c r="I473" i="1"/>
  <c r="D669" i="1"/>
  <c r="E669" i="1" s="1"/>
  <c r="D516" i="1"/>
  <c r="E516" i="1" s="1"/>
  <c r="I461" i="1"/>
  <c r="D503" i="1"/>
  <c r="E503" i="1" s="1"/>
  <c r="D591" i="1"/>
  <c r="E591" i="1" s="1"/>
  <c r="I195" i="1"/>
  <c r="I773" i="1"/>
  <c r="D89" i="1"/>
  <c r="E89" i="1" s="1"/>
  <c r="D36" i="1"/>
  <c r="E36" i="1" s="1"/>
  <c r="D268" i="1"/>
  <c r="E268" i="1" s="1"/>
  <c r="D257" i="1"/>
  <c r="E257" i="1" s="1"/>
  <c r="I361" i="1"/>
  <c r="I394" i="1"/>
  <c r="I602" i="1"/>
  <c r="D655" i="1"/>
  <c r="E655" i="1" s="1"/>
  <c r="D680" i="1"/>
  <c r="E680" i="1" s="1"/>
  <c r="I594" i="1"/>
  <c r="I439" i="1"/>
  <c r="D305" i="1"/>
  <c r="E305" i="1" s="1"/>
  <c r="D332" i="1"/>
  <c r="E332" i="1" s="1"/>
  <c r="D617" i="1"/>
  <c r="E617" i="1" s="1"/>
  <c r="D740" i="1"/>
  <c r="E740" i="1" s="1"/>
  <c r="D168" i="1"/>
  <c r="E168" i="1" s="1"/>
  <c r="D108" i="1"/>
  <c r="E108" i="1" s="1"/>
  <c r="I347" i="1"/>
  <c r="D427" i="1"/>
  <c r="E427" i="1" s="1"/>
  <c r="D782" i="1"/>
  <c r="E782" i="1" s="1"/>
  <c r="D433" i="1"/>
  <c r="E433" i="1" s="1"/>
  <c r="D458" i="1"/>
  <c r="E458" i="1" s="1"/>
  <c r="D478" i="1"/>
  <c r="E478" i="1" s="1"/>
  <c r="I907" i="1"/>
  <c r="I684" i="1"/>
  <c r="I104" i="1"/>
  <c r="I671" i="1"/>
  <c r="D610" i="1"/>
  <c r="E610" i="1" s="1"/>
  <c r="D151" i="1"/>
  <c r="E151" i="1" s="1"/>
  <c r="D726" i="1"/>
  <c r="E726" i="1" s="1"/>
  <c r="I45" i="1"/>
  <c r="H52" i="8" s="1"/>
  <c r="I508" i="1"/>
  <c r="I711" i="1"/>
  <c r="I564" i="1"/>
  <c r="I205" i="1"/>
  <c r="H59" i="8" s="1"/>
  <c r="D779" i="1"/>
  <c r="E779" i="1" s="1"/>
  <c r="D152" i="1"/>
  <c r="E152" i="1" s="1"/>
  <c r="D259" i="1"/>
  <c r="E259" i="1" s="1"/>
  <c r="D437" i="1"/>
  <c r="E437" i="1" s="1"/>
  <c r="I110" i="1"/>
  <c r="D74" i="1"/>
  <c r="E74" i="1" s="1"/>
  <c r="D202" i="1"/>
  <c r="E202" i="1" s="1"/>
  <c r="I851" i="1"/>
  <c r="D397" i="1"/>
  <c r="E397" i="1" s="1"/>
  <c r="D299" i="1"/>
  <c r="E299" i="1" s="1"/>
  <c r="I656" i="1"/>
  <c r="D40" i="1"/>
  <c r="E40" i="1" s="1"/>
  <c r="I772" i="1"/>
  <c r="D679" i="1"/>
  <c r="E679" i="1" s="1"/>
  <c r="D244" i="1"/>
  <c r="E244" i="1" s="1"/>
  <c r="I56" i="1"/>
  <c r="H9" i="8" s="1"/>
  <c r="D394" i="1"/>
  <c r="E394" i="1" s="1"/>
  <c r="D76" i="1"/>
  <c r="E76" i="1" s="1"/>
  <c r="D218" i="1"/>
  <c r="E218" i="1" s="1"/>
  <c r="D564" i="1"/>
  <c r="E564" i="1" s="1"/>
  <c r="I404" i="1"/>
  <c r="I465" i="1"/>
  <c r="I204" i="1"/>
  <c r="D522" i="1"/>
  <c r="E522" i="1" s="1"/>
  <c r="D602" i="1"/>
  <c r="E602" i="1" s="1"/>
  <c r="D568" i="1"/>
  <c r="E568" i="1" s="1"/>
  <c r="D422" i="1"/>
  <c r="E422" i="1" s="1"/>
  <c r="D722" i="1"/>
  <c r="E722" i="1" s="1"/>
  <c r="D419" i="1"/>
  <c r="E419" i="1" s="1"/>
  <c r="I253" i="1"/>
  <c r="E49" i="8"/>
  <c r="I868" i="1"/>
  <c r="I774" i="1"/>
  <c r="I529" i="1"/>
  <c r="I835" i="1"/>
  <c r="I877" i="1"/>
  <c r="I705" i="1"/>
  <c r="D567" i="1"/>
  <c r="E567" i="1" s="1"/>
  <c r="D710" i="1"/>
  <c r="E710" i="1" s="1"/>
  <c r="I395" i="1"/>
  <c r="D435" i="1"/>
  <c r="E435" i="1" s="1"/>
  <c r="I587" i="1"/>
  <c r="D80" i="1"/>
  <c r="E80" i="1" s="1"/>
  <c r="I702" i="1"/>
  <c r="H37" i="8" s="1"/>
  <c r="D775" i="1"/>
  <c r="E775" i="1" s="1"/>
  <c r="I67" i="1"/>
  <c r="D797" i="1"/>
  <c r="E797" i="1" s="1"/>
  <c r="I756" i="1"/>
  <c r="I137" i="1"/>
  <c r="I161" i="1"/>
  <c r="D59" i="1"/>
  <c r="E59" i="1" s="1"/>
  <c r="D823" i="1"/>
  <c r="E823" i="1" s="1"/>
  <c r="I454" i="1"/>
  <c r="D511" i="1"/>
  <c r="E511" i="1" s="1"/>
  <c r="D274" i="1"/>
  <c r="E274" i="1" s="1"/>
  <c r="I589" i="1"/>
  <c r="I82" i="1"/>
  <c r="D267" i="1"/>
  <c r="E267" i="1" s="1"/>
  <c r="D845" i="1"/>
  <c r="E845" i="1" s="1"/>
  <c r="I658" i="1"/>
  <c r="I496" i="1"/>
  <c r="D73" i="1"/>
  <c r="E73" i="1" s="1"/>
  <c r="I364" i="1"/>
  <c r="D153" i="1"/>
  <c r="E153" i="1" s="1"/>
  <c r="I367" i="1"/>
  <c r="D896" i="1"/>
  <c r="E896" i="1" s="1"/>
  <c r="D287" i="1"/>
  <c r="E287" i="1" s="1"/>
  <c r="I686" i="1"/>
  <c r="D82" i="1"/>
  <c r="E82" i="1" s="1"/>
  <c r="I442" i="1"/>
  <c r="D206" i="1"/>
  <c r="E206" i="1" s="1"/>
  <c r="I477" i="1"/>
  <c r="D10" i="1"/>
  <c r="E10" i="1" s="1"/>
  <c r="I745" i="1"/>
  <c r="D260" i="1"/>
  <c r="E260" i="1" s="1"/>
  <c r="D170" i="1"/>
  <c r="E170" i="1" s="1"/>
  <c r="D171" i="1"/>
  <c r="E171" i="1" s="1"/>
  <c r="D728" i="1"/>
  <c r="E728" i="1" s="1"/>
  <c r="D224" i="1"/>
  <c r="E224" i="1" s="1"/>
  <c r="D27" i="1"/>
  <c r="E27" i="1" s="1"/>
  <c r="D909" i="1"/>
  <c r="E909" i="1" s="1"/>
  <c r="D125" i="1"/>
  <c r="E125" i="1" s="1"/>
  <c r="D313" i="1"/>
  <c r="E313" i="1" s="1"/>
  <c r="D61" i="1"/>
  <c r="E61" i="1" s="1"/>
  <c r="I865" i="1"/>
  <c r="I374" i="1"/>
  <c r="I670" i="1"/>
  <c r="I146" i="1"/>
  <c r="I433" i="1"/>
  <c r="I416" i="1"/>
  <c r="I567" i="1"/>
  <c r="D470" i="1"/>
  <c r="E470" i="1" s="1"/>
  <c r="D481" i="1"/>
  <c r="E481" i="1" s="1"/>
  <c r="I630" i="1"/>
  <c r="D290" i="1"/>
  <c r="E290" i="1" s="1"/>
  <c r="D50" i="1"/>
  <c r="E50" i="1" s="1"/>
  <c r="D140" i="1"/>
  <c r="E140" i="1" s="1"/>
  <c r="B57" i="8" s="1"/>
  <c r="I244" i="1"/>
  <c r="D164" i="1"/>
  <c r="E164" i="1" s="1"/>
  <c r="D452" i="1"/>
  <c r="E452" i="1" s="1"/>
  <c r="I235" i="1"/>
  <c r="D703" i="1"/>
  <c r="E703" i="1" s="1"/>
  <c r="D19" i="1"/>
  <c r="E19" i="1" s="1"/>
  <c r="D211" i="1"/>
  <c r="E211" i="1" s="1"/>
  <c r="D860" i="1"/>
  <c r="E860" i="1" s="1"/>
  <c r="D889" i="1"/>
  <c r="E889" i="1" s="1"/>
  <c r="I406" i="1"/>
  <c r="D502" i="1"/>
  <c r="E502" i="1" s="1"/>
  <c r="I481" i="1"/>
  <c r="I852" i="1"/>
  <c r="I453" i="1"/>
  <c r="I829" i="1"/>
  <c r="I728" i="1"/>
  <c r="I678" i="1"/>
  <c r="I121" i="1"/>
  <c r="I639" i="1"/>
  <c r="D25" i="1"/>
  <c r="E25" i="1" s="1"/>
  <c r="D461" i="1"/>
  <c r="E461" i="1" s="1"/>
  <c r="D400" i="1"/>
  <c r="E400" i="1" s="1"/>
  <c r="D7" i="1"/>
  <c r="E7" i="1" s="1"/>
  <c r="D162" i="1"/>
  <c r="E162" i="1" s="1"/>
  <c r="D557" i="1"/>
  <c r="E557" i="1" s="1"/>
  <c r="I664" i="1"/>
  <c r="D430" i="1"/>
  <c r="E430" i="1" s="1"/>
  <c r="D446" i="1"/>
  <c r="E446" i="1" s="1"/>
  <c r="I845" i="1"/>
  <c r="D262" i="1"/>
  <c r="E262" i="1" s="1"/>
  <c r="D196" i="1"/>
  <c r="E196" i="1" s="1"/>
  <c r="E13" i="8"/>
  <c r="D829" i="1"/>
  <c r="E829" i="1" s="1"/>
  <c r="I192" i="1"/>
  <c r="I577" i="1"/>
  <c r="I569" i="1"/>
  <c r="D526" i="1"/>
  <c r="E526" i="1" s="1"/>
  <c r="D406" i="1"/>
  <c r="E406" i="1" s="1"/>
  <c r="I489" i="1"/>
  <c r="I539" i="1"/>
  <c r="D384" i="1"/>
  <c r="E384" i="1" s="1"/>
  <c r="B16" i="8" s="1"/>
  <c r="D18" i="1"/>
  <c r="E18" i="1" s="1"/>
  <c r="D704" i="1"/>
  <c r="E704" i="1" s="1"/>
  <c r="D182" i="1"/>
  <c r="E182" i="1" s="1"/>
  <c r="I46" i="1"/>
  <c r="D358" i="1"/>
  <c r="E358" i="1" s="1"/>
  <c r="D900" i="1"/>
  <c r="E900" i="1" s="1"/>
  <c r="F46" i="8"/>
  <c r="D316" i="1"/>
  <c r="E316" i="1" s="1"/>
  <c r="D709" i="1"/>
  <c r="E709" i="1" s="1"/>
  <c r="I397" i="1"/>
  <c r="D109" i="1"/>
  <c r="E109" i="1" s="1"/>
  <c r="D377" i="1"/>
  <c r="E377" i="1" s="1"/>
  <c r="I839" i="1"/>
  <c r="I286" i="1"/>
  <c r="D457" i="1"/>
  <c r="E457" i="1" s="1"/>
  <c r="D565" i="1"/>
  <c r="E565" i="1" s="1"/>
  <c r="D148" i="1"/>
  <c r="E148" i="1" s="1"/>
  <c r="I132" i="1"/>
  <c r="D375" i="1"/>
  <c r="E375" i="1" s="1"/>
  <c r="D752" i="1"/>
  <c r="E752" i="1" s="1"/>
  <c r="D362" i="1"/>
  <c r="E362" i="1" s="1"/>
  <c r="I472" i="1"/>
  <c r="D817" i="1"/>
  <c r="E817" i="1" s="1"/>
  <c r="I133" i="1"/>
  <c r="I72" i="1"/>
  <c r="I147" i="1"/>
  <c r="D646" i="1"/>
  <c r="E646" i="1" s="1"/>
  <c r="I713" i="1"/>
  <c r="I10" i="1"/>
  <c r="D888" i="1"/>
  <c r="E888" i="1" s="1"/>
  <c r="D136" i="1"/>
  <c r="E136" i="1" s="1"/>
  <c r="I370" i="1"/>
  <c r="I866" i="1"/>
  <c r="I114" i="1"/>
  <c r="D766" i="1"/>
  <c r="E766" i="1" s="1"/>
  <c r="D11" i="1"/>
  <c r="E11" i="1" s="1"/>
  <c r="I697" i="1"/>
  <c r="D812" i="1"/>
  <c r="E812" i="1" s="1"/>
  <c r="D366" i="1"/>
  <c r="E366" i="1" s="1"/>
  <c r="I203" i="1"/>
  <c r="D160" i="1"/>
  <c r="E160" i="1" s="1"/>
  <c r="I262" i="1"/>
  <c r="D463" i="1"/>
  <c r="E463" i="1" s="1"/>
  <c r="I505" i="1"/>
  <c r="D815" i="1"/>
  <c r="E815" i="1" s="1"/>
  <c r="I103" i="1"/>
  <c r="H6" i="8" s="1"/>
  <c r="I281" i="1"/>
  <c r="I883" i="1"/>
  <c r="I561" i="1"/>
  <c r="I264" i="1"/>
  <c r="I206" i="1"/>
  <c r="D907" i="1"/>
  <c r="E907" i="1" s="1"/>
  <c r="I182" i="1"/>
  <c r="I138" i="1"/>
  <c r="D781" i="1"/>
  <c r="E781" i="1" s="1"/>
  <c r="I778" i="1"/>
  <c r="D532" i="1"/>
  <c r="E532" i="1" s="1"/>
  <c r="D603" i="1"/>
  <c r="E603" i="1" s="1"/>
  <c r="I444" i="1"/>
  <c r="I94" i="1"/>
  <c r="I61" i="1"/>
  <c r="E46" i="8"/>
  <c r="D566" i="1"/>
  <c r="E566" i="1" s="1"/>
  <c r="D411" i="1"/>
  <c r="E411" i="1" s="1"/>
  <c r="D830" i="1"/>
  <c r="E830" i="1" s="1"/>
  <c r="D105" i="1"/>
  <c r="E105" i="1" s="1"/>
  <c r="I425" i="1"/>
  <c r="I575" i="1"/>
  <c r="I633" i="1"/>
  <c r="I849" i="1"/>
  <c r="D51" i="1"/>
  <c r="E51" i="1" s="1"/>
  <c r="I659" i="1"/>
  <c r="D2" i="1"/>
  <c r="E2" i="1" s="1"/>
  <c r="I392" i="1"/>
  <c r="D132" i="1"/>
  <c r="E132" i="1" s="1"/>
  <c r="D670" i="1"/>
  <c r="E670" i="1" s="1"/>
  <c r="D48" i="1"/>
  <c r="E48" i="1" s="1"/>
  <c r="D529" i="1"/>
  <c r="E529" i="1" s="1"/>
  <c r="I430" i="1"/>
  <c r="I357" i="1"/>
  <c r="I460" i="1"/>
  <c r="I47" i="1"/>
  <c r="D240" i="1"/>
  <c r="E240" i="1" s="1"/>
  <c r="D756" i="1"/>
  <c r="E756" i="1" s="1"/>
  <c r="D161" i="1"/>
  <c r="E161" i="1" s="1"/>
  <c r="I344" i="1"/>
  <c r="I366" i="1"/>
  <c r="D882" i="1"/>
  <c r="E882" i="1" s="1"/>
  <c r="I109" i="1"/>
  <c r="D6" i="1"/>
  <c r="E6" i="1" s="1"/>
  <c r="I737" i="1"/>
  <c r="D869" i="1"/>
  <c r="E869" i="1" s="1"/>
  <c r="I372" i="1"/>
  <c r="D482" i="1"/>
  <c r="E482" i="1" s="1"/>
  <c r="D788" i="1"/>
  <c r="E788" i="1" s="1"/>
  <c r="I68" i="1"/>
  <c r="D739" i="1"/>
  <c r="E739" i="1" s="1"/>
  <c r="D730" i="1"/>
  <c r="E730" i="1" s="1"/>
  <c r="I29" i="1"/>
  <c r="I764" i="1"/>
  <c r="D648" i="1"/>
  <c r="E648" i="1" s="1"/>
  <c r="B3" i="8" s="1"/>
  <c r="D155" i="1"/>
  <c r="E155" i="1" s="1"/>
  <c r="I734" i="1"/>
  <c r="I736" i="1"/>
  <c r="D695" i="1"/>
  <c r="E695" i="1" s="1"/>
  <c r="D475" i="1"/>
  <c r="E475" i="1" s="1"/>
  <c r="D99" i="1"/>
  <c r="I305" i="1"/>
  <c r="D732" i="1"/>
  <c r="E732" i="1" s="1"/>
  <c r="I409" i="1"/>
  <c r="I879" i="1"/>
  <c r="D192" i="1"/>
  <c r="E192" i="1" s="1"/>
  <c r="I239" i="1"/>
  <c r="D58" i="1"/>
  <c r="E58" i="1" s="1"/>
  <c r="I115" i="1"/>
  <c r="I650" i="1"/>
  <c r="B32" i="8"/>
  <c r="I259" i="1"/>
  <c r="I832" i="1"/>
  <c r="D776" i="1"/>
  <c r="E776" i="1" s="1"/>
  <c r="D469" i="1"/>
  <c r="E469" i="1" s="1"/>
  <c r="D210" i="1"/>
  <c r="E210" i="1" s="1"/>
  <c r="I519" i="1"/>
  <c r="D885" i="1"/>
  <c r="E885" i="1" s="1"/>
  <c r="D868" i="1"/>
  <c r="E868" i="1" s="1"/>
  <c r="I208" i="1"/>
  <c r="I411" i="1"/>
  <c r="D341" i="1"/>
  <c r="E341" i="1" s="1"/>
  <c r="D339" i="1"/>
  <c r="E339" i="1" s="1"/>
  <c r="D439" i="1"/>
  <c r="E439" i="1" s="1"/>
  <c r="I309" i="1"/>
  <c r="D367" i="1"/>
  <c r="E367" i="1" s="1"/>
  <c r="I526" i="1"/>
  <c r="I44" i="1"/>
  <c r="I275" i="1"/>
  <c r="D880" i="1"/>
  <c r="E880" i="1" s="1"/>
  <c r="I504" i="1"/>
  <c r="I834" i="1"/>
  <c r="D899" i="1"/>
  <c r="E899" i="1" s="1"/>
  <c r="D906" i="1"/>
  <c r="E906" i="1" s="1"/>
  <c r="B45" i="8" s="1"/>
  <c r="D527" i="1"/>
  <c r="E527" i="1" s="1"/>
  <c r="D279" i="1"/>
  <c r="E279" i="1" s="1"/>
  <c r="I657" i="1"/>
  <c r="D859" i="1"/>
  <c r="E859" i="1" s="1"/>
  <c r="D678" i="1"/>
  <c r="E678" i="1" s="1"/>
  <c r="D129" i="1"/>
  <c r="E129" i="1" s="1"/>
  <c r="I904" i="1"/>
  <c r="I843" i="1"/>
  <c r="I437" i="1"/>
  <c r="I476" i="1"/>
  <c r="D674" i="1"/>
  <c r="E674" i="1" s="1"/>
  <c r="D784" i="1"/>
  <c r="E784" i="1" s="1"/>
  <c r="D134" i="1"/>
  <c r="E134" i="1" s="1"/>
  <c r="D586" i="1"/>
  <c r="E586" i="1" s="1"/>
  <c r="D690" i="1"/>
  <c r="E690" i="1" s="1"/>
  <c r="I857" i="1"/>
  <c r="I339" i="1"/>
  <c r="I257" i="1"/>
  <c r="D20" i="1"/>
  <c r="E20" i="1" s="1"/>
  <c r="I863" i="1"/>
  <c r="I377" i="1"/>
  <c r="I69" i="1"/>
  <c r="D621" i="1"/>
  <c r="E621" i="1" s="1"/>
  <c r="D550" i="1"/>
  <c r="E550" i="1" s="1"/>
  <c r="I495" i="1"/>
  <c r="I65" i="1"/>
  <c r="D88" i="1"/>
  <c r="E88" i="1" s="1"/>
  <c r="D138" i="1"/>
  <c r="E138" i="1" s="1"/>
  <c r="D553" i="1"/>
  <c r="E553" i="1" s="1"/>
  <c r="D895" i="1"/>
  <c r="E895" i="1" s="1"/>
  <c r="D554" i="1"/>
  <c r="E554" i="1" s="1"/>
  <c r="I469" i="1"/>
  <c r="I522" i="1"/>
  <c r="I787" i="1"/>
  <c r="I401" i="1"/>
  <c r="D582" i="1"/>
  <c r="E582" i="1" s="1"/>
  <c r="D233" i="1"/>
  <c r="E233" i="1" s="1"/>
  <c r="I18" i="1"/>
  <c r="D736" i="1"/>
  <c r="E736" i="1" s="1"/>
  <c r="I432" i="1"/>
  <c r="I572" i="1"/>
  <c r="D307" i="1"/>
  <c r="E307" i="1" s="1"/>
  <c r="I294" i="1"/>
  <c r="D361" i="1"/>
  <c r="E361" i="1" s="1"/>
  <c r="D893" i="1"/>
  <c r="E893" i="1" s="1"/>
  <c r="I245" i="1"/>
  <c r="I410" i="1"/>
  <c r="I202" i="1"/>
  <c r="I613" i="1"/>
  <c r="I400" i="1"/>
  <c r="I105" i="1"/>
  <c r="I403" i="1"/>
  <c r="I463" i="1"/>
  <c r="I335" i="1"/>
  <c r="I303" i="1"/>
  <c r="I362" i="1"/>
  <c r="D368" i="1"/>
  <c r="E368" i="1" s="1"/>
  <c r="D539" i="1"/>
  <c r="E539" i="1" s="1"/>
  <c r="D147" i="1"/>
  <c r="E147" i="1" s="1"/>
  <c r="I164" i="1"/>
  <c r="I783" i="1"/>
  <c r="D208" i="1"/>
  <c r="E208" i="1" s="1"/>
  <c r="I134" i="1"/>
  <c r="D787" i="1"/>
  <c r="E787" i="1" s="1"/>
  <c r="I583" i="1"/>
  <c r="D219" i="1"/>
  <c r="E219" i="1" s="1"/>
  <c r="I557" i="1"/>
  <c r="I455" i="1"/>
  <c r="D451" i="1"/>
  <c r="E451" i="1" s="1"/>
  <c r="D866" i="1"/>
  <c r="E866" i="1" s="1"/>
  <c r="I727" i="1"/>
  <c r="D16" i="1"/>
  <c r="E16" i="1" s="1"/>
  <c r="D496" i="1"/>
  <c r="E496" i="1" s="1"/>
  <c r="D363" i="1"/>
  <c r="E363" i="1" s="1"/>
  <c r="D312" i="1"/>
  <c r="E312" i="1" s="1"/>
  <c r="I316" i="1"/>
  <c r="D455" i="1"/>
  <c r="E455" i="1" s="1"/>
  <c r="I518" i="1"/>
  <c r="D49" i="8"/>
  <c r="I894" i="1"/>
  <c r="I279" i="1"/>
  <c r="D44" i="1"/>
  <c r="E44" i="1" s="1"/>
  <c r="D228" i="1"/>
  <c r="E228" i="1" s="1"/>
  <c r="I319" i="1"/>
  <c r="I179" i="1"/>
  <c r="D599" i="1"/>
  <c r="E599" i="1" s="1"/>
  <c r="I621" i="1"/>
  <c r="D486" i="1"/>
  <c r="E486" i="1" s="1"/>
  <c r="I352" i="1"/>
  <c r="D291" i="1"/>
  <c r="E291" i="1" s="1"/>
  <c r="I510" i="1"/>
  <c r="I636" i="1"/>
  <c r="I538" i="1"/>
  <c r="I543" i="1"/>
  <c r="D345" i="1"/>
  <c r="E345" i="1" s="1"/>
  <c r="D711" i="1"/>
  <c r="E711" i="1" s="1"/>
  <c r="D370" i="1"/>
  <c r="E370" i="1" s="1"/>
  <c r="I599" i="1"/>
  <c r="D713" i="1"/>
  <c r="E713" i="1" s="1"/>
  <c r="D405" i="1"/>
  <c r="E405" i="1" s="1"/>
  <c r="D15" i="1"/>
  <c r="E15" i="1" s="1"/>
  <c r="I846" i="1"/>
  <c r="I757" i="1"/>
  <c r="D691" i="1"/>
  <c r="E691" i="1" s="1"/>
  <c r="I354" i="1"/>
  <c r="D403" i="1"/>
  <c r="E403" i="1" s="1"/>
  <c r="I654" i="1"/>
  <c r="D344" i="1"/>
  <c r="E344" i="1" s="1"/>
  <c r="B36" i="8" s="1"/>
  <c r="I485" i="1"/>
  <c r="I474" i="1"/>
  <c r="I620" i="1"/>
  <c r="D356" i="1"/>
  <c r="E356" i="1" s="1"/>
  <c r="D886" i="1"/>
  <c r="E886" i="1" s="1"/>
  <c r="D494" i="1"/>
  <c r="E494" i="1" s="1"/>
  <c r="I895" i="1"/>
  <c r="D828" i="1"/>
  <c r="E828" i="1" s="1"/>
  <c r="D265" i="1"/>
  <c r="E265" i="1" s="1"/>
  <c r="I356" i="1"/>
  <c r="I209" i="1"/>
  <c r="D585" i="1"/>
  <c r="E585" i="1" s="1"/>
  <c r="D604" i="1"/>
  <c r="E604" i="1" s="1"/>
  <c r="D657" i="1"/>
  <c r="E657" i="1" s="1"/>
  <c r="I211" i="1"/>
  <c r="D870" i="1"/>
  <c r="E870" i="1" s="1"/>
  <c r="I726" i="1"/>
  <c r="I527" i="1"/>
  <c r="D683" i="1"/>
  <c r="E683" i="1" s="1"/>
  <c r="G44" i="8"/>
  <c r="I341" i="1"/>
  <c r="D686" i="1"/>
  <c r="E686" i="1" s="1"/>
  <c r="I49" i="1"/>
  <c r="I698" i="1"/>
  <c r="I593" i="1"/>
  <c r="D213" i="1"/>
  <c r="E213" i="1" s="1"/>
  <c r="G49" i="8"/>
  <c r="B49" i="8"/>
  <c r="D425" i="1"/>
  <c r="E425" i="1" s="1"/>
  <c r="I566" i="1"/>
  <c r="D750" i="1"/>
  <c r="E750" i="1" s="1"/>
  <c r="D222" i="1"/>
  <c r="E222" i="1" s="1"/>
  <c r="D479" i="1"/>
  <c r="E479" i="1" s="1"/>
  <c r="D467" i="1"/>
  <c r="E467" i="1" s="1"/>
  <c r="D231" i="1"/>
  <c r="E231" i="1" s="1"/>
  <c r="I680" i="1"/>
  <c r="I675" i="1"/>
  <c r="I144" i="1"/>
  <c r="I646" i="1"/>
  <c r="I576" i="1"/>
  <c r="I384" i="1"/>
  <c r="D773" i="1"/>
  <c r="E773" i="1" s="1"/>
  <c r="I531" i="1"/>
  <c r="I255" i="1"/>
  <c r="I408" i="1"/>
  <c r="D392" i="1"/>
  <c r="E392" i="1" s="1"/>
  <c r="D172" i="1"/>
  <c r="E172" i="1" s="1"/>
  <c r="D867" i="1"/>
  <c r="E867" i="1" s="1"/>
  <c r="D26" i="1"/>
  <c r="E26" i="1" s="1"/>
  <c r="D905" i="1"/>
  <c r="E905" i="1" s="1"/>
  <c r="D214" i="1"/>
  <c r="E214" i="1" s="1"/>
  <c r="D3" i="1"/>
  <c r="E3" i="1" s="1"/>
  <c r="I553" i="1"/>
  <c r="I48" i="1"/>
  <c r="I710" i="1"/>
  <c r="D806" i="1"/>
  <c r="E806" i="1" s="1"/>
  <c r="D38" i="1"/>
  <c r="E38" i="1" s="1"/>
  <c r="D734" i="1"/>
  <c r="E734" i="1" s="1"/>
  <c r="D783" i="1"/>
  <c r="E783" i="1" s="1"/>
  <c r="I152" i="1"/>
  <c r="D715" i="1"/>
  <c r="E715" i="1" s="1"/>
  <c r="D708" i="1"/>
  <c r="E708" i="1" s="1"/>
  <c r="D49" i="1"/>
  <c r="E49" i="1" s="1"/>
  <c r="D149" i="1"/>
  <c r="E149" i="1" s="1"/>
  <c r="I537" i="1"/>
  <c r="D294" i="1"/>
  <c r="E294" i="1" s="1"/>
  <c r="I101" i="1"/>
  <c r="I724" i="1"/>
  <c r="D545" i="1"/>
  <c r="E545" i="1" s="1"/>
  <c r="D186" i="1"/>
  <c r="E186" i="1" s="1"/>
  <c r="I346" i="1"/>
  <c r="I66" i="1"/>
  <c r="I126" i="1"/>
  <c r="D226" i="1"/>
  <c r="E226" i="1" s="1"/>
  <c r="I231" i="1"/>
  <c r="D272" i="1"/>
  <c r="E272" i="1" s="1"/>
  <c r="I725" i="1"/>
  <c r="I573" i="1"/>
  <c r="D575" i="1"/>
  <c r="E575" i="1" s="1"/>
  <c r="D114" i="1"/>
  <c r="E114" i="1" s="1"/>
  <c r="D614" i="1"/>
  <c r="E614" i="1" s="1"/>
  <c r="I155" i="1"/>
  <c r="I297" i="1"/>
  <c r="D248" i="1"/>
  <c r="E248" i="1" s="1"/>
  <c r="D450" i="1"/>
  <c r="E450" i="1" s="1"/>
  <c r="D804" i="1"/>
  <c r="E804" i="1" s="1"/>
  <c r="D663" i="1"/>
  <c r="E663" i="1" s="1"/>
  <c r="I113" i="1"/>
  <c r="I652" i="1"/>
  <c r="I707" i="1"/>
  <c r="I135" i="1"/>
  <c r="D282" i="1"/>
  <c r="E282" i="1" s="1"/>
  <c r="I149" i="1"/>
  <c r="I595" i="1"/>
  <c r="D540" i="1"/>
  <c r="E540" i="1" s="1"/>
  <c r="D354" i="1"/>
  <c r="E354" i="1" s="1"/>
  <c r="B22" i="8" s="1"/>
  <c r="D225" i="1"/>
  <c r="E225" i="1" s="1"/>
  <c r="I689" i="1"/>
  <c r="I479" i="1"/>
  <c r="I171" i="1"/>
  <c r="D898" i="1"/>
  <c r="E898" i="1" s="1"/>
  <c r="D329" i="1"/>
  <c r="E329" i="1" s="1"/>
  <c r="I212" i="1"/>
  <c r="D894" i="1"/>
  <c r="E894" i="1" s="1"/>
  <c r="D749" i="1"/>
  <c r="E749" i="1" s="1"/>
  <c r="D651" i="1"/>
  <c r="E651" i="1" s="1"/>
  <c r="D471" i="1"/>
  <c r="E471" i="1" s="1"/>
  <c r="D864" i="1"/>
  <c r="E864" i="1" s="1"/>
  <c r="I768" i="1"/>
  <c r="I216" i="1"/>
  <c r="I862" i="1"/>
  <c r="D53" i="1"/>
  <c r="E53" i="1" s="1"/>
  <c r="D665" i="1"/>
  <c r="E665" i="1" s="1"/>
  <c r="D116" i="1"/>
  <c r="E116" i="1" s="1"/>
  <c r="D689" i="1"/>
  <c r="E689" i="1" s="1"/>
  <c r="I191" i="1"/>
  <c r="D237" i="1"/>
  <c r="E237" i="1" s="1"/>
  <c r="D47" i="1"/>
  <c r="E47" i="1" s="1"/>
  <c r="I131" i="1"/>
  <c r="D338" i="1"/>
  <c r="E338" i="1" s="1"/>
  <c r="I37" i="1"/>
  <c r="I312" i="1"/>
  <c r="D501" i="1"/>
  <c r="E501" i="1" s="1"/>
  <c r="D468" i="1"/>
  <c r="E468" i="1" s="1"/>
  <c r="I909" i="1"/>
  <c r="I532" i="1"/>
  <c r="I611" i="1"/>
  <c r="D851" i="1"/>
  <c r="E851" i="1" s="1"/>
  <c r="D825" i="1"/>
  <c r="E825" i="1" s="1"/>
  <c r="D813" i="1"/>
  <c r="E813" i="1" s="1"/>
  <c r="D204" i="1"/>
  <c r="E204" i="1" s="1"/>
  <c r="I125" i="1"/>
  <c r="D576" i="1"/>
  <c r="E576" i="1" s="1"/>
  <c r="D814" i="1"/>
  <c r="E814" i="1" s="1"/>
  <c r="D506" i="1"/>
  <c r="E506" i="1" s="1"/>
  <c r="D745" i="1"/>
  <c r="E745" i="1" s="1"/>
  <c r="I779" i="1"/>
  <c r="I708" i="1"/>
  <c r="D232" i="1"/>
  <c r="E232" i="1" s="1"/>
  <c r="D698" i="1"/>
  <c r="E698" i="1" s="1"/>
  <c r="I338" i="1"/>
  <c r="I313" i="1"/>
  <c r="D495" i="1"/>
  <c r="E495" i="1" s="1"/>
  <c r="I174" i="1"/>
  <c r="D677" i="1"/>
  <c r="E677" i="1" s="1"/>
  <c r="D142" i="1"/>
  <c r="E142" i="1" s="1"/>
  <c r="I867" i="1"/>
  <c r="D288" i="1"/>
  <c r="E288" i="1" s="1"/>
  <c r="I359" i="1"/>
  <c r="I247" i="1"/>
  <c r="D865" i="1"/>
  <c r="E865" i="1" s="1"/>
  <c r="I911" i="1"/>
  <c r="D396" i="1"/>
  <c r="E396" i="1" s="1"/>
  <c r="D725" i="1"/>
  <c r="E725" i="1" s="1"/>
  <c r="D183" i="1"/>
  <c r="E183" i="1" s="1"/>
  <c r="I248" i="1"/>
  <c r="H26" i="8" s="1"/>
  <c r="I183" i="1"/>
  <c r="I719" i="1"/>
  <c r="D190" i="1"/>
  <c r="E190" i="1" s="1"/>
  <c r="I50" i="1"/>
  <c r="D380" i="1"/>
  <c r="E380" i="1" s="1"/>
  <c r="D625" i="1"/>
  <c r="E625" i="1" s="1"/>
  <c r="D884" i="1"/>
  <c r="E884" i="1" s="1"/>
  <c r="D656" i="1"/>
  <c r="E656" i="1" s="1"/>
  <c r="I570" i="1"/>
  <c r="D645" i="1"/>
  <c r="E645" i="1" s="1"/>
  <c r="D552" i="1"/>
  <c r="E552" i="1" s="1"/>
  <c r="D296" i="1"/>
  <c r="E296" i="1" s="1"/>
  <c r="I795" i="1"/>
  <c r="D477" i="1"/>
  <c r="E477" i="1" s="1"/>
  <c r="I528" i="1"/>
  <c r="D699" i="1"/>
  <c r="E699" i="1" s="1"/>
  <c r="D499" i="1"/>
  <c r="E499" i="1" s="1"/>
  <c r="D216" i="1"/>
  <c r="E216" i="1" s="1"/>
  <c r="D383" i="1"/>
  <c r="E383" i="1" s="1"/>
  <c r="D465" i="1"/>
  <c r="E465" i="1" s="1"/>
  <c r="I414" i="1"/>
  <c r="D810" i="1"/>
  <c r="E810" i="1" s="1"/>
  <c r="I175" i="1"/>
  <c r="I616" i="1"/>
  <c r="I298" i="1"/>
  <c r="D235" i="1"/>
  <c r="E235" i="1" s="1"/>
  <c r="D298" i="1"/>
  <c r="E298" i="1" s="1"/>
  <c r="D764" i="1"/>
  <c r="E764" i="1" s="1"/>
  <c r="I649" i="1"/>
  <c r="D720" i="1"/>
  <c r="E720" i="1" s="1"/>
  <c r="I606" i="1"/>
  <c r="D401" i="1"/>
  <c r="E401" i="1" s="1"/>
  <c r="D150" i="1"/>
  <c r="E150" i="1" s="1"/>
  <c r="I458" i="1"/>
  <c r="I520" i="1"/>
  <c r="D103" i="1"/>
  <c r="E103" i="1" s="1"/>
  <c r="D607" i="1"/>
  <c r="E607" i="1" s="1"/>
  <c r="I224" i="1"/>
  <c r="I888" i="1"/>
  <c r="D593" i="1"/>
  <c r="E593" i="1" s="1"/>
  <c r="D507" i="1"/>
  <c r="E507" i="1" s="1"/>
  <c r="D807" i="1"/>
  <c r="E807" i="1" s="1"/>
  <c r="I861" i="1"/>
  <c r="D372" i="1"/>
  <c r="E372" i="1" s="1"/>
  <c r="D191" i="1"/>
  <c r="E191" i="1" s="1"/>
  <c r="D505" i="1"/>
  <c r="E505" i="1" s="1"/>
  <c r="D533" i="1"/>
  <c r="E533" i="1" s="1"/>
  <c r="I704" i="1"/>
  <c r="I358" i="1"/>
  <c r="H30" i="8" s="1"/>
  <c r="I345" i="1"/>
  <c r="D581" i="1"/>
  <c r="E581" i="1" s="1"/>
  <c r="F13" i="8"/>
  <c r="D443" i="1"/>
  <c r="E443" i="1" s="1"/>
  <c r="I457" i="1"/>
  <c r="I655" i="1"/>
  <c r="I554" i="1"/>
  <c r="D572" i="1"/>
  <c r="E572" i="1" s="1"/>
  <c r="D844" i="1"/>
  <c r="E844" i="1" s="1"/>
  <c r="D601" i="1"/>
  <c r="E601" i="1" s="1"/>
  <c r="D261" i="1"/>
  <c r="E261" i="1" s="1"/>
  <c r="D47" i="8"/>
  <c r="D438" i="1"/>
  <c r="E438" i="1" s="1"/>
  <c r="I796" i="1"/>
  <c r="I163" i="1"/>
  <c r="D273" i="1"/>
  <c r="E273" i="1" s="1"/>
  <c r="D630" i="1"/>
  <c r="E630" i="1" s="1"/>
  <c r="I828" i="1"/>
  <c r="D421" i="1"/>
  <c r="E421" i="1" s="1"/>
  <c r="I462" i="1"/>
  <c r="D126" i="1"/>
  <c r="E126" i="1" s="1"/>
  <c r="I565" i="1"/>
  <c r="I51" i="1"/>
  <c r="I451" i="1"/>
  <c r="D754" i="1"/>
  <c r="E754" i="1" s="1"/>
  <c r="I762" i="1"/>
  <c r="I150" i="1"/>
  <c r="D687" i="1"/>
  <c r="E687" i="1" s="1"/>
  <c r="I351" i="1"/>
  <c r="I844" i="1"/>
  <c r="D238" i="1"/>
  <c r="E238" i="1" s="1"/>
  <c r="I466" i="1"/>
  <c r="D724" i="1"/>
  <c r="E724" i="1" s="1"/>
  <c r="D335" i="1"/>
  <c r="E335" i="1" s="1"/>
  <c r="D200" i="1"/>
  <c r="E200" i="1" s="1"/>
  <c r="D856" i="1"/>
  <c r="E856" i="1" s="1"/>
  <c r="D521" i="1"/>
  <c r="E521" i="1" s="1"/>
  <c r="D102" i="1"/>
  <c r="E102" i="1" s="1"/>
  <c r="D44" i="8"/>
  <c r="I350" i="1"/>
  <c r="D824" i="1"/>
  <c r="E824" i="1" s="1"/>
  <c r="I536" i="1"/>
  <c r="D353" i="1"/>
  <c r="E353" i="1" s="1"/>
  <c r="I631" i="1"/>
  <c r="D841" i="1"/>
  <c r="E841" i="1" s="1"/>
  <c r="D46" i="1"/>
  <c r="E46" i="1" s="1"/>
  <c r="I106" i="1"/>
  <c r="D347" i="1"/>
  <c r="E347" i="1" s="1"/>
  <c r="F44" i="8"/>
  <c r="I607" i="1"/>
  <c r="D327" i="1"/>
  <c r="E327" i="1" s="1"/>
  <c r="I484" i="1"/>
  <c r="D292" i="1"/>
  <c r="E292" i="1" s="1"/>
  <c r="D75" i="1"/>
  <c r="E75" i="1" s="1"/>
  <c r="D29" i="1"/>
  <c r="E29" i="1" s="1"/>
  <c r="I830" i="1"/>
  <c r="D684" i="1"/>
  <c r="E684" i="1" s="1"/>
  <c r="I186" i="1"/>
  <c r="I327" i="1"/>
  <c r="D580" i="1"/>
  <c r="E580" i="1" s="1"/>
  <c r="D104" i="1"/>
  <c r="E104" i="1" s="1"/>
  <c r="I272" i="1"/>
  <c r="D146" i="1"/>
  <c r="E146" i="1" s="1"/>
  <c r="D615" i="1"/>
  <c r="E615" i="1" s="1"/>
  <c r="I729" i="1"/>
  <c r="D634" i="1"/>
  <c r="E634" i="1" s="1"/>
  <c r="D737" i="1"/>
  <c r="E737" i="1" s="1"/>
  <c r="D255" i="1"/>
  <c r="E255" i="1" s="1"/>
  <c r="D826" i="1"/>
  <c r="E826" i="1" s="1"/>
  <c r="I841" i="1"/>
  <c r="D14" i="1"/>
  <c r="E14" i="1" s="1"/>
  <c r="D758" i="1"/>
  <c r="E758" i="1" s="1"/>
  <c r="I142" i="1"/>
  <c r="D22" i="1"/>
  <c r="E22" i="1" s="1"/>
  <c r="D742" i="1"/>
  <c r="E742" i="1" s="1"/>
  <c r="F47" i="8"/>
  <c r="D365" i="1"/>
  <c r="E365" i="1" s="1"/>
  <c r="D303" i="1"/>
  <c r="E303" i="1" s="1"/>
  <c r="D217" i="1"/>
  <c r="E217" i="1" s="1"/>
  <c r="D555" i="1"/>
  <c r="E555" i="1" s="1"/>
  <c r="I334" i="1"/>
  <c r="D295" i="1"/>
  <c r="E295" i="1" s="1"/>
  <c r="I456" i="1"/>
  <c r="D638" i="1"/>
  <c r="E638" i="1" s="1"/>
  <c r="I422" i="1"/>
  <c r="D223" i="1"/>
  <c r="E223" i="1" s="1"/>
  <c r="I311" i="1"/>
  <c r="I438" i="1"/>
  <c r="D87" i="1"/>
  <c r="E87" i="1" s="1"/>
  <c r="D515" i="1"/>
  <c r="E515" i="1" s="1"/>
  <c r="D863" i="1"/>
  <c r="E863" i="1" s="1"/>
  <c r="F49" i="8"/>
  <c r="I912" i="1"/>
  <c r="I282" i="1"/>
  <c r="B46" i="8"/>
  <c r="D197" i="1"/>
  <c r="E197" i="1" s="1"/>
  <c r="I500" i="1"/>
  <c r="D415" i="1"/>
  <c r="E415" i="1" s="1"/>
  <c r="I270" i="1"/>
  <c r="I850" i="1"/>
  <c r="D849" i="1"/>
  <c r="E849" i="1" s="1"/>
  <c r="D444" i="1"/>
  <c r="E444" i="1" s="1"/>
  <c r="D857" i="1"/>
  <c r="E857" i="1" s="1"/>
  <c r="D123" i="1"/>
  <c r="E123" i="1" s="1"/>
  <c r="D777" i="1"/>
  <c r="E777" i="1" s="1"/>
  <c r="D795" i="1"/>
  <c r="E795" i="1" s="1"/>
  <c r="D612" i="1"/>
  <c r="E612" i="1" s="1"/>
  <c r="D277" i="1"/>
  <c r="E277" i="1" s="1"/>
  <c r="D809" i="1"/>
  <c r="E809" i="1" s="1"/>
  <c r="D220" i="1"/>
  <c r="E220" i="1" s="1"/>
  <c r="I349" i="1"/>
  <c r="I860" i="1"/>
  <c r="I622" i="1"/>
  <c r="D45" i="1"/>
  <c r="E45" i="1" s="1"/>
  <c r="D636" i="1"/>
  <c r="E636" i="1" s="1"/>
  <c r="I663" i="1"/>
  <c r="I427" i="1"/>
  <c r="D595" i="1"/>
  <c r="E595" i="1" s="1"/>
  <c r="D337" i="1"/>
  <c r="E337" i="1" s="1"/>
  <c r="I665" i="1"/>
  <c r="I233" i="1"/>
  <c r="C36" i="8"/>
  <c r="G36" i="8" l="1"/>
  <c r="C32" i="8"/>
  <c r="C13" i="8"/>
  <c r="C49" i="8"/>
  <c r="G32" i="8"/>
  <c r="C44" i="8"/>
  <c r="C47" i="8"/>
  <c r="E99" i="1"/>
  <c r="B53" i="8" s="1"/>
  <c r="C46" i="8"/>
  <c r="G46" i="8"/>
</calcChain>
</file>

<file path=xl/sharedStrings.xml><?xml version="1.0" encoding="utf-8"?>
<sst xmlns="http://schemas.openxmlformats.org/spreadsheetml/2006/main" count="2197" uniqueCount="964">
  <si>
    <t>Activ Ticker</t>
  </si>
  <si>
    <t>Days_Acc</t>
  </si>
  <si>
    <t>NextDividend1Date(105,316)</t>
  </si>
  <si>
    <t>Next Div 1(105,315)</t>
  </si>
  <si>
    <t>NextDividend1Status(105,317)</t>
  </si>
  <si>
    <t>Days To ExDiv</t>
  </si>
  <si>
    <t>CYCCP</t>
  </si>
  <si>
    <t>GOODN</t>
  </si>
  <si>
    <t>GOODO</t>
  </si>
  <si>
    <t>KTH</t>
  </si>
  <si>
    <t>MGR</t>
  </si>
  <si>
    <t>TVE</t>
  </si>
  <si>
    <t>GJT</t>
  </si>
  <si>
    <t>GJO</t>
  </si>
  <si>
    <t>GJP</t>
  </si>
  <si>
    <t>GJR</t>
  </si>
  <si>
    <t>GJS</t>
  </si>
  <si>
    <t>PYT</t>
  </si>
  <si>
    <t>BPOPM</t>
  </si>
  <si>
    <t>DXB</t>
  </si>
  <si>
    <t>ENJ</t>
  </si>
  <si>
    <t>TVC</t>
  </si>
  <si>
    <t>AED</t>
  </si>
  <si>
    <t>PRH</t>
  </si>
  <si>
    <t>RZA</t>
  </si>
  <si>
    <t>SLMBP</t>
  </si>
  <si>
    <t>GJH</t>
  </si>
  <si>
    <t>ELA</t>
  </si>
  <si>
    <t>ELB</t>
  </si>
  <si>
    <t>GYC</t>
  </si>
  <si>
    <t>JSM</t>
  </si>
  <si>
    <t>TDJ</t>
  </si>
  <si>
    <t>AFGE</t>
  </si>
  <si>
    <t>CHSCL</t>
  </si>
  <si>
    <t>CHSCM</t>
  </si>
  <si>
    <t>CHSCN</t>
  </si>
  <si>
    <t>CHSCO</t>
  </si>
  <si>
    <t>CHSCP</t>
  </si>
  <si>
    <t>IPB</t>
  </si>
  <si>
    <t>FITBI</t>
  </si>
  <si>
    <t>AHT.PRA</t>
  </si>
  <si>
    <t>AHT.PRD</t>
  </si>
  <si>
    <t>BANFP</t>
  </si>
  <si>
    <t>KTN</t>
  </si>
  <si>
    <t>AGNCP</t>
  </si>
  <si>
    <t>AIY</t>
  </si>
  <si>
    <t>HBANP</t>
  </si>
  <si>
    <t>HGH</t>
  </si>
  <si>
    <t>ISG</t>
  </si>
  <si>
    <t>NSS</t>
  </si>
  <si>
    <t>WTFCM</t>
  </si>
  <si>
    <t>DDT</t>
  </si>
  <si>
    <t>JBK</t>
  </si>
  <si>
    <t>PFH</t>
  </si>
  <si>
    <t>BAC.PRC</t>
  </si>
  <si>
    <t>C.PRS</t>
  </si>
  <si>
    <t>FITBP</t>
  </si>
  <si>
    <t>FMCCH</t>
  </si>
  <si>
    <t>FMCCK</t>
  </si>
  <si>
    <t>FMCCL</t>
  </si>
  <si>
    <t>FMCCM</t>
  </si>
  <si>
    <t>FMCCN</t>
  </si>
  <si>
    <t>FMCCO</t>
  </si>
  <si>
    <t>FMCCP</t>
  </si>
  <si>
    <t>FMCCS</t>
  </si>
  <si>
    <t>FMCCT</t>
  </si>
  <si>
    <t>FMCKI</t>
  </si>
  <si>
    <t>FMCKJ</t>
  </si>
  <si>
    <t>FMCKK</t>
  </si>
  <si>
    <t>FMCKL</t>
  </si>
  <si>
    <t>FMCKM</t>
  </si>
  <si>
    <t>FMCKN</t>
  </si>
  <si>
    <t>FMCKO</t>
  </si>
  <si>
    <t>FMCKP</t>
  </si>
  <si>
    <t>FNMAG</t>
  </si>
  <si>
    <t>FNMAH</t>
  </si>
  <si>
    <t>FNMAI</t>
  </si>
  <si>
    <t>FNMAJ</t>
  </si>
  <si>
    <t>FNMAK</t>
  </si>
  <si>
    <t>FNMAL</t>
  </si>
  <si>
    <t>FNMAM</t>
  </si>
  <si>
    <t>FNMAN</t>
  </si>
  <si>
    <t>FNMAP</t>
  </si>
  <si>
    <t>FNMAS</t>
  </si>
  <si>
    <t>FNMAT</t>
  </si>
  <si>
    <t>FNMFM</t>
  </si>
  <si>
    <t>FNMFN</t>
  </si>
  <si>
    <t>FNMFO</t>
  </si>
  <si>
    <t>FREJP</t>
  </si>
  <si>
    <t>HOVNP</t>
  </si>
  <si>
    <t>PSA.PRC</t>
  </si>
  <si>
    <t>PSA.PRD</t>
  </si>
  <si>
    <t>SFB</t>
  </si>
  <si>
    <t>Dividend(105,269)</t>
  </si>
  <si>
    <t>Ex Date(105,277)</t>
  </si>
  <si>
    <t>TodayDiv</t>
  </si>
  <si>
    <t>WFC.PRW</t>
  </si>
  <si>
    <t>FRC.PRG</t>
  </si>
  <si>
    <t>CTAA</t>
  </si>
  <si>
    <t>BANC.PRE</t>
  </si>
  <si>
    <t>PSA.PRB</t>
  </si>
  <si>
    <t>BBT.PRH</t>
  </si>
  <si>
    <t>SCHW.PRD</t>
  </si>
  <si>
    <t>GS.PRN</t>
  </si>
  <si>
    <t>EBAYL</t>
  </si>
  <si>
    <t>SCE.PRK</t>
  </si>
  <si>
    <t>CUBI.PRD</t>
  </si>
  <si>
    <t>SHO.PRE</t>
  </si>
  <si>
    <t>AFSI.PRE</t>
  </si>
  <si>
    <t>ENO</t>
  </si>
  <si>
    <t>KKR.PRA</t>
  </si>
  <si>
    <t>STAG.PRC</t>
  </si>
  <si>
    <t>NGLS.PRA</t>
  </si>
  <si>
    <t>TMK.PRC</t>
  </si>
  <si>
    <t>BAC.PRA</t>
  </si>
  <si>
    <t>UD</t>
  </si>
  <si>
    <t>DFT.PRC</t>
  </si>
  <si>
    <t>LHO.PRJ</t>
  </si>
  <si>
    <t>SHO.PRF</t>
  </si>
  <si>
    <t>STT.PRG</t>
  </si>
  <si>
    <t>WFC.PRX</t>
  </si>
  <si>
    <t>RZB</t>
  </si>
  <si>
    <t>SSW.PRG</t>
  </si>
  <si>
    <t>VR.PRA</t>
  </si>
  <si>
    <t>PEB.PRD</t>
  </si>
  <si>
    <t>ARES.PRA</t>
  </si>
  <si>
    <t>NEE.PRK</t>
  </si>
  <si>
    <t>HT.PRD</t>
  </si>
  <si>
    <t>WRB.PRD</t>
  </si>
  <si>
    <t>AMH.PRD</t>
  </si>
  <si>
    <t>UMH.PRB</t>
  </si>
  <si>
    <t>HBANO</t>
  </si>
  <si>
    <t>GUT.PRC</t>
  </si>
  <si>
    <t>GGZ.PRA</t>
  </si>
  <si>
    <t>IBKCO</t>
  </si>
  <si>
    <t>GAB.PRJ</t>
  </si>
  <si>
    <t>PFF</t>
  </si>
  <si>
    <t>TANNI</t>
  </si>
  <si>
    <t>GOVNI</t>
  </si>
  <si>
    <t>TANNL</t>
  </si>
  <si>
    <t>TANNZ</t>
  </si>
  <si>
    <t>AMH.PRE</t>
  </si>
  <si>
    <t>INN.PRD</t>
  </si>
  <si>
    <t>COF.PRG</t>
  </si>
  <si>
    <t>CTBB</t>
  </si>
  <si>
    <t>EAI</t>
  </si>
  <si>
    <t>ELC</t>
  </si>
  <si>
    <t>MHNC</t>
  </si>
  <si>
    <t>AIC</t>
  </si>
  <si>
    <t>COWNL</t>
  </si>
  <si>
    <t>EMP</t>
  </si>
  <si>
    <t>MHLA</t>
  </si>
  <si>
    <t>MINDP</t>
  </si>
  <si>
    <t>MTBCP</t>
  </si>
  <si>
    <t>NEWTZ</t>
  </si>
  <si>
    <t>OXLCO</t>
  </si>
  <si>
    <t>RILYL</t>
  </si>
  <si>
    <t>SOHOB</t>
  </si>
  <si>
    <t>WHLRD</t>
  </si>
  <si>
    <t>WHLRP</t>
  </si>
  <si>
    <t>DTY</t>
  </si>
  <si>
    <t>CTDD</t>
  </si>
  <si>
    <t>RILYZ</t>
  </si>
  <si>
    <t>ACGLO</t>
  </si>
  <si>
    <t>AGNCN</t>
  </si>
  <si>
    <t>NYMTN</t>
  </si>
  <si>
    <t>SOJC</t>
  </si>
  <si>
    <t>TBB</t>
  </si>
  <si>
    <t>ENBA</t>
  </si>
  <si>
    <t>CMSA</t>
  </si>
  <si>
    <t>ESGRP</t>
  </si>
  <si>
    <t>PaymentDate(105,333)</t>
  </si>
  <si>
    <t>OXSQL</t>
  </si>
  <si>
    <t>TBC</t>
  </si>
  <si>
    <t>VLYPO</t>
  </si>
  <si>
    <t>VLYPP</t>
  </si>
  <si>
    <t>CMSC</t>
  </si>
  <si>
    <t>QVCD</t>
  </si>
  <si>
    <t>GPJA</t>
  </si>
  <si>
    <t>ESGRO</t>
  </si>
  <si>
    <t>OXLCM</t>
  </si>
  <si>
    <t>ECCX</t>
  </si>
  <si>
    <t>RHE</t>
  </si>
  <si>
    <t>ARGD</t>
  </si>
  <si>
    <t>AJXA</t>
  </si>
  <si>
    <t>TY</t>
  </si>
  <si>
    <t>AQNA</t>
  </si>
  <si>
    <t>BHFAL</t>
  </si>
  <si>
    <t>CFXA</t>
  </si>
  <si>
    <t>CNFRL</t>
  </si>
  <si>
    <t>CSSEP</t>
  </si>
  <si>
    <t>DTW</t>
  </si>
  <si>
    <t>DUKB</t>
  </si>
  <si>
    <t>FBIOP</t>
  </si>
  <si>
    <t>GECCM</t>
  </si>
  <si>
    <t>HCXY</t>
  </si>
  <si>
    <t>MTB</t>
  </si>
  <si>
    <t>BSA</t>
  </si>
  <si>
    <t>PRS</t>
  </si>
  <si>
    <t>RILYG</t>
  </si>
  <si>
    <t>SAF</t>
  </si>
  <si>
    <t>RCP</t>
  </si>
  <si>
    <t>RCA</t>
  </si>
  <si>
    <t>SOHOO</t>
  </si>
  <si>
    <t>SWP</t>
  </si>
  <si>
    <t>UNMA</t>
  </si>
  <si>
    <t>FMCCI</t>
  </si>
  <si>
    <t>FMCCG</t>
  </si>
  <si>
    <t>PCGpA</t>
  </si>
  <si>
    <t>WRBpE</t>
  </si>
  <si>
    <t>MITTpB</t>
  </si>
  <si>
    <t>PSBpV</t>
  </si>
  <si>
    <t>EPpC</t>
  </si>
  <si>
    <t>UBPpH</t>
  </si>
  <si>
    <t>LXPpC</t>
  </si>
  <si>
    <t>TWOpA</t>
  </si>
  <si>
    <t>SLGpI</t>
  </si>
  <si>
    <t>GLOGpA</t>
  </si>
  <si>
    <t>STARpD</t>
  </si>
  <si>
    <t>EQCpD</t>
  </si>
  <si>
    <t>EPRpC</t>
  </si>
  <si>
    <t>STARpI</t>
  </si>
  <si>
    <t>EPRpE</t>
  </si>
  <si>
    <t>BHRpB</t>
  </si>
  <si>
    <t>BCpA</t>
  </si>
  <si>
    <t>NYCBpU</t>
  </si>
  <si>
    <t>IVRpB</t>
  </si>
  <si>
    <t>FNBpE</t>
  </si>
  <si>
    <t>TNP</t>
  </si>
  <si>
    <t>CMSD</t>
  </si>
  <si>
    <t>PHK</t>
  </si>
  <si>
    <t>AGNCM</t>
  </si>
  <si>
    <t>AFGB</t>
  </si>
  <si>
    <t>BPYPP</t>
  </si>
  <si>
    <t>BHFAP</t>
  </si>
  <si>
    <t>MBINP</t>
  </si>
  <si>
    <t>NRUC</t>
  </si>
  <si>
    <t>AQNB</t>
  </si>
  <si>
    <t>HYG</t>
  </si>
  <si>
    <t>JNK</t>
  </si>
  <si>
    <t>SREA</t>
  </si>
  <si>
    <t>BPYPO</t>
  </si>
  <si>
    <t>NEWTL</t>
  </si>
  <si>
    <t>MBINO</t>
  </si>
  <si>
    <t>SJIJ</t>
  </si>
  <si>
    <t>RILYN</t>
  </si>
  <si>
    <t>RILYO</t>
  </si>
  <si>
    <t>AEFC</t>
  </si>
  <si>
    <t>AGNCO</t>
  </si>
  <si>
    <t>FITBO</t>
  </si>
  <si>
    <t>NYMTM</t>
  </si>
  <si>
    <t>NTRSO</t>
  </si>
  <si>
    <t>QVCC</t>
  </si>
  <si>
    <t>RCB</t>
  </si>
  <si>
    <t>AFGC</t>
  </si>
  <si>
    <t>SIVBP</t>
  </si>
  <si>
    <t>SOJD</t>
  </si>
  <si>
    <t>CCL</t>
  </si>
  <si>
    <t>Changeon Day</t>
  </si>
  <si>
    <t>Last Price</t>
  </si>
  <si>
    <t>target not permissioned</t>
  </si>
  <si>
    <t>BPYPN</t>
  </si>
  <si>
    <t>AGNC</t>
  </si>
  <si>
    <t>NLY</t>
  </si>
  <si>
    <t>DX</t>
  </si>
  <si>
    <t>TWO</t>
  </si>
  <si>
    <t>MFA</t>
  </si>
  <si>
    <t>IVR</t>
  </si>
  <si>
    <t>MITT</t>
  </si>
  <si>
    <t>CIM</t>
  </si>
  <si>
    <t>PMT</t>
  </si>
  <si>
    <t>EFC</t>
  </si>
  <si>
    <t>ARR</t>
  </si>
  <si>
    <t>NYMT</t>
  </si>
  <si>
    <t>EARN</t>
  </si>
  <si>
    <t>BHFAO</t>
  </si>
  <si>
    <t>AATRL</t>
  </si>
  <si>
    <t>AEG</t>
  </si>
  <si>
    <t>AEL</t>
  </si>
  <si>
    <t>AFG</t>
  </si>
  <si>
    <t>AHT</t>
  </si>
  <si>
    <t>AIG</t>
  </si>
  <si>
    <t>AL</t>
  </si>
  <si>
    <t>ALL</t>
  </si>
  <si>
    <t>ALLY</t>
  </si>
  <si>
    <t>AMG</t>
  </si>
  <si>
    <t>AMH</t>
  </si>
  <si>
    <t>APO</t>
  </si>
  <si>
    <t>ARES</t>
  </si>
  <si>
    <t>ARGO</t>
  </si>
  <si>
    <t>ASB</t>
  </si>
  <si>
    <t>ATCO</t>
  </si>
  <si>
    <t>AXS</t>
  </si>
  <si>
    <t>BAC</t>
  </si>
  <si>
    <t>BAM</t>
  </si>
  <si>
    <t>BANC</t>
  </si>
  <si>
    <t>BC</t>
  </si>
  <si>
    <t>BK</t>
  </si>
  <si>
    <t>BOKF</t>
  </si>
  <si>
    <t>BSIG</t>
  </si>
  <si>
    <t>C</t>
  </si>
  <si>
    <t>CBSH</t>
  </si>
  <si>
    <t>CFG</t>
  </si>
  <si>
    <t>CMRE</t>
  </si>
  <si>
    <t>CODI</t>
  </si>
  <si>
    <t>COF</t>
  </si>
  <si>
    <t>COWN</t>
  </si>
  <si>
    <t>DCP</t>
  </si>
  <si>
    <t>DDS</t>
  </si>
  <si>
    <t>DLR</t>
  </si>
  <si>
    <t>EBAY</t>
  </si>
  <si>
    <t>ENB</t>
  </si>
  <si>
    <t>EQH</t>
  </si>
  <si>
    <t>ET</t>
  </si>
  <si>
    <t>F</t>
  </si>
  <si>
    <t>FCNCA</t>
  </si>
  <si>
    <t>FCNCP</t>
  </si>
  <si>
    <t>FHN</t>
  </si>
  <si>
    <t>FITB</t>
  </si>
  <si>
    <t>FNB</t>
  </si>
  <si>
    <t>FRC</t>
  </si>
  <si>
    <t>FRT</t>
  </si>
  <si>
    <t>GBLI</t>
  </si>
  <si>
    <t>GL</t>
  </si>
  <si>
    <t>GLOG</t>
  </si>
  <si>
    <t>GLOP</t>
  </si>
  <si>
    <t>GS</t>
  </si>
  <si>
    <t>HBAN</t>
  </si>
  <si>
    <t>HIG</t>
  </si>
  <si>
    <t>HSBC</t>
  </si>
  <si>
    <t>HT</t>
  </si>
  <si>
    <t>HWC</t>
  </si>
  <si>
    <t>INBK</t>
  </si>
  <si>
    <t>INBKZ</t>
  </si>
  <si>
    <t>INN</t>
  </si>
  <si>
    <t>JPM</t>
  </si>
  <si>
    <t>KEY</t>
  </si>
  <si>
    <t>KIM</t>
  </si>
  <si>
    <t>KKR</t>
  </si>
  <si>
    <t>MBIN</t>
  </si>
  <si>
    <t>MET</t>
  </si>
  <si>
    <t>MHLD</t>
  </si>
  <si>
    <t>MS</t>
  </si>
  <si>
    <t>NGL</t>
  </si>
  <si>
    <t>NNN</t>
  </si>
  <si>
    <t>NS</t>
  </si>
  <si>
    <t>NSA</t>
  </si>
  <si>
    <t>NTRS</t>
  </si>
  <si>
    <t>NYCB</t>
  </si>
  <si>
    <t>OXLCP</t>
  </si>
  <si>
    <t>PEB</t>
  </si>
  <si>
    <t>PNC</t>
  </si>
  <si>
    <t>PRU</t>
  </si>
  <si>
    <t>PSA</t>
  </si>
  <si>
    <t>PSB</t>
  </si>
  <si>
    <t>PUK</t>
  </si>
  <si>
    <t>QRTEA</t>
  </si>
  <si>
    <t>RF</t>
  </si>
  <si>
    <t>RGA</t>
  </si>
  <si>
    <t>RILY</t>
  </si>
  <si>
    <t>RILYM</t>
  </si>
  <si>
    <t>RILYP</t>
  </si>
  <si>
    <t>RNR</t>
  </si>
  <si>
    <t>RY</t>
  </si>
  <si>
    <t>SCHW</t>
  </si>
  <si>
    <t>SF</t>
  </si>
  <si>
    <t>SHO</t>
  </si>
  <si>
    <t>SITC</t>
  </si>
  <si>
    <t>SLG</t>
  </si>
  <si>
    <t>SLM</t>
  </si>
  <si>
    <t>SNV</t>
  </si>
  <si>
    <t>SRC</t>
  </si>
  <si>
    <t>STT</t>
  </si>
  <si>
    <t>SYF</t>
  </si>
  <si>
    <t>TFC</t>
  </si>
  <si>
    <t>THG</t>
  </si>
  <si>
    <t>TRTN</t>
  </si>
  <si>
    <t>UMH</t>
  </si>
  <si>
    <t>UNM</t>
  </si>
  <si>
    <t>USB</t>
  </si>
  <si>
    <t>VLY</t>
  </si>
  <si>
    <t>VNO</t>
  </si>
  <si>
    <t>VOYA</t>
  </si>
  <si>
    <t>WFC</t>
  </si>
  <si>
    <t>WRB</t>
  </si>
  <si>
    <t>WTFC</t>
  </si>
  <si>
    <t>ZIONL</t>
  </si>
  <si>
    <t>ZIONO</t>
  </si>
  <si>
    <t>WTFCP</t>
  </si>
  <si>
    <t>PNFPP</t>
  </si>
  <si>
    <t>AFGD</t>
  </si>
  <si>
    <t>DCOMP</t>
  </si>
  <si>
    <t>AUBAP</t>
  </si>
  <si>
    <t>UCBIO</t>
  </si>
  <si>
    <t>HWCPZ</t>
  </si>
  <si>
    <t>OPINL</t>
  </si>
  <si>
    <t>HTLFP</t>
  </si>
  <si>
    <t>FATBP</t>
  </si>
  <si>
    <t>AMLP</t>
  </si>
  <si>
    <t>ORC</t>
  </si>
  <si>
    <t>WSBCP</t>
  </si>
  <si>
    <t>SOJE</t>
  </si>
  <si>
    <t>UZD</t>
  </si>
  <si>
    <t>OCFCP</t>
  </si>
  <si>
    <t>QRTEP</t>
  </si>
  <si>
    <t>BHFAN</t>
  </si>
  <si>
    <t>AEPPZ</t>
  </si>
  <si>
    <t>AIZN</t>
  </si>
  <si>
    <t>BAMH</t>
  </si>
  <si>
    <t>BAMI</t>
  </si>
  <si>
    <t>BDXB</t>
  </si>
  <si>
    <t>DHCNI</t>
  </si>
  <si>
    <t>DHCNL</t>
  </si>
  <si>
    <t>DTB</t>
  </si>
  <si>
    <t>ELAT</t>
  </si>
  <si>
    <t>FULTP</t>
  </si>
  <si>
    <t>GFLU</t>
  </si>
  <si>
    <t>IIVIP</t>
  </si>
  <si>
    <t>LANDO</t>
  </si>
  <si>
    <t>MGRB</t>
  </si>
  <si>
    <t>MTCN</t>
  </si>
  <si>
    <t>PCGU</t>
  </si>
  <si>
    <t>SABRP</t>
  </si>
  <si>
    <t>UZE</t>
  </si>
  <si>
    <t>EQHpC</t>
  </si>
  <si>
    <t>TNPpD</t>
  </si>
  <si>
    <t>TNPpE</t>
  </si>
  <si>
    <t>AIGpA</t>
  </si>
  <si>
    <t>ALpA</t>
  </si>
  <si>
    <t>ARGOpA</t>
  </si>
  <si>
    <t>BIPpA</t>
  </si>
  <si>
    <t>CUBIpE</t>
  </si>
  <si>
    <t>CUBIpF</t>
  </si>
  <si>
    <t>METpE</t>
  </si>
  <si>
    <t>METpF</t>
  </si>
  <si>
    <t>MITTpA</t>
  </si>
  <si>
    <t>MITTpC</t>
  </si>
  <si>
    <t>NEEpN</t>
  </si>
  <si>
    <t>NEEpP</t>
  </si>
  <si>
    <t>NEEpQ</t>
  </si>
  <si>
    <t>RNRpF</t>
  </si>
  <si>
    <t>VOYApB</t>
  </si>
  <si>
    <t>WFCpA</t>
  </si>
  <si>
    <t>WFCpL</t>
  </si>
  <si>
    <t>WFCpQ</t>
  </si>
  <si>
    <t>WFCpR</t>
  </si>
  <si>
    <t>WFCpY</t>
  </si>
  <si>
    <t>WFCpZ</t>
  </si>
  <si>
    <t>APTVpA</t>
  </si>
  <si>
    <t>ASBpE</t>
  </si>
  <si>
    <t>ASBpF</t>
  </si>
  <si>
    <t>BACpM</t>
  </si>
  <si>
    <t>BACpN</t>
  </si>
  <si>
    <t>CMSpB</t>
  </si>
  <si>
    <t>DCPpB</t>
  </si>
  <si>
    <t>KEYpI</t>
  </si>
  <si>
    <t>KEYpJ</t>
  </si>
  <si>
    <t>KEYpK</t>
  </si>
  <si>
    <t>KKRpC</t>
  </si>
  <si>
    <t>METpA</t>
  </si>
  <si>
    <t>NLYpF</t>
  </si>
  <si>
    <t>NLYpG</t>
  </si>
  <si>
    <t>NLYpI</t>
  </si>
  <si>
    <t>NSpA</t>
  </si>
  <si>
    <t>NSpB</t>
  </si>
  <si>
    <t>NSpC</t>
  </si>
  <si>
    <t>OAKpA</t>
  </si>
  <si>
    <t>OAKpB</t>
  </si>
  <si>
    <t>PMTpA</t>
  </si>
  <si>
    <t>PMTpB</t>
  </si>
  <si>
    <t>RFpB</t>
  </si>
  <si>
    <t>SFpB</t>
  </si>
  <si>
    <t>SFpC</t>
  </si>
  <si>
    <t>SPLPpA</t>
  </si>
  <si>
    <t>STARpG</t>
  </si>
  <si>
    <t>STTpD</t>
  </si>
  <si>
    <t>STTpG</t>
  </si>
  <si>
    <t>WBSpF</t>
  </si>
  <si>
    <t>EQHpA</t>
  </si>
  <si>
    <t>IVRpC</t>
  </si>
  <si>
    <t>MFApB</t>
  </si>
  <si>
    <t>MFApC</t>
  </si>
  <si>
    <t>NYCBpA</t>
  </si>
  <si>
    <t>GAMpB</t>
  </si>
  <si>
    <t>GLOPpA</t>
  </si>
  <si>
    <t>GLOPpB</t>
  </si>
  <si>
    <t>GLOPpC</t>
  </si>
  <si>
    <t>TRTNpA</t>
  </si>
  <si>
    <t>TRTNpB</t>
  </si>
  <si>
    <t>TRTNpC</t>
  </si>
  <si>
    <t>TRTNpD</t>
  </si>
  <si>
    <t>MERpK</t>
  </si>
  <si>
    <t>NCVpA</t>
  </si>
  <si>
    <t>NCZpA</t>
  </si>
  <si>
    <t>SCEpG</t>
  </si>
  <si>
    <t>SCEpH</t>
  </si>
  <si>
    <t>SCEpJ</t>
  </si>
  <si>
    <t>SCEpK</t>
  </si>
  <si>
    <t>SCEpL</t>
  </si>
  <si>
    <t>ARRpC</t>
  </si>
  <si>
    <t>ATHpA</t>
  </si>
  <si>
    <t>ATHpB</t>
  </si>
  <si>
    <t>ATHpC</t>
  </si>
  <si>
    <t>HLpB</t>
  </si>
  <si>
    <t>REXRpB</t>
  </si>
  <si>
    <t>REXRpC</t>
  </si>
  <si>
    <t>VNOpL</t>
  </si>
  <si>
    <t>VNOpM</t>
  </si>
  <si>
    <t>VNOpN</t>
  </si>
  <si>
    <t>WRBpG</t>
  </si>
  <si>
    <t>AHLpC</t>
  </si>
  <si>
    <t>AHLpD</t>
  </si>
  <si>
    <t>AHLpE</t>
  </si>
  <si>
    <t>AMHpG</t>
  </si>
  <si>
    <t>AMHpH</t>
  </si>
  <si>
    <t>CIMpA</t>
  </si>
  <si>
    <t>CIMpB</t>
  </si>
  <si>
    <t>CIMpC</t>
  </si>
  <si>
    <t>CIMpD</t>
  </si>
  <si>
    <t>DLRpJ</t>
  </si>
  <si>
    <t>DLRpK</t>
  </si>
  <si>
    <t>DLRpL</t>
  </si>
  <si>
    <t>FRTpC</t>
  </si>
  <si>
    <t>MAApI</t>
  </si>
  <si>
    <t>NSApA</t>
  </si>
  <si>
    <t>PLYMpA</t>
  </si>
  <si>
    <t>PSApF</t>
  </si>
  <si>
    <t>PSApG</t>
  </si>
  <si>
    <t>PSApH</t>
  </si>
  <si>
    <t>PSApI</t>
  </si>
  <si>
    <t>PSApJ</t>
  </si>
  <si>
    <t>PSApK</t>
  </si>
  <si>
    <t>PSApL</t>
  </si>
  <si>
    <t>PSApM</t>
  </si>
  <si>
    <t>PSApN</t>
  </si>
  <si>
    <t>PSBpX</t>
  </si>
  <si>
    <t>PSBpY</t>
  </si>
  <si>
    <t>PSBpZ</t>
  </si>
  <si>
    <t>SNVpD</t>
  </si>
  <si>
    <t>SNVpE</t>
  </si>
  <si>
    <t>SRCpA</t>
  </si>
  <si>
    <t>WCCpA</t>
  </si>
  <si>
    <t>WRBpF</t>
  </si>
  <si>
    <t>FRCpH</t>
  </si>
  <si>
    <t>FRCpI</t>
  </si>
  <si>
    <t>NMKpB</t>
  </si>
  <si>
    <t>NMKpC</t>
  </si>
  <si>
    <t>SPGpJ</t>
  </si>
  <si>
    <t>BCVpA</t>
  </si>
  <si>
    <t>CpJ</t>
  </si>
  <si>
    <t>DRHpA</t>
  </si>
  <si>
    <t>ECFpA</t>
  </si>
  <si>
    <t>GABpG</t>
  </si>
  <si>
    <t>GABpH</t>
  </si>
  <si>
    <t>GABpK</t>
  </si>
  <si>
    <t>GDLpC</t>
  </si>
  <si>
    <t>GDVpH</t>
  </si>
  <si>
    <t>GGNpB</t>
  </si>
  <si>
    <t>GGTpE</t>
  </si>
  <si>
    <t>GGTpG</t>
  </si>
  <si>
    <t>GLUpA</t>
  </si>
  <si>
    <t>GLUpB</t>
  </si>
  <si>
    <t>GNTpA</t>
  </si>
  <si>
    <t>GUTpC</t>
  </si>
  <si>
    <t>RPTpD</t>
  </si>
  <si>
    <t>CFGpD</t>
  </si>
  <si>
    <t>CFGpE</t>
  </si>
  <si>
    <t>GSLpB</t>
  </si>
  <si>
    <t>HFROpA</t>
  </si>
  <si>
    <t>FHNpE</t>
  </si>
  <si>
    <t>SITCpA</t>
  </si>
  <si>
    <t>AXSpE</t>
  </si>
  <si>
    <t>DHRpB</t>
  </si>
  <si>
    <t>MSpA</t>
  </si>
  <si>
    <t>MSpE</t>
  </si>
  <si>
    <t>MSpF</t>
  </si>
  <si>
    <t>MSpI</t>
  </si>
  <si>
    <t>MSpK</t>
  </si>
  <si>
    <t>MSpL</t>
  </si>
  <si>
    <t>AHHpA</t>
  </si>
  <si>
    <t>ALLpB</t>
  </si>
  <si>
    <t>ALLpG</t>
  </si>
  <si>
    <t>ALLpH</t>
  </si>
  <si>
    <t>ALLpI</t>
  </si>
  <si>
    <t>BACpK</t>
  </si>
  <si>
    <t>BACpL</t>
  </si>
  <si>
    <t>BCpB</t>
  </si>
  <si>
    <t>BCpC</t>
  </si>
  <si>
    <t>BHRpD</t>
  </si>
  <si>
    <t>CHMIpA</t>
  </si>
  <si>
    <t>DCPpC</t>
  </si>
  <si>
    <t>DXpC</t>
  </si>
  <si>
    <t>EPRpG</t>
  </si>
  <si>
    <t>IIPRpA</t>
  </si>
  <si>
    <t>KIMpL</t>
  </si>
  <si>
    <t>KIMpM</t>
  </si>
  <si>
    <t>NGLpB</t>
  </si>
  <si>
    <t>NGLpC</t>
  </si>
  <si>
    <t>PEBpE</t>
  </si>
  <si>
    <t>PEBpF</t>
  </si>
  <si>
    <t>RLJpA</t>
  </si>
  <si>
    <t>SRGpA</t>
  </si>
  <si>
    <t>USBpA</t>
  </si>
  <si>
    <t>USBpH</t>
  </si>
  <si>
    <t>USBpP</t>
  </si>
  <si>
    <t>USBpQ</t>
  </si>
  <si>
    <t>AGMpC</t>
  </si>
  <si>
    <t>AGMpD</t>
  </si>
  <si>
    <t>AGMpE</t>
  </si>
  <si>
    <t>AGMpF</t>
  </si>
  <si>
    <t>BFSpD</t>
  </si>
  <si>
    <t>BFSpE</t>
  </si>
  <si>
    <t>GNLpA</t>
  </si>
  <si>
    <t>GNLpB</t>
  </si>
  <si>
    <t>CTApB</t>
  </si>
  <si>
    <t>CIOpA</t>
  </si>
  <si>
    <t>TpA</t>
  </si>
  <si>
    <t>TpC</t>
  </si>
  <si>
    <t>TWOpB</t>
  </si>
  <si>
    <t>TWOpC</t>
  </si>
  <si>
    <t>BEPpA</t>
  </si>
  <si>
    <t>CMREpB</t>
  </si>
  <si>
    <t>CMREpC</t>
  </si>
  <si>
    <t>CMREpD</t>
  </si>
  <si>
    <t>CMREpE</t>
  </si>
  <si>
    <t>DSXpB</t>
  </si>
  <si>
    <t>BACpO</t>
  </si>
  <si>
    <t>CODIpA</t>
  </si>
  <si>
    <t>CODIpB</t>
  </si>
  <si>
    <t>CODIpC</t>
  </si>
  <si>
    <t>FHNpD</t>
  </si>
  <si>
    <t>FRCpJ</t>
  </si>
  <si>
    <t>FRCpK</t>
  </si>
  <si>
    <t>GMREpA</t>
  </si>
  <si>
    <t>UBPpK</t>
  </si>
  <si>
    <t>EFCpA</t>
  </si>
  <si>
    <t>SBpC</t>
  </si>
  <si>
    <t>SBpD</t>
  </si>
  <si>
    <t>SRpA</t>
  </si>
  <si>
    <t>GSpA</t>
  </si>
  <si>
    <t>GSpC</t>
  </si>
  <si>
    <t>GSpD</t>
  </si>
  <si>
    <t>GSpJ</t>
  </si>
  <si>
    <t>GSpK</t>
  </si>
  <si>
    <t>RYpT</t>
  </si>
  <si>
    <t>TNPpF</t>
  </si>
  <si>
    <t>CpN</t>
  </si>
  <si>
    <t>ATCOpD</t>
  </si>
  <si>
    <t>ATCOpH</t>
  </si>
  <si>
    <t>ATCOpI</t>
  </si>
  <si>
    <t>BACpE</t>
  </si>
  <si>
    <t>HIGpG</t>
  </si>
  <si>
    <t>BACpB</t>
  </si>
  <si>
    <t>BMLpL</t>
  </si>
  <si>
    <t>GLPpA</t>
  </si>
  <si>
    <t>JPMpC</t>
  </si>
  <si>
    <t>JPMpD</t>
  </si>
  <si>
    <t>JPMpJ</t>
  </si>
  <si>
    <t>RFpC</t>
  </si>
  <si>
    <t>OPPpA</t>
  </si>
  <si>
    <t>CpK</t>
  </si>
  <si>
    <t>DLNGpA</t>
  </si>
  <si>
    <t>SYFpA</t>
  </si>
  <si>
    <t>GNEpA</t>
  </si>
  <si>
    <t>HMLPpA</t>
  </si>
  <si>
    <t>CDRpB</t>
  </si>
  <si>
    <t>CDRpC</t>
  </si>
  <si>
    <t>AELpA</t>
  </si>
  <si>
    <t>AELpB</t>
  </si>
  <si>
    <t>BMLpG</t>
  </si>
  <si>
    <t>BMLpH</t>
  </si>
  <si>
    <t>BMLpJ</t>
  </si>
  <si>
    <t>BSXpA</t>
  </si>
  <si>
    <t>CORRpA</t>
  </si>
  <si>
    <t>DLNGpB</t>
  </si>
  <si>
    <t>DUKpA</t>
  </si>
  <si>
    <t>FpB</t>
  </si>
  <si>
    <t>FpC</t>
  </si>
  <si>
    <t>INNpE</t>
  </si>
  <si>
    <t>PWpA</t>
  </si>
  <si>
    <t>SCHWpD</t>
  </si>
  <si>
    <t>TFCpI</t>
  </si>
  <si>
    <t>TFCpO</t>
  </si>
  <si>
    <t>TFCpR</t>
  </si>
  <si>
    <t>COFpI</t>
  </si>
  <si>
    <t>COFpJ</t>
  </si>
  <si>
    <t>COFpK</t>
  </si>
  <si>
    <t>UMHpD</t>
  </si>
  <si>
    <t>PBIpB</t>
  </si>
  <si>
    <t>NIpB</t>
  </si>
  <si>
    <t>AHTpD</t>
  </si>
  <si>
    <t>AHTpF</t>
  </si>
  <si>
    <t>AHTpG</t>
  </si>
  <si>
    <t>AHTpH</t>
  </si>
  <si>
    <t>AHTpI</t>
  </si>
  <si>
    <t>DSpB</t>
  </si>
  <si>
    <t>DSpC</t>
  </si>
  <si>
    <t>DSpD</t>
  </si>
  <si>
    <t>HTpC</t>
  </si>
  <si>
    <t>HTpD</t>
  </si>
  <si>
    <t>HTpE</t>
  </si>
  <si>
    <t>MHpA</t>
  </si>
  <si>
    <t>MHpC</t>
  </si>
  <si>
    <t>MHpD</t>
  </si>
  <si>
    <t>NMpG</t>
  </si>
  <si>
    <t>NMpH</t>
  </si>
  <si>
    <t>PCGpB</t>
  </si>
  <si>
    <t>PCGpC</t>
  </si>
  <si>
    <t>PCGpD</t>
  </si>
  <si>
    <t>PCGpE</t>
  </si>
  <si>
    <t>PCGpG</t>
  </si>
  <si>
    <t>PCGpH</t>
  </si>
  <si>
    <t>PCGpI</t>
  </si>
  <si>
    <t>PEIpB</t>
  </si>
  <si>
    <t>PEIpC</t>
  </si>
  <si>
    <t>PEIpD</t>
  </si>
  <si>
    <t>PSBpU</t>
  </si>
  <si>
    <t>CFRpB</t>
  </si>
  <si>
    <t>NEEpR</t>
  </si>
  <si>
    <t>PSApO</t>
  </si>
  <si>
    <t>BIPpB</t>
  </si>
  <si>
    <t>SIGIP</t>
  </si>
  <si>
    <t>RILYT</t>
  </si>
  <si>
    <t>FRGAP</t>
  </si>
  <si>
    <t>SBNYP</t>
  </si>
  <si>
    <t>LBRDP</t>
  </si>
  <si>
    <t>WAFDP</t>
  </si>
  <si>
    <t>RCC</t>
  </si>
  <si>
    <t>CNOpA</t>
  </si>
  <si>
    <t>BWSN</t>
  </si>
  <si>
    <t>BACpP</t>
  </si>
  <si>
    <t>FRCpL</t>
  </si>
  <si>
    <t>ATHpD</t>
  </si>
  <si>
    <t>USBpR</t>
  </si>
  <si>
    <t>WFCpC</t>
  </si>
  <si>
    <t>JPMpK</t>
  </si>
  <si>
    <t>ETpC</t>
  </si>
  <si>
    <t>ETpD</t>
  </si>
  <si>
    <t>ETpE</t>
  </si>
  <si>
    <t>COFpL</t>
  </si>
  <si>
    <t>RFpE</t>
  </si>
  <si>
    <t>MBINN</t>
  </si>
  <si>
    <t>KKRS</t>
  </si>
  <si>
    <t>BEPH</t>
  </si>
  <si>
    <t>RCpC</t>
  </si>
  <si>
    <t>RCpE</t>
  </si>
  <si>
    <t>UZF</t>
  </si>
  <si>
    <t>JPMpL</t>
  </si>
  <si>
    <t>PSApP</t>
  </si>
  <si>
    <t>TRTXpC</t>
  </si>
  <si>
    <t>SCHWpJ</t>
  </si>
  <si>
    <t>BOHpA</t>
  </si>
  <si>
    <t>DBRGpJ</t>
  </si>
  <si>
    <t>ABRpD</t>
  </si>
  <si>
    <t>TGHpA</t>
  </si>
  <si>
    <t>DBRGpI</t>
  </si>
  <si>
    <t>GLpD</t>
  </si>
  <si>
    <t>BWpA</t>
  </si>
  <si>
    <t>BIPH</t>
  </si>
  <si>
    <t>AGMpG</t>
  </si>
  <si>
    <t>FHNpF</t>
  </si>
  <si>
    <t>TDSpU</t>
  </si>
  <si>
    <t>CLVTpA</t>
  </si>
  <si>
    <t>WRBpH</t>
  </si>
  <si>
    <t>ACGLN</t>
  </si>
  <si>
    <t>CGABL</t>
  </si>
  <si>
    <t>TCBIO</t>
  </si>
  <si>
    <t>RILYK</t>
  </si>
  <si>
    <t>GAINN</t>
  </si>
  <si>
    <t>HBANM</t>
  </si>
  <si>
    <t>PREpJ</t>
  </si>
  <si>
    <t>ACRpC</t>
  </si>
  <si>
    <t>SHOpH</t>
  </si>
  <si>
    <t>PEBpG</t>
  </si>
  <si>
    <t>DBRGpH</t>
  </si>
  <si>
    <t>KREFpA</t>
  </si>
  <si>
    <t>FRCpM</t>
  </si>
  <si>
    <t>AQNU</t>
  </si>
  <si>
    <t>RNRpG</t>
  </si>
  <si>
    <t>CMSpC</t>
  </si>
  <si>
    <t>MGRD</t>
  </si>
  <si>
    <t>PSECpA</t>
  </si>
  <si>
    <t>SPNTpB</t>
  </si>
  <si>
    <t>NYMTL</t>
  </si>
  <si>
    <t>SNCRL</t>
  </si>
  <si>
    <t>CLDTpA</t>
  </si>
  <si>
    <t>ACRpD</t>
  </si>
  <si>
    <t>SHOpI</t>
  </si>
  <si>
    <t>UGIC</t>
  </si>
  <si>
    <t>COFpN</t>
  </si>
  <si>
    <t>JPMpM</t>
  </si>
  <si>
    <t>ATLCP</t>
  </si>
  <si>
    <t>GAINZ</t>
  </si>
  <si>
    <t>CNOBP</t>
  </si>
  <si>
    <t>SJIV</t>
  </si>
  <si>
    <t>BPYPM</t>
  </si>
  <si>
    <t>CHRB</t>
  </si>
  <si>
    <t>HTIA</t>
  </si>
  <si>
    <t>NIMC</t>
  </si>
  <si>
    <t>AESC</t>
  </si>
  <si>
    <t>PMTpC</t>
  </si>
  <si>
    <t>TGHpB</t>
  </si>
  <si>
    <t>WFCpD</t>
  </si>
  <si>
    <t>TDSpV</t>
  </si>
  <si>
    <t>SFpD</t>
  </si>
  <si>
    <t>PEBpH</t>
  </si>
  <si>
    <t>SIpA</t>
  </si>
  <si>
    <t>TRTNpE</t>
  </si>
  <si>
    <t>PSApQ</t>
  </si>
  <si>
    <t>ABRpE</t>
  </si>
  <si>
    <t>INNpF</t>
  </si>
  <si>
    <t>ADCpA</t>
  </si>
  <si>
    <t>WALpA</t>
  </si>
  <si>
    <t>s</t>
  </si>
  <si>
    <t>BACpQ</t>
  </si>
  <si>
    <t>MSpO</t>
  </si>
  <si>
    <t>OZKAP</t>
  </si>
  <si>
    <t>FBRTpE</t>
  </si>
  <si>
    <t>OPPpB</t>
  </si>
  <si>
    <t>NYMTZ</t>
  </si>
  <si>
    <t>FRCpN</t>
  </si>
  <si>
    <t>PSApR</t>
  </si>
  <si>
    <t>BHFAM</t>
  </si>
  <si>
    <t>DTG</t>
  </si>
  <si>
    <t>PSApS</t>
  </si>
  <si>
    <t>GDVpK</t>
  </si>
  <si>
    <t>XELAP</t>
  </si>
  <si>
    <t>RITM</t>
  </si>
  <si>
    <t>RITMpA</t>
  </si>
  <si>
    <t>RITMpB</t>
  </si>
  <si>
    <t>RITMpC</t>
  </si>
  <si>
    <t>RITMpD</t>
  </si>
  <si>
    <t>ICRpA</t>
  </si>
  <si>
    <t>ECCV</t>
  </si>
  <si>
    <t>ECCC</t>
  </si>
  <si>
    <t>ECCW</t>
  </si>
  <si>
    <t>ACPpA</t>
  </si>
  <si>
    <t>HWM</t>
  </si>
  <si>
    <t>ABRpF</t>
  </si>
  <si>
    <t>RHEpA</t>
  </si>
  <si>
    <t>RTLPO</t>
  </si>
  <si>
    <t>RTLPP</t>
  </si>
  <si>
    <t>AAICpB</t>
  </si>
  <si>
    <t>AAICpC</t>
  </si>
  <si>
    <t>AIRTP</t>
  </si>
  <si>
    <t>ALTGpA</t>
  </si>
  <si>
    <t>AAMpA</t>
  </si>
  <si>
    <t>AAMpB</t>
  </si>
  <si>
    <t>ARBKL</t>
  </si>
  <si>
    <t>ATLCL</t>
  </si>
  <si>
    <t>AUVIP</t>
  </si>
  <si>
    <t>BACpS</t>
  </si>
  <si>
    <t>BEPI</t>
  </si>
  <si>
    <t>BIPI</t>
  </si>
  <si>
    <t>BWNB</t>
  </si>
  <si>
    <t>CADEpA</t>
  </si>
  <si>
    <t>CDZIP</t>
  </si>
  <si>
    <t>CHMIpB</t>
  </si>
  <si>
    <t>FCNCO</t>
  </si>
  <si>
    <t>CCNEP</t>
  </si>
  <si>
    <t>COMSP</t>
  </si>
  <si>
    <t>CSSEN</t>
  </si>
  <si>
    <t>CTOpA</t>
  </si>
  <si>
    <t>CUBB</t>
  </si>
  <si>
    <t>CTApA</t>
  </si>
  <si>
    <t>STRRP</t>
  </si>
  <si>
    <t>EFSCP</t>
  </si>
  <si>
    <t>EFCpB</t>
  </si>
  <si>
    <t>EICA</t>
  </si>
  <si>
    <t>FpD</t>
  </si>
  <si>
    <t>FCRX</t>
  </si>
  <si>
    <t>FGBIP</t>
  </si>
  <si>
    <t>ONBPP</t>
  </si>
  <si>
    <t>ONBPO</t>
  </si>
  <si>
    <t>FOSLL</t>
  </si>
  <si>
    <t>FTAIP</t>
  </si>
  <si>
    <t>FTAIO</t>
  </si>
  <si>
    <t>FTAIN</t>
  </si>
  <si>
    <t>GECCN</t>
  </si>
  <si>
    <t>GEGGL</t>
  </si>
  <si>
    <t>GLPpB</t>
  </si>
  <si>
    <t>GPMTpA</t>
  </si>
  <si>
    <t>GRBKpA</t>
  </si>
  <si>
    <t>HCDIP</t>
  </si>
  <si>
    <t>HNNAZ</t>
  </si>
  <si>
    <t>HPPpC</t>
  </si>
  <si>
    <t>HTIBP</t>
  </si>
  <si>
    <t>FHNpC</t>
  </si>
  <si>
    <t>FHNpB</t>
  </si>
  <si>
    <t>IMBIL</t>
  </si>
  <si>
    <t>CSRpC</t>
  </si>
  <si>
    <t>KEYpL</t>
  </si>
  <si>
    <t>KMPB</t>
  </si>
  <si>
    <t>LANDM</t>
  </si>
  <si>
    <t>LFTpA</t>
  </si>
  <si>
    <t>MBINM</t>
  </si>
  <si>
    <t>PFXNL</t>
  </si>
  <si>
    <t>MDRRP</t>
  </si>
  <si>
    <t>METCL</t>
  </si>
  <si>
    <t>MSpP</t>
  </si>
  <si>
    <t>MSBIP</t>
  </si>
  <si>
    <t>NILEpD</t>
  </si>
  <si>
    <t>NREFpA</t>
  </si>
  <si>
    <t>OCCIN</t>
  </si>
  <si>
    <t>OCCIO</t>
  </si>
  <si>
    <t>OFSSH</t>
  </si>
  <si>
    <t>OTRKP</t>
  </si>
  <si>
    <t>OXLCL</t>
  </si>
  <si>
    <t>OXLCZ</t>
  </si>
  <si>
    <t>OXLCN</t>
  </si>
  <si>
    <t>OXSQG</t>
  </si>
  <si>
    <t>OXSQZ</t>
  </si>
  <si>
    <t>MTBpH</t>
  </si>
  <si>
    <t>PACWP</t>
  </si>
  <si>
    <t>PFXNZ</t>
  </si>
  <si>
    <t>FGFPP</t>
  </si>
  <si>
    <t>POWWP</t>
  </si>
  <si>
    <t>PRIFpL</t>
  </si>
  <si>
    <t>PRIFpK</t>
  </si>
  <si>
    <t>PRIFpJ</t>
  </si>
  <si>
    <t>PRIFpI</t>
  </si>
  <si>
    <t>PRIFpH</t>
  </si>
  <si>
    <t>PRIFpG</t>
  </si>
  <si>
    <t>PRIFpF</t>
  </si>
  <si>
    <t>PXSAP</t>
  </si>
  <si>
    <t>RWAYL</t>
  </si>
  <si>
    <t>RZC</t>
  </si>
  <si>
    <t>RIVpA</t>
  </si>
  <si>
    <t>SACHpA</t>
  </si>
  <si>
    <t>SCCG</t>
  </si>
  <si>
    <t>SCCC</t>
  </si>
  <si>
    <t>SACC</t>
  </si>
  <si>
    <t>SCCB</t>
  </si>
  <si>
    <t>SCCD</t>
  </si>
  <si>
    <t>SCCE</t>
  </si>
  <si>
    <t>SCCF</t>
  </si>
  <si>
    <t>SAT</t>
  </si>
  <si>
    <t>SOHON</t>
  </si>
  <si>
    <t>VIASP</t>
  </si>
  <si>
    <t>SQFTP</t>
  </si>
  <si>
    <t>SRCU</t>
  </si>
  <si>
    <t>SBBA</t>
  </si>
  <si>
    <t>WBSpG</t>
  </si>
  <si>
    <t>MBNKP</t>
  </si>
  <si>
    <t>TECTP</t>
  </si>
  <si>
    <t>TELZ</t>
  </si>
  <si>
    <t>SEALpB</t>
  </si>
  <si>
    <t>SEALpA</t>
  </si>
  <si>
    <t>TBKCP</t>
  </si>
  <si>
    <t>TRINL</t>
  </si>
  <si>
    <t>RJFpA</t>
  </si>
  <si>
    <t>RJFpB</t>
  </si>
  <si>
    <t>USBpS</t>
  </si>
  <si>
    <t>PARAP</t>
  </si>
  <si>
    <t>VNOpO</t>
  </si>
  <si>
    <t>YCBDpA</t>
  </si>
  <si>
    <t>YGYIP</t>
  </si>
  <si>
    <t>XFLTpA</t>
  </si>
  <si>
    <t>XOMAP</t>
  </si>
  <si>
    <t>XOMAO</t>
  </si>
  <si>
    <t>ZIONP</t>
  </si>
  <si>
    <t>navigation not found</t>
  </si>
  <si>
    <t>source not found</t>
  </si>
  <si>
    <t>relationship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</si>
</sst>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000000"/>
    <numFmt numFmtId="168" formatCode="###,###,###,##0"/>
    <numFmt numFmtId="169" formatCode="###,###,###,##0.00"/>
    <numFmt numFmtId="170" formatCode="##0.0000"/>
    <numFmt numFmtId="171" formatCode="_([$€-2]* #,##0.00_);_([$€-2]* \(#,##0.00\);_([$€-2]* &quot;-&quot;??_)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11"/>
      <color indexed="9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3"/>
        <b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2">
    <xf numFmtId="0" fontId="0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171" fontId="2" fillId="0" borderId="0"/>
    <xf numFmtId="171" fontId="3" fillId="0" borderId="0" applyNumberFormat="0" applyFill="0" applyBorder="0" applyAlignment="0" applyProtection="0"/>
    <xf numFmtId="171" fontId="4" fillId="0" borderId="1" applyNumberFormat="0" applyFill="0" applyAlignment="0" applyProtection="0"/>
    <xf numFmtId="171" fontId="5" fillId="0" borderId="2" applyNumberFormat="0" applyFill="0" applyAlignment="0" applyProtection="0"/>
    <xf numFmtId="171" fontId="6" fillId="0" borderId="3" applyNumberFormat="0" applyFill="0" applyAlignment="0" applyProtection="0"/>
    <xf numFmtId="171" fontId="6" fillId="0" borderId="0" applyNumberFormat="0" applyFill="0" applyBorder="0" applyAlignment="0" applyProtection="0"/>
    <xf numFmtId="171" fontId="7" fillId="2" borderId="0" applyNumberFormat="0" applyBorder="0" applyAlignment="0" applyProtection="0"/>
    <xf numFmtId="171" fontId="8" fillId="3" borderId="0" applyNumberFormat="0" applyBorder="0" applyAlignment="0" applyProtection="0"/>
    <xf numFmtId="171" fontId="9" fillId="4" borderId="0" applyNumberFormat="0" applyBorder="0" applyAlignment="0" applyProtection="0"/>
    <xf numFmtId="171" fontId="10" fillId="5" borderId="4" applyNumberFormat="0" applyAlignment="0" applyProtection="0"/>
    <xf numFmtId="171" fontId="11" fillId="6" borderId="5" applyNumberFormat="0" applyAlignment="0" applyProtection="0"/>
    <xf numFmtId="171" fontId="12" fillId="6" borderId="4" applyNumberFormat="0" applyAlignment="0" applyProtection="0"/>
    <xf numFmtId="171" fontId="13" fillId="0" borderId="6" applyNumberFormat="0" applyFill="0" applyAlignment="0" applyProtection="0"/>
    <xf numFmtId="171" fontId="14" fillId="7" borderId="7" applyNumberFormat="0" applyAlignment="0" applyProtection="0"/>
    <xf numFmtId="171" fontId="15" fillId="0" borderId="0" applyNumberFormat="0" applyFill="0" applyBorder="0" applyAlignment="0" applyProtection="0"/>
    <xf numFmtId="171" fontId="16" fillId="0" borderId="0" applyNumberFormat="0" applyFill="0" applyBorder="0" applyAlignment="0" applyProtection="0"/>
    <xf numFmtId="171" fontId="1" fillId="0" borderId="9" applyNumberFormat="0" applyFill="0" applyAlignment="0" applyProtection="0"/>
    <xf numFmtId="171" fontId="17" fillId="9" borderId="0" applyNumberFormat="0" applyBorder="0" applyAlignment="0" applyProtection="0"/>
    <xf numFmtId="171" fontId="2" fillId="11" borderId="0" applyNumberFormat="0" applyBorder="0" applyAlignment="0" applyProtection="0"/>
    <xf numFmtId="171" fontId="17" fillId="12" borderId="0" applyNumberFormat="0" applyBorder="0" applyAlignment="0" applyProtection="0"/>
    <xf numFmtId="171" fontId="17" fillId="13" borderId="0" applyNumberFormat="0" applyBorder="0" applyAlignment="0" applyProtection="0"/>
    <xf numFmtId="171" fontId="2" fillId="15" borderId="0" applyNumberFormat="0" applyBorder="0" applyAlignment="0" applyProtection="0"/>
    <xf numFmtId="171" fontId="17" fillId="16" borderId="0" applyNumberFormat="0" applyBorder="0" applyAlignment="0" applyProtection="0"/>
    <xf numFmtId="171" fontId="17" fillId="17" borderId="0" applyNumberFormat="0" applyBorder="0" applyAlignment="0" applyProtection="0"/>
    <xf numFmtId="171" fontId="17" fillId="21" borderId="0" applyNumberFormat="0" applyBorder="0" applyAlignment="0" applyProtection="0"/>
    <xf numFmtId="171" fontId="2" fillId="23" borderId="0" applyNumberFormat="0" applyBorder="0" applyAlignment="0" applyProtection="0"/>
    <xf numFmtId="171" fontId="17" fillId="25" borderId="0" applyNumberFormat="0" applyBorder="0" applyAlignment="0" applyProtection="0"/>
    <xf numFmtId="171" fontId="2" fillId="26" borderId="0" applyNumberFormat="0" applyBorder="0" applyAlignment="0" applyProtection="0"/>
    <xf numFmtId="171" fontId="2" fillId="27" borderId="0" applyNumberFormat="0" applyBorder="0" applyAlignment="0" applyProtection="0"/>
    <xf numFmtId="171" fontId="17" fillId="28" borderId="0" applyNumberFormat="0" applyBorder="0" applyAlignment="0" applyProtection="0"/>
    <xf numFmtId="171" fontId="17" fillId="29" borderId="0" applyNumberFormat="0" applyBorder="0" applyAlignment="0" applyProtection="0"/>
    <xf numFmtId="171" fontId="2" fillId="30" borderId="0" applyNumberFormat="0" applyBorder="0" applyAlignment="0" applyProtection="0"/>
    <xf numFmtId="171" fontId="2" fillId="31" borderId="0" applyNumberFormat="0" applyBorder="0" applyAlignment="0" applyProtection="0"/>
    <xf numFmtId="171" fontId="18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6" fillId="0" borderId="0" applyFill="0" applyBorder="0" applyProtection="0">
      <alignment vertical="center" wrapText="1" shrinkToFit="1"/>
    </xf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" fillId="10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" fillId="14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" fillId="18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" fillId="22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" fillId="19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17" fillId="20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17" fillId="2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17" fillId="32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66" fontId="18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47" fillId="0" borderId="0" applyFill="0" applyBorder="0" applyProtection="0">
      <alignment horizontal="left"/>
    </xf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48" fillId="53" borderId="12" applyNumberFormat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52" fillId="0" borderId="0" applyNumberFormat="0" applyFill="0" applyBorder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1" fillId="0" borderId="0"/>
    <xf numFmtId="171" fontId="49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8" borderId="8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" fillId="8" borderId="8" applyNumberFormat="0" applyFont="0" applyAlignment="0" applyProtection="0"/>
    <xf numFmtId="171" fontId="2" fillId="8" borderId="8" applyNumberFormat="0" applyFon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45" fillId="0" borderId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50" fillId="0" borderId="0" applyBorder="0" applyProtection="0">
      <alignment horizontal="left"/>
    </xf>
    <xf numFmtId="171" fontId="44" fillId="0" borderId="0" applyFill="0" applyBorder="0" applyProtection="0">
      <alignment horizontal="left"/>
    </xf>
    <xf numFmtId="171" fontId="39" fillId="0" borderId="18" applyFill="0" applyBorder="0" applyProtection="0">
      <alignment horizontal="left" vertical="top"/>
    </xf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2" fillId="0" borderId="0"/>
    <xf numFmtId="0" fontId="2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</cellXfs>
  <cellStyles count="1062">
    <cellStyle name="_Borrow Returns" xfId="41" xr:uid="{00000000-0005-0000-0000-000000000000}"/>
    <cellStyle name="_Borrow Returns 2" xfId="42" xr:uid="{00000000-0005-0000-0000-000001000000}"/>
    <cellStyle name="_Borrow Returns 2 2" xfId="43" xr:uid="{00000000-0005-0000-0000-000002000000}"/>
    <cellStyle name="_Borrow Returns 2 2 2" xfId="44" xr:uid="{00000000-0005-0000-0000-000003000000}"/>
    <cellStyle name="_Borrow Returns 2 3" xfId="45" xr:uid="{00000000-0005-0000-0000-000004000000}"/>
    <cellStyle name="_Borrow Returns 3" xfId="46" xr:uid="{00000000-0005-0000-0000-000005000000}"/>
    <cellStyle name="_Borrow Returns 3 2" xfId="47" xr:uid="{00000000-0005-0000-0000-000006000000}"/>
    <cellStyle name="_Borrow Returns 3 2 2" xfId="48" xr:uid="{00000000-0005-0000-0000-000007000000}"/>
    <cellStyle name="_Borrow Returns 3 3" xfId="49" xr:uid="{00000000-0005-0000-0000-000008000000}"/>
    <cellStyle name="_Borrow Returns 4" xfId="50" xr:uid="{00000000-0005-0000-0000-000009000000}"/>
    <cellStyle name="_Borrows and Returns" xfId="51" xr:uid="{00000000-0005-0000-0000-00000A000000}"/>
    <cellStyle name="_Borrows and Returns 2" xfId="52" xr:uid="{00000000-0005-0000-0000-00000B000000}"/>
    <cellStyle name="_Borrows and Returns 2 2" xfId="53" xr:uid="{00000000-0005-0000-0000-00000C000000}"/>
    <cellStyle name="_Borrows and Returns 2 2 2" xfId="54" xr:uid="{00000000-0005-0000-0000-00000D000000}"/>
    <cellStyle name="_Borrows and Returns 2 3" xfId="55" xr:uid="{00000000-0005-0000-0000-00000E000000}"/>
    <cellStyle name="_Borrows and Returns 3" xfId="56" xr:uid="{00000000-0005-0000-0000-00000F000000}"/>
    <cellStyle name="_Borrows and Returns 3 2" xfId="57" xr:uid="{00000000-0005-0000-0000-000010000000}"/>
    <cellStyle name="_Borrows and Returns 3 2 2" xfId="58" xr:uid="{00000000-0005-0000-0000-000011000000}"/>
    <cellStyle name="_Borrows and Returns 3 3" xfId="59" xr:uid="{00000000-0005-0000-0000-000012000000}"/>
    <cellStyle name="_Borrows and Returns 4" xfId="60" xr:uid="{00000000-0005-0000-0000-000013000000}"/>
    <cellStyle name="_Manual Loans" xfId="61" xr:uid="{00000000-0005-0000-0000-000014000000}"/>
    <cellStyle name="_Manual Loans 2" xfId="62" xr:uid="{00000000-0005-0000-0000-000015000000}"/>
    <cellStyle name="_Manual Loans 2 2" xfId="63" xr:uid="{00000000-0005-0000-0000-000016000000}"/>
    <cellStyle name="_Manual Loans 2 2 2" xfId="64" xr:uid="{00000000-0005-0000-0000-000017000000}"/>
    <cellStyle name="_Manual Loans 2 3" xfId="65" xr:uid="{00000000-0005-0000-0000-000018000000}"/>
    <cellStyle name="_Manual Loans 3" xfId="66" xr:uid="{00000000-0005-0000-0000-000019000000}"/>
    <cellStyle name="_Manual Loans 3 2" xfId="67" xr:uid="{00000000-0005-0000-0000-00001A000000}"/>
    <cellStyle name="_Manual Loans 3 2 2" xfId="68" xr:uid="{00000000-0005-0000-0000-00001B000000}"/>
    <cellStyle name="_Manual Loans 3 3" xfId="69" xr:uid="{00000000-0005-0000-0000-00001C000000}"/>
    <cellStyle name="_Manual Loans 4" xfId="70" xr:uid="{00000000-0005-0000-0000-00001D000000}"/>
    <cellStyle name="=C:\WINNT\SYSTEM32\COMMAND.COM" xfId="71" xr:uid="{00000000-0005-0000-0000-00001E000000}"/>
    <cellStyle name="20% - Accent1" xfId="2" builtinId="30" customBuiltin="1"/>
    <cellStyle name="20% - Accent1 2" xfId="72" xr:uid="{00000000-0005-0000-0000-000020000000}"/>
    <cellStyle name="20% - Accent1 2 2" xfId="73" xr:uid="{00000000-0005-0000-0000-000021000000}"/>
    <cellStyle name="20% - Accent1 2 3" xfId="74" xr:uid="{00000000-0005-0000-0000-000022000000}"/>
    <cellStyle name="20% - Accent1 2 4" xfId="75" xr:uid="{00000000-0005-0000-0000-000023000000}"/>
    <cellStyle name="20% - Accent1 3" xfId="76" xr:uid="{00000000-0005-0000-0000-000024000000}"/>
    <cellStyle name="20% - Accent1 3 2" xfId="77" xr:uid="{00000000-0005-0000-0000-000025000000}"/>
    <cellStyle name="20% - Accent1 4" xfId="78" xr:uid="{00000000-0005-0000-0000-000026000000}"/>
    <cellStyle name="20% - Accent1 5" xfId="79" xr:uid="{00000000-0005-0000-0000-000027000000}"/>
    <cellStyle name="20% - Accent1 6" xfId="80" xr:uid="{00000000-0005-0000-0000-000028000000}"/>
    <cellStyle name="20% - Accent1 7" xfId="81" xr:uid="{00000000-0005-0000-0000-000029000000}"/>
    <cellStyle name="20% - Accent2" xfId="3" builtinId="34" customBuiltin="1"/>
    <cellStyle name="20% - Accent2 2" xfId="82" xr:uid="{00000000-0005-0000-0000-00002B000000}"/>
    <cellStyle name="20% - Accent2 2 2" xfId="83" xr:uid="{00000000-0005-0000-0000-00002C000000}"/>
    <cellStyle name="20% - Accent2 2 3" xfId="84" xr:uid="{00000000-0005-0000-0000-00002D000000}"/>
    <cellStyle name="20% - Accent2 2 4" xfId="85" xr:uid="{00000000-0005-0000-0000-00002E000000}"/>
    <cellStyle name="20% - Accent2 3" xfId="86" xr:uid="{00000000-0005-0000-0000-00002F000000}"/>
    <cellStyle name="20% - Accent2 3 2" xfId="87" xr:uid="{00000000-0005-0000-0000-000030000000}"/>
    <cellStyle name="20% - Accent2 4" xfId="88" xr:uid="{00000000-0005-0000-0000-000031000000}"/>
    <cellStyle name="20% - Accent2 5" xfId="89" xr:uid="{00000000-0005-0000-0000-000032000000}"/>
    <cellStyle name="20% - Accent2 6" xfId="90" xr:uid="{00000000-0005-0000-0000-000033000000}"/>
    <cellStyle name="20% - Accent2 7" xfId="91" xr:uid="{00000000-0005-0000-0000-000034000000}"/>
    <cellStyle name="20% - Accent3" xfId="4" builtinId="38" customBuiltin="1"/>
    <cellStyle name="20% - Accent3 2" xfId="92" xr:uid="{00000000-0005-0000-0000-000036000000}"/>
    <cellStyle name="20% - Accent3 2 2" xfId="93" xr:uid="{00000000-0005-0000-0000-000037000000}"/>
    <cellStyle name="20% - Accent3 2 3" xfId="94" xr:uid="{00000000-0005-0000-0000-000038000000}"/>
    <cellStyle name="20% - Accent3 2 4" xfId="95" xr:uid="{00000000-0005-0000-0000-000039000000}"/>
    <cellStyle name="20% - Accent3 3" xfId="96" xr:uid="{00000000-0005-0000-0000-00003A000000}"/>
    <cellStyle name="20% - Accent3 3 2" xfId="97" xr:uid="{00000000-0005-0000-0000-00003B000000}"/>
    <cellStyle name="20% - Accent3 4" xfId="98" xr:uid="{00000000-0005-0000-0000-00003C000000}"/>
    <cellStyle name="20% - Accent3 5" xfId="99" xr:uid="{00000000-0005-0000-0000-00003D000000}"/>
    <cellStyle name="20% - Accent3 6" xfId="100" xr:uid="{00000000-0005-0000-0000-00003E000000}"/>
    <cellStyle name="20% - Accent3 7" xfId="101" xr:uid="{00000000-0005-0000-0000-00003F000000}"/>
    <cellStyle name="20% - Accent4" xfId="6" builtinId="42" customBuiltin="1"/>
    <cellStyle name="20% - Accent4 2" xfId="102" xr:uid="{00000000-0005-0000-0000-000041000000}"/>
    <cellStyle name="20% - Accent4 2 2" xfId="103" xr:uid="{00000000-0005-0000-0000-000042000000}"/>
    <cellStyle name="20% - Accent4 2 3" xfId="104" xr:uid="{00000000-0005-0000-0000-000043000000}"/>
    <cellStyle name="20% - Accent4 2 4" xfId="105" xr:uid="{00000000-0005-0000-0000-000044000000}"/>
    <cellStyle name="20% - Accent4 3" xfId="106" xr:uid="{00000000-0005-0000-0000-000045000000}"/>
    <cellStyle name="20% - Accent4 3 2" xfId="107" xr:uid="{00000000-0005-0000-0000-000046000000}"/>
    <cellStyle name="20% - Accent4 4" xfId="108" xr:uid="{00000000-0005-0000-0000-000047000000}"/>
    <cellStyle name="20% - Accent4 5" xfId="109" xr:uid="{00000000-0005-0000-0000-000048000000}"/>
    <cellStyle name="20% - Accent4 6" xfId="110" xr:uid="{00000000-0005-0000-0000-000049000000}"/>
    <cellStyle name="20% - Accent4 7" xfId="111" xr:uid="{00000000-0005-0000-0000-00004A000000}"/>
    <cellStyle name="20% - Accent5 2" xfId="112" xr:uid="{00000000-0005-0000-0000-00004B000000}"/>
    <cellStyle name="20% - Accent5 2 2" xfId="113" xr:uid="{00000000-0005-0000-0000-00004C000000}"/>
    <cellStyle name="20% - Accent5 2 3" xfId="114" xr:uid="{00000000-0005-0000-0000-00004D000000}"/>
    <cellStyle name="20% - Accent5 2 4" xfId="115" xr:uid="{00000000-0005-0000-0000-00004E000000}"/>
    <cellStyle name="20% - Accent5 3" xfId="116" xr:uid="{00000000-0005-0000-0000-00004F000000}"/>
    <cellStyle name="20% - Accent5 3 2" xfId="117" xr:uid="{00000000-0005-0000-0000-000050000000}"/>
    <cellStyle name="20% - Accent5 4" xfId="118" xr:uid="{00000000-0005-0000-0000-000051000000}"/>
    <cellStyle name="20% - Accent5 5" xfId="119" xr:uid="{00000000-0005-0000-0000-000052000000}"/>
    <cellStyle name="20% - Accent5 6" xfId="120" xr:uid="{00000000-0005-0000-0000-000053000000}"/>
    <cellStyle name="20% - Accent5 7" xfId="1048" xr:uid="{00000000-0005-0000-0000-000054000000}"/>
    <cellStyle name="20% - Accent5 8" xfId="34" xr:uid="{00000000-0005-0000-0000-000055000000}"/>
    <cellStyle name="20% - Accent6 2" xfId="121" xr:uid="{00000000-0005-0000-0000-000056000000}"/>
    <cellStyle name="20% - Accent6 2 2" xfId="122" xr:uid="{00000000-0005-0000-0000-000057000000}"/>
    <cellStyle name="20% - Accent6 2 3" xfId="123" xr:uid="{00000000-0005-0000-0000-000058000000}"/>
    <cellStyle name="20% - Accent6 2 4" xfId="124" xr:uid="{00000000-0005-0000-0000-000059000000}"/>
    <cellStyle name="20% - Accent6 3" xfId="125" xr:uid="{00000000-0005-0000-0000-00005A000000}"/>
    <cellStyle name="20% - Accent6 3 2" xfId="126" xr:uid="{00000000-0005-0000-0000-00005B000000}"/>
    <cellStyle name="20% - Accent6 4" xfId="127" xr:uid="{00000000-0005-0000-0000-00005C000000}"/>
    <cellStyle name="20% - Accent6 5" xfId="128" xr:uid="{00000000-0005-0000-0000-00005D000000}"/>
    <cellStyle name="20% - Accent6 6" xfId="129" xr:uid="{00000000-0005-0000-0000-00005E000000}"/>
    <cellStyle name="20% - Accent6 7" xfId="1051" xr:uid="{00000000-0005-0000-0000-00005F000000}"/>
    <cellStyle name="20% - Accent6 8" xfId="38" xr:uid="{00000000-0005-0000-0000-000060000000}"/>
    <cellStyle name="40% - Accent1 2" xfId="130" xr:uid="{00000000-0005-0000-0000-000061000000}"/>
    <cellStyle name="40% - Accent1 2 2" xfId="131" xr:uid="{00000000-0005-0000-0000-000062000000}"/>
    <cellStyle name="40% - Accent1 2 3" xfId="132" xr:uid="{00000000-0005-0000-0000-000063000000}"/>
    <cellStyle name="40% - Accent1 2 4" xfId="133" xr:uid="{00000000-0005-0000-0000-000064000000}"/>
    <cellStyle name="40% - Accent1 3" xfId="134" xr:uid="{00000000-0005-0000-0000-000065000000}"/>
    <cellStyle name="40% - Accent1 3 2" xfId="135" xr:uid="{00000000-0005-0000-0000-000066000000}"/>
    <cellStyle name="40% - Accent1 4" xfId="136" xr:uid="{00000000-0005-0000-0000-000067000000}"/>
    <cellStyle name="40% - Accent1 5" xfId="137" xr:uid="{00000000-0005-0000-0000-000068000000}"/>
    <cellStyle name="40% - Accent1 6" xfId="138" xr:uid="{00000000-0005-0000-0000-000069000000}"/>
    <cellStyle name="40% - Accent1 7" xfId="1041" xr:uid="{00000000-0005-0000-0000-00006A000000}"/>
    <cellStyle name="40% - Accent1 8" xfId="25" xr:uid="{00000000-0005-0000-0000-00006B000000}"/>
    <cellStyle name="40% - Accent2 2" xfId="139" xr:uid="{00000000-0005-0000-0000-00006C000000}"/>
    <cellStyle name="40% - Accent2 2 2" xfId="140" xr:uid="{00000000-0005-0000-0000-00006D000000}"/>
    <cellStyle name="40% - Accent2 2 3" xfId="141" xr:uid="{00000000-0005-0000-0000-00006E000000}"/>
    <cellStyle name="40% - Accent2 2 4" xfId="142" xr:uid="{00000000-0005-0000-0000-00006F000000}"/>
    <cellStyle name="40% - Accent2 3" xfId="143" xr:uid="{00000000-0005-0000-0000-000070000000}"/>
    <cellStyle name="40% - Accent2 3 2" xfId="144" xr:uid="{00000000-0005-0000-0000-000071000000}"/>
    <cellStyle name="40% - Accent2 4" xfId="145" xr:uid="{00000000-0005-0000-0000-000072000000}"/>
    <cellStyle name="40% - Accent2 5" xfId="146" xr:uid="{00000000-0005-0000-0000-000073000000}"/>
    <cellStyle name="40% - Accent2 6" xfId="147" xr:uid="{00000000-0005-0000-0000-000074000000}"/>
    <cellStyle name="40% - Accent2 7" xfId="1043" xr:uid="{00000000-0005-0000-0000-000075000000}"/>
    <cellStyle name="40% - Accent2 8" xfId="28" xr:uid="{00000000-0005-0000-0000-000076000000}"/>
    <cellStyle name="40% - Accent3" xfId="5" builtinId="39" customBuiltin="1"/>
    <cellStyle name="40% - Accent3 2" xfId="148" xr:uid="{00000000-0005-0000-0000-000078000000}"/>
    <cellStyle name="40% - Accent3 2 2" xfId="149" xr:uid="{00000000-0005-0000-0000-000079000000}"/>
    <cellStyle name="40% - Accent3 2 3" xfId="150" xr:uid="{00000000-0005-0000-0000-00007A000000}"/>
    <cellStyle name="40% - Accent3 2 4" xfId="151" xr:uid="{00000000-0005-0000-0000-00007B000000}"/>
    <cellStyle name="40% - Accent3 3" xfId="152" xr:uid="{00000000-0005-0000-0000-00007C000000}"/>
    <cellStyle name="40% - Accent3 3 2" xfId="153" xr:uid="{00000000-0005-0000-0000-00007D000000}"/>
    <cellStyle name="40% - Accent3 4" xfId="154" xr:uid="{00000000-0005-0000-0000-00007E000000}"/>
    <cellStyle name="40% - Accent3 5" xfId="155" xr:uid="{00000000-0005-0000-0000-00007F000000}"/>
    <cellStyle name="40% - Accent3 6" xfId="156" xr:uid="{00000000-0005-0000-0000-000080000000}"/>
    <cellStyle name="40% - Accent3 7" xfId="157" xr:uid="{00000000-0005-0000-0000-000081000000}"/>
    <cellStyle name="40% - Accent4 2" xfId="158" xr:uid="{00000000-0005-0000-0000-000082000000}"/>
    <cellStyle name="40% - Accent4 2 2" xfId="159" xr:uid="{00000000-0005-0000-0000-000083000000}"/>
    <cellStyle name="40% - Accent4 2 3" xfId="160" xr:uid="{00000000-0005-0000-0000-000084000000}"/>
    <cellStyle name="40% - Accent4 2 4" xfId="161" xr:uid="{00000000-0005-0000-0000-000085000000}"/>
    <cellStyle name="40% - Accent4 3" xfId="162" xr:uid="{00000000-0005-0000-0000-000086000000}"/>
    <cellStyle name="40% - Accent4 3 2" xfId="163" xr:uid="{00000000-0005-0000-0000-000087000000}"/>
    <cellStyle name="40% - Accent4 4" xfId="164" xr:uid="{00000000-0005-0000-0000-000088000000}"/>
    <cellStyle name="40% - Accent4 5" xfId="165" xr:uid="{00000000-0005-0000-0000-000089000000}"/>
    <cellStyle name="40% - Accent4 6" xfId="166" xr:uid="{00000000-0005-0000-0000-00008A000000}"/>
    <cellStyle name="40% - Accent4 7" xfId="1046" xr:uid="{00000000-0005-0000-0000-00008B000000}"/>
    <cellStyle name="40% - Accent4 8" xfId="32" xr:uid="{00000000-0005-0000-0000-00008C000000}"/>
    <cellStyle name="40% - Accent5 2" xfId="167" xr:uid="{00000000-0005-0000-0000-00008D000000}"/>
    <cellStyle name="40% - Accent5 2 2" xfId="168" xr:uid="{00000000-0005-0000-0000-00008E000000}"/>
    <cellStyle name="40% - Accent5 2 3" xfId="169" xr:uid="{00000000-0005-0000-0000-00008F000000}"/>
    <cellStyle name="40% - Accent5 2 4" xfId="170" xr:uid="{00000000-0005-0000-0000-000090000000}"/>
    <cellStyle name="40% - Accent5 3" xfId="171" xr:uid="{00000000-0005-0000-0000-000091000000}"/>
    <cellStyle name="40% - Accent5 3 2" xfId="172" xr:uid="{00000000-0005-0000-0000-000092000000}"/>
    <cellStyle name="40% - Accent5 4" xfId="173" xr:uid="{00000000-0005-0000-0000-000093000000}"/>
    <cellStyle name="40% - Accent5 5" xfId="174" xr:uid="{00000000-0005-0000-0000-000094000000}"/>
    <cellStyle name="40% - Accent5 6" xfId="175" xr:uid="{00000000-0005-0000-0000-000095000000}"/>
    <cellStyle name="40% - Accent5 7" xfId="1049" xr:uid="{00000000-0005-0000-0000-000096000000}"/>
    <cellStyle name="40% - Accent5 8" xfId="35" xr:uid="{00000000-0005-0000-0000-000097000000}"/>
    <cellStyle name="40% - Accent6 2" xfId="176" xr:uid="{00000000-0005-0000-0000-000098000000}"/>
    <cellStyle name="40% - Accent6 2 2" xfId="177" xr:uid="{00000000-0005-0000-0000-000099000000}"/>
    <cellStyle name="40% - Accent6 2 3" xfId="178" xr:uid="{00000000-0005-0000-0000-00009A000000}"/>
    <cellStyle name="40% - Accent6 2 4" xfId="179" xr:uid="{00000000-0005-0000-0000-00009B000000}"/>
    <cellStyle name="40% - Accent6 3" xfId="180" xr:uid="{00000000-0005-0000-0000-00009C000000}"/>
    <cellStyle name="40% - Accent6 3 2" xfId="181" xr:uid="{00000000-0005-0000-0000-00009D000000}"/>
    <cellStyle name="40% - Accent6 4" xfId="182" xr:uid="{00000000-0005-0000-0000-00009E000000}"/>
    <cellStyle name="40% - Accent6 5" xfId="183" xr:uid="{00000000-0005-0000-0000-00009F000000}"/>
    <cellStyle name="40% - Accent6 6" xfId="184" xr:uid="{00000000-0005-0000-0000-0000A0000000}"/>
    <cellStyle name="40% - Accent6 7" xfId="1052" xr:uid="{00000000-0005-0000-0000-0000A1000000}"/>
    <cellStyle name="40% - Accent6 8" xfId="39" xr:uid="{00000000-0005-0000-0000-0000A2000000}"/>
    <cellStyle name="60% - Accent1 2" xfId="185" xr:uid="{00000000-0005-0000-0000-0000A3000000}"/>
    <cellStyle name="60% - Accent1 2 2" xfId="186" xr:uid="{00000000-0005-0000-0000-0000A4000000}"/>
    <cellStyle name="60% - Accent1 2 3" xfId="187" xr:uid="{00000000-0005-0000-0000-0000A5000000}"/>
    <cellStyle name="60% - Accent1 2 4" xfId="188" xr:uid="{00000000-0005-0000-0000-0000A6000000}"/>
    <cellStyle name="60% - Accent1 2 5" xfId="1055" xr:uid="{00000000-0005-0000-0000-0000A7000000}"/>
    <cellStyle name="60% - Accent1 3" xfId="189" xr:uid="{00000000-0005-0000-0000-0000A8000000}"/>
    <cellStyle name="60% - Accent1 4" xfId="190" xr:uid="{00000000-0005-0000-0000-0000A9000000}"/>
    <cellStyle name="60% - Accent1 5" xfId="191" xr:uid="{00000000-0005-0000-0000-0000AA000000}"/>
    <cellStyle name="60% - Accent1 6" xfId="192" xr:uid="{00000000-0005-0000-0000-0000AB000000}"/>
    <cellStyle name="60% - Accent1 7" xfId="26" xr:uid="{00000000-0005-0000-0000-0000AC000000}"/>
    <cellStyle name="60% - Accent2 2" xfId="193" xr:uid="{00000000-0005-0000-0000-0000AD000000}"/>
    <cellStyle name="60% - Accent2 2 2" xfId="194" xr:uid="{00000000-0005-0000-0000-0000AE000000}"/>
    <cellStyle name="60% - Accent2 2 3" xfId="195" xr:uid="{00000000-0005-0000-0000-0000AF000000}"/>
    <cellStyle name="60% - Accent2 2 4" xfId="196" xr:uid="{00000000-0005-0000-0000-0000B0000000}"/>
    <cellStyle name="60% - Accent2 2 5" xfId="1056" xr:uid="{00000000-0005-0000-0000-0000B1000000}"/>
    <cellStyle name="60% - Accent2 3" xfId="197" xr:uid="{00000000-0005-0000-0000-0000B2000000}"/>
    <cellStyle name="60% - Accent2 4" xfId="198" xr:uid="{00000000-0005-0000-0000-0000B3000000}"/>
    <cellStyle name="60% - Accent2 5" xfId="199" xr:uid="{00000000-0005-0000-0000-0000B4000000}"/>
    <cellStyle name="60% - Accent2 6" xfId="200" xr:uid="{00000000-0005-0000-0000-0000B5000000}"/>
    <cellStyle name="60% - Accent2 7" xfId="29" xr:uid="{00000000-0005-0000-0000-0000B6000000}"/>
    <cellStyle name="60% - Accent3 2" xfId="201" xr:uid="{00000000-0005-0000-0000-0000B7000000}"/>
    <cellStyle name="60% - Accent3 2 2" xfId="202" xr:uid="{00000000-0005-0000-0000-0000B8000000}"/>
    <cellStyle name="60% - Accent3 2 3" xfId="203" xr:uid="{00000000-0005-0000-0000-0000B9000000}"/>
    <cellStyle name="60% - Accent3 2 4" xfId="204" xr:uid="{00000000-0005-0000-0000-0000BA000000}"/>
    <cellStyle name="60% - Accent3 2 5" xfId="1057" xr:uid="{00000000-0005-0000-0000-0000BB000000}"/>
    <cellStyle name="60% - Accent3 3" xfId="205" xr:uid="{00000000-0005-0000-0000-0000BC000000}"/>
    <cellStyle name="60% - Accent3 4" xfId="206" xr:uid="{00000000-0005-0000-0000-0000BD000000}"/>
    <cellStyle name="60% - Accent3 5" xfId="207" xr:uid="{00000000-0005-0000-0000-0000BE000000}"/>
    <cellStyle name="60% - Accent3 6" xfId="208" xr:uid="{00000000-0005-0000-0000-0000BF000000}"/>
    <cellStyle name="60% - Accent3 7" xfId="209" xr:uid="{00000000-0005-0000-0000-0000C0000000}"/>
    <cellStyle name="60% - Accent4 2" xfId="210" xr:uid="{00000000-0005-0000-0000-0000C1000000}"/>
    <cellStyle name="60% - Accent4 2 2" xfId="211" xr:uid="{00000000-0005-0000-0000-0000C2000000}"/>
    <cellStyle name="60% - Accent4 2 3" xfId="212" xr:uid="{00000000-0005-0000-0000-0000C3000000}"/>
    <cellStyle name="60% - Accent4 2 4" xfId="213" xr:uid="{00000000-0005-0000-0000-0000C4000000}"/>
    <cellStyle name="60% - Accent4 2 5" xfId="1058" xr:uid="{00000000-0005-0000-0000-0000C5000000}"/>
    <cellStyle name="60% - Accent4 3" xfId="214" xr:uid="{00000000-0005-0000-0000-0000C6000000}"/>
    <cellStyle name="60% - Accent4 4" xfId="215" xr:uid="{00000000-0005-0000-0000-0000C7000000}"/>
    <cellStyle name="60% - Accent4 5" xfId="216" xr:uid="{00000000-0005-0000-0000-0000C8000000}"/>
    <cellStyle name="60% - Accent4 6" xfId="217" xr:uid="{00000000-0005-0000-0000-0000C9000000}"/>
    <cellStyle name="60% - Accent4 7" xfId="218" xr:uid="{00000000-0005-0000-0000-0000CA000000}"/>
    <cellStyle name="60% - Accent5 2" xfId="219" xr:uid="{00000000-0005-0000-0000-0000CB000000}"/>
    <cellStyle name="60% - Accent5 2 2" xfId="220" xr:uid="{00000000-0005-0000-0000-0000CC000000}"/>
    <cellStyle name="60% - Accent5 2 3" xfId="221" xr:uid="{00000000-0005-0000-0000-0000CD000000}"/>
    <cellStyle name="60% - Accent5 2 4" xfId="222" xr:uid="{00000000-0005-0000-0000-0000CE000000}"/>
    <cellStyle name="60% - Accent5 2 5" xfId="1059" xr:uid="{00000000-0005-0000-0000-0000CF000000}"/>
    <cellStyle name="60% - Accent5 3" xfId="223" xr:uid="{00000000-0005-0000-0000-0000D0000000}"/>
    <cellStyle name="60% - Accent5 4" xfId="224" xr:uid="{00000000-0005-0000-0000-0000D1000000}"/>
    <cellStyle name="60% - Accent5 5" xfId="225" xr:uid="{00000000-0005-0000-0000-0000D2000000}"/>
    <cellStyle name="60% - Accent5 6" xfId="226" xr:uid="{00000000-0005-0000-0000-0000D3000000}"/>
    <cellStyle name="60% - Accent5 7" xfId="36" xr:uid="{00000000-0005-0000-0000-0000D4000000}"/>
    <cellStyle name="60% - Accent6 2" xfId="227" xr:uid="{00000000-0005-0000-0000-0000D5000000}"/>
    <cellStyle name="60% - Accent6 2 2" xfId="228" xr:uid="{00000000-0005-0000-0000-0000D6000000}"/>
    <cellStyle name="60% - Accent6 2 3" xfId="229" xr:uid="{00000000-0005-0000-0000-0000D7000000}"/>
    <cellStyle name="60% - Accent6 2 4" xfId="230" xr:uid="{00000000-0005-0000-0000-0000D8000000}"/>
    <cellStyle name="60% - Accent6 2 5" xfId="1060" xr:uid="{00000000-0005-0000-0000-0000D9000000}"/>
    <cellStyle name="60% - Accent6 3" xfId="231" xr:uid="{00000000-0005-0000-0000-0000DA000000}"/>
    <cellStyle name="60% - Accent6 4" xfId="232" xr:uid="{00000000-0005-0000-0000-0000DB000000}"/>
    <cellStyle name="60% - Accent6 5" xfId="233" xr:uid="{00000000-0005-0000-0000-0000DC000000}"/>
    <cellStyle name="60% - Accent6 6" xfId="234" xr:uid="{00000000-0005-0000-0000-0000DD000000}"/>
    <cellStyle name="60% - Accent6 7" xfId="235" xr:uid="{00000000-0005-0000-0000-0000DE000000}"/>
    <cellStyle name="Accent1 2" xfId="236" xr:uid="{00000000-0005-0000-0000-0000DF000000}"/>
    <cellStyle name="Accent1 2 2" xfId="237" xr:uid="{00000000-0005-0000-0000-0000E0000000}"/>
    <cellStyle name="Accent1 2 3" xfId="238" xr:uid="{00000000-0005-0000-0000-0000E1000000}"/>
    <cellStyle name="Accent1 2 4" xfId="239" xr:uid="{00000000-0005-0000-0000-0000E2000000}"/>
    <cellStyle name="Accent1 3" xfId="240" xr:uid="{00000000-0005-0000-0000-0000E3000000}"/>
    <cellStyle name="Accent1 4" xfId="241" xr:uid="{00000000-0005-0000-0000-0000E4000000}"/>
    <cellStyle name="Accent1 5" xfId="242" xr:uid="{00000000-0005-0000-0000-0000E5000000}"/>
    <cellStyle name="Accent1 6" xfId="243" xr:uid="{00000000-0005-0000-0000-0000E6000000}"/>
    <cellStyle name="Accent1 7" xfId="1040" xr:uid="{00000000-0005-0000-0000-0000E7000000}"/>
    <cellStyle name="Accent1 8" xfId="24" xr:uid="{00000000-0005-0000-0000-0000E8000000}"/>
    <cellStyle name="Accent2 2" xfId="244" xr:uid="{00000000-0005-0000-0000-0000E9000000}"/>
    <cellStyle name="Accent2 2 2" xfId="245" xr:uid="{00000000-0005-0000-0000-0000EA000000}"/>
    <cellStyle name="Accent2 2 3" xfId="246" xr:uid="{00000000-0005-0000-0000-0000EB000000}"/>
    <cellStyle name="Accent2 2 4" xfId="247" xr:uid="{00000000-0005-0000-0000-0000EC000000}"/>
    <cellStyle name="Accent2 3" xfId="248" xr:uid="{00000000-0005-0000-0000-0000ED000000}"/>
    <cellStyle name="Accent2 4" xfId="249" xr:uid="{00000000-0005-0000-0000-0000EE000000}"/>
    <cellStyle name="Accent2 5" xfId="250" xr:uid="{00000000-0005-0000-0000-0000EF000000}"/>
    <cellStyle name="Accent2 6" xfId="251" xr:uid="{00000000-0005-0000-0000-0000F0000000}"/>
    <cellStyle name="Accent2 7" xfId="1042" xr:uid="{00000000-0005-0000-0000-0000F1000000}"/>
    <cellStyle name="Accent2 8" xfId="27" xr:uid="{00000000-0005-0000-0000-0000F2000000}"/>
    <cellStyle name="Accent3 2" xfId="252" xr:uid="{00000000-0005-0000-0000-0000F3000000}"/>
    <cellStyle name="Accent3 2 2" xfId="253" xr:uid="{00000000-0005-0000-0000-0000F4000000}"/>
    <cellStyle name="Accent3 2 3" xfId="254" xr:uid="{00000000-0005-0000-0000-0000F5000000}"/>
    <cellStyle name="Accent3 2 4" xfId="255" xr:uid="{00000000-0005-0000-0000-0000F6000000}"/>
    <cellStyle name="Accent3 3" xfId="256" xr:uid="{00000000-0005-0000-0000-0000F7000000}"/>
    <cellStyle name="Accent3 4" xfId="257" xr:uid="{00000000-0005-0000-0000-0000F8000000}"/>
    <cellStyle name="Accent3 5" xfId="258" xr:uid="{00000000-0005-0000-0000-0000F9000000}"/>
    <cellStyle name="Accent3 6" xfId="259" xr:uid="{00000000-0005-0000-0000-0000FA000000}"/>
    <cellStyle name="Accent3 7" xfId="1044" xr:uid="{00000000-0005-0000-0000-0000FB000000}"/>
    <cellStyle name="Accent3 8" xfId="30" xr:uid="{00000000-0005-0000-0000-0000FC000000}"/>
    <cellStyle name="Accent4 2" xfId="260" xr:uid="{00000000-0005-0000-0000-0000FD000000}"/>
    <cellStyle name="Accent4 2 2" xfId="261" xr:uid="{00000000-0005-0000-0000-0000FE000000}"/>
    <cellStyle name="Accent4 2 3" xfId="262" xr:uid="{00000000-0005-0000-0000-0000FF000000}"/>
    <cellStyle name="Accent4 2 4" xfId="263" xr:uid="{00000000-0005-0000-0000-000000010000}"/>
    <cellStyle name="Accent4 3" xfId="264" xr:uid="{00000000-0005-0000-0000-000001010000}"/>
    <cellStyle name="Accent4 4" xfId="265" xr:uid="{00000000-0005-0000-0000-000002010000}"/>
    <cellStyle name="Accent4 5" xfId="266" xr:uid="{00000000-0005-0000-0000-000003010000}"/>
    <cellStyle name="Accent4 6" xfId="267" xr:uid="{00000000-0005-0000-0000-000004010000}"/>
    <cellStyle name="Accent4 7" xfId="1045" xr:uid="{00000000-0005-0000-0000-000005010000}"/>
    <cellStyle name="Accent4 8" xfId="31" xr:uid="{00000000-0005-0000-0000-000006010000}"/>
    <cellStyle name="Accent5 2" xfId="268" xr:uid="{00000000-0005-0000-0000-000007010000}"/>
    <cellStyle name="Accent5 2 2" xfId="269" xr:uid="{00000000-0005-0000-0000-000008010000}"/>
    <cellStyle name="Accent5 2 3" xfId="270" xr:uid="{00000000-0005-0000-0000-000009010000}"/>
    <cellStyle name="Accent5 2 4" xfId="271" xr:uid="{00000000-0005-0000-0000-00000A010000}"/>
    <cellStyle name="Accent5 3" xfId="272" xr:uid="{00000000-0005-0000-0000-00000B010000}"/>
    <cellStyle name="Accent5 4" xfId="273" xr:uid="{00000000-0005-0000-0000-00000C010000}"/>
    <cellStyle name="Accent5 5" xfId="274" xr:uid="{00000000-0005-0000-0000-00000D010000}"/>
    <cellStyle name="Accent5 6" xfId="275" xr:uid="{00000000-0005-0000-0000-00000E010000}"/>
    <cellStyle name="Accent5 7" xfId="1047" xr:uid="{00000000-0005-0000-0000-00000F010000}"/>
    <cellStyle name="Accent5 8" xfId="33" xr:uid="{00000000-0005-0000-0000-000010010000}"/>
    <cellStyle name="Accent6 2" xfId="276" xr:uid="{00000000-0005-0000-0000-000011010000}"/>
    <cellStyle name="Accent6 2 2" xfId="277" xr:uid="{00000000-0005-0000-0000-000012010000}"/>
    <cellStyle name="Accent6 2 3" xfId="278" xr:uid="{00000000-0005-0000-0000-000013010000}"/>
    <cellStyle name="Accent6 2 4" xfId="279" xr:uid="{00000000-0005-0000-0000-000014010000}"/>
    <cellStyle name="Accent6 3" xfId="280" xr:uid="{00000000-0005-0000-0000-000015010000}"/>
    <cellStyle name="Accent6 4" xfId="281" xr:uid="{00000000-0005-0000-0000-000016010000}"/>
    <cellStyle name="Accent6 5" xfId="282" xr:uid="{00000000-0005-0000-0000-000017010000}"/>
    <cellStyle name="Accent6 6" xfId="283" xr:uid="{00000000-0005-0000-0000-000018010000}"/>
    <cellStyle name="Accent6 7" xfId="1050" xr:uid="{00000000-0005-0000-0000-000019010000}"/>
    <cellStyle name="Accent6 8" xfId="37" xr:uid="{00000000-0005-0000-0000-00001A010000}"/>
    <cellStyle name="Bad 2" xfId="284" xr:uid="{00000000-0005-0000-0000-00001B010000}"/>
    <cellStyle name="Bad 2 2" xfId="285" xr:uid="{00000000-0005-0000-0000-00001C010000}"/>
    <cellStyle name="Bad 2 3" xfId="286" xr:uid="{00000000-0005-0000-0000-00001D010000}"/>
    <cellStyle name="Bad 2 4" xfId="287" xr:uid="{00000000-0005-0000-0000-00001E010000}"/>
    <cellStyle name="Bad 3" xfId="288" xr:uid="{00000000-0005-0000-0000-00001F010000}"/>
    <cellStyle name="Bad 4" xfId="289" xr:uid="{00000000-0005-0000-0000-000020010000}"/>
    <cellStyle name="Bad 5" xfId="290" xr:uid="{00000000-0005-0000-0000-000021010000}"/>
    <cellStyle name="Bad 6" xfId="291" xr:uid="{00000000-0005-0000-0000-000022010000}"/>
    <cellStyle name="Bad 7" xfId="1031" xr:uid="{00000000-0005-0000-0000-000023010000}"/>
    <cellStyle name="Bad 8" xfId="14" xr:uid="{00000000-0005-0000-0000-000024010000}"/>
    <cellStyle name="Calculation 2" xfId="292" xr:uid="{00000000-0005-0000-0000-000025010000}"/>
    <cellStyle name="Calculation 2 2" xfId="293" xr:uid="{00000000-0005-0000-0000-000026010000}"/>
    <cellStyle name="Calculation 2 3" xfId="294" xr:uid="{00000000-0005-0000-0000-000027010000}"/>
    <cellStyle name="Calculation 2 4" xfId="295" xr:uid="{00000000-0005-0000-0000-000028010000}"/>
    <cellStyle name="Calculation 2_Deepak and Ray" xfId="296" xr:uid="{00000000-0005-0000-0000-000029010000}"/>
    <cellStyle name="Calculation 3" xfId="297" xr:uid="{00000000-0005-0000-0000-00002A010000}"/>
    <cellStyle name="Calculation 4" xfId="298" xr:uid="{00000000-0005-0000-0000-00002B010000}"/>
    <cellStyle name="Calculation 5" xfId="299" xr:uid="{00000000-0005-0000-0000-00002C010000}"/>
    <cellStyle name="Calculation 6" xfId="300" xr:uid="{00000000-0005-0000-0000-00002D010000}"/>
    <cellStyle name="Calculation 7" xfId="1034" xr:uid="{00000000-0005-0000-0000-00002E010000}"/>
    <cellStyle name="Calculation 8" xfId="18" xr:uid="{00000000-0005-0000-0000-00002F010000}"/>
    <cellStyle name="Check Cell 2" xfId="301" xr:uid="{00000000-0005-0000-0000-000030010000}"/>
    <cellStyle name="Check Cell 2 2" xfId="302" xr:uid="{00000000-0005-0000-0000-000031010000}"/>
    <cellStyle name="Check Cell 2 3" xfId="303" xr:uid="{00000000-0005-0000-0000-000032010000}"/>
    <cellStyle name="Check Cell 2 4" xfId="304" xr:uid="{00000000-0005-0000-0000-000033010000}"/>
    <cellStyle name="Check Cell 2_Deepak and Ray" xfId="305" xr:uid="{00000000-0005-0000-0000-000034010000}"/>
    <cellStyle name="Check Cell 3" xfId="306" xr:uid="{00000000-0005-0000-0000-000035010000}"/>
    <cellStyle name="Check Cell 4" xfId="307" xr:uid="{00000000-0005-0000-0000-000036010000}"/>
    <cellStyle name="Check Cell 5" xfId="308" xr:uid="{00000000-0005-0000-0000-000037010000}"/>
    <cellStyle name="Check Cell 6" xfId="309" xr:uid="{00000000-0005-0000-0000-000038010000}"/>
    <cellStyle name="Check Cell 7" xfId="1036" xr:uid="{00000000-0005-0000-0000-000039010000}"/>
    <cellStyle name="Check Cell 8" xfId="20" xr:uid="{00000000-0005-0000-0000-00003A010000}"/>
    <cellStyle name="Comma 10" xfId="311" xr:uid="{00000000-0005-0000-0000-00003B010000}"/>
    <cellStyle name="Comma 10 2" xfId="312" xr:uid="{00000000-0005-0000-0000-00003C010000}"/>
    <cellStyle name="Comma 10 2 2" xfId="313" xr:uid="{00000000-0005-0000-0000-00003D010000}"/>
    <cellStyle name="Comma 10 3" xfId="314" xr:uid="{00000000-0005-0000-0000-00003E010000}"/>
    <cellStyle name="Comma 11" xfId="315" xr:uid="{00000000-0005-0000-0000-00003F010000}"/>
    <cellStyle name="Comma 11 2" xfId="316" xr:uid="{00000000-0005-0000-0000-000040010000}"/>
    <cellStyle name="Comma 11 2 2" xfId="317" xr:uid="{00000000-0005-0000-0000-000041010000}"/>
    <cellStyle name="Comma 11 3" xfId="318" xr:uid="{00000000-0005-0000-0000-000042010000}"/>
    <cellStyle name="Comma 12" xfId="319" xr:uid="{00000000-0005-0000-0000-000043010000}"/>
    <cellStyle name="Comma 12 2" xfId="320" xr:uid="{00000000-0005-0000-0000-000044010000}"/>
    <cellStyle name="Comma 13" xfId="321" xr:uid="{00000000-0005-0000-0000-000045010000}"/>
    <cellStyle name="Comma 14" xfId="310" xr:uid="{00000000-0005-0000-0000-000046010000}"/>
    <cellStyle name="Comma 2" xfId="322" xr:uid="{00000000-0005-0000-0000-000047010000}"/>
    <cellStyle name="Comma 2 2" xfId="323" xr:uid="{00000000-0005-0000-0000-000048010000}"/>
    <cellStyle name="Comma 2 2 2" xfId="324" xr:uid="{00000000-0005-0000-0000-000049010000}"/>
    <cellStyle name="Comma 2 2 2 2" xfId="325" xr:uid="{00000000-0005-0000-0000-00004A010000}"/>
    <cellStyle name="Comma 2 2 3" xfId="326" xr:uid="{00000000-0005-0000-0000-00004B010000}"/>
    <cellStyle name="Comma 2 3" xfId="327" xr:uid="{00000000-0005-0000-0000-00004C010000}"/>
    <cellStyle name="Comma 2 3 2" xfId="328" xr:uid="{00000000-0005-0000-0000-00004D010000}"/>
    <cellStyle name="Comma 2 4" xfId="329" xr:uid="{00000000-0005-0000-0000-00004E010000}"/>
    <cellStyle name="Comma 3" xfId="330" xr:uid="{00000000-0005-0000-0000-00004F010000}"/>
    <cellStyle name="Comma 3 2" xfId="331" xr:uid="{00000000-0005-0000-0000-000050010000}"/>
    <cellStyle name="Comma 3 2 2" xfId="332" xr:uid="{00000000-0005-0000-0000-000051010000}"/>
    <cellStyle name="Comma 3 3" xfId="333" xr:uid="{00000000-0005-0000-0000-000052010000}"/>
    <cellStyle name="Comma 4" xfId="334" xr:uid="{00000000-0005-0000-0000-000053010000}"/>
    <cellStyle name="Comma 4 2" xfId="335" xr:uid="{00000000-0005-0000-0000-000054010000}"/>
    <cellStyle name="Comma 5" xfId="336" xr:uid="{00000000-0005-0000-0000-000055010000}"/>
    <cellStyle name="Comma 5 2" xfId="337" xr:uid="{00000000-0005-0000-0000-000056010000}"/>
    <cellStyle name="Comma 6" xfId="338" xr:uid="{00000000-0005-0000-0000-000057010000}"/>
    <cellStyle name="Comma 7" xfId="339" xr:uid="{00000000-0005-0000-0000-000058010000}"/>
    <cellStyle name="Comma 7 2" xfId="340" xr:uid="{00000000-0005-0000-0000-000059010000}"/>
    <cellStyle name="Comma 7 2 2" xfId="341" xr:uid="{00000000-0005-0000-0000-00005A010000}"/>
    <cellStyle name="Comma 7 3" xfId="342" xr:uid="{00000000-0005-0000-0000-00005B010000}"/>
    <cellStyle name="Comma 8" xfId="343" xr:uid="{00000000-0005-0000-0000-00005C010000}"/>
    <cellStyle name="Comma 8 2" xfId="344" xr:uid="{00000000-0005-0000-0000-00005D010000}"/>
    <cellStyle name="Comma 8 2 2" xfId="345" xr:uid="{00000000-0005-0000-0000-00005E010000}"/>
    <cellStyle name="Comma 8 3" xfId="346" xr:uid="{00000000-0005-0000-0000-00005F010000}"/>
    <cellStyle name="Comma 9" xfId="347" xr:uid="{00000000-0005-0000-0000-000060010000}"/>
    <cellStyle name="Comma 9 2" xfId="348" xr:uid="{00000000-0005-0000-0000-000061010000}"/>
    <cellStyle name="Comma 9 2 2" xfId="349" xr:uid="{00000000-0005-0000-0000-000062010000}"/>
    <cellStyle name="Comma 9 3" xfId="350" xr:uid="{00000000-0005-0000-0000-000063010000}"/>
    <cellStyle name="Currency 10" xfId="351" xr:uid="{00000000-0005-0000-0000-000064010000}"/>
    <cellStyle name="Currency 10 2" xfId="352" xr:uid="{00000000-0005-0000-0000-000065010000}"/>
    <cellStyle name="Currency 10 2 2" xfId="353" xr:uid="{00000000-0005-0000-0000-000066010000}"/>
    <cellStyle name="Currency 10 3" xfId="354" xr:uid="{00000000-0005-0000-0000-000067010000}"/>
    <cellStyle name="Currency 11" xfId="355" xr:uid="{00000000-0005-0000-0000-000068010000}"/>
    <cellStyle name="Currency 11 2" xfId="356" xr:uid="{00000000-0005-0000-0000-000069010000}"/>
    <cellStyle name="Currency 11 2 2" xfId="357" xr:uid="{00000000-0005-0000-0000-00006A010000}"/>
    <cellStyle name="Currency 11 3" xfId="358" xr:uid="{00000000-0005-0000-0000-00006B010000}"/>
    <cellStyle name="Currency 2" xfId="359" xr:uid="{00000000-0005-0000-0000-00006C010000}"/>
    <cellStyle name="Currency 2 2" xfId="360" xr:uid="{00000000-0005-0000-0000-00006D010000}"/>
    <cellStyle name="Currency 2 2 2" xfId="361" xr:uid="{00000000-0005-0000-0000-00006E010000}"/>
    <cellStyle name="Currency 2 3" xfId="362" xr:uid="{00000000-0005-0000-0000-00006F010000}"/>
    <cellStyle name="Currency 3" xfId="363" xr:uid="{00000000-0005-0000-0000-000070010000}"/>
    <cellStyle name="Currency 3 2" xfId="364" xr:uid="{00000000-0005-0000-0000-000071010000}"/>
    <cellStyle name="Currency 3 2 2" xfId="365" xr:uid="{00000000-0005-0000-0000-000072010000}"/>
    <cellStyle name="Currency 3 3" xfId="366" xr:uid="{00000000-0005-0000-0000-000073010000}"/>
    <cellStyle name="Currency 4" xfId="367" xr:uid="{00000000-0005-0000-0000-000074010000}"/>
    <cellStyle name="Currency 4 2" xfId="368" xr:uid="{00000000-0005-0000-0000-000075010000}"/>
    <cellStyle name="Currency 5" xfId="369" xr:uid="{00000000-0005-0000-0000-000076010000}"/>
    <cellStyle name="Currency 5 2" xfId="370" xr:uid="{00000000-0005-0000-0000-000077010000}"/>
    <cellStyle name="Currency 6" xfId="371" xr:uid="{00000000-0005-0000-0000-000078010000}"/>
    <cellStyle name="Currency 6 2" xfId="372" xr:uid="{00000000-0005-0000-0000-000079010000}"/>
    <cellStyle name="Currency 7" xfId="373" xr:uid="{00000000-0005-0000-0000-00007A010000}"/>
    <cellStyle name="Currency 7 2" xfId="374" xr:uid="{00000000-0005-0000-0000-00007B010000}"/>
    <cellStyle name="Currency 7 2 2" xfId="375" xr:uid="{00000000-0005-0000-0000-00007C010000}"/>
    <cellStyle name="Currency 7 3" xfId="376" xr:uid="{00000000-0005-0000-0000-00007D010000}"/>
    <cellStyle name="Currency 8" xfId="377" xr:uid="{00000000-0005-0000-0000-00007E010000}"/>
    <cellStyle name="Currency 8 2" xfId="378" xr:uid="{00000000-0005-0000-0000-00007F010000}"/>
    <cellStyle name="Currency 8 2 2" xfId="379" xr:uid="{00000000-0005-0000-0000-000080010000}"/>
    <cellStyle name="Currency 8 3" xfId="380" xr:uid="{00000000-0005-0000-0000-000081010000}"/>
    <cellStyle name="Currency 9" xfId="381" xr:uid="{00000000-0005-0000-0000-000082010000}"/>
    <cellStyle name="Currency 9 2" xfId="382" xr:uid="{00000000-0005-0000-0000-000083010000}"/>
    <cellStyle name="Currency 9 2 2" xfId="383" xr:uid="{00000000-0005-0000-0000-000084010000}"/>
    <cellStyle name="Currency 9 3" xfId="384" xr:uid="{00000000-0005-0000-0000-000085010000}"/>
    <cellStyle name="Date" xfId="385" xr:uid="{00000000-0005-0000-0000-000086010000}"/>
    <cellStyle name="Date 2" xfId="386" xr:uid="{00000000-0005-0000-0000-000087010000}"/>
    <cellStyle name="Date 2 2" xfId="387" xr:uid="{00000000-0005-0000-0000-000088010000}"/>
    <cellStyle name="Date 2 2 2" xfId="388" xr:uid="{00000000-0005-0000-0000-000089010000}"/>
    <cellStyle name="Date 2 3" xfId="389" xr:uid="{00000000-0005-0000-0000-00008A010000}"/>
    <cellStyle name="Date 3" xfId="390" xr:uid="{00000000-0005-0000-0000-00008B010000}"/>
    <cellStyle name="Date 3 2" xfId="391" xr:uid="{00000000-0005-0000-0000-00008C010000}"/>
    <cellStyle name="Date 3 2 2" xfId="392" xr:uid="{00000000-0005-0000-0000-00008D010000}"/>
    <cellStyle name="Date 3 3" xfId="393" xr:uid="{00000000-0005-0000-0000-00008E010000}"/>
    <cellStyle name="Date 4" xfId="394" xr:uid="{00000000-0005-0000-0000-00008F010000}"/>
    <cellStyle name="Euro" xfId="395" xr:uid="{00000000-0005-0000-0000-000090010000}"/>
    <cellStyle name="Euro 2" xfId="396" xr:uid="{00000000-0005-0000-0000-000091010000}"/>
    <cellStyle name="Euro 2 2" xfId="397" xr:uid="{00000000-0005-0000-0000-000092010000}"/>
    <cellStyle name="Euro 3" xfId="398" xr:uid="{00000000-0005-0000-0000-000093010000}"/>
    <cellStyle name="Euro 3 2" xfId="399" xr:uid="{00000000-0005-0000-0000-000094010000}"/>
    <cellStyle name="Euro 4" xfId="400" xr:uid="{00000000-0005-0000-0000-000095010000}"/>
    <cellStyle name="Euro 4 2" xfId="401" xr:uid="{00000000-0005-0000-0000-000096010000}"/>
    <cellStyle name="Euro 5" xfId="402" xr:uid="{00000000-0005-0000-0000-000097010000}"/>
    <cellStyle name="Euro 5 2" xfId="403" xr:uid="{00000000-0005-0000-0000-000098010000}"/>
    <cellStyle name="Euro 5 2 2" xfId="404" xr:uid="{00000000-0005-0000-0000-000099010000}"/>
    <cellStyle name="Euro 5 3" xfId="405" xr:uid="{00000000-0005-0000-0000-00009A010000}"/>
    <cellStyle name="Euro 6" xfId="406" xr:uid="{00000000-0005-0000-0000-00009B010000}"/>
    <cellStyle name="Euro 6 2" xfId="407" xr:uid="{00000000-0005-0000-0000-00009C010000}"/>
    <cellStyle name="Euro 6 2 2" xfId="408" xr:uid="{00000000-0005-0000-0000-00009D010000}"/>
    <cellStyle name="Euro 6 3" xfId="409" xr:uid="{00000000-0005-0000-0000-00009E010000}"/>
    <cellStyle name="Euro 7" xfId="410" xr:uid="{00000000-0005-0000-0000-00009F010000}"/>
    <cellStyle name="Euro 7 2" xfId="411" xr:uid="{00000000-0005-0000-0000-0000A0010000}"/>
    <cellStyle name="Euro 7 2 2" xfId="412" xr:uid="{00000000-0005-0000-0000-0000A1010000}"/>
    <cellStyle name="Euro 7 3" xfId="413" xr:uid="{00000000-0005-0000-0000-0000A2010000}"/>
    <cellStyle name="Euro 8" xfId="414" xr:uid="{00000000-0005-0000-0000-0000A3010000}"/>
    <cellStyle name="Euro 8 2" xfId="415" xr:uid="{00000000-0005-0000-0000-0000A4010000}"/>
    <cellStyle name="Euro 8 2 2" xfId="416" xr:uid="{00000000-0005-0000-0000-0000A5010000}"/>
    <cellStyle name="Euro 8 3" xfId="417" xr:uid="{00000000-0005-0000-0000-0000A6010000}"/>
    <cellStyle name="Euro 9" xfId="418" xr:uid="{00000000-0005-0000-0000-0000A7010000}"/>
    <cellStyle name="Euro 9 2" xfId="419" xr:uid="{00000000-0005-0000-0000-0000A8010000}"/>
    <cellStyle name="Euro 9 2 2" xfId="420" xr:uid="{00000000-0005-0000-0000-0000A9010000}"/>
    <cellStyle name="Euro 9 3" xfId="421" xr:uid="{00000000-0005-0000-0000-0000AA010000}"/>
    <cellStyle name="Explanatory Text 2" xfId="422" xr:uid="{00000000-0005-0000-0000-0000AB010000}"/>
    <cellStyle name="Explanatory Text 2 2" xfId="423" xr:uid="{00000000-0005-0000-0000-0000AC010000}"/>
    <cellStyle name="Explanatory Text 2 3" xfId="424" xr:uid="{00000000-0005-0000-0000-0000AD010000}"/>
    <cellStyle name="Explanatory Text 2 4" xfId="425" xr:uid="{00000000-0005-0000-0000-0000AE010000}"/>
    <cellStyle name="Explanatory Text 3" xfId="426" xr:uid="{00000000-0005-0000-0000-0000AF010000}"/>
    <cellStyle name="Explanatory Text 4" xfId="427" xr:uid="{00000000-0005-0000-0000-0000B0010000}"/>
    <cellStyle name="Explanatory Text 5" xfId="428" xr:uid="{00000000-0005-0000-0000-0000B1010000}"/>
    <cellStyle name="Explanatory Text 6" xfId="429" xr:uid="{00000000-0005-0000-0000-0000B2010000}"/>
    <cellStyle name="Explanatory Text 7" xfId="1038" xr:uid="{00000000-0005-0000-0000-0000B3010000}"/>
    <cellStyle name="Explanatory Text 8" xfId="22" xr:uid="{00000000-0005-0000-0000-0000B4010000}"/>
    <cellStyle name="Footnote" xfId="430" xr:uid="{00000000-0005-0000-0000-0000B5010000}"/>
    <cellStyle name="Good 2" xfId="431" xr:uid="{00000000-0005-0000-0000-0000B6010000}"/>
    <cellStyle name="Good 2 2" xfId="432" xr:uid="{00000000-0005-0000-0000-0000B7010000}"/>
    <cellStyle name="Good 2 3" xfId="433" xr:uid="{00000000-0005-0000-0000-0000B8010000}"/>
    <cellStyle name="Good 2 4" xfId="434" xr:uid="{00000000-0005-0000-0000-0000B9010000}"/>
    <cellStyle name="Good 3" xfId="435" xr:uid="{00000000-0005-0000-0000-0000BA010000}"/>
    <cellStyle name="Good 4" xfId="436" xr:uid="{00000000-0005-0000-0000-0000BB010000}"/>
    <cellStyle name="Good 5" xfId="437" xr:uid="{00000000-0005-0000-0000-0000BC010000}"/>
    <cellStyle name="Good 6" xfId="438" xr:uid="{00000000-0005-0000-0000-0000BD010000}"/>
    <cellStyle name="Good 7" xfId="1030" xr:uid="{00000000-0005-0000-0000-0000BE010000}"/>
    <cellStyle name="Good 8" xfId="13" xr:uid="{00000000-0005-0000-0000-0000BF010000}"/>
    <cellStyle name="Heading" xfId="439" xr:uid="{00000000-0005-0000-0000-0000C0010000}"/>
    <cellStyle name="Heading 1 2" xfId="440" xr:uid="{00000000-0005-0000-0000-0000C1010000}"/>
    <cellStyle name="Heading 1 2 2" xfId="441" xr:uid="{00000000-0005-0000-0000-0000C2010000}"/>
    <cellStyle name="Heading 1 2 3" xfId="442" xr:uid="{00000000-0005-0000-0000-0000C3010000}"/>
    <cellStyle name="Heading 1 2 4" xfId="443" xr:uid="{00000000-0005-0000-0000-0000C4010000}"/>
    <cellStyle name="Heading 1 2_Deepak and Ray" xfId="444" xr:uid="{00000000-0005-0000-0000-0000C5010000}"/>
    <cellStyle name="Heading 1 3" xfId="445" xr:uid="{00000000-0005-0000-0000-0000C6010000}"/>
    <cellStyle name="Heading 1 4" xfId="446" xr:uid="{00000000-0005-0000-0000-0000C7010000}"/>
    <cellStyle name="Heading 1 5" xfId="447" xr:uid="{00000000-0005-0000-0000-0000C8010000}"/>
    <cellStyle name="Heading 1 6" xfId="448" xr:uid="{00000000-0005-0000-0000-0000C9010000}"/>
    <cellStyle name="Heading 1 7" xfId="1026" xr:uid="{00000000-0005-0000-0000-0000CA010000}"/>
    <cellStyle name="Heading 1 8" xfId="9" xr:uid="{00000000-0005-0000-0000-0000CB010000}"/>
    <cellStyle name="Heading 2 2" xfId="449" xr:uid="{00000000-0005-0000-0000-0000CC010000}"/>
    <cellStyle name="Heading 2 2 2" xfId="450" xr:uid="{00000000-0005-0000-0000-0000CD010000}"/>
    <cellStyle name="Heading 2 2 3" xfId="451" xr:uid="{00000000-0005-0000-0000-0000CE010000}"/>
    <cellStyle name="Heading 2 2 4" xfId="452" xr:uid="{00000000-0005-0000-0000-0000CF010000}"/>
    <cellStyle name="Heading 2 2_Deepak and Ray" xfId="453" xr:uid="{00000000-0005-0000-0000-0000D0010000}"/>
    <cellStyle name="Heading 2 3" xfId="454" xr:uid="{00000000-0005-0000-0000-0000D1010000}"/>
    <cellStyle name="Heading 2 4" xfId="455" xr:uid="{00000000-0005-0000-0000-0000D2010000}"/>
    <cellStyle name="Heading 2 5" xfId="456" xr:uid="{00000000-0005-0000-0000-0000D3010000}"/>
    <cellStyle name="Heading 2 6" xfId="457" xr:uid="{00000000-0005-0000-0000-0000D4010000}"/>
    <cellStyle name="Heading 2 7" xfId="1027" xr:uid="{00000000-0005-0000-0000-0000D5010000}"/>
    <cellStyle name="Heading 2 8" xfId="10" xr:uid="{00000000-0005-0000-0000-0000D6010000}"/>
    <cellStyle name="Heading 3 2" xfId="458" xr:uid="{00000000-0005-0000-0000-0000D7010000}"/>
    <cellStyle name="Heading 3 2 2" xfId="459" xr:uid="{00000000-0005-0000-0000-0000D8010000}"/>
    <cellStyle name="Heading 3 2 3" xfId="460" xr:uid="{00000000-0005-0000-0000-0000D9010000}"/>
    <cellStyle name="Heading 3 2 4" xfId="461" xr:uid="{00000000-0005-0000-0000-0000DA010000}"/>
    <cellStyle name="Heading 3 2_Deepak and Ray" xfId="462" xr:uid="{00000000-0005-0000-0000-0000DB010000}"/>
    <cellStyle name="Heading 3 3" xfId="463" xr:uid="{00000000-0005-0000-0000-0000DC010000}"/>
    <cellStyle name="Heading 3 4" xfId="464" xr:uid="{00000000-0005-0000-0000-0000DD010000}"/>
    <cellStyle name="Heading 3 5" xfId="465" xr:uid="{00000000-0005-0000-0000-0000DE010000}"/>
    <cellStyle name="Heading 3 6" xfId="466" xr:uid="{00000000-0005-0000-0000-0000DF010000}"/>
    <cellStyle name="Heading 3 7" xfId="1028" xr:uid="{00000000-0005-0000-0000-0000E0010000}"/>
    <cellStyle name="Heading 3 8" xfId="11" xr:uid="{00000000-0005-0000-0000-0000E1010000}"/>
    <cellStyle name="Heading 4 2" xfId="467" xr:uid="{00000000-0005-0000-0000-0000E2010000}"/>
    <cellStyle name="Heading 4 2 2" xfId="468" xr:uid="{00000000-0005-0000-0000-0000E3010000}"/>
    <cellStyle name="Heading 4 2 3" xfId="469" xr:uid="{00000000-0005-0000-0000-0000E4010000}"/>
    <cellStyle name="Heading 4 2 4" xfId="470" xr:uid="{00000000-0005-0000-0000-0000E5010000}"/>
    <cellStyle name="Heading 4 3" xfId="471" xr:uid="{00000000-0005-0000-0000-0000E6010000}"/>
    <cellStyle name="Heading 4 4" xfId="472" xr:uid="{00000000-0005-0000-0000-0000E7010000}"/>
    <cellStyle name="Heading 4 5" xfId="473" xr:uid="{00000000-0005-0000-0000-0000E8010000}"/>
    <cellStyle name="Heading 4 6" xfId="474" xr:uid="{00000000-0005-0000-0000-0000E9010000}"/>
    <cellStyle name="Heading 4 7" xfId="1029" xr:uid="{00000000-0005-0000-0000-0000EA010000}"/>
    <cellStyle name="Heading 4 8" xfId="12" xr:uid="{00000000-0005-0000-0000-0000EB010000}"/>
    <cellStyle name="Heading 5" xfId="475" xr:uid="{00000000-0005-0000-0000-0000EC010000}"/>
    <cellStyle name="Heading 5 2" xfId="476" xr:uid="{00000000-0005-0000-0000-0000ED010000}"/>
    <cellStyle name="Heading 5 3" xfId="477" xr:uid="{00000000-0005-0000-0000-0000EE010000}"/>
    <cellStyle name="Heading 5_Deepak and Ray" xfId="478" xr:uid="{00000000-0005-0000-0000-0000EF010000}"/>
    <cellStyle name="Heading1" xfId="479" xr:uid="{00000000-0005-0000-0000-0000F0010000}"/>
    <cellStyle name="Heading1 2" xfId="480" xr:uid="{00000000-0005-0000-0000-0000F1010000}"/>
    <cellStyle name="Heading1 2 2" xfId="481" xr:uid="{00000000-0005-0000-0000-0000F2010000}"/>
    <cellStyle name="Heading1 3" xfId="482" xr:uid="{00000000-0005-0000-0000-0000F3010000}"/>
    <cellStyle name="Hyperlink 2" xfId="483" xr:uid="{00000000-0005-0000-0000-0000F4010000}"/>
    <cellStyle name="Hyperlink 2 2" xfId="484" xr:uid="{00000000-0005-0000-0000-0000F5010000}"/>
    <cellStyle name="Hyperlink 2 2 2" xfId="485" xr:uid="{00000000-0005-0000-0000-0000F6010000}"/>
    <cellStyle name="Hyperlink 2 3" xfId="486" xr:uid="{00000000-0005-0000-0000-0000F7010000}"/>
    <cellStyle name="Hyperlink 2 3 2" xfId="487" xr:uid="{00000000-0005-0000-0000-0000F8010000}"/>
    <cellStyle name="Hyperlink 2 4" xfId="488" xr:uid="{00000000-0005-0000-0000-0000F9010000}"/>
    <cellStyle name="Hyperlink 2 4 2" xfId="489" xr:uid="{00000000-0005-0000-0000-0000FA010000}"/>
    <cellStyle name="Hyperlink 2 5" xfId="490" xr:uid="{00000000-0005-0000-0000-0000FB010000}"/>
    <cellStyle name="Hyperlink 3" xfId="491" xr:uid="{00000000-0005-0000-0000-0000FC010000}"/>
    <cellStyle name="Hyperlink 3 2" xfId="492" xr:uid="{00000000-0005-0000-0000-0000FD010000}"/>
    <cellStyle name="Hyperlink 4" xfId="493" xr:uid="{00000000-0005-0000-0000-0000FE010000}"/>
    <cellStyle name="Hyperlink 4 2" xfId="494" xr:uid="{00000000-0005-0000-0000-0000FF010000}"/>
    <cellStyle name="ID" xfId="495" xr:uid="{00000000-0005-0000-0000-000000020000}"/>
    <cellStyle name="ID 2" xfId="496" xr:uid="{00000000-0005-0000-0000-000001020000}"/>
    <cellStyle name="ID 2 2" xfId="497" xr:uid="{00000000-0005-0000-0000-000002020000}"/>
    <cellStyle name="ID 2 2 2" xfId="498" xr:uid="{00000000-0005-0000-0000-000003020000}"/>
    <cellStyle name="ID 2 3" xfId="499" xr:uid="{00000000-0005-0000-0000-000004020000}"/>
    <cellStyle name="ID 3" xfId="500" xr:uid="{00000000-0005-0000-0000-000005020000}"/>
    <cellStyle name="ID 3 2" xfId="501" xr:uid="{00000000-0005-0000-0000-000006020000}"/>
    <cellStyle name="ID 3 2 2" xfId="502" xr:uid="{00000000-0005-0000-0000-000007020000}"/>
    <cellStyle name="ID 3 3" xfId="503" xr:uid="{00000000-0005-0000-0000-000008020000}"/>
    <cellStyle name="ID 4" xfId="504" xr:uid="{00000000-0005-0000-0000-000009020000}"/>
    <cellStyle name="Input 2" xfId="505" xr:uid="{00000000-0005-0000-0000-00000A020000}"/>
    <cellStyle name="Input 2 2" xfId="506" xr:uid="{00000000-0005-0000-0000-00000B020000}"/>
    <cellStyle name="Input 2 3" xfId="507" xr:uid="{00000000-0005-0000-0000-00000C020000}"/>
    <cellStyle name="Input 2 4" xfId="508" xr:uid="{00000000-0005-0000-0000-00000D020000}"/>
    <cellStyle name="Input 2_Deepak and Ray" xfId="509" xr:uid="{00000000-0005-0000-0000-00000E020000}"/>
    <cellStyle name="Input 3" xfId="510" xr:uid="{00000000-0005-0000-0000-00000F020000}"/>
    <cellStyle name="Input 4" xfId="511" xr:uid="{00000000-0005-0000-0000-000010020000}"/>
    <cellStyle name="Input 5" xfId="512" xr:uid="{00000000-0005-0000-0000-000011020000}"/>
    <cellStyle name="Input 6" xfId="513" xr:uid="{00000000-0005-0000-0000-000012020000}"/>
    <cellStyle name="Input 7" xfId="1032" xr:uid="{00000000-0005-0000-0000-000013020000}"/>
    <cellStyle name="Input 8" xfId="16" xr:uid="{00000000-0005-0000-0000-000014020000}"/>
    <cellStyle name="Linked Cell 2" xfId="514" xr:uid="{00000000-0005-0000-0000-000015020000}"/>
    <cellStyle name="Linked Cell 2 2" xfId="515" xr:uid="{00000000-0005-0000-0000-000016020000}"/>
    <cellStyle name="Linked Cell 2 3" xfId="516" xr:uid="{00000000-0005-0000-0000-000017020000}"/>
    <cellStyle name="Linked Cell 2 4" xfId="517" xr:uid="{00000000-0005-0000-0000-000018020000}"/>
    <cellStyle name="Linked Cell 2_Deepak and Ray" xfId="518" xr:uid="{00000000-0005-0000-0000-000019020000}"/>
    <cellStyle name="Linked Cell 3" xfId="519" xr:uid="{00000000-0005-0000-0000-00001A020000}"/>
    <cellStyle name="Linked Cell 4" xfId="520" xr:uid="{00000000-0005-0000-0000-00001B020000}"/>
    <cellStyle name="Linked Cell 5" xfId="521" xr:uid="{00000000-0005-0000-0000-00001C020000}"/>
    <cellStyle name="Linked Cell 6" xfId="522" xr:uid="{00000000-0005-0000-0000-00001D020000}"/>
    <cellStyle name="Linked Cell 7" xfId="1035" xr:uid="{00000000-0005-0000-0000-00001E020000}"/>
    <cellStyle name="Linked Cell 8" xfId="19" xr:uid="{00000000-0005-0000-0000-00001F020000}"/>
    <cellStyle name="Long" xfId="523" xr:uid="{00000000-0005-0000-0000-000020020000}"/>
    <cellStyle name="Long 2" xfId="524" xr:uid="{00000000-0005-0000-0000-000021020000}"/>
    <cellStyle name="Long 2 2" xfId="525" xr:uid="{00000000-0005-0000-0000-000022020000}"/>
    <cellStyle name="Long 2 2 2" xfId="526" xr:uid="{00000000-0005-0000-0000-000023020000}"/>
    <cellStyle name="Long 2 3" xfId="527" xr:uid="{00000000-0005-0000-0000-000024020000}"/>
    <cellStyle name="Long 3" xfId="528" xr:uid="{00000000-0005-0000-0000-000025020000}"/>
    <cellStyle name="Long 3 2" xfId="529" xr:uid="{00000000-0005-0000-0000-000026020000}"/>
    <cellStyle name="Long 3 2 2" xfId="530" xr:uid="{00000000-0005-0000-0000-000027020000}"/>
    <cellStyle name="Long 3 3" xfId="531" xr:uid="{00000000-0005-0000-0000-000028020000}"/>
    <cellStyle name="Long 4" xfId="532" xr:uid="{00000000-0005-0000-0000-000029020000}"/>
    <cellStyle name="Money" xfId="533" xr:uid="{00000000-0005-0000-0000-00002A020000}"/>
    <cellStyle name="Money 2" xfId="534" xr:uid="{00000000-0005-0000-0000-00002B020000}"/>
    <cellStyle name="Money 2 2" xfId="535" xr:uid="{00000000-0005-0000-0000-00002C020000}"/>
    <cellStyle name="Money 2 2 2" xfId="536" xr:uid="{00000000-0005-0000-0000-00002D020000}"/>
    <cellStyle name="Money 2 3" xfId="537" xr:uid="{00000000-0005-0000-0000-00002E020000}"/>
    <cellStyle name="Money 3" xfId="538" xr:uid="{00000000-0005-0000-0000-00002F020000}"/>
    <cellStyle name="Money 3 2" xfId="539" xr:uid="{00000000-0005-0000-0000-000030020000}"/>
    <cellStyle name="Money 3 2 2" xfId="540" xr:uid="{00000000-0005-0000-0000-000031020000}"/>
    <cellStyle name="Money 3 3" xfId="541" xr:uid="{00000000-0005-0000-0000-000032020000}"/>
    <cellStyle name="Money 4" xfId="542" xr:uid="{00000000-0005-0000-0000-000033020000}"/>
    <cellStyle name="Neutral 2" xfId="543" xr:uid="{00000000-0005-0000-0000-000034020000}"/>
    <cellStyle name="Neutral 2 2" xfId="544" xr:uid="{00000000-0005-0000-0000-000035020000}"/>
    <cellStyle name="Neutral 2 3" xfId="545" xr:uid="{00000000-0005-0000-0000-000036020000}"/>
    <cellStyle name="Neutral 2 4" xfId="546" xr:uid="{00000000-0005-0000-0000-000037020000}"/>
    <cellStyle name="Neutral 2 5" xfId="1054" xr:uid="{00000000-0005-0000-0000-000038020000}"/>
    <cellStyle name="Neutral 3" xfId="547" xr:uid="{00000000-0005-0000-0000-000039020000}"/>
    <cellStyle name="Neutral 4" xfId="548" xr:uid="{00000000-0005-0000-0000-00003A020000}"/>
    <cellStyle name="Neutral 5" xfId="549" xr:uid="{00000000-0005-0000-0000-00003B020000}"/>
    <cellStyle name="Neutral 6" xfId="550" xr:uid="{00000000-0005-0000-0000-00003C020000}"/>
    <cellStyle name="Neutral 7" xfId="15" xr:uid="{00000000-0005-0000-0000-00003D020000}"/>
    <cellStyle name="Normal" xfId="0" builtinId="0"/>
    <cellStyle name="Normal 10" xfId="551" xr:uid="{00000000-0005-0000-0000-00003F020000}"/>
    <cellStyle name="Normal 10 2" xfId="552" xr:uid="{00000000-0005-0000-0000-000040020000}"/>
    <cellStyle name="Normal 10 2 2" xfId="553" xr:uid="{00000000-0005-0000-0000-000041020000}"/>
    <cellStyle name="Normal 10 2 2 2" xfId="554" xr:uid="{00000000-0005-0000-0000-000042020000}"/>
    <cellStyle name="Normal 10 2 3" xfId="555" xr:uid="{00000000-0005-0000-0000-000043020000}"/>
    <cellStyle name="Normal 10_Deepak and Ray" xfId="556" xr:uid="{00000000-0005-0000-0000-000044020000}"/>
    <cellStyle name="Normal 11" xfId="557" xr:uid="{00000000-0005-0000-0000-000045020000}"/>
    <cellStyle name="Normal 11 2" xfId="558" xr:uid="{00000000-0005-0000-0000-000046020000}"/>
    <cellStyle name="Normal 11 2 2" xfId="559" xr:uid="{00000000-0005-0000-0000-000047020000}"/>
    <cellStyle name="Normal 11 2 3" xfId="560" xr:uid="{00000000-0005-0000-0000-000048020000}"/>
    <cellStyle name="Normal 11 3" xfId="561" xr:uid="{00000000-0005-0000-0000-000049020000}"/>
    <cellStyle name="Normal 11 3 2" xfId="562" xr:uid="{00000000-0005-0000-0000-00004A020000}"/>
    <cellStyle name="Normal 11 4" xfId="563" xr:uid="{00000000-0005-0000-0000-00004B020000}"/>
    <cellStyle name="Normal 12" xfId="564" xr:uid="{00000000-0005-0000-0000-00004C020000}"/>
    <cellStyle name="Normal 12 2" xfId="565" xr:uid="{00000000-0005-0000-0000-00004D020000}"/>
    <cellStyle name="Normal 12 2 2" xfId="566" xr:uid="{00000000-0005-0000-0000-00004E020000}"/>
    <cellStyle name="Normal 12 3" xfId="567" xr:uid="{00000000-0005-0000-0000-00004F020000}"/>
    <cellStyle name="Normal 13" xfId="568" xr:uid="{00000000-0005-0000-0000-000050020000}"/>
    <cellStyle name="Normal 13 2" xfId="569" xr:uid="{00000000-0005-0000-0000-000051020000}"/>
    <cellStyle name="Normal 14" xfId="570" xr:uid="{00000000-0005-0000-0000-000052020000}"/>
    <cellStyle name="Normal 14 2" xfId="571" xr:uid="{00000000-0005-0000-0000-000053020000}"/>
    <cellStyle name="Normal 15" xfId="572" xr:uid="{00000000-0005-0000-0000-000054020000}"/>
    <cellStyle name="Normal 15 2" xfId="573" xr:uid="{00000000-0005-0000-0000-000055020000}"/>
    <cellStyle name="Normal 16" xfId="574" xr:uid="{00000000-0005-0000-0000-000056020000}"/>
    <cellStyle name="Normal 16 2" xfId="575" xr:uid="{00000000-0005-0000-0000-000057020000}"/>
    <cellStyle name="Normal 16 2 2" xfId="576" xr:uid="{00000000-0005-0000-0000-000058020000}"/>
    <cellStyle name="Normal 16 3" xfId="577" xr:uid="{00000000-0005-0000-0000-000059020000}"/>
    <cellStyle name="Normal 17" xfId="578" xr:uid="{00000000-0005-0000-0000-00005A020000}"/>
    <cellStyle name="Normal 17 2" xfId="579" xr:uid="{00000000-0005-0000-0000-00005B020000}"/>
    <cellStyle name="Normal 17 2 2" xfId="580" xr:uid="{00000000-0005-0000-0000-00005C020000}"/>
    <cellStyle name="Normal 17 3" xfId="581" xr:uid="{00000000-0005-0000-0000-00005D020000}"/>
    <cellStyle name="Normal 18" xfId="582" xr:uid="{00000000-0005-0000-0000-00005E020000}"/>
    <cellStyle name="Normal 18 2" xfId="583" xr:uid="{00000000-0005-0000-0000-00005F020000}"/>
    <cellStyle name="Normal 18 2 2" xfId="584" xr:uid="{00000000-0005-0000-0000-000060020000}"/>
    <cellStyle name="Normal 18 3" xfId="585" xr:uid="{00000000-0005-0000-0000-000061020000}"/>
    <cellStyle name="Normal 19" xfId="586" xr:uid="{00000000-0005-0000-0000-000062020000}"/>
    <cellStyle name="Normal 19 2" xfId="587" xr:uid="{00000000-0005-0000-0000-000063020000}"/>
    <cellStyle name="Normal 19 2 2" xfId="588" xr:uid="{00000000-0005-0000-0000-000064020000}"/>
    <cellStyle name="Normal 19 3" xfId="589" xr:uid="{00000000-0005-0000-0000-000065020000}"/>
    <cellStyle name="Normal 2" xfId="590" xr:uid="{00000000-0005-0000-0000-000066020000}"/>
    <cellStyle name="Normal 2 10" xfId="591" xr:uid="{00000000-0005-0000-0000-000067020000}"/>
    <cellStyle name="Normal 2 10 2" xfId="592" xr:uid="{00000000-0005-0000-0000-000068020000}"/>
    <cellStyle name="Normal 2 10 2 2" xfId="593" xr:uid="{00000000-0005-0000-0000-000069020000}"/>
    <cellStyle name="Normal 2 10 3" xfId="594" xr:uid="{00000000-0005-0000-0000-00006A020000}"/>
    <cellStyle name="Normal 2 11" xfId="595" xr:uid="{00000000-0005-0000-0000-00006B020000}"/>
    <cellStyle name="Normal 2 11 2" xfId="596" xr:uid="{00000000-0005-0000-0000-00006C020000}"/>
    <cellStyle name="Normal 2 12" xfId="597" xr:uid="{00000000-0005-0000-0000-00006D020000}"/>
    <cellStyle name="Normal 2 13" xfId="598" xr:uid="{00000000-0005-0000-0000-00006E020000}"/>
    <cellStyle name="Normal 2 13 2" xfId="599" xr:uid="{00000000-0005-0000-0000-00006F020000}"/>
    <cellStyle name="Normal 2 14" xfId="600" xr:uid="{00000000-0005-0000-0000-000070020000}"/>
    <cellStyle name="Normal 2 14 2" xfId="601" xr:uid="{00000000-0005-0000-0000-000071020000}"/>
    <cellStyle name="Normal 2 15" xfId="602" xr:uid="{00000000-0005-0000-0000-000072020000}"/>
    <cellStyle name="Normal 2 15 2" xfId="603" xr:uid="{00000000-0005-0000-0000-000073020000}"/>
    <cellStyle name="Normal 2 15 2 2" xfId="604" xr:uid="{00000000-0005-0000-0000-000074020000}"/>
    <cellStyle name="Normal 2 15 3" xfId="605" xr:uid="{00000000-0005-0000-0000-000075020000}"/>
    <cellStyle name="Normal 2 16" xfId="606" xr:uid="{00000000-0005-0000-0000-000076020000}"/>
    <cellStyle name="Normal 2 16 2" xfId="607" xr:uid="{00000000-0005-0000-0000-000077020000}"/>
    <cellStyle name="Normal 2 16 2 2" xfId="608" xr:uid="{00000000-0005-0000-0000-000078020000}"/>
    <cellStyle name="Normal 2 16 3" xfId="609" xr:uid="{00000000-0005-0000-0000-000079020000}"/>
    <cellStyle name="Normal 2 17" xfId="610" xr:uid="{00000000-0005-0000-0000-00007A020000}"/>
    <cellStyle name="Normal 2 17 2" xfId="611" xr:uid="{00000000-0005-0000-0000-00007B020000}"/>
    <cellStyle name="Normal 2 17 2 2" xfId="612" xr:uid="{00000000-0005-0000-0000-00007C020000}"/>
    <cellStyle name="Normal 2 17 3" xfId="613" xr:uid="{00000000-0005-0000-0000-00007D020000}"/>
    <cellStyle name="Normal 2 18" xfId="614" xr:uid="{00000000-0005-0000-0000-00007E020000}"/>
    <cellStyle name="Normal 2 18 2" xfId="615" xr:uid="{00000000-0005-0000-0000-00007F020000}"/>
    <cellStyle name="Normal 2 18 2 2" xfId="616" xr:uid="{00000000-0005-0000-0000-000080020000}"/>
    <cellStyle name="Normal 2 18 3" xfId="617" xr:uid="{00000000-0005-0000-0000-000081020000}"/>
    <cellStyle name="Normal 2 19" xfId="618" xr:uid="{00000000-0005-0000-0000-000082020000}"/>
    <cellStyle name="Normal 2 19 2" xfId="619" xr:uid="{00000000-0005-0000-0000-000083020000}"/>
    <cellStyle name="Normal 2 19 2 2" xfId="620" xr:uid="{00000000-0005-0000-0000-000084020000}"/>
    <cellStyle name="Normal 2 19 3" xfId="621" xr:uid="{00000000-0005-0000-0000-000085020000}"/>
    <cellStyle name="Normal 2 2" xfId="622" xr:uid="{00000000-0005-0000-0000-000086020000}"/>
    <cellStyle name="Normal 2 2 10" xfId="623" xr:uid="{00000000-0005-0000-0000-000087020000}"/>
    <cellStyle name="Normal 2 2 2" xfId="624" xr:uid="{00000000-0005-0000-0000-000088020000}"/>
    <cellStyle name="Normal 2 2 2 2" xfId="625" xr:uid="{00000000-0005-0000-0000-000089020000}"/>
    <cellStyle name="Normal 2 2 2 3" xfId="626" xr:uid="{00000000-0005-0000-0000-00008A020000}"/>
    <cellStyle name="Normal 2 2 2 4" xfId="627" xr:uid="{00000000-0005-0000-0000-00008B020000}"/>
    <cellStyle name="Normal 2 2 2 5" xfId="628" xr:uid="{00000000-0005-0000-0000-00008C020000}"/>
    <cellStyle name="Normal 2 2 2 6" xfId="629" xr:uid="{00000000-0005-0000-0000-00008D020000}"/>
    <cellStyle name="Normal 2 2 2_activDataExample" xfId="630" xr:uid="{00000000-0005-0000-0000-00008E020000}"/>
    <cellStyle name="Normal 2 2 3" xfId="631" xr:uid="{00000000-0005-0000-0000-00008F020000}"/>
    <cellStyle name="Normal 2 2 3 2" xfId="632" xr:uid="{00000000-0005-0000-0000-000090020000}"/>
    <cellStyle name="Normal 2 2 3 3" xfId="633" xr:uid="{00000000-0005-0000-0000-000091020000}"/>
    <cellStyle name="Normal 2 2 3 4" xfId="634" xr:uid="{00000000-0005-0000-0000-000092020000}"/>
    <cellStyle name="Normal 2 2 3_activDataExample" xfId="635" xr:uid="{00000000-0005-0000-0000-000093020000}"/>
    <cellStyle name="Normal 2 2 4" xfId="636" xr:uid="{00000000-0005-0000-0000-000094020000}"/>
    <cellStyle name="Normal 2 2 4 2" xfId="637" xr:uid="{00000000-0005-0000-0000-000095020000}"/>
    <cellStyle name="Normal 2 2 4 3" xfId="638" xr:uid="{00000000-0005-0000-0000-000096020000}"/>
    <cellStyle name="Normal 2 2 4 4" xfId="639" xr:uid="{00000000-0005-0000-0000-000097020000}"/>
    <cellStyle name="Normal 2 2 4_activDataExample" xfId="640" xr:uid="{00000000-0005-0000-0000-000098020000}"/>
    <cellStyle name="Normal 2 2 5" xfId="641" xr:uid="{00000000-0005-0000-0000-000099020000}"/>
    <cellStyle name="Normal 2 2 5 2" xfId="642" xr:uid="{00000000-0005-0000-0000-00009A020000}"/>
    <cellStyle name="Normal 2 2 5 2 2" xfId="643" xr:uid="{00000000-0005-0000-0000-00009B020000}"/>
    <cellStyle name="Normal 2 2 5 3" xfId="644" xr:uid="{00000000-0005-0000-0000-00009C020000}"/>
    <cellStyle name="Normal 2 2 6" xfId="645" xr:uid="{00000000-0005-0000-0000-00009D020000}"/>
    <cellStyle name="Normal 2 2 6 2" xfId="646" xr:uid="{00000000-0005-0000-0000-00009E020000}"/>
    <cellStyle name="Normal 2 2 6 2 2" xfId="647" xr:uid="{00000000-0005-0000-0000-00009F020000}"/>
    <cellStyle name="Normal 2 2 6 3" xfId="648" xr:uid="{00000000-0005-0000-0000-0000A0020000}"/>
    <cellStyle name="Normal 2 2 7" xfId="649" xr:uid="{00000000-0005-0000-0000-0000A1020000}"/>
    <cellStyle name="Normal 2 2 7 2" xfId="650" xr:uid="{00000000-0005-0000-0000-0000A2020000}"/>
    <cellStyle name="Normal 2 2 8" xfId="651" xr:uid="{00000000-0005-0000-0000-0000A3020000}"/>
    <cellStyle name="Normal 2 2 9" xfId="652" xr:uid="{00000000-0005-0000-0000-0000A4020000}"/>
    <cellStyle name="Normal 2 2_activDataExample" xfId="653" xr:uid="{00000000-0005-0000-0000-0000A5020000}"/>
    <cellStyle name="Normal 2 20" xfId="654" xr:uid="{00000000-0005-0000-0000-0000A6020000}"/>
    <cellStyle name="Normal 2 21" xfId="655" xr:uid="{00000000-0005-0000-0000-0000A7020000}"/>
    <cellStyle name="Normal 2 22" xfId="656" xr:uid="{00000000-0005-0000-0000-0000A8020000}"/>
    <cellStyle name="Normal 2 23" xfId="1025" xr:uid="{00000000-0005-0000-0000-0000A9020000}"/>
    <cellStyle name="Normal 2 3" xfId="657" xr:uid="{00000000-0005-0000-0000-0000AA020000}"/>
    <cellStyle name="Normal 2 3 2" xfId="658" xr:uid="{00000000-0005-0000-0000-0000AB020000}"/>
    <cellStyle name="Normal 2 3 3" xfId="659" xr:uid="{00000000-0005-0000-0000-0000AC020000}"/>
    <cellStyle name="Normal 2 3 4" xfId="660" xr:uid="{00000000-0005-0000-0000-0000AD020000}"/>
    <cellStyle name="Normal 2 3_activDataExample" xfId="661" xr:uid="{00000000-0005-0000-0000-0000AE020000}"/>
    <cellStyle name="Normal 2 4" xfId="662" xr:uid="{00000000-0005-0000-0000-0000AF020000}"/>
    <cellStyle name="Normal 2 4 2" xfId="663" xr:uid="{00000000-0005-0000-0000-0000B0020000}"/>
    <cellStyle name="Normal 2 4 2 2" xfId="664" xr:uid="{00000000-0005-0000-0000-0000B1020000}"/>
    <cellStyle name="Normal 2 4 3" xfId="665" xr:uid="{00000000-0005-0000-0000-0000B2020000}"/>
    <cellStyle name="Normal 2 4 3 2" xfId="666" xr:uid="{00000000-0005-0000-0000-0000B3020000}"/>
    <cellStyle name="Normal 2 4 4" xfId="667" xr:uid="{00000000-0005-0000-0000-0000B4020000}"/>
    <cellStyle name="Normal 2 4 4 2" xfId="668" xr:uid="{00000000-0005-0000-0000-0000B5020000}"/>
    <cellStyle name="Normal 2 4 5" xfId="669" xr:uid="{00000000-0005-0000-0000-0000B6020000}"/>
    <cellStyle name="Normal 2 4_activDataExample" xfId="670" xr:uid="{00000000-0005-0000-0000-0000B7020000}"/>
    <cellStyle name="Normal 2 5" xfId="671" xr:uid="{00000000-0005-0000-0000-0000B8020000}"/>
    <cellStyle name="Normal 2 5 2" xfId="672" xr:uid="{00000000-0005-0000-0000-0000B9020000}"/>
    <cellStyle name="Normal 2 5 2 2" xfId="673" xr:uid="{00000000-0005-0000-0000-0000BA020000}"/>
    <cellStyle name="Normal 2 5 3" xfId="674" xr:uid="{00000000-0005-0000-0000-0000BB020000}"/>
    <cellStyle name="Normal 2 5 3 2" xfId="675" xr:uid="{00000000-0005-0000-0000-0000BC020000}"/>
    <cellStyle name="Normal 2 5 4" xfId="676" xr:uid="{00000000-0005-0000-0000-0000BD020000}"/>
    <cellStyle name="Normal 2 5 4 2" xfId="677" xr:uid="{00000000-0005-0000-0000-0000BE020000}"/>
    <cellStyle name="Normal 2 5 5" xfId="678" xr:uid="{00000000-0005-0000-0000-0000BF020000}"/>
    <cellStyle name="Normal 2 5_activDataExample" xfId="679" xr:uid="{00000000-0005-0000-0000-0000C0020000}"/>
    <cellStyle name="Normal 2 6" xfId="680" xr:uid="{00000000-0005-0000-0000-0000C1020000}"/>
    <cellStyle name="Normal 2 6 2" xfId="681" xr:uid="{00000000-0005-0000-0000-0000C2020000}"/>
    <cellStyle name="Normal 2 6 3" xfId="682" xr:uid="{00000000-0005-0000-0000-0000C3020000}"/>
    <cellStyle name="Normal 2 6_activDataExample" xfId="683" xr:uid="{00000000-0005-0000-0000-0000C4020000}"/>
    <cellStyle name="Normal 2 7" xfId="684" xr:uid="{00000000-0005-0000-0000-0000C5020000}"/>
    <cellStyle name="Normal 2 7 2" xfId="685" xr:uid="{00000000-0005-0000-0000-0000C6020000}"/>
    <cellStyle name="Normal 2 7 2 2" xfId="686" xr:uid="{00000000-0005-0000-0000-0000C7020000}"/>
    <cellStyle name="Normal 2 7 3" xfId="687" xr:uid="{00000000-0005-0000-0000-0000C8020000}"/>
    <cellStyle name="Normal 2 8" xfId="688" xr:uid="{00000000-0005-0000-0000-0000C9020000}"/>
    <cellStyle name="Normal 2 8 2" xfId="689" xr:uid="{00000000-0005-0000-0000-0000CA020000}"/>
    <cellStyle name="Normal 2 8 2 2" xfId="690" xr:uid="{00000000-0005-0000-0000-0000CB020000}"/>
    <cellStyle name="Normal 2 8 3" xfId="691" xr:uid="{00000000-0005-0000-0000-0000CC020000}"/>
    <cellStyle name="Normal 2 9" xfId="692" xr:uid="{00000000-0005-0000-0000-0000CD020000}"/>
    <cellStyle name="Normal 2 9 2" xfId="693" xr:uid="{00000000-0005-0000-0000-0000CE020000}"/>
    <cellStyle name="Normal 2_activDataExample" xfId="694" xr:uid="{00000000-0005-0000-0000-0000CF020000}"/>
    <cellStyle name="Normal 20" xfId="695" xr:uid="{00000000-0005-0000-0000-0000D0020000}"/>
    <cellStyle name="Normal 20 2" xfId="696" xr:uid="{00000000-0005-0000-0000-0000D1020000}"/>
    <cellStyle name="Normal 21" xfId="697" xr:uid="{00000000-0005-0000-0000-0000D2020000}"/>
    <cellStyle name="Normal 22" xfId="698" xr:uid="{00000000-0005-0000-0000-0000D3020000}"/>
    <cellStyle name="Normal 23" xfId="699" xr:uid="{00000000-0005-0000-0000-0000D4020000}"/>
    <cellStyle name="Normal 24" xfId="700" xr:uid="{00000000-0005-0000-0000-0000D5020000}"/>
    <cellStyle name="Normal 25" xfId="701" xr:uid="{00000000-0005-0000-0000-0000D6020000}"/>
    <cellStyle name="Normal 26" xfId="702" xr:uid="{00000000-0005-0000-0000-0000D7020000}"/>
    <cellStyle name="Normal 27" xfId="703" xr:uid="{00000000-0005-0000-0000-0000D8020000}"/>
    <cellStyle name="Normal 28" xfId="704" xr:uid="{00000000-0005-0000-0000-0000D9020000}"/>
    <cellStyle name="Normal 29" xfId="705" xr:uid="{00000000-0005-0000-0000-0000DA020000}"/>
    <cellStyle name="Normal 3" xfId="706" xr:uid="{00000000-0005-0000-0000-0000DB020000}"/>
    <cellStyle name="Normal 3 2" xfId="707" xr:uid="{00000000-0005-0000-0000-0000DC020000}"/>
    <cellStyle name="Normal 3 3" xfId="708" xr:uid="{00000000-0005-0000-0000-0000DD020000}"/>
    <cellStyle name="Normal 3 4" xfId="709" xr:uid="{00000000-0005-0000-0000-0000DE020000}"/>
    <cellStyle name="Normal 3_activDataExample" xfId="710" xr:uid="{00000000-0005-0000-0000-0000DF020000}"/>
    <cellStyle name="Normal 30" xfId="711" xr:uid="{00000000-0005-0000-0000-0000E0020000}"/>
    <cellStyle name="Normal 31" xfId="712" xr:uid="{00000000-0005-0000-0000-0000E1020000}"/>
    <cellStyle name="Normal 32" xfId="713" xr:uid="{00000000-0005-0000-0000-0000E2020000}"/>
    <cellStyle name="Normal 33" xfId="714" xr:uid="{00000000-0005-0000-0000-0000E3020000}"/>
    <cellStyle name="Normal 34" xfId="715" xr:uid="{00000000-0005-0000-0000-0000E4020000}"/>
    <cellStyle name="Normal 35" xfId="716" xr:uid="{00000000-0005-0000-0000-0000E5020000}"/>
    <cellStyle name="Normal 36" xfId="717" xr:uid="{00000000-0005-0000-0000-0000E6020000}"/>
    <cellStyle name="Normal 37" xfId="718" xr:uid="{00000000-0005-0000-0000-0000E7020000}"/>
    <cellStyle name="Normal 38" xfId="719" xr:uid="{00000000-0005-0000-0000-0000E8020000}"/>
    <cellStyle name="Normal 39" xfId="720" xr:uid="{00000000-0005-0000-0000-0000E9020000}"/>
    <cellStyle name="Normal 4" xfId="721" xr:uid="{00000000-0005-0000-0000-0000EA020000}"/>
    <cellStyle name="Normal 4 10" xfId="722" xr:uid="{00000000-0005-0000-0000-0000EB020000}"/>
    <cellStyle name="Normal 4 10 2" xfId="723" xr:uid="{00000000-0005-0000-0000-0000EC020000}"/>
    <cellStyle name="Normal 4 10 2 2" xfId="724" xr:uid="{00000000-0005-0000-0000-0000ED020000}"/>
    <cellStyle name="Normal 4 10 3" xfId="725" xr:uid="{00000000-0005-0000-0000-0000EE020000}"/>
    <cellStyle name="Normal 4 11" xfId="726" xr:uid="{00000000-0005-0000-0000-0000EF020000}"/>
    <cellStyle name="Normal 4 2" xfId="727" xr:uid="{00000000-0005-0000-0000-0000F0020000}"/>
    <cellStyle name="Normal 4 2 2" xfId="728" xr:uid="{00000000-0005-0000-0000-0000F1020000}"/>
    <cellStyle name="Normal 4 2 2 2" xfId="729" xr:uid="{00000000-0005-0000-0000-0000F2020000}"/>
    <cellStyle name="Normal 4 2 3" xfId="730" xr:uid="{00000000-0005-0000-0000-0000F3020000}"/>
    <cellStyle name="Normal 4 2 3 2" xfId="731" xr:uid="{00000000-0005-0000-0000-0000F4020000}"/>
    <cellStyle name="Normal 4 2 4" xfId="732" xr:uid="{00000000-0005-0000-0000-0000F5020000}"/>
    <cellStyle name="Normal 4 2 4 2" xfId="733" xr:uid="{00000000-0005-0000-0000-0000F6020000}"/>
    <cellStyle name="Normal 4 2 5" xfId="734" xr:uid="{00000000-0005-0000-0000-0000F7020000}"/>
    <cellStyle name="Normal 4 2_activDataExample" xfId="735" xr:uid="{00000000-0005-0000-0000-0000F8020000}"/>
    <cellStyle name="Normal 4 3" xfId="736" xr:uid="{00000000-0005-0000-0000-0000F9020000}"/>
    <cellStyle name="Normal 4 3 2" xfId="737" xr:uid="{00000000-0005-0000-0000-0000FA020000}"/>
    <cellStyle name="Normal 4 3 2 2" xfId="738" xr:uid="{00000000-0005-0000-0000-0000FB020000}"/>
    <cellStyle name="Normal 4 3 3" xfId="739" xr:uid="{00000000-0005-0000-0000-0000FC020000}"/>
    <cellStyle name="Normal 4 3 3 2" xfId="740" xr:uid="{00000000-0005-0000-0000-0000FD020000}"/>
    <cellStyle name="Normal 4 3 4" xfId="741" xr:uid="{00000000-0005-0000-0000-0000FE020000}"/>
    <cellStyle name="Normal 4 3 4 2" xfId="742" xr:uid="{00000000-0005-0000-0000-0000FF020000}"/>
    <cellStyle name="Normal 4 3 5" xfId="743" xr:uid="{00000000-0005-0000-0000-000000030000}"/>
    <cellStyle name="Normal 4 3_activDataExample" xfId="744" xr:uid="{00000000-0005-0000-0000-000001030000}"/>
    <cellStyle name="Normal 4 4" xfId="745" xr:uid="{00000000-0005-0000-0000-000002030000}"/>
    <cellStyle name="Normal 4 4 2" xfId="746" xr:uid="{00000000-0005-0000-0000-000003030000}"/>
    <cellStyle name="Normal 4 4 2 2" xfId="747" xr:uid="{00000000-0005-0000-0000-000004030000}"/>
    <cellStyle name="Normal 4 4 3" xfId="748" xr:uid="{00000000-0005-0000-0000-000005030000}"/>
    <cellStyle name="Normal 4 4 3 2" xfId="749" xr:uid="{00000000-0005-0000-0000-000006030000}"/>
    <cellStyle name="Normal 4 4 4" xfId="750" xr:uid="{00000000-0005-0000-0000-000007030000}"/>
    <cellStyle name="Normal 4 4 4 2" xfId="751" xr:uid="{00000000-0005-0000-0000-000008030000}"/>
    <cellStyle name="Normal 4 4 5" xfId="752" xr:uid="{00000000-0005-0000-0000-000009030000}"/>
    <cellStyle name="Normal 4 4_activDataExample" xfId="753" xr:uid="{00000000-0005-0000-0000-00000A030000}"/>
    <cellStyle name="Normal 4 5" xfId="754" xr:uid="{00000000-0005-0000-0000-00000B030000}"/>
    <cellStyle name="Normal 4 5 2" xfId="755" xr:uid="{00000000-0005-0000-0000-00000C030000}"/>
    <cellStyle name="Normal 4 6" xfId="756" xr:uid="{00000000-0005-0000-0000-00000D030000}"/>
    <cellStyle name="Normal 4 6 2" xfId="757" xr:uid="{00000000-0005-0000-0000-00000E030000}"/>
    <cellStyle name="Normal 4 6 2 2" xfId="758" xr:uid="{00000000-0005-0000-0000-00000F030000}"/>
    <cellStyle name="Normal 4 6 3" xfId="759" xr:uid="{00000000-0005-0000-0000-000010030000}"/>
    <cellStyle name="Normal 4 7" xfId="760" xr:uid="{00000000-0005-0000-0000-000011030000}"/>
    <cellStyle name="Normal 4 7 2" xfId="761" xr:uid="{00000000-0005-0000-0000-000012030000}"/>
    <cellStyle name="Normal 4 7 2 2" xfId="762" xr:uid="{00000000-0005-0000-0000-000013030000}"/>
    <cellStyle name="Normal 4 7 3" xfId="763" xr:uid="{00000000-0005-0000-0000-000014030000}"/>
    <cellStyle name="Normal 4 8" xfId="764" xr:uid="{00000000-0005-0000-0000-000015030000}"/>
    <cellStyle name="Normal 4 8 2" xfId="765" xr:uid="{00000000-0005-0000-0000-000016030000}"/>
    <cellStyle name="Normal 4 8 2 2" xfId="766" xr:uid="{00000000-0005-0000-0000-000017030000}"/>
    <cellStyle name="Normal 4 8 3" xfId="767" xr:uid="{00000000-0005-0000-0000-000018030000}"/>
    <cellStyle name="Normal 4 9" xfId="768" xr:uid="{00000000-0005-0000-0000-000019030000}"/>
    <cellStyle name="Normal 4 9 2" xfId="769" xr:uid="{00000000-0005-0000-0000-00001A030000}"/>
    <cellStyle name="Normal 4 9 2 2" xfId="770" xr:uid="{00000000-0005-0000-0000-00001B030000}"/>
    <cellStyle name="Normal 4 9 3" xfId="771" xr:uid="{00000000-0005-0000-0000-00001C030000}"/>
    <cellStyle name="Normal 4_activDataExample" xfId="772" xr:uid="{00000000-0005-0000-0000-00001D030000}"/>
    <cellStyle name="Normal 40" xfId="773" xr:uid="{00000000-0005-0000-0000-00001E030000}"/>
    <cellStyle name="Normal 41" xfId="774" xr:uid="{00000000-0005-0000-0000-00001F030000}"/>
    <cellStyle name="Normal 42" xfId="775" xr:uid="{00000000-0005-0000-0000-000020030000}"/>
    <cellStyle name="Normal 43" xfId="776" xr:uid="{00000000-0005-0000-0000-000021030000}"/>
    <cellStyle name="Normal 44" xfId="777" xr:uid="{00000000-0005-0000-0000-000022030000}"/>
    <cellStyle name="Normal 45" xfId="778" xr:uid="{00000000-0005-0000-0000-000023030000}"/>
    <cellStyle name="Normal 46" xfId="779" xr:uid="{00000000-0005-0000-0000-000024030000}"/>
    <cellStyle name="Normal 47" xfId="780" xr:uid="{00000000-0005-0000-0000-000025030000}"/>
    <cellStyle name="Normal 48" xfId="781" xr:uid="{00000000-0005-0000-0000-000026030000}"/>
    <cellStyle name="Normal 49" xfId="782" xr:uid="{00000000-0005-0000-0000-000027030000}"/>
    <cellStyle name="Normal 5" xfId="783" xr:uid="{00000000-0005-0000-0000-000028030000}"/>
    <cellStyle name="Normal 5 2" xfId="784" xr:uid="{00000000-0005-0000-0000-000029030000}"/>
    <cellStyle name="Normal 5 3" xfId="785" xr:uid="{00000000-0005-0000-0000-00002A030000}"/>
    <cellStyle name="Normal 5 4" xfId="786" xr:uid="{00000000-0005-0000-0000-00002B030000}"/>
    <cellStyle name="Normal 5_activDataExample" xfId="787" xr:uid="{00000000-0005-0000-0000-00002C030000}"/>
    <cellStyle name="Normal 50" xfId="788" xr:uid="{00000000-0005-0000-0000-00002D030000}"/>
    <cellStyle name="Normal 51" xfId="40" xr:uid="{00000000-0005-0000-0000-00002E030000}"/>
    <cellStyle name="Normal 52" xfId="1024" xr:uid="{00000000-0005-0000-0000-00002F030000}"/>
    <cellStyle name="Normal 53" xfId="1061" xr:uid="{00000000-0005-0000-0000-000030030000}"/>
    <cellStyle name="Normal 54" xfId="7" xr:uid="{00000000-0005-0000-0000-000031030000}"/>
    <cellStyle name="Normal 6" xfId="789" xr:uid="{00000000-0005-0000-0000-000032030000}"/>
    <cellStyle name="Normal 6 2" xfId="790" xr:uid="{00000000-0005-0000-0000-000033030000}"/>
    <cellStyle name="Normal 6 3" xfId="791" xr:uid="{00000000-0005-0000-0000-000034030000}"/>
    <cellStyle name="Normal 6 4" xfId="792" xr:uid="{00000000-0005-0000-0000-000035030000}"/>
    <cellStyle name="Normal 6_activDataExample" xfId="793" xr:uid="{00000000-0005-0000-0000-000036030000}"/>
    <cellStyle name="Normal 7" xfId="794" xr:uid="{00000000-0005-0000-0000-000037030000}"/>
    <cellStyle name="Normal 7 2" xfId="795" xr:uid="{00000000-0005-0000-0000-000038030000}"/>
    <cellStyle name="Normal 7 2 2" xfId="796" xr:uid="{00000000-0005-0000-0000-000039030000}"/>
    <cellStyle name="Normal 7 3" xfId="797" xr:uid="{00000000-0005-0000-0000-00003A030000}"/>
    <cellStyle name="Normal 7 3 2" xfId="798" xr:uid="{00000000-0005-0000-0000-00003B030000}"/>
    <cellStyle name="Normal 7 4" xfId="799" xr:uid="{00000000-0005-0000-0000-00003C030000}"/>
    <cellStyle name="Normal 7 4 2" xfId="800" xr:uid="{00000000-0005-0000-0000-00003D030000}"/>
    <cellStyle name="Normal 7 5" xfId="801" xr:uid="{00000000-0005-0000-0000-00003E030000}"/>
    <cellStyle name="Normal 7_Deepak and Ray" xfId="802" xr:uid="{00000000-0005-0000-0000-00003F030000}"/>
    <cellStyle name="Normal 8" xfId="803" xr:uid="{00000000-0005-0000-0000-000040030000}"/>
    <cellStyle name="Normal 8 2" xfId="804" xr:uid="{00000000-0005-0000-0000-000041030000}"/>
    <cellStyle name="Normal 8 2 2" xfId="805" xr:uid="{00000000-0005-0000-0000-000042030000}"/>
    <cellStyle name="Normal 8 3" xfId="806" xr:uid="{00000000-0005-0000-0000-000043030000}"/>
    <cellStyle name="Normal 8 3 2" xfId="807" xr:uid="{00000000-0005-0000-0000-000044030000}"/>
    <cellStyle name="Normal 8 3 2 2" xfId="808" xr:uid="{00000000-0005-0000-0000-000045030000}"/>
    <cellStyle name="Normal 8 3 3" xfId="809" xr:uid="{00000000-0005-0000-0000-000046030000}"/>
    <cellStyle name="Normal 8 4" xfId="810" xr:uid="{00000000-0005-0000-0000-000047030000}"/>
    <cellStyle name="Normal 8_activDataExample" xfId="811" xr:uid="{00000000-0005-0000-0000-000048030000}"/>
    <cellStyle name="Normal 9" xfId="812" xr:uid="{00000000-0005-0000-0000-000049030000}"/>
    <cellStyle name="Normal 9 2" xfId="813" xr:uid="{00000000-0005-0000-0000-00004A030000}"/>
    <cellStyle name="Normal 9 2 2" xfId="814" xr:uid="{00000000-0005-0000-0000-00004B030000}"/>
    <cellStyle name="Normal 9_Deepak and Ray" xfId="815" xr:uid="{00000000-0005-0000-0000-00004C030000}"/>
    <cellStyle name="Note" xfId="1" builtinId="10" customBuiltin="1"/>
    <cellStyle name="Note 10" xfId="816" xr:uid="{00000000-0005-0000-0000-00004E030000}"/>
    <cellStyle name="Note 2" xfId="817" xr:uid="{00000000-0005-0000-0000-00004F030000}"/>
    <cellStyle name="Note 2 2" xfId="818" xr:uid="{00000000-0005-0000-0000-000050030000}"/>
    <cellStyle name="Note 2 3" xfId="819" xr:uid="{00000000-0005-0000-0000-000051030000}"/>
    <cellStyle name="Note 2 4" xfId="820" xr:uid="{00000000-0005-0000-0000-000052030000}"/>
    <cellStyle name="Note 2 5" xfId="821" xr:uid="{00000000-0005-0000-0000-000053030000}"/>
    <cellStyle name="Note 2 5 2" xfId="822" xr:uid="{00000000-0005-0000-0000-000054030000}"/>
    <cellStyle name="Note 2_activDataExample" xfId="823" xr:uid="{00000000-0005-0000-0000-000055030000}"/>
    <cellStyle name="Note 3" xfId="824" xr:uid="{00000000-0005-0000-0000-000056030000}"/>
    <cellStyle name="Note 3 2" xfId="825" xr:uid="{00000000-0005-0000-0000-000057030000}"/>
    <cellStyle name="Note 3 3" xfId="826" xr:uid="{00000000-0005-0000-0000-000058030000}"/>
    <cellStyle name="Note 3 4" xfId="827" xr:uid="{00000000-0005-0000-0000-000059030000}"/>
    <cellStyle name="Note 3 5" xfId="828" xr:uid="{00000000-0005-0000-0000-00005A030000}"/>
    <cellStyle name="Note 3 6" xfId="829" xr:uid="{00000000-0005-0000-0000-00005B030000}"/>
    <cellStyle name="Note 3 6 2" xfId="830" xr:uid="{00000000-0005-0000-0000-00005C030000}"/>
    <cellStyle name="Note 3 7" xfId="831" xr:uid="{00000000-0005-0000-0000-00005D030000}"/>
    <cellStyle name="Note 3_Deepak and Ray" xfId="832" xr:uid="{00000000-0005-0000-0000-00005E030000}"/>
    <cellStyle name="Note 4" xfId="833" xr:uid="{00000000-0005-0000-0000-00005F030000}"/>
    <cellStyle name="Note 4 2" xfId="834" xr:uid="{00000000-0005-0000-0000-000060030000}"/>
    <cellStyle name="Note 4 2 2" xfId="835" xr:uid="{00000000-0005-0000-0000-000061030000}"/>
    <cellStyle name="Note 4 3" xfId="836" xr:uid="{00000000-0005-0000-0000-000062030000}"/>
    <cellStyle name="Note 4_Deepak and Ray" xfId="837" xr:uid="{00000000-0005-0000-0000-000063030000}"/>
    <cellStyle name="Note 5" xfId="838" xr:uid="{00000000-0005-0000-0000-000064030000}"/>
    <cellStyle name="Note 5 2" xfId="839" xr:uid="{00000000-0005-0000-0000-000065030000}"/>
    <cellStyle name="Note 6" xfId="840" xr:uid="{00000000-0005-0000-0000-000066030000}"/>
    <cellStyle name="Note 6 2" xfId="841" xr:uid="{00000000-0005-0000-0000-000067030000}"/>
    <cellStyle name="Note 7" xfId="842" xr:uid="{00000000-0005-0000-0000-000068030000}"/>
    <cellStyle name="Note 7 2" xfId="843" xr:uid="{00000000-0005-0000-0000-000069030000}"/>
    <cellStyle name="Note 8" xfId="844" xr:uid="{00000000-0005-0000-0000-00006A030000}"/>
    <cellStyle name="Note 9" xfId="845" xr:uid="{00000000-0005-0000-0000-00006B030000}"/>
    <cellStyle name="Output 2" xfId="846" xr:uid="{00000000-0005-0000-0000-00006C030000}"/>
    <cellStyle name="Output 2 2" xfId="847" xr:uid="{00000000-0005-0000-0000-00006D030000}"/>
    <cellStyle name="Output 2 3" xfId="848" xr:uid="{00000000-0005-0000-0000-00006E030000}"/>
    <cellStyle name="Output 2 4" xfId="849" xr:uid="{00000000-0005-0000-0000-00006F030000}"/>
    <cellStyle name="Output 2_AllOrders" xfId="850" xr:uid="{00000000-0005-0000-0000-000070030000}"/>
    <cellStyle name="Output 3" xfId="851" xr:uid="{00000000-0005-0000-0000-000071030000}"/>
    <cellStyle name="Output 4" xfId="852" xr:uid="{00000000-0005-0000-0000-000072030000}"/>
    <cellStyle name="Output 5" xfId="853" xr:uid="{00000000-0005-0000-0000-000073030000}"/>
    <cellStyle name="Output 6" xfId="854" xr:uid="{00000000-0005-0000-0000-000074030000}"/>
    <cellStyle name="Output 7" xfId="1033" xr:uid="{00000000-0005-0000-0000-000075030000}"/>
    <cellStyle name="Output 8" xfId="17" xr:uid="{00000000-0005-0000-0000-000076030000}"/>
    <cellStyle name="Percent 10" xfId="856" xr:uid="{00000000-0005-0000-0000-000077030000}"/>
    <cellStyle name="Percent 10 2" xfId="857" xr:uid="{00000000-0005-0000-0000-000078030000}"/>
    <cellStyle name="Percent 10 2 2" xfId="858" xr:uid="{00000000-0005-0000-0000-000079030000}"/>
    <cellStyle name="Percent 10 3" xfId="859" xr:uid="{00000000-0005-0000-0000-00007A030000}"/>
    <cellStyle name="Percent 11" xfId="860" xr:uid="{00000000-0005-0000-0000-00007B030000}"/>
    <cellStyle name="Percent 11 2" xfId="861" xr:uid="{00000000-0005-0000-0000-00007C030000}"/>
    <cellStyle name="Percent 11 2 2" xfId="862" xr:uid="{00000000-0005-0000-0000-00007D030000}"/>
    <cellStyle name="Percent 11 3" xfId="863" xr:uid="{00000000-0005-0000-0000-00007E030000}"/>
    <cellStyle name="Percent 12" xfId="864" xr:uid="{00000000-0005-0000-0000-00007F030000}"/>
    <cellStyle name="Percent 12 2" xfId="865" xr:uid="{00000000-0005-0000-0000-000080030000}"/>
    <cellStyle name="Percent 12 2 2" xfId="866" xr:uid="{00000000-0005-0000-0000-000081030000}"/>
    <cellStyle name="Percent 12 3" xfId="867" xr:uid="{00000000-0005-0000-0000-000082030000}"/>
    <cellStyle name="Percent 13" xfId="868" xr:uid="{00000000-0005-0000-0000-000083030000}"/>
    <cellStyle name="Percent 13 2" xfId="869" xr:uid="{00000000-0005-0000-0000-000084030000}"/>
    <cellStyle name="Percent 13 2 2" xfId="870" xr:uid="{00000000-0005-0000-0000-000085030000}"/>
    <cellStyle name="Percent 13 3" xfId="871" xr:uid="{00000000-0005-0000-0000-000086030000}"/>
    <cellStyle name="Percent 14" xfId="872" xr:uid="{00000000-0005-0000-0000-000087030000}"/>
    <cellStyle name="Percent 14 2" xfId="873" xr:uid="{00000000-0005-0000-0000-000088030000}"/>
    <cellStyle name="Percent 15" xfId="874" xr:uid="{00000000-0005-0000-0000-000089030000}"/>
    <cellStyle name="Percent 16" xfId="855" xr:uid="{00000000-0005-0000-0000-00008A030000}"/>
    <cellStyle name="Percent 2" xfId="875" xr:uid="{00000000-0005-0000-0000-00008B030000}"/>
    <cellStyle name="Percent 2 2" xfId="876" xr:uid="{00000000-0005-0000-0000-00008C030000}"/>
    <cellStyle name="Percent 2 2 2" xfId="877" xr:uid="{00000000-0005-0000-0000-00008D030000}"/>
    <cellStyle name="Percent 2 3" xfId="878" xr:uid="{00000000-0005-0000-0000-00008E030000}"/>
    <cellStyle name="Percent 3" xfId="879" xr:uid="{00000000-0005-0000-0000-00008F030000}"/>
    <cellStyle name="Percent 3 2" xfId="880" xr:uid="{00000000-0005-0000-0000-000090030000}"/>
    <cellStyle name="Percent 3 2 2" xfId="881" xr:uid="{00000000-0005-0000-0000-000091030000}"/>
    <cellStyle name="Percent 3 3" xfId="882" xr:uid="{00000000-0005-0000-0000-000092030000}"/>
    <cellStyle name="Percent 4" xfId="883" xr:uid="{00000000-0005-0000-0000-000093030000}"/>
    <cellStyle name="Percent 4 2" xfId="884" xr:uid="{00000000-0005-0000-0000-000094030000}"/>
    <cellStyle name="Percent 4 2 2" xfId="885" xr:uid="{00000000-0005-0000-0000-000095030000}"/>
    <cellStyle name="Percent 4 3" xfId="886" xr:uid="{00000000-0005-0000-0000-000096030000}"/>
    <cellStyle name="Percent 5" xfId="887" xr:uid="{00000000-0005-0000-0000-000097030000}"/>
    <cellStyle name="Percent 5 2" xfId="888" xr:uid="{00000000-0005-0000-0000-000098030000}"/>
    <cellStyle name="Percent 6" xfId="889" xr:uid="{00000000-0005-0000-0000-000099030000}"/>
    <cellStyle name="Percent 6 2" xfId="890" xr:uid="{00000000-0005-0000-0000-00009A030000}"/>
    <cellStyle name="Percent 7" xfId="891" xr:uid="{00000000-0005-0000-0000-00009B030000}"/>
    <cellStyle name="Percent 7 2" xfId="892" xr:uid="{00000000-0005-0000-0000-00009C030000}"/>
    <cellStyle name="Percent 8" xfId="893" xr:uid="{00000000-0005-0000-0000-00009D030000}"/>
    <cellStyle name="Percent 8 2" xfId="894" xr:uid="{00000000-0005-0000-0000-00009E030000}"/>
    <cellStyle name="Percent 9" xfId="895" xr:uid="{00000000-0005-0000-0000-00009F030000}"/>
    <cellStyle name="Percent 9 2" xfId="896" xr:uid="{00000000-0005-0000-0000-0000A0030000}"/>
    <cellStyle name="Percent 9 2 2" xfId="897" xr:uid="{00000000-0005-0000-0000-0000A1030000}"/>
    <cellStyle name="Percent 9 3" xfId="898" xr:uid="{00000000-0005-0000-0000-0000A2030000}"/>
    <cellStyle name="Rate" xfId="899" xr:uid="{00000000-0005-0000-0000-0000A3030000}"/>
    <cellStyle name="Rate 2" xfId="900" xr:uid="{00000000-0005-0000-0000-0000A4030000}"/>
    <cellStyle name="Rate 2 2" xfId="901" xr:uid="{00000000-0005-0000-0000-0000A5030000}"/>
    <cellStyle name="Rate 2 2 2" xfId="902" xr:uid="{00000000-0005-0000-0000-0000A6030000}"/>
    <cellStyle name="Rate 2 3" xfId="903" xr:uid="{00000000-0005-0000-0000-0000A7030000}"/>
    <cellStyle name="Rate 3" xfId="904" xr:uid="{00000000-0005-0000-0000-0000A8030000}"/>
    <cellStyle name="Rate 3 2" xfId="905" xr:uid="{00000000-0005-0000-0000-0000A9030000}"/>
    <cellStyle name="Rate 3 2 2" xfId="906" xr:uid="{00000000-0005-0000-0000-0000AA030000}"/>
    <cellStyle name="Rate 3 3" xfId="907" xr:uid="{00000000-0005-0000-0000-0000AB030000}"/>
    <cellStyle name="Rate 4" xfId="908" xr:uid="{00000000-0005-0000-0000-0000AC030000}"/>
    <cellStyle name="Result" xfId="909" xr:uid="{00000000-0005-0000-0000-0000AD030000}"/>
    <cellStyle name="Result 2" xfId="910" xr:uid="{00000000-0005-0000-0000-0000AE030000}"/>
    <cellStyle name="Result 2 2" xfId="911" xr:uid="{00000000-0005-0000-0000-0000AF030000}"/>
    <cellStyle name="Result2" xfId="912" xr:uid="{00000000-0005-0000-0000-0000B0030000}"/>
    <cellStyle name="Result2 2" xfId="913" xr:uid="{00000000-0005-0000-0000-0000B1030000}"/>
    <cellStyle name="Result2 2 2" xfId="914" xr:uid="{00000000-0005-0000-0000-0000B2030000}"/>
    <cellStyle name="Result2 3" xfId="915" xr:uid="{00000000-0005-0000-0000-0000B3030000}"/>
    <cellStyle name="Style 1" xfId="916" xr:uid="{00000000-0005-0000-0000-0000B4030000}"/>
    <cellStyle name="Style 1 2" xfId="917" xr:uid="{00000000-0005-0000-0000-0000B5030000}"/>
    <cellStyle name="Style 1 2 2" xfId="918" xr:uid="{00000000-0005-0000-0000-0000B6030000}"/>
    <cellStyle name="Style 1 2 2 2" xfId="919" xr:uid="{00000000-0005-0000-0000-0000B7030000}"/>
    <cellStyle name="Style 1 2 3" xfId="920" xr:uid="{00000000-0005-0000-0000-0000B8030000}"/>
    <cellStyle name="Style 1 3" xfId="921" xr:uid="{00000000-0005-0000-0000-0000B9030000}"/>
    <cellStyle name="Style 1 3 2" xfId="922" xr:uid="{00000000-0005-0000-0000-0000BA030000}"/>
    <cellStyle name="Style 1 3 2 2" xfId="923" xr:uid="{00000000-0005-0000-0000-0000BB030000}"/>
    <cellStyle name="Style 1 3 3" xfId="924" xr:uid="{00000000-0005-0000-0000-0000BC030000}"/>
    <cellStyle name="Style 1 4" xfId="925" xr:uid="{00000000-0005-0000-0000-0000BD030000}"/>
    <cellStyle name="Style 1 4 2" xfId="926" xr:uid="{00000000-0005-0000-0000-0000BE030000}"/>
    <cellStyle name="Style 1 4 2 2" xfId="927" xr:uid="{00000000-0005-0000-0000-0000BF030000}"/>
    <cellStyle name="Style 1 4 3" xfId="928" xr:uid="{00000000-0005-0000-0000-0000C0030000}"/>
    <cellStyle name="Style 1 5" xfId="929" xr:uid="{00000000-0005-0000-0000-0000C1030000}"/>
    <cellStyle name="Style 1 5 2" xfId="930" xr:uid="{00000000-0005-0000-0000-0000C2030000}"/>
    <cellStyle name="Style 1 5 3" xfId="931" xr:uid="{00000000-0005-0000-0000-0000C3030000}"/>
    <cellStyle name="Style 1 5 4" xfId="932" xr:uid="{00000000-0005-0000-0000-0000C4030000}"/>
    <cellStyle name="Style 1 5_Deepak and Ray" xfId="933" xr:uid="{00000000-0005-0000-0000-0000C5030000}"/>
    <cellStyle name="Style 1 6" xfId="934" xr:uid="{00000000-0005-0000-0000-0000C6030000}"/>
    <cellStyle name="Style 1_activDataExample" xfId="935" xr:uid="{00000000-0005-0000-0000-0000C7030000}"/>
    <cellStyle name="Style 2" xfId="936" xr:uid="{00000000-0005-0000-0000-0000C8030000}"/>
    <cellStyle name="Style 2 2" xfId="937" xr:uid="{00000000-0005-0000-0000-0000C9030000}"/>
    <cellStyle name="Style 2 2 2" xfId="938" xr:uid="{00000000-0005-0000-0000-0000CA030000}"/>
    <cellStyle name="STYLE1" xfId="939" xr:uid="{00000000-0005-0000-0000-0000CB030000}"/>
    <cellStyle name="STYLE1 2" xfId="940" xr:uid="{00000000-0005-0000-0000-0000CC030000}"/>
    <cellStyle name="STYLE1 2 2" xfId="941" xr:uid="{00000000-0005-0000-0000-0000CD030000}"/>
    <cellStyle name="STYLE1 3" xfId="942" xr:uid="{00000000-0005-0000-0000-0000CE030000}"/>
    <cellStyle name="STYLE1 3 2" xfId="943" xr:uid="{00000000-0005-0000-0000-0000CF030000}"/>
    <cellStyle name="STYLE1 4" xfId="944" xr:uid="{00000000-0005-0000-0000-0000D0030000}"/>
    <cellStyle name="STYLE1 4 2" xfId="945" xr:uid="{00000000-0005-0000-0000-0000D1030000}"/>
    <cellStyle name="STYLE1 5" xfId="946" xr:uid="{00000000-0005-0000-0000-0000D2030000}"/>
    <cellStyle name="STYLE1 5 2" xfId="947" xr:uid="{00000000-0005-0000-0000-0000D3030000}"/>
    <cellStyle name="STYLE1_activDataExample" xfId="948" xr:uid="{00000000-0005-0000-0000-0000D4030000}"/>
    <cellStyle name="STYLE2" xfId="949" xr:uid="{00000000-0005-0000-0000-0000D5030000}"/>
    <cellStyle name="STYLE2 2" xfId="950" xr:uid="{00000000-0005-0000-0000-0000D6030000}"/>
    <cellStyle name="STYLE2 3" xfId="951" xr:uid="{00000000-0005-0000-0000-0000D7030000}"/>
    <cellStyle name="STYLE2 4" xfId="952" xr:uid="{00000000-0005-0000-0000-0000D8030000}"/>
    <cellStyle name="STYLE2 5" xfId="953" xr:uid="{00000000-0005-0000-0000-0000D9030000}"/>
    <cellStyle name="STYLE2_activDataExample" xfId="954" xr:uid="{00000000-0005-0000-0000-0000DA030000}"/>
    <cellStyle name="STYLE3" xfId="955" xr:uid="{00000000-0005-0000-0000-0000DB030000}"/>
    <cellStyle name="STYLE3 2" xfId="956" xr:uid="{00000000-0005-0000-0000-0000DC030000}"/>
    <cellStyle name="STYLE3 2 2" xfId="957" xr:uid="{00000000-0005-0000-0000-0000DD030000}"/>
    <cellStyle name="STYLE3 3" xfId="958" xr:uid="{00000000-0005-0000-0000-0000DE030000}"/>
    <cellStyle name="STYLE3 3 2" xfId="959" xr:uid="{00000000-0005-0000-0000-0000DF030000}"/>
    <cellStyle name="STYLE3 4" xfId="960" xr:uid="{00000000-0005-0000-0000-0000E0030000}"/>
    <cellStyle name="STYLE3 4 2" xfId="961" xr:uid="{00000000-0005-0000-0000-0000E1030000}"/>
    <cellStyle name="STYLE3 5" xfId="962" xr:uid="{00000000-0005-0000-0000-0000E2030000}"/>
    <cellStyle name="STYLE3 5 2" xfId="963" xr:uid="{00000000-0005-0000-0000-0000E3030000}"/>
    <cellStyle name="STYLE3_activDataExample" xfId="964" xr:uid="{00000000-0005-0000-0000-0000E4030000}"/>
    <cellStyle name="STYLE4" xfId="965" xr:uid="{00000000-0005-0000-0000-0000E5030000}"/>
    <cellStyle name="STYLE4 2" xfId="966" xr:uid="{00000000-0005-0000-0000-0000E6030000}"/>
    <cellStyle name="STYLE4 2 2" xfId="967" xr:uid="{00000000-0005-0000-0000-0000E7030000}"/>
    <cellStyle name="STYLE4 3" xfId="968" xr:uid="{00000000-0005-0000-0000-0000E8030000}"/>
    <cellStyle name="STYLE4 3 2" xfId="969" xr:uid="{00000000-0005-0000-0000-0000E9030000}"/>
    <cellStyle name="STYLE4 4" xfId="970" xr:uid="{00000000-0005-0000-0000-0000EA030000}"/>
    <cellStyle name="STYLE4 4 2" xfId="971" xr:uid="{00000000-0005-0000-0000-0000EB030000}"/>
    <cellStyle name="STYLE4 5" xfId="972" xr:uid="{00000000-0005-0000-0000-0000EC030000}"/>
    <cellStyle name="STYLE4 5 2" xfId="973" xr:uid="{00000000-0005-0000-0000-0000ED030000}"/>
    <cellStyle name="STYLE4_activDataExample" xfId="974" xr:uid="{00000000-0005-0000-0000-0000EE030000}"/>
    <cellStyle name="STYLE5" xfId="975" xr:uid="{00000000-0005-0000-0000-0000EF030000}"/>
    <cellStyle name="STYLE5 2" xfId="976" xr:uid="{00000000-0005-0000-0000-0000F0030000}"/>
    <cellStyle name="STYLE5 2 2" xfId="977" xr:uid="{00000000-0005-0000-0000-0000F1030000}"/>
    <cellStyle name="STYLE5 3" xfId="978" xr:uid="{00000000-0005-0000-0000-0000F2030000}"/>
    <cellStyle name="STYLE5 3 2" xfId="979" xr:uid="{00000000-0005-0000-0000-0000F3030000}"/>
    <cellStyle name="STYLE5 4" xfId="980" xr:uid="{00000000-0005-0000-0000-0000F4030000}"/>
    <cellStyle name="STYLE5 4 2" xfId="981" xr:uid="{00000000-0005-0000-0000-0000F5030000}"/>
    <cellStyle name="STYLE5 5" xfId="982" xr:uid="{00000000-0005-0000-0000-0000F6030000}"/>
    <cellStyle name="STYLE5 5 2" xfId="983" xr:uid="{00000000-0005-0000-0000-0000F7030000}"/>
    <cellStyle name="STYLE5_activDataExample" xfId="984" xr:uid="{00000000-0005-0000-0000-0000F8030000}"/>
    <cellStyle name="STYLE6" xfId="985" xr:uid="{00000000-0005-0000-0000-0000F9030000}"/>
    <cellStyle name="STYLE6 2" xfId="986" xr:uid="{00000000-0005-0000-0000-0000FA030000}"/>
    <cellStyle name="STYLE6 2 2" xfId="987" xr:uid="{00000000-0005-0000-0000-0000FB030000}"/>
    <cellStyle name="STYLE6 3" xfId="988" xr:uid="{00000000-0005-0000-0000-0000FC030000}"/>
    <cellStyle name="STYLE6 3 2" xfId="989" xr:uid="{00000000-0005-0000-0000-0000FD030000}"/>
    <cellStyle name="STYLE6 4" xfId="990" xr:uid="{00000000-0005-0000-0000-0000FE030000}"/>
    <cellStyle name="STYLE6 4 2" xfId="991" xr:uid="{00000000-0005-0000-0000-0000FF030000}"/>
    <cellStyle name="STYLE6 5" xfId="992" xr:uid="{00000000-0005-0000-0000-000000040000}"/>
    <cellStyle name="STYLE6 5 2" xfId="993" xr:uid="{00000000-0005-0000-0000-000001040000}"/>
    <cellStyle name="STYLE6_activDataExample" xfId="994" xr:uid="{00000000-0005-0000-0000-000002040000}"/>
    <cellStyle name="Table Heading" xfId="995" xr:uid="{00000000-0005-0000-0000-000003040000}"/>
    <cellStyle name="Table Title" xfId="996" xr:uid="{00000000-0005-0000-0000-000004040000}"/>
    <cellStyle name="Table Units" xfId="997" xr:uid="{00000000-0005-0000-0000-000005040000}"/>
    <cellStyle name="Title 2" xfId="998" xr:uid="{00000000-0005-0000-0000-000006040000}"/>
    <cellStyle name="Title 2 2" xfId="999" xr:uid="{00000000-0005-0000-0000-000007040000}"/>
    <cellStyle name="Title 2 3" xfId="1000" xr:uid="{00000000-0005-0000-0000-000008040000}"/>
    <cellStyle name="Title 2 4" xfId="1001" xr:uid="{00000000-0005-0000-0000-000009040000}"/>
    <cellStyle name="Title 2 5" xfId="1053" xr:uid="{00000000-0005-0000-0000-00000A040000}"/>
    <cellStyle name="Title 3" xfId="1002" xr:uid="{00000000-0005-0000-0000-00000B040000}"/>
    <cellStyle name="Title 4" xfId="1003" xr:uid="{00000000-0005-0000-0000-00000C040000}"/>
    <cellStyle name="Title 5" xfId="1004" xr:uid="{00000000-0005-0000-0000-00000D040000}"/>
    <cellStyle name="Title 6" xfId="1005" xr:uid="{00000000-0005-0000-0000-00000E040000}"/>
    <cellStyle name="Title 7" xfId="1006" xr:uid="{00000000-0005-0000-0000-00000F040000}"/>
    <cellStyle name="Title 8" xfId="8" xr:uid="{00000000-0005-0000-0000-000010040000}"/>
    <cellStyle name="Total 2" xfId="1007" xr:uid="{00000000-0005-0000-0000-000011040000}"/>
    <cellStyle name="Total 2 2" xfId="1008" xr:uid="{00000000-0005-0000-0000-000012040000}"/>
    <cellStyle name="Total 2 3" xfId="1009" xr:uid="{00000000-0005-0000-0000-000013040000}"/>
    <cellStyle name="Total 2 4" xfId="1010" xr:uid="{00000000-0005-0000-0000-000014040000}"/>
    <cellStyle name="Total 2_Deepak and Ray" xfId="1011" xr:uid="{00000000-0005-0000-0000-000015040000}"/>
    <cellStyle name="Total 3" xfId="1012" xr:uid="{00000000-0005-0000-0000-000016040000}"/>
    <cellStyle name="Total 4" xfId="1013" xr:uid="{00000000-0005-0000-0000-000017040000}"/>
    <cellStyle name="Total 5" xfId="1014" xr:uid="{00000000-0005-0000-0000-000018040000}"/>
    <cellStyle name="Total 6" xfId="1015" xr:uid="{00000000-0005-0000-0000-000019040000}"/>
    <cellStyle name="Total 7" xfId="1039" xr:uid="{00000000-0005-0000-0000-00001A040000}"/>
    <cellStyle name="Total 8" xfId="23" xr:uid="{00000000-0005-0000-0000-00001B040000}"/>
    <cellStyle name="Warning Text 2" xfId="1016" xr:uid="{00000000-0005-0000-0000-00001C040000}"/>
    <cellStyle name="Warning Text 2 2" xfId="1017" xr:uid="{00000000-0005-0000-0000-00001D040000}"/>
    <cellStyle name="Warning Text 2 3" xfId="1018" xr:uid="{00000000-0005-0000-0000-00001E040000}"/>
    <cellStyle name="Warning Text 2 4" xfId="1019" xr:uid="{00000000-0005-0000-0000-00001F040000}"/>
    <cellStyle name="Warning Text 3" xfId="1020" xr:uid="{00000000-0005-0000-0000-000020040000}"/>
    <cellStyle name="Warning Text 4" xfId="1021" xr:uid="{00000000-0005-0000-0000-000021040000}"/>
    <cellStyle name="Warning Text 5" xfId="1022" xr:uid="{00000000-0005-0000-0000-000022040000}"/>
    <cellStyle name="Warning Text 6" xfId="1023" xr:uid="{00000000-0005-0000-0000-000023040000}"/>
    <cellStyle name="Warning Text 7" xfId="1037" xr:uid="{00000000-0005-0000-0000-000024040000}"/>
    <cellStyle name="Warning Text 8" xfId="21" xr:uid="{00000000-0005-0000-0000-000025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s">
        <v>Not Connected</v>
        <stp/>
        <stp>realtime</stp>
        <stp>RF</stp>
        <stp>Last(0,12;0,113)</stp>
        <tr r="L308" s="1"/>
        <tr r="K308" s="1"/>
      </tp>
      <tp t="s">
        <v>Not Connected</v>
        <stp/>
        <stp>realtime</stp>
        <stp>BOKF</stp>
        <stp>Last(0,12;0,113)</stp>
        <tr r="L41" s="1"/>
        <tr r="K41" s="1"/>
      </tp>
      <tp t="s">
        <v>Not Connected</v>
        <stp/>
        <stp>realtime</stp>
        <stp>DUKB</stp>
        <stp>Last(0,12;0,113)</stp>
        <tr r="L329" s="1"/>
        <tr r="K329" s="1"/>
      </tp>
      <tp t="s">
        <v>Not Connected</v>
        <stp/>
        <stp>realtime</stp>
        <stp>RY</stp>
        <stp>Last(0,12;0,113)</stp>
        <tr r="K758" s="1"/>
        <tr r="L758" s="1"/>
      </tp>
      <tp t="s">
        <v>Not Connected</v>
        <stp/>
        <stp>realtime</stp>
        <stp>HFROpA</stp>
        <stp>Next Div 1(105,315)</stp>
        <tr r="G501" s="1"/>
      </tp>
      <tp t="s">
        <v>Not Connected</v>
        <stp/>
        <stp>realtime</stp>
        <stp>ARGOpA</stp>
        <stp>Next Div 1(105,315)</stp>
        <tr r="G180" s="1"/>
      </tp>
      <tp t="s">
        <v>Not Connected</v>
        <stp/>
        <stp>realtime</stp>
        <stp>ATCOpD</stp>
        <stp>Next Div 1(105,315)</stp>
        <tr r="G759" s="1"/>
      </tp>
      <tp t="s">
        <v>Not Connected</v>
        <stp/>
        <stp>realtime</stp>
        <stp>ATCOpI</stp>
        <stp>Next Div 1(105,315)</stp>
        <tr r="G761" s="1"/>
      </tp>
      <tp t="s">
        <v>Not Connected</v>
        <stp/>
        <stp>realtime</stp>
        <stp>ATCOpH</stp>
        <stp>Next Div 1(105,315)</stp>
        <tr r="G760" s="1"/>
      </tp>
      <tp t="s">
        <v>Not Connected</v>
        <stp/>
        <stp>realtime</stp>
        <stp>GS</stp>
        <stp>NextDividend1Status(105,317)</stp>
        <tr r="H261" s="1"/>
      </tp>
      <tp t="s">
        <v>Not Connected</v>
        <stp/>
        <stp>realtime</stp>
        <stp>GL</stp>
        <stp>NextDividend1Status(105,317)</stp>
        <tr r="H649" s="1"/>
      </tp>
      <tp t="s">
        <v>Not Connected</v>
        <stp/>
        <stp>realtime</stp>
        <stp>PUK</stp>
        <stp>NextDividend1Status(105,317)</stp>
        <tr r="H122" s="1"/>
      </tp>
      <tp t="s">
        <v>Not Connected</v>
        <stp/>
        <stp>realtime</stp>
        <stp>CTBB</stp>
        <stp>Next Div 1(105,315)</stp>
        <tr r="G141" s="1"/>
      </tp>
      <tp t="s">
        <v>Not Connected</v>
        <stp/>
        <stp>realtime</stp>
        <stp>FHN</stp>
        <stp>Next Div 1(105,315)</stp>
        <tr r="G455" s="1"/>
      </tp>
      <tp t="s">
        <v>Not Connected</v>
        <stp/>
        <stp>realtime</stp>
        <stp>MTCN</stp>
        <stp>Next Div 1(105,315)</stp>
        <tr r="G822" s="1"/>
      </tp>
      <tp t="s">
        <v>Not Connected</v>
        <stp/>
        <stp>realtime</stp>
        <stp>ATCO</stp>
        <stp>Next Div 1(105,315)</stp>
        <tr r="G742" s="1"/>
      </tp>
      <tp t="s">
        <v>Not Connected</v>
        <stp/>
        <stp>realtime</stp>
        <stp>XOMAO</stp>
        <stp>Dividend(105,269)</stp>
        <tr r="B644" s="1"/>
      </tp>
      <tp t="s">
        <v>Not Connected</v>
        <stp/>
        <stp>realtime</stp>
        <stp>CTDD</stp>
        <stp>Next Div 1(105,315)</stp>
        <tr r="G328" s="1"/>
      </tp>
      <tp t="s">
        <v>Not Connected</v>
        <stp/>
        <stp>realtime</stp>
        <stp>SNVpD</stp>
        <stp>Dividend(105,269)</stp>
        <tr r="B425" s="1"/>
      </tp>
      <tp t="s">
        <v>Not Connected</v>
        <stp/>
        <stp>realtime</stp>
        <stp>FNB</stp>
        <stp>Next Div 1(105,315)</stp>
        <tr r="G292" s="1"/>
      </tp>
      <tp t="s">
        <v>Not Connected</v>
        <stp/>
        <stp>realtime</stp>
        <stp>WTFC</stp>
        <stp>Next Div 1(105,315)</stp>
        <tr r="G22" s="1"/>
      </tp>
      <tp t="s">
        <v>Not Connected</v>
        <stp/>
        <stp>realtime</stp>
        <stp>PCGpG</stp>
        <stp>Dividend(105,269)</stp>
        <tr r="B791" s="1"/>
      </tp>
      <tp t="s">
        <v>Not Connected</v>
        <stp/>
        <stp>realtime</stp>
        <stp>HTIA</stp>
        <stp>Next Div 1(105,315)</stp>
        <tr r="G652" s="1"/>
      </tp>
      <tp t="s">
        <v>Not Connected</v>
        <stp/>
        <stp>realtime</stp>
        <stp>PEBpG</stp>
        <stp>Dividend(105,269)</stp>
        <tr r="B594" s="1"/>
      </tp>
      <tp t="s">
        <v>Not Connected</v>
        <stp/>
        <stp>realtime</stp>
        <stp>NTRS</stp>
        <stp>Next Div 1(105,315)</stp>
        <tr r="G320" s="1"/>
      </tp>
      <tp t="s">
        <v>Not Connected</v>
        <stp/>
        <stp>realtime</stp>
        <stp>PSApG</stp>
        <stp>Dividend(105,269)</stp>
        <tr r="B340" s="1"/>
      </tp>
      <tp t="s">
        <v>Not Connected</v>
        <stp/>
        <stp>realtime</stp>
        <stp>FRC</stp>
        <stp>Next Div 1(105,315)</stp>
        <tr r="G752" s="1"/>
      </tp>
      <tp t="s">
        <v>Not Connected</v>
        <stp/>
        <stp>realtime</stp>
        <stp>FRT</stp>
        <stp>Next Div 1(105,315)</stp>
        <tr r="G637" s="1"/>
      </tp>
      <tp t="s">
        <v>Not Connected</v>
        <stp/>
        <stp>realtime</stp>
        <stp>TWOpC</stp>
        <stp>Dividend(105,269)</stp>
        <tr r="B668" s="1"/>
      </tp>
      <tp t="s">
        <v>Not Connected</v>
        <stp/>
        <stp>realtime</stp>
        <stp>STTpD</stp>
        <stp>Dividend(105,269)</stp>
        <tr r="B225" s="1"/>
      </tp>
      <tp t="s">
        <v>Not Connected</v>
        <stp/>
        <stp>realtime</stp>
        <stp>HTpD</stp>
        <stp>Next Div 1(105,315)</stp>
        <tr r="G568" s="1"/>
      </tp>
      <tp t="s">
        <v>Not Connected</v>
        <stp/>
        <stp>realtime</stp>
        <stp>ETpD</stp>
        <stp>Next Div 1(105,315)</stp>
        <tr r="G802" s="1"/>
      </tp>
      <tp t="s">
        <v>Not Connected</v>
        <stp/>
        <stp>realtime</stp>
        <stp>HTpE</stp>
        <stp>Next Div 1(105,315)</stp>
        <tr r="G569" s="1"/>
      </tp>
      <tp t="s">
        <v>Not Connected</v>
        <stp/>
        <stp>realtime</stp>
        <stp>ETpE</stp>
        <stp>Next Div 1(105,315)</stp>
        <tr r="G803" s="1"/>
      </tp>
      <tp t="s">
        <v>Not Connected</v>
        <stp/>
        <stp>realtime</stp>
        <stp>HTpC</stp>
        <stp>Next Div 1(105,315)</stp>
        <tr r="G567" s="1"/>
      </tp>
      <tp t="s">
        <v>Not Connected</v>
        <stp/>
        <stp>realtime</stp>
        <stp>ETpC</stp>
        <stp>Next Div 1(105,315)</stp>
        <tr r="G801" s="1"/>
      </tp>
      <tp t="s">
        <v>Not Connected</v>
        <stp/>
        <stp>realtime</stp>
        <stp>DCOMP</stp>
        <stp>NextDividend1Status(105,317)</stp>
        <tr r="H17" s="1"/>
      </tp>
      <tp t="s">
        <v>Not Connected</v>
        <stp/>
        <stp>realtime</stp>
        <stp>FpD</stp>
        <stp>Next Div 1(105,315)</stp>
        <tr r="G780" s="1"/>
      </tp>
      <tp t="s">
        <v>Not Connected</v>
        <stp/>
        <stp>realtime</stp>
        <stp>FpB</stp>
        <stp>Next Div 1(105,315)</stp>
        <tr r="G54" s="1"/>
      </tp>
      <tp t="s">
        <v>Not Connected</v>
        <stp/>
        <stp>realtime</stp>
        <stp>FpC</stp>
        <stp>Next Div 1(105,315)</stp>
        <tr r="G55" s="1"/>
      </tp>
      <tp t="s">
        <v>Not Connected</v>
        <stp/>
        <stp>realtime</stp>
        <stp>SF</stp>
        <stp>Last(0,12;0,113)</stp>
        <tr r="L219" s="1"/>
        <tr r="K219" s="1"/>
      </tp>
      <tp t="s">
        <v>Not Connected</v>
        <stp/>
        <stp>realtime</stp>
        <stp>BAM</stp>
        <stp>Last(0,12;0,113)</stp>
        <tr r="L892" s="1"/>
        <tr r="K892" s="1"/>
      </tp>
      <tp t="s">
        <v>Not Connected</v>
        <stp/>
        <stp>realtime</stp>
        <stp>EAI</stp>
        <stp>Last(0,12;0,113)</stp>
        <tr r="K145" s="1"/>
        <tr r="L145" s="1"/>
      </tp>
      <tp t="s">
        <v>Not Connected</v>
        <stp/>
        <stp>realtime</stp>
        <stp>SAF</stp>
        <stp>Last(0,12;0,113)</stp>
        <tr r="K911" s="1"/>
        <tr r="L911" s="1"/>
      </tp>
      <tp t="s">
        <v>Not Connected</v>
        <stp/>
        <stp>realtime</stp>
        <stp>BAC</stp>
        <stp>Last(0,12;0,113)</stp>
        <tr r="K288" s="1"/>
        <tr r="L288" s="1"/>
      </tp>
      <tp t="s">
        <v>Not Connected</v>
        <stp/>
        <stp>realtime</stp>
        <stp>SAT</stp>
        <stp>Last(0,12;0,113)</stp>
        <tr r="K104" s="1"/>
        <tr r="L104" s="1"/>
      </tp>
      <tp t="s">
        <v>Not Connected</v>
        <stp/>
        <stp>realtime</stp>
        <stp>SOJD</stp>
        <stp>Last(0,12;0,113)</stp>
        <tr r="K766" s="1"/>
        <tr r="L766" s="1"/>
      </tp>
      <tp t="s">
        <v>Not Connected</v>
        <stp/>
        <stp>realtime</stp>
        <stp>SOJE</stp>
        <stp>Last(0,12;0,113)</stp>
        <tr r="L729" s="1"/>
        <tr r="K729" s="1"/>
      </tp>
      <tp t="s">
        <v>Not Connected</v>
        <stp/>
        <stp>realtime</stp>
        <stp>SOJC</stp>
        <stp>Last(0,12;0,113)</stp>
        <tr r="K164" s="1"/>
        <tr r="L164" s="1"/>
      </tp>
      <tp t="s">
        <v>Not Connected</v>
        <stp/>
        <stp>realtime</stp>
        <stp>GPJA</stp>
        <stp>Last(0,12;0,113)</stp>
        <tr r="K560" s="1"/>
        <tr r="L560" s="1"/>
      </tp>
      <tp t="s">
        <v>Not Connected</v>
        <stp/>
        <stp>realtime</stp>
        <stp>STT</stp>
        <stp>NextDividend1Status(105,317)</stp>
        <tr r="H641" s="1"/>
      </tp>
      <tp t="s">
        <v>Not Connected</v>
        <stp/>
        <stp>realtime</stp>
        <stp>DTW</stp>
        <stp>NextDividend1Status(105,317)</stp>
        <tr r="H51" s="1"/>
      </tp>
      <tp t="s">
        <v>Not Connected</v>
        <stp/>
        <stp>realtime</stp>
        <stp>DTY</stp>
        <stp>NextDividend1Status(105,317)</stp>
        <tr r="H10" s="1"/>
      </tp>
      <tp t="s">
        <v>Not Connected</v>
        <stp/>
        <stp>realtime</stp>
        <stp>DTG</stp>
        <stp>NextDividend1Status(105,317)</stp>
        <tr r="H49" s="1"/>
        <tr r="H50" s="1"/>
      </tp>
      <tp t="s">
        <v>Not Connected</v>
        <stp/>
        <stp>realtime</stp>
        <stp>DTB</stp>
        <stp>NextDividend1Status(105,317)</stp>
        <tr r="H545" s="1"/>
      </tp>
      <tp t="s">
        <v>Not Connected</v>
        <stp/>
        <stp>realtime</stp>
        <stp>MTB</stp>
        <stp>NextDividend1Status(105,317)</stp>
        <tr r="H265" s="1"/>
      </tp>
      <tp t="s">
        <v>Not Connected</v>
        <stp/>
        <stp>realtime</stp>
        <stp>KTN</stp>
        <stp>NextDividend1Status(105,317)</stp>
        <tr r="H831" s="1"/>
      </tp>
      <tp t="s">
        <v>Not Connected</v>
        <stp/>
        <stp>realtime</stp>
        <stp>KTH</stp>
        <stp>NextDividend1Status(105,317)</stp>
        <tr r="H764" s="1"/>
      </tp>
      <tp t="s">
        <v>Not Connected</v>
        <stp/>
        <stp>realtime</stp>
        <stp>TRTNpE</stp>
        <stp>Next Div 1(105,315)</stp>
        <tr r="G314" s="1"/>
      </tp>
      <tp t="s">
        <v>Not Connected</v>
        <stp/>
        <stp>realtime</stp>
        <stp>TRTNpD</stp>
        <stp>Next Div 1(105,315)</stp>
        <tr r="G313" s="1"/>
      </tp>
      <tp t="s">
        <v>Not Connected</v>
        <stp/>
        <stp>realtime</stp>
        <stp>TRTNpA</stp>
        <stp>Next Div 1(105,315)</stp>
        <tr r="G310" s="1"/>
      </tp>
      <tp t="s">
        <v>Not Connected</v>
        <stp/>
        <stp>realtime</stp>
        <stp>TRTNpC</stp>
        <stp>Next Div 1(105,315)</stp>
        <tr r="G312" s="1"/>
      </tp>
      <tp t="s">
        <v>Not Connected</v>
        <stp/>
        <stp>realtime</stp>
        <stp>TRTNpB</stp>
        <stp>Next Div 1(105,315)</stp>
        <tr r="G311" s="1"/>
      </tp>
      <tp t="s">
        <v>Not Connected</v>
        <stp/>
        <stp>realtime</stp>
        <stp>RILYG</stp>
        <stp>Last(0,12;0,113)</stp>
        <tr r="K716" s="1"/>
        <tr r="L716" s="1"/>
        <tr r="K717" s="1"/>
        <tr r="L717" s="1"/>
      </tp>
      <tp t="s">
        <v>Not Connected</v>
        <stp/>
        <stp>realtime</stp>
        <stp>SEALpA</stp>
        <stp>Dividend(105,269)</stp>
        <tr r="B602" s="1"/>
      </tp>
      <tp t="s">
        <v>Not Connected</v>
        <stp/>
        <stp>realtime</stp>
        <stp>GJO</stp>
        <stp>Next Div 1(105,315)</stp>
        <tr r="G56" s="1"/>
      </tp>
      <tp t="s">
        <v>Not Connected</v>
        <stp/>
        <stp>realtime</stp>
        <stp>GJH</stp>
        <stp>Next Div 1(105,315)</stp>
        <tr r="G828" s="1"/>
      </tp>
      <tp t="s">
        <v>Not Connected</v>
        <stp/>
        <stp>realtime</stp>
        <stp>GJT</stp>
        <stp>Next Div 1(105,315)</stp>
        <tr r="G259" s="1"/>
      </tp>
      <tp t="s">
        <v>Not Connected</v>
        <stp/>
        <stp>realtime</stp>
        <stp>GJP</stp>
        <stp>Next Div 1(105,315)</stp>
        <tr r="G57" s="1"/>
      </tp>
      <tp t="s">
        <v>Not Connected</v>
        <stp/>
        <stp>realtime</stp>
        <stp>GJR</stp>
        <stp>Next Div 1(105,315)</stp>
        <tr r="G58" s="1"/>
      </tp>
      <tp t="s">
        <v>Not Connected</v>
        <stp/>
        <stp>realtime</stp>
        <stp>GJS</stp>
        <stp>Next Div 1(105,315)</stp>
        <tr r="G59" s="1"/>
      </tp>
      <tp t="s">
        <v>Not Connected</v>
        <stp/>
        <stp>realtime</stp>
        <stp>FITBP</stp>
        <stp>Dividend(105,269)</stp>
        <tr r="B506" s="1"/>
      </tp>
      <tp t="s">
        <v>Not Connected</v>
        <stp/>
        <stp>realtime</stp>
        <stp>ZIONL</stp>
        <stp>Dividend(105,269)</stp>
        <tr r="B239" s="1"/>
      </tp>
      <tp t="s">
        <v>Not Connected</v>
        <stp/>
        <stp>realtime</stp>
        <stp>CUBB</stp>
        <stp>Next Div 1(105,315)</stp>
        <tr r="G383" s="1"/>
      </tp>
      <tp t="s">
        <v>Not Connected</v>
        <stp/>
        <stp>realtime</stp>
        <stp>FNMAP</stp>
        <stp>Dividend(105,269)</stp>
        <tr r="B865" s="1"/>
      </tp>
      <tp t="s">
        <v>Not Connected</v>
        <stp/>
        <stp>realtime</stp>
        <stp>FMCKP</stp>
        <stp>Dividend(105,269)</stp>
        <tr r="B856" s="1"/>
      </tp>
      <tp t="s">
        <v>Not Connected</v>
        <stp/>
        <stp>realtime</stp>
        <stp>FMCCP</stp>
        <stp>Dividend(105,269)</stp>
        <tr r="B846" s="1"/>
      </tp>
      <tp t="s">
        <v>Not Connected</v>
        <stp/>
        <stp>realtime</stp>
        <stp>RILYO</stp>
        <stp>Last(0,12;0,113)</stp>
        <tr r="K721" s="1"/>
        <tr r="L721" s="1"/>
      </tp>
      <tp t="s">
        <v>Not Connected</v>
        <stp/>
        <stp>realtime</stp>
        <stp>FCNCP</stp>
        <stp>Dividend(105,269)</stp>
        <tr r="B192" s="1"/>
      </tp>
      <tp t="s">
        <v>Not Connected</v>
        <stp/>
        <stp>realtime</stp>
        <stp>WCCpA</stp>
        <stp>Dividend(105,269)</stp>
        <tr r="B435" s="1"/>
      </tp>
      <tp t="s">
        <v>Not Connected</v>
        <stp/>
        <stp>realtime</stp>
        <stp>RILYN</stp>
        <stp>Last(0,12;0,113)</stp>
        <tr r="K720" s="1"/>
        <tr r="L720" s="1"/>
      </tp>
      <tp t="s">
        <v>Not Connected</v>
        <stp/>
        <stp>realtime</stp>
        <stp>FBIOP</stp>
        <stp>Dividend(105,269)</stp>
        <tr r="B94" s="1"/>
      </tp>
      <tp t="s">
        <v>Not Connected</v>
        <stp/>
        <stp>realtime</stp>
        <stp>RILYM</stp>
        <stp>Last(0,12;0,113)</stp>
        <tr r="L719" s="1"/>
        <tr r="K719" s="1"/>
      </tp>
      <tp t="s">
        <v>Not Connected</v>
        <stp/>
        <stp>realtime</stp>
        <stp>FATBP</stp>
        <stp>Dividend(105,269)</stp>
        <tr r="B25" s="1"/>
      </tp>
      <tp t="s">
        <v>Not Connected</v>
        <stp/>
        <stp>realtime</stp>
        <stp>WALpA</stp>
        <stp>Dividend(105,269)</stp>
        <tr r="B494" s="1"/>
      </tp>
      <tp t="s">
        <v>Not Connected</v>
        <stp/>
        <stp>realtime</stp>
        <stp>RILYL</stp>
        <stp>Last(0,12;0,113)</stp>
        <tr r="K744" s="1"/>
        <tr r="L744" s="1"/>
      </tp>
      <tp t="s">
        <v>Not Connected</v>
        <stp/>
        <stp>realtime</stp>
        <stp>RWAYL</stp>
        <stp>Last(0,12;0,113)</stp>
        <tr r="K74" s="1"/>
        <tr r="L74" s="1"/>
      </tp>
      <tp t="s">
        <v>Not Connected</v>
        <stp/>
        <stp>realtime</stp>
        <stp>DUKB</stp>
        <stp>Next Div 1(105,315)</stp>
        <tr r="G329" s="1"/>
      </tp>
      <tp t="s">
        <v>Not Connected</v>
        <stp/>
        <stp>realtime</stp>
        <stp>RILYK</stp>
        <stp>Last(0,12;0,113)</stp>
        <tr r="L718" s="1"/>
        <tr r="K718" s="1"/>
      </tp>
      <tp t="s">
        <v>Not Connected</v>
        <stp/>
        <stp>realtime</stp>
        <stp>TGHpB</stp>
        <stp>Dividend(105,269)</stp>
        <tr r="B296" s="1"/>
      </tp>
      <tp t="s">
        <v>Not Connected</v>
        <stp/>
        <stp>realtime</stp>
        <stp>FGFPP</stp>
        <stp>Dividend(105,269)</stp>
        <tr r="B194" s="1"/>
      </tp>
      <tp t="s">
        <v>Not Connected</v>
        <stp/>
        <stp>realtime</stp>
        <stp>FGBIP</stp>
        <stp>Dividend(105,269)</stp>
        <tr r="B95" s="1"/>
      </tp>
      <tp t="s">
        <v>Not Connected</v>
        <stp/>
        <stp>realtime</stp>
        <stp>WFCpA</stp>
        <stp>Dividend(105,269)</stp>
        <tr r="B231" s="1"/>
      </tp>
      <tp t="s">
        <v>Not Connected</v>
        <stp/>
        <stp>realtime</stp>
        <stp>PEBpF</stp>
        <stp>Dividend(105,269)</stp>
        <tr r="B593" s="1"/>
      </tp>
      <tp t="s">
        <v>Not Connected</v>
        <stp/>
        <stp>realtime</stp>
        <stp>GYC</stp>
        <stp>Next Div 1(105,315)</stp>
        <tr r="G832" s="1"/>
      </tp>
      <tp t="s">
        <v>Not Connected</v>
        <stp/>
        <stp>realtime</stp>
        <stp>RILYT</stp>
        <stp>Last(0,12;0,113)</stp>
        <tr r="L722" s="1"/>
        <tr r="K722" s="1"/>
      </tp>
      <tp t="s">
        <v>Not Connected</v>
        <stp/>
        <stp>realtime</stp>
        <stp>SBNYP</stp>
        <stp>Last(0,12;0,113)</stp>
        <tr r="L458" s="1"/>
        <tr r="K458" s="1"/>
      </tp>
      <tp t="s">
        <v>Not Connected</v>
        <stp/>
        <stp>realtime</stp>
        <stp>RILYP</stp>
        <stp>Last(0,12;0,113)</stp>
        <tr r="L745" s="1"/>
        <tr r="K745" s="1"/>
      </tp>
      <tp t="s">
        <v>Not Connected</v>
        <stp/>
        <stp>realtime</stp>
        <stp>PSApF</stp>
        <stp>Dividend(105,269)</stp>
        <tr r="B339" s="1"/>
      </tp>
      <tp t="s">
        <v>Not Connected</v>
        <stp/>
        <stp>realtime</stp>
        <stp>FREJP</stp>
        <stp>Dividend(105,269)</stp>
        <tr r="B871" s="1"/>
      </tp>
      <tp t="s">
        <v>Not Connected</v>
        <stp/>
        <stp>realtime</stp>
        <stp>FRGAP</stp>
        <stp>Dividend(105,269)</stp>
        <tr r="B636" s="1"/>
      </tp>
      <tp t="s">
        <v>Not Connected</v>
        <stp/>
        <stp>realtime</stp>
        <stp>RPTpD</stp>
        <stp>Dividend(105,269)</stp>
        <tr r="B491" s="1"/>
      </tp>
      <tp t="s">
        <v>Not Connected</v>
        <stp/>
        <stp>realtime</stp>
        <stp>TWOpB</stp>
        <stp>Dividend(105,269)</stp>
        <tr r="B667" s="1"/>
      </tp>
      <tp t="s">
        <v>Not Connected</v>
        <stp/>
        <stp>realtime</stp>
        <stp>RILYZ</stp>
        <stp>Last(0,12;0,113)</stp>
        <tr r="K723" s="1"/>
        <tr r="L723" s="1"/>
      </tp>
      <tp t="s">
        <v>Not Connected</v>
        <stp/>
        <stp>realtime</stp>
        <stp>FULTP</stp>
        <stp>Dividend(105,269)</stp>
        <tr r="B557" s="1"/>
      </tp>
      <tp t="s">
        <v>Not Connected</v>
        <stp/>
        <stp>realtime</stp>
        <stp>FTAIP</stp>
        <stp>Dividend(105,269)</stp>
        <tr r="B258" s="1"/>
      </tp>
      <tp t="s">
        <v>Not Connected</v>
        <stp/>
        <stp>realtime</stp>
        <stp>ACGLO</stp>
        <stp>NextDividend1Status(105,317)</stp>
        <tr r="H364" s="1"/>
      </tp>
      <tp t="s">
        <v>Not Connected</v>
        <stp/>
        <stp>realtime</stp>
        <stp>ACGLN</stp>
        <stp>NextDividend1Status(105,317)</stp>
        <tr r="H363" s="1"/>
      </tp>
      <tp t="s">
        <v>Not Connected</v>
        <stp/>
        <stp>realtime</stp>
        <stp>FOSLL</stp>
        <stp>NextDividend1Status(105,317)</stp>
        <tr r="H96" s="1"/>
      </tp>
      <tp t="s">
        <v>Not Connected</v>
        <stp/>
        <stp>realtime</stp>
        <stp>JBK</stp>
        <stp>Last(0,12;0,113)</stp>
        <tr r="K64" s="1"/>
        <tr r="L64" s="1"/>
      </tp>
      <tp t="s">
        <v>Not Connected</v>
        <stp/>
        <stp>realtime</stp>
        <stp>SJIV</stp>
        <stp>Last(0,12;0,113)</stp>
        <tr r="L423" s="1"/>
        <tr r="K423" s="1"/>
      </tp>
      <tp t="s">
        <v>Not Connected</v>
        <stp/>
        <stp>realtime</stp>
        <stp>TBB</stp>
        <stp>Last(0,12;0,113)</stp>
        <tr r="L736" s="1"/>
        <tr r="K736" s="1"/>
      </tp>
      <tp t="s">
        <v>Not Connected</v>
        <stp/>
        <stp>realtime</stp>
        <stp>TBC</stp>
        <stp>Last(0,12;0,113)</stp>
        <tr r="L737" s="1"/>
        <tr r="K737" s="1"/>
      </tp>
      <tp t="s">
        <v>Not Connected</v>
        <stp/>
        <stp>realtime</stp>
        <stp>MBIN</stp>
        <stp>Last(0,12;0,113)</stp>
        <tr r="K399" s="1"/>
        <tr r="L399" s="1"/>
      </tp>
      <tp t="s">
        <v>Not Connected</v>
        <stp/>
        <stp>realtime</stp>
        <stp>SJIJ</stp>
        <stp>Last(0,12;0,113)</stp>
        <tr r="L224" s="1"/>
        <tr r="K224" s="1"/>
      </tp>
      <tp t="s">
        <v>Not Connected</v>
        <stp/>
        <stp>realtime</stp>
        <stp>BSIG</stp>
        <stp>Last(0,12;0,113)</stp>
        <tr r="K444" s="1"/>
        <tr r="L444" s="1"/>
      </tp>
      <tp t="s">
        <v>Not Connected</v>
        <stp/>
        <stp>realtime</stp>
        <stp>UGIC</stp>
        <stp>Last(0,12;0,113)</stp>
        <tr r="K167" s="1"/>
        <tr r="L167" s="1"/>
      </tp>
      <tp t="s">
        <v>Not Connected</v>
        <stp/>
        <stp>realtime</stp>
        <stp>HTIA</stp>
        <stp>Last(0,12;0,113)</stp>
        <tr r="K652" s="1"/>
        <tr r="L652" s="1"/>
      </tp>
      <tp t="s">
        <v>Not Connected</v>
        <stp/>
        <stp>realtime</stp>
        <stp>SWP</stp>
        <stp>NextDividend1Status(105,317)</stp>
        <tr r="H885" s="1"/>
      </tp>
      <tp t="s">
        <v>Not Connected</v>
        <stp/>
        <stp>realtime</stp>
        <stp>ET</stp>
        <stp>NextDividend1Status(105,317)</stp>
        <tr r="H14" s="1"/>
      </tp>
      <tp t="s">
        <v>Not Connected</v>
        <stp/>
        <stp>realtime</stp>
        <stp>HWC</stp>
        <stp>NextDividend1Status(105,317)</stp>
        <tr r="H298" s="1"/>
      </tp>
      <tp t="s">
        <v>Not Connected</v>
        <stp/>
        <stp>realtime</stp>
        <stp>HWM</stp>
        <stp>NextDividend1Status(105,317)</stp>
        <tr r="H26" s="1"/>
      </tp>
      <tp t="s">
        <v>Not Connected</v>
        <stp/>
        <stp>realtime</stp>
        <stp>PLYMpA</stp>
        <stp>Next Div 1(105,315)</stp>
        <tr r="G409" s="1"/>
      </tp>
      <tp t="s">
        <v>Not Connected</v>
        <stp/>
        <stp>realtime</stp>
        <stp>TWO</stp>
        <stp>NextDividend1Status(105,317)</stp>
        <tr r="H648" s="1"/>
      </tp>
      <tp t="s">
        <v>Not Connected</v>
        <stp/>
        <stp>realtime</stp>
        <stp>RITMpD</stp>
        <stp>Next Div 1(105,315)</stp>
        <tr r="G727" s="1"/>
      </tp>
      <tp t="s">
        <v>Not Connected</v>
        <stp/>
        <stp>realtime</stp>
        <stp>RITMpB</stp>
        <stp>Next Div 1(105,315)</stp>
        <tr r="G725" s="1"/>
      </tp>
      <tp t="s">
        <v>Not Connected</v>
        <stp/>
        <stp>realtime</stp>
        <stp>RITMpC</stp>
        <stp>Next Div 1(105,315)</stp>
        <tr r="G726" s="1"/>
      </tp>
      <tp t="s">
        <v>Not Connected</v>
        <stp/>
        <stp>realtime</stp>
        <stp>RITMpA</stp>
        <stp>Next Div 1(105,315)</stp>
        <tr r="G724" s="1"/>
      </tp>
      <tp t="s">
        <v>Not Connected</v>
        <stp/>
        <stp>realtime</stp>
        <stp>SEALpB</stp>
        <stp>Dividend(105,269)</stp>
        <tr r="B603" s="1"/>
      </tp>
      <tp t="s">
        <v>Not Connected</v>
        <stp/>
        <stp>realtime</stp>
        <stp>RILYG</stp>
        <stp>Dividend(105,269)</stp>
        <tr r="B717" s="1"/>
        <tr r="B716" s="1"/>
      </tp>
      <tp t="s">
        <v>Not Connected</v>
        <stp/>
        <stp>realtime</stp>
        <stp>ZIONO</stp>
        <stp>Dividend(105,269)</stp>
        <tr r="B240" s="1"/>
      </tp>
      <tp t="s">
        <v>Not Connected</v>
        <stp/>
        <stp>realtime</stp>
        <stp>QVCD</stp>
        <stp>Next Div 1(105,315)</stp>
        <tr r="G215" s="1"/>
      </tp>
      <tp t="s">
        <v>Not Connected</v>
        <stp/>
        <stp>realtime</stp>
        <stp>QVCC</stp>
        <stp>Next Div 1(105,315)</stp>
        <tr r="G214" s="1"/>
      </tp>
      <tp t="s">
        <v>Not Connected</v>
        <stp/>
        <stp>realtime</stp>
        <stp>RNRpG</stp>
        <stp>Dividend(105,269)</stp>
        <tr r="B217" s="1"/>
      </tp>
      <tp t="s">
        <v>Not Connected</v>
        <stp/>
        <stp>realtime</stp>
        <stp>FNMAS</stp>
        <stp>Dividend(105,269)</stp>
        <tr r="B866" s="1"/>
      </tp>
      <tp t="s">
        <v>Not Connected</v>
        <stp/>
        <stp>realtime</stp>
        <stp>FMCCS</stp>
        <stp>Dividend(105,269)</stp>
        <tr r="B847" s="1"/>
      </tp>
      <tp t="s">
        <v>Not Connected</v>
        <stp/>
        <stp>realtime</stp>
        <stp>DLR</stp>
        <stp>Next Div 1(105,315)</stp>
        <tr r="G384" s="1"/>
      </tp>
      <tp t="s">
        <v>Not Connected</v>
        <stp/>
        <stp>realtime</stp>
        <stp>SCHWpD</stp>
        <stp>Dividend(105,269)</stp>
        <tr r="B75" s="1"/>
      </tp>
      <tp t="s">
        <v>Not Connected</v>
        <stp/>
        <stp>realtime</stp>
        <stp>PCGpE</stp>
        <stp>Dividend(105,269)</stp>
        <tr r="B790" s="1"/>
      </tp>
      <tp t="s">
        <v>Not Connected</v>
        <stp/>
        <stp>realtime</stp>
        <stp>DCP</stp>
        <stp>Next Div 1(105,315)</stp>
        <tr r="G821" s="1"/>
      </tp>
      <tp t="s">
        <v>Not Connected</v>
        <stp/>
        <stp>realtime</stp>
        <stp>TGHpA</stp>
        <stp>Dividend(105,269)</stp>
        <tr r="B295" s="1"/>
      </tp>
      <tp t="s">
        <v>Not Connected</v>
        <stp/>
        <stp>realtime</stp>
        <stp>XFLTpA</stp>
        <stp>Dividend(105,269)</stp>
        <tr r="B738" s="1"/>
      </tp>
      <tp t="s">
        <v>Not Connected</v>
        <stp/>
        <stp>realtime</stp>
        <stp>EFSCP</stp>
        <stp>Dividend(105,269)</stp>
        <tr r="B146" s="1"/>
      </tp>
      <tp t="s">
        <v>Not Connected</v>
        <stp/>
        <stp>realtime</stp>
        <stp>PEBpE</stp>
        <stp>Dividend(105,269)</stp>
        <tr r="B592" s="1"/>
      </tp>
      <tp t="s">
        <v>Not Connected</v>
        <stp/>
        <stp>realtime</stp>
        <stp>DDT</stp>
        <stp>Next Div 1(105,315)</stp>
        <tr r="G734" s="1"/>
      </tp>
      <tp t="s">
        <v>Not Connected</v>
        <stp/>
        <stp>realtime</stp>
        <stp>DDS</stp>
        <stp>Next Div 1(105,315)</stp>
        <tr r="G543" s="1"/>
      </tp>
      <tp t="s">
        <v>Not Connected</v>
        <stp/>
        <stp>realtime</stp>
        <stp>HFROpA</stp>
        <stp>Dividend(105,269)</stp>
        <tr r="B501" s="1"/>
      </tp>
      <tp t="s">
        <v>Not Connected</v>
        <stp/>
        <stp>realtime</stp>
        <stp>FBRTpE</stp>
        <stp>Dividend(105,269)</stp>
        <tr r="B555" s="1"/>
      </tp>
      <tp t="s">
        <v>Not Connected</v>
        <stp/>
        <stp>realtime</stp>
        <stp>OXSQZ</stp>
        <stp>Dividend(105,269)</stp>
        <tr r="B712" s="1"/>
      </tp>
      <tp t="s">
        <v>Not Connected</v>
        <stp/>
        <stp>realtime</stp>
        <stp>OXLCZ</stp>
        <stp>Dividend(105,269)</stp>
        <tr r="B337" s="1"/>
      </tp>
      <tp t="s">
        <v>Not Connected</v>
        <stp/>
        <stp>realtime</stp>
        <stp>DXB</stp>
        <stp>Next Div 1(105,315)</stp>
        <tr r="G144" s="1"/>
      </tp>
      <tp t="s">
        <v>Not Connected</v>
        <stp/>
        <stp>realtime</stp>
        <stp>ESGRP</stp>
        <stp>Dividend(105,269)</stp>
        <tr r="B53" s="1"/>
      </tp>
      <tp t="s">
        <v>Not Connected</v>
        <stp/>
        <stp>realtime</stp>
        <stp>REXRpB</stp>
        <stp>Dividend(105,269)</stp>
        <tr r="B410" s="1"/>
      </tp>
      <tp t="s">
        <v>Not Connected</v>
        <stp/>
        <stp>realtime</stp>
        <stp>TWOpA</stp>
        <stp>Dividend(105,269)</stp>
        <tr r="B666" s="1"/>
      </tp>
      <tp t="s">
        <v>Not Connected</v>
        <stp/>
        <stp>realtime</stp>
        <stp>DTG</stp>
        <stp>Next Div 1(105,315)</stp>
        <tr r="G49" s="1"/>
        <tr r="G50" s="1"/>
      </tp>
      <tp t="s">
        <v>Not Connected</v>
        <stp/>
        <stp>realtime</stp>
        <stp>DTB</stp>
        <stp>Next Div 1(105,315)</stp>
        <tr r="G545" s="1"/>
      </tp>
      <tp t="s">
        <v>Not Connected</v>
        <stp/>
        <stp>realtime</stp>
        <stp>DTY</stp>
        <stp>Next Div 1(105,315)</stp>
        <tr r="G10" s="1"/>
      </tp>
      <tp t="s">
        <v>Not Connected</v>
        <stp/>
        <stp>realtime</stp>
        <stp>DTW</stp>
        <stp>Next Div 1(105,315)</stp>
        <tr r="G51" s="1"/>
      </tp>
      <tp t="s">
        <v>Not Connected</v>
        <stp/>
        <stp>realtime</stp>
        <stp>SOHOO</stp>
        <stp>NextDividend1Status(105,317)</stp>
        <tr r="H163" s="1"/>
      </tp>
      <tp t="s">
        <v>Not Connected</v>
        <stp/>
        <stp>realtime</stp>
        <stp>SOHON</stp>
        <stp>NextDividend1Status(105,317)</stp>
        <tr r="H162" s="1"/>
      </tp>
      <tp t="s">
        <v>Not Connected</v>
        <stp/>
        <stp>realtime</stp>
        <stp>FBIOP</stp>
        <stp>NextDividend1Status(105,317)</stp>
        <tr r="H94" s="1"/>
      </tp>
      <tp t="s">
        <v>Not Connected</v>
        <stp/>
        <stp>realtime</stp>
        <stp>SOHOB</stp>
        <stp>NextDividend1Status(105,317)</stp>
        <tr r="H161" s="1"/>
      </tp>
      <tp t="s">
        <v>Not Connected</v>
        <stp/>
        <stp>realtime</stp>
        <stp>CCL</stp>
        <stp>Last(0,12;0,113)</stp>
        <tr r="K836" s="1"/>
        <tr r="L836" s="1"/>
      </tp>
      <tp t="s">
        <v>Not Connected</v>
        <stp/>
        <stp>realtime</stp>
        <stp>SCHW</stp>
        <stp>Last(0,12;0,113)</stp>
        <tr r="L30" s="1"/>
        <tr r="K30" s="1"/>
      </tp>
      <tp t="s">
        <v>Not Connected</v>
        <stp/>
        <stp>realtime</stp>
        <stp>RCA</stp>
        <stp>Last(0,12;0,113)</stp>
        <tr r="L811" s="1"/>
        <tr r="K811" s="1"/>
      </tp>
      <tp t="s">
        <v>Not Connected</v>
        <stp/>
        <stp>realtime</stp>
        <stp>RCB</stp>
        <stp>Last(0,12;0,113)</stp>
        <tr r="L714" s="1"/>
        <tr r="K714" s="1"/>
      </tp>
      <tp t="s">
        <v>Not Connected</v>
        <stp/>
        <stp>realtime</stp>
        <stp>RCC</stp>
        <stp>Last(0,12;0,113)</stp>
        <tr r="K715" s="1"/>
        <tr r="L715" s="1"/>
      </tp>
      <tp t="s">
        <v>Not Connected</v>
        <stp/>
        <stp>realtime</stp>
        <stp>DCP</stp>
        <stp>Last(0,12;0,113)</stp>
        <tr r="K821" s="1"/>
        <tr r="L821" s="1"/>
      </tp>
      <tp t="s">
        <v>Not Connected</v>
        <stp/>
        <stp>realtime</stp>
        <stp>RCP</stp>
        <stp>Last(0,12;0,113)</stp>
        <tr r="K655" s="1"/>
        <tr r="L655" s="1"/>
      </tp>
      <tp t="s">
        <v>Not Connected</v>
        <stp/>
        <stp>realtime</stp>
        <stp>DX</stp>
        <stp>NextDividend1Status(105,317)</stp>
        <tr r="H128" s="1"/>
      </tp>
      <tp t="s">
        <v>Not Connected</v>
        <stp/>
        <stp>realtime</stp>
        <stp>IVR</stp>
        <stp>NextDividend1Status(105,317)</stp>
        <tr r="H663" s="1"/>
      </tp>
      <tp t="s">
        <v>Not Connected</v>
        <stp/>
        <stp>realtime</stp>
        <stp>TVE</stp>
        <stp>NextDividend1Status(105,317)</stp>
        <tr r="H794" s="1"/>
      </tp>
      <tp t="s">
        <v>Not Connected</v>
        <stp/>
        <stp>realtime</stp>
        <stp>TVC</stp>
        <stp>NextDividend1Status(105,317)</stp>
        <tr r="H166" s="1"/>
      </tp>
      <tp t="s">
        <v>Not Connected</v>
        <stp/>
        <stp>realtime</stp>
        <stp>SEALpB</stp>
        <stp>Next Div 1(105,315)</stp>
        <tr r="G603" s="1"/>
      </tp>
      <tp t="s">
        <v>Not Connected</v>
        <stp/>
        <stp>realtime</stp>
        <stp>SEALpA</stp>
        <stp>Next Div 1(105,315)</stp>
        <tr r="G602" s="1"/>
      </tp>
      <tp t="s">
        <v>Not Connected</v>
        <stp/>
        <stp>realtime</stp>
        <stp>RNRpF</stp>
        <stp>Dividend(105,269)</stp>
        <tr r="B216" s="1"/>
      </tp>
      <tp t="s">
        <v>Not Connected</v>
        <stp/>
        <stp>realtime</stp>
        <stp>ENO</stp>
        <stp>Next Div 1(105,315)</stp>
        <tr r="G551" s="1"/>
      </tp>
      <tp t="s">
        <v>Not Connected</v>
        <stp/>
        <stp>realtime</stp>
        <stp>ENJ</stp>
        <stp>Next Div 1(105,315)</stp>
        <tr r="G148" s="1"/>
      </tp>
      <tp t="s">
        <v>Not Connected</v>
        <stp/>
        <stp>realtime</stp>
        <stp>ENB</stp>
        <stp>Next Div 1(105,315)</stp>
        <tr r="G93" s="1"/>
      </tp>
      <tp t="s">
        <v>Not Connected</v>
        <stp/>
        <stp>realtime</stp>
        <stp>EMP</stp>
        <stp>Next Div 1(105,315)</stp>
        <tr r="G549" s="1"/>
      </tp>
      <tp t="s">
        <v>Not Connected</v>
        <stp/>
        <stp>realtime</stp>
        <stp>ELC</stp>
        <stp>Next Div 1(105,315)</stp>
        <tr r="G147" s="1"/>
      </tp>
      <tp t="s">
        <v>Not Connected</v>
        <stp/>
        <stp>realtime</stp>
        <stp>DCOMP</stp>
        <stp>Dividend(105,269)</stp>
        <tr r="B17" s="1"/>
      </tp>
      <tp t="s">
        <v>Not Connected</v>
        <stp/>
        <stp>realtime</stp>
        <stp>SCEpG</stp>
        <stp>Dividend(105,269)</stp>
        <tr r="B354" s="1"/>
      </tp>
      <tp t="s">
        <v>Not Connected</v>
        <stp/>
        <stp>realtime</stp>
        <stp>PCGpD</stp>
        <stp>Dividend(105,269)</stp>
        <tr r="B789" s="1"/>
      </tp>
      <tp t="s">
        <v>Not Connected</v>
        <stp/>
        <stp>realtime</stp>
        <stp>EAI</stp>
        <stp>Next Div 1(105,315)</stp>
        <tr r="G145" s="1"/>
      </tp>
      <tp t="s">
        <v>Not Connected</v>
        <stp/>
        <stp>realtime</stp>
        <stp>WFCpC</stp>
        <stp>Dividend(105,269)</stp>
        <tr r="B232" s="1"/>
      </tp>
      <tp t="s">
        <v>Not Connected</v>
        <stp/>
        <stp>realtime</stp>
        <stp>EFC</stp>
        <stp>Next Div 1(105,315)</stp>
        <tr r="G255" s="1"/>
      </tp>
      <tp t="s">
        <v>Not Connected</v>
        <stp/>
        <stp>realtime</stp>
        <stp>NEWTZ</stp>
        <stp>Dividend(105,269)</stp>
        <tr r="B708" s="1"/>
      </tp>
      <tp t="s">
        <v>Not Connected</v>
        <stp/>
        <stp>realtime</stp>
        <stp>PEIpD</stp>
        <stp>Dividend(105,269)</stp>
        <tr r="B906" s="1"/>
      </tp>
      <tp t="s">
        <v>Not Connected</v>
        <stp/>
        <stp>realtime</stp>
        <stp>BWNB</stp>
        <stp>Next Div 1(105,315)</stp>
        <tr r="G379" s="1"/>
      </tp>
      <tp t="s">
        <v>Not Connected</v>
        <stp/>
        <stp>realtime</stp>
        <stp>NYMTZ</stp>
        <stp>Dividend(105,269)</stp>
        <tr r="B590" s="1"/>
      </tp>
      <tp t="s">
        <v>Not Connected</v>
        <stp/>
        <stp>realtime</stp>
        <stp>BWSN</stp>
        <stp>Next Div 1(105,315)</stp>
        <tr r="G681" s="1"/>
      </tp>
      <tp t="s">
        <v>Not Connected</v>
        <stp/>
        <stp>realtime</stp>
        <stp>REXRpC</stp>
        <stp>Dividend(105,269)</stp>
        <tr r="B411" s="1"/>
      </tp>
      <tp t="s">
        <v>Not Connected</v>
        <stp/>
        <stp>realtime</stp>
        <stp>USBpA</stp>
        <stp>Dividend(105,269)</stp>
        <tr r="B615" s="1"/>
      </tp>
      <tp t="s">
        <v>Not Connected</v>
        <stp/>
        <stp>realtime</stp>
        <stp>EQH</stp>
        <stp>Next Div 1(105,315)</stp>
        <tr r="G136" s="1"/>
      </tp>
      <tp t="s">
        <v>Not Connected</v>
        <stp/>
        <stp>realtime</stp>
        <stp>STTpG</stp>
        <stp>Dividend(105,269)</stp>
        <tr r="B226" s="1"/>
      </tp>
      <tp t="s">
        <v>Not Connected</v>
        <stp/>
        <stp>realtime</stp>
        <stp>DHCNI</stp>
        <stp>NextDividend1Status(105,317)</stp>
        <tr r="H692" s="1"/>
      </tp>
      <tp t="s">
        <v>Not Connected</v>
        <stp/>
        <stp>realtime</stp>
        <stp>TANNZ</stp>
        <stp>NextDividend1Status(105,317)</stp>
        <tr r="H612" s="1"/>
      </tp>
      <tp t="s">
        <v>Not Connected</v>
        <stp/>
        <stp>realtime</stp>
        <stp>COWNL</stp>
        <stp>NextDividend1Status(105,317)</stp>
        <tr r="H188" s="1"/>
      </tp>
      <tp t="s">
        <v>Not Connected</v>
        <stp/>
        <stp>realtime</stp>
        <stp>DHCNL</stp>
        <stp>NextDividend1Status(105,317)</stp>
        <tr r="H890" s="1"/>
      </tp>
      <tp t="s">
        <v>Not Connected</v>
        <stp/>
        <stp>realtime</stp>
        <stp>GAINN</stp>
        <stp>NextDividend1Status(105,317)</stp>
        <tr r="H701" s="1"/>
      </tp>
      <tp t="s">
        <v>Not Connected</v>
        <stp/>
        <stp>realtime</stp>
        <stp>PFXNZ</stp>
        <stp>NextDividend1Status(105,317)</stp>
        <tr r="H713" s="1"/>
      </tp>
      <tp t="s">
        <v>Not Connected</v>
        <stp/>
        <stp>realtime</stp>
        <stp>ZIONP</stp>
        <stp>NextDividend1Status(105,317)</stp>
        <tr r="H241" s="1"/>
      </tp>
      <tp t="s">
        <v>Not Connected</v>
        <stp/>
        <stp>realtime</stp>
        <stp>HBANM</stp>
        <stp>NextDividend1Status(105,317)</stp>
        <tr r="H97" s="1"/>
      </tp>
      <tp t="s">
        <v>Not Connected</v>
        <stp/>
        <stp>realtime</stp>
        <stp>MBINM</stp>
        <stp>NextDividend1Status(105,317)</stp>
        <tr r="H400" s="1"/>
      </tp>
      <tp t="s">
        <v>Not Connected</v>
        <stp/>
        <stp>realtime</stp>
        <stp>MBINO</stp>
        <stp>NextDividend1Status(105,317)</stp>
        <tr r="H402" s="1"/>
      </tp>
      <tp t="s">
        <v>Not Connected</v>
        <stp/>
        <stp>realtime</stp>
        <stp>OPINL</stp>
        <stp>NextDividend1Status(105,317)</stp>
        <tr r="H99" s="1"/>
      </tp>
      <tp t="s">
        <v>Not Connected</v>
        <stp/>
        <stp>realtime</stp>
        <stp>MBINN</stp>
        <stp>NextDividend1Status(105,317)</stp>
        <tr r="H401" s="1"/>
      </tp>
      <tp t="s">
        <v>Not Connected</v>
        <stp/>
        <stp>realtime</stp>
        <stp>PFXNL</stp>
        <stp>NextDividend1Status(105,317)</stp>
        <tr r="H907" s="1"/>
      </tp>
      <tp t="s">
        <v>Not Connected</v>
        <stp/>
        <stp>realtime</stp>
        <stp>PWpA</stp>
        <stp>Next Div 1(105,315)</stp>
        <tr r="G37" s="1"/>
      </tp>
      <tp t="s">
        <v>Not Connected</v>
        <stp/>
        <stp>realtime</stp>
        <stp>BWpA</stp>
        <stp>Next Div 1(105,315)</stp>
        <tr r="G380" s="1"/>
      </tp>
      <tp t="s">
        <v>Not Connected</v>
        <stp/>
        <stp>realtime</stp>
        <stp>MBINP</stp>
        <stp>NextDividend1Status(105,317)</stp>
        <tr r="H403" s="1"/>
      </tp>
      <tp t="s">
        <v>Not Connected</v>
        <stp/>
        <stp>realtime</stp>
        <stp>GAINZ</stp>
        <stp>NextDividend1Status(105,317)</stp>
        <tr r="H702" s="1"/>
        <tr r="H703" s="1"/>
      </tp>
      <tp t="s">
        <v>Not Connected</v>
        <stp/>
        <stp>realtime</stp>
        <stp>TANNI</stp>
        <stp>NextDividend1Status(105,317)</stp>
        <tr r="H611" s="1"/>
      </tp>
      <tp t="s">
        <v>Not Connected</v>
        <stp/>
        <stp>realtime</stp>
        <stp>TRINL</stp>
        <stp>NextDividend1Status(105,317)</stp>
        <tr r="H285" s="1"/>
      </tp>
      <tp t="s">
        <v>Not Connected</v>
        <stp/>
        <stp>realtime</stp>
        <stp>HBANP</stp>
        <stp>NextDividend1Status(105,317)</stp>
        <tr r="H563" s="1"/>
        <tr r="H562" s="1"/>
      </tp>
      <tp t="s">
        <v>Not Connected</v>
        <stp/>
        <stp>realtime</stp>
        <stp>TANNL</stp>
        <stp>NextDividend1Status(105,317)</stp>
        <tr r="H78" s="1"/>
      </tp>
      <tp t="s">
        <v>Not Connected</v>
        <stp/>
        <stp>realtime</stp>
        <stp>HOVNP</stp>
        <stp>NextDividend1Status(105,317)</stp>
        <tr r="H564" s="1"/>
      </tp>
      <tp t="s">
        <v>Not Connected</v>
        <stp/>
        <stp>realtime</stp>
        <stp>ZIONO</stp>
        <stp>NextDividend1Status(105,317)</stp>
        <tr r="H240" s="1"/>
      </tp>
      <tp t="s">
        <v>Not Connected</v>
        <stp/>
        <stp>realtime</stp>
        <stp>ZIONL</stp>
        <stp>NextDividend1Status(105,317)</stp>
        <tr r="H239" s="1"/>
      </tp>
      <tp t="s">
        <v>Not Connected</v>
        <stp/>
        <stp>realtime</stp>
        <stp>TDJ</stp>
        <stp>Last(0,12;0,113)</stp>
        <tr r="L613" s="1"/>
        <tr r="K613" s="1"/>
      </tp>
      <tp t="s">
        <v>Not Connected</v>
        <stp/>
        <stp>realtime</stp>
        <stp>GLOP</stp>
        <stp>Last(0,12;0,113)</stp>
        <tr r="L6" s="1"/>
        <tr r="K6" s="1"/>
      </tp>
      <tp t="s">
        <v>Not Connected</v>
        <stp/>
        <stp>realtime</stp>
        <stp>DDT</stp>
        <stp>Last(0,12;0,113)</stp>
        <tr r="K734" s="1"/>
        <tr r="L734" s="1"/>
      </tp>
      <tp t="s">
        <v>Not Connected</v>
        <stp/>
        <stp>realtime</stp>
        <stp>GLOG</stp>
        <stp>Last(0,12;0,113)</stp>
        <tr r="L558" s="1"/>
        <tr r="K558" s="1"/>
      </tp>
      <tp t="s">
        <v>Not Connected</v>
        <stp/>
        <stp>realtime</stp>
        <stp>DDS</stp>
        <stp>Last(0,12;0,113)</stp>
        <tr r="K543" s="1"/>
        <tr r="L543" s="1"/>
      </tp>
      <tp t="s">
        <v>Not Connected</v>
        <stp/>
        <stp>realtime</stp>
        <stp>AIZN</stp>
        <stp>NextDividend1Status(105,317)</stp>
        <tr r="H522" s="1"/>
      </tp>
      <tp t="s">
        <v>Not Connected</v>
        <stp/>
        <stp>realtime</stp>
        <stp>GRBKpA</stp>
        <stp>Next Div 1(105,315)</stp>
        <tr r="G260" s="1"/>
      </tp>
      <tp t="s">
        <v>Not Connected</v>
        <stp/>
        <stp>realtime</stp>
        <stp>EQH</stp>
        <stp>NextDividend1Status(105,317)</stp>
        <tr r="H136" s="1"/>
      </tp>
      <tp t="s">
        <v>Not Connected</v>
        <stp/>
        <stp>realtime</stp>
        <stp>RJFpA</stp>
        <stp>Dividend(105,269)</stp>
        <tr r="B412" s="1"/>
      </tp>
      <tp t="s">
        <v>Not Connected</v>
        <stp/>
        <stp>realtime</stp>
        <stp>RIVpA</stp>
        <stp>Dividend(105,269)</stp>
        <tr r="B818" s="1"/>
      </tp>
      <tp t="s">
        <v>Not Connected</v>
        <stp/>
        <stp>realtime</stp>
        <stp>CHSCP</stp>
        <stp>Dividend(105,269)</stp>
        <tr r="B449" s="1"/>
      </tp>
      <tp t="s">
        <v>Not Connected</v>
        <stp/>
        <stp>realtime</stp>
        <stp>WHLRD</stp>
        <stp>Dividend(105,269)</stp>
        <tr r="B886" s="1"/>
      </tp>
      <tp t="s">
        <v>Not Connected</v>
        <stp/>
        <stp>realtime</stp>
        <stp>RHEpA</stp>
        <stp>Dividend(105,269)</stp>
        <tr r="B884" s="1"/>
      </tp>
      <tp t="s">
        <v>Not Connected</v>
        <stp/>
        <stp>realtime</stp>
        <stp>COMSP</stp>
        <stp>Dividend(105,269)</stp>
        <tr r="B837" s="1"/>
      </tp>
      <tp t="s">
        <v>Not Connected</v>
        <stp/>
        <stp>realtime</stp>
        <stp>CNOBP</stp>
        <stp>Dividend(105,269)</stp>
        <tr r="B111" s="1"/>
        <tr r="B112" s="1"/>
      </tp>
      <tp t="s">
        <v>Not Connected</v>
        <stp/>
        <stp>realtime</stp>
        <stp>INBKZ</stp>
        <stp>Dividend(105,269)</stp>
        <tr r="B60" s="1"/>
      </tp>
      <tp t="s">
        <v>Not Connected</v>
        <stp/>
        <stp>realtime</stp>
        <stp>PMTpC</stp>
        <stp>Dividend(105,269)</stp>
        <tr r="B275" s="1"/>
        <tr r="B276" s="1"/>
      </tp>
      <tp t="s">
        <v>Not Connected</v>
        <stp/>
        <stp>realtime</stp>
        <stp>RLJpA</stp>
        <stp>Dividend(105,269)</stp>
        <tr r="B600" s="1"/>
      </tp>
      <tp t="s">
        <v>Not Connected</v>
        <stp/>
        <stp>realtime</stp>
        <stp>CCNEP</stp>
        <stp>Dividend(105,269)</stp>
        <tr r="B110" s="1"/>
      </tp>
      <tp t="s">
        <v>Not Connected</v>
        <stp/>
        <stp>realtime</stp>
        <stp>PCGpC</stp>
        <stp>Dividend(105,269)</stp>
        <tr r="B788" s="1"/>
      </tp>
      <tp t="s">
        <v>Not Connected</v>
        <stp/>
        <stp>realtime</stp>
        <stp>BACpQ</stp>
        <stp>Dividend(105,269)</stp>
        <tr r="B797" s="1"/>
        <tr r="B798" s="1"/>
      </tp>
      <tp t="s">
        <v>Not Connected</v>
        <stp/>
        <stp>realtime</stp>
        <stp>BAM</stp>
        <stp>Next Div 1(105,315)</stp>
        <tr r="G892" s="1"/>
      </tp>
      <tp t="s">
        <v>Not Connected</v>
        <stp/>
        <stp>realtime</stp>
        <stp>BAC</stp>
        <stp>Next Div 1(105,315)</stp>
        <tr r="G288" s="1"/>
      </tp>
      <tp t="s">
        <v>Not Connected</v>
        <stp/>
        <stp>realtime</stp>
        <stp>GPJA</stp>
        <stp>Next Div 1(105,315)</stp>
        <tr r="G560" s="1"/>
      </tp>
      <tp t="s">
        <v>Not Connected</v>
        <stp/>
        <stp>realtime</stp>
        <stp>WFCpD</stp>
        <stp>Dividend(105,269)</stp>
        <tr r="B233" s="1"/>
      </tp>
      <tp t="s">
        <v>Not Connected</v>
        <stp/>
        <stp>realtime</stp>
        <stp>PEIpC</stp>
        <stp>Dividend(105,269)</stp>
        <tr r="B905" s="1"/>
      </tp>
      <tp t="s">
        <v>Not Connected</v>
        <stp/>
        <stp>realtime</stp>
        <stp>CDZIP</stp>
        <stp>Dividend(105,269)</stp>
        <tr r="B643" s="1"/>
      </tp>
      <tp t="s">
        <v>Not Connected</v>
        <stp/>
        <stp>realtime</stp>
        <stp>CYCCP</stp>
        <stp>Dividend(105,269)</stp>
        <tr r="B691" s="1"/>
      </tp>
      <tp t="s">
        <v>Not Connected</v>
        <stp/>
        <stp>realtime</stp>
        <stp>CSSEP</stp>
        <stp>Dividend(105,269)</stp>
        <tr r="B252" s="1"/>
      </tp>
      <tp t="s">
        <v>Not Connected</v>
        <stp/>
        <stp>realtime</stp>
        <stp>BSA</stp>
        <stp>Next Div 1(105,315)</stp>
        <tr r="G642" s="1"/>
      </tp>
      <tp t="s">
        <v>Not Connected</v>
        <stp/>
        <stp>realtime</stp>
        <stp>FTAIN</stp>
        <stp>NextDividend1Status(105,317)</stp>
        <tr r="H256" s="1"/>
      </tp>
      <tp t="s">
        <v>Not Connected</v>
        <stp/>
        <stp>realtime</stp>
        <stp>FTAIO</stp>
        <stp>NextDividend1Status(105,317)</stp>
        <tr r="H257" s="1"/>
      </tp>
      <tp t="s">
        <v>Not Connected</v>
        <stp/>
        <stp>realtime</stp>
        <stp>YGYIP</stp>
        <stp>NextDividend1Status(105,317)</stp>
        <tr r="H889" s="1"/>
      </tp>
      <tp t="s">
        <v>Not Connected</v>
        <stp/>
        <stp>realtime</stp>
        <stp>IMBIL</stp>
        <stp>NextDividend1Status(105,317)</stp>
        <tr r="H396" s="1"/>
      </tp>
      <tp t="s">
        <v>Not Connected</v>
        <stp/>
        <stp>realtime</stp>
        <stp>OCCIO</stp>
        <stp>NextDividend1Status(105,317)</stp>
        <tr r="H124" s="1"/>
      </tp>
      <tp t="s">
        <v>Not Connected</v>
        <stp/>
        <stp>realtime</stp>
        <stp>OCCIN</stp>
        <stp>NextDividend1Status(105,317)</stp>
        <tr r="H123" s="1"/>
      </tp>
      <tp t="s">
        <v>Not Connected</v>
        <stp/>
        <stp>realtime</stp>
        <stp>SIGIP</stp>
        <stp>NextDividend1Status(105,317)</stp>
        <tr r="H223" s="1"/>
      </tp>
      <tp t="s">
        <v>Not Connected</v>
        <stp/>
        <stp>realtime</stp>
        <stp>EPpC</stp>
        <stp>Next Div 1(105,315)</stp>
        <tr r="G391" s="1"/>
      </tp>
      <tp t="s">
        <v>Not Connected</v>
        <stp/>
        <stp>realtime</stp>
        <stp>MSBIP</stp>
        <stp>NextDividend1Status(105,317)</stp>
        <tr r="H404" s="1"/>
      </tp>
      <tp t="s">
        <v>Not Connected</v>
        <stp/>
        <stp>realtime</stp>
        <stp>HCDIP</stp>
        <stp>NextDividend1Status(105,317)</stp>
        <tr r="H12" s="1"/>
      </tp>
      <tp t="s">
        <v>Not Connected</v>
        <stp/>
        <stp>realtime</stp>
        <stp>IIVIP</stp>
        <stp>NextDividend1Status(105,317)</stp>
        <tr r="H395" s="1"/>
      </tp>
      <tp t="s">
        <v>Not Connected</v>
        <stp/>
        <stp>realtime</stp>
        <stp>UCBIO</stp>
        <stp>NextDividend1Status(105,317)</stp>
        <tr r="H228" s="1"/>
      </tp>
      <tp t="s">
        <v>Not Connected</v>
        <stp/>
        <stp>realtime</stp>
        <stp>TCBIO</stp>
        <stp>NextDividend1Status(105,317)</stp>
        <tr r="H227" s="1"/>
      </tp>
      <tp t="s">
        <v>Not Connected</v>
        <stp/>
        <stp>realtime</stp>
        <stp>FTAIP</stp>
        <stp>NextDividend1Status(105,317)</stp>
        <tr r="H258" s="1"/>
      </tp>
      <tp t="s">
        <v>Not Connected</v>
        <stp/>
        <stp>realtime</stp>
        <stp>FGBIP</stp>
        <stp>NextDividend1Status(105,317)</stp>
        <tr r="H95" s="1"/>
      </tp>
      <tp t="s">
        <v>Not Connected</v>
        <stp/>
        <stp>realtime</stp>
        <stp>AUVIP</stp>
        <stp>NextDividend1Status(105,317)</stp>
        <tr r="H287" s="1"/>
      </tp>
      <tp t="s">
        <v>Not Connected</v>
        <stp/>
        <stp>realtime</stp>
        <stp>CDZIP</stp>
        <stp>NextDividend1Status(105,317)</stp>
        <tr r="H643" s="1"/>
      </tp>
      <tp t="s">
        <v>Not Connected</v>
        <stp/>
        <stp>realtime</stp>
        <stp>AEL</stp>
        <stp>Last(0,12;0,113)</stp>
        <tr r="L834" s="1"/>
        <tr r="K834" s="1"/>
      </tp>
      <tp t="s">
        <v>Not Connected</v>
        <stp/>
        <stp>realtime</stp>
        <stp>AED</stp>
        <stp>Last(0,12;0,113)</stp>
        <tr r="K827" s="1"/>
        <tr r="L827" s="1"/>
      </tp>
      <tp t="s">
        <v>Not Connected</v>
        <stp/>
        <stp>realtime</stp>
        <stp>AQNU</stp>
        <stp>Last(0,12;0,113)</stp>
        <tr r="K177" s="1"/>
        <tr r="L177" s="1"/>
      </tp>
      <tp t="s">
        <v>Not Connected</v>
        <stp/>
        <stp>realtime</stp>
        <stp>AEG</stp>
        <stp>Last(0,12;0,113)</stp>
        <tr r="K126" s="1"/>
        <tr r="L126" s="1"/>
      </tp>
      <tp t="s">
        <v>Not Connected</v>
        <stp/>
        <stp>realtime</stp>
        <stp>PEB</stp>
        <stp>Last(0,12;0,113)</stp>
        <tr r="K591" s="1"/>
        <tr r="L591" s="1"/>
      </tp>
      <tp t="s">
        <v>Not Connected</v>
        <stp/>
        <stp>realtime</stp>
        <stp>KEY</stp>
        <stp>Last(0,12;0,113)</stp>
        <tr r="K149" s="1"/>
        <tr r="L149" s="1"/>
      </tp>
      <tp t="s">
        <v>Not Connected</v>
        <stp/>
        <stp>realtime</stp>
        <stp>MET</stp>
        <stp>Last(0,12;0,113)</stp>
        <tr r="K16" s="1"/>
        <tr r="L16" s="1"/>
      </tp>
      <tp t="s">
        <v>Not Connected</v>
        <stp/>
        <stp>realtime</stp>
        <stp>AQNB</stp>
        <stp>Last(0,12;0,113)</stp>
        <tr r="K373" s="1"/>
        <tr r="L373" s="1"/>
      </tp>
      <tp t="s">
        <v>Not Connected</v>
        <stp/>
        <stp>realtime</stp>
        <stp>BWNB</stp>
        <stp>Last(0,12;0,113)</stp>
        <tr r="L379" s="1"/>
        <tr r="K379" s="1"/>
      </tp>
      <tp t="s">
        <v>Not Connected</v>
        <stp/>
        <stp>realtime</stp>
        <stp>MHNC</stp>
        <stp>Last(0,12;0,113)</stp>
        <tr r="L98" s="1"/>
        <tr r="K98" s="1"/>
      </tp>
      <tp t="s">
        <v>Not Connected</v>
        <stp/>
        <stp>realtime</stp>
        <stp>AGNC</stp>
        <stp>Last(0,12;0,113)</stp>
        <tr r="K244" s="1"/>
        <tr r="L244" s="1"/>
      </tp>
      <tp t="s">
        <v>Not Connected</v>
        <stp/>
        <stp>realtime</stp>
        <stp>BANC</stp>
        <stp>Last(0,12;0,113)</stp>
        <tr r="L378" s="1"/>
        <tr r="K378" s="1"/>
      </tp>
      <tp t="s">
        <v>Not Connected</v>
        <stp/>
        <stp>realtime</stp>
        <stp>AQNA</stp>
        <stp>Last(0,12;0,113)</stp>
        <tr r="L632" s="1"/>
        <tr r="K632" s="1"/>
      </tp>
      <tp t="s">
        <v>Not Connected</v>
        <stp/>
        <stp>realtime</stp>
        <stp>BK</stp>
        <stp>NextDividend1Status(105,317)</stp>
        <tr r="H748" s="1"/>
      </tp>
      <tp t="s">
        <v>Not Connected</v>
        <stp/>
        <stp>realtime</stp>
        <stp>IPB</stp>
        <stp>NextDividend1Status(105,317)</stp>
        <tr r="H830" s="1"/>
      </tp>
      <tp t="s">
        <v>Not Connected</v>
        <stp/>
        <stp>realtime</stp>
        <stp>JPM</stp>
        <stp>NextDividend1Status(105,317)</stp>
        <tr r="H654" s="1"/>
      </tp>
      <tp t="s">
        <v>Not Connected</v>
        <stp/>
        <stp>realtime</stp>
        <stp>APO</stp>
        <stp>NextDividend1Status(105,317)</stp>
        <tr r="H109" s="1"/>
      </tp>
      <tp t="s">
        <v>Not Connected</v>
        <stp/>
        <stp>realtime</stp>
        <stp>BC</stp>
        <stp>NextDividend1Status(105,317)</stp>
        <tr r="H127" s="1"/>
      </tp>
      <tp t="s">
        <v>Not Connected</v>
        <stp/>
        <stp>realtime</stp>
        <stp>CIM</stp>
        <stp>Next Div 1(105,315)</stp>
        <tr r="G539" s="1"/>
      </tp>
      <tp t="s">
        <v>Not Connected</v>
        <stp/>
        <stp>realtime</stp>
        <stp>SACHpA</stp>
        <stp>Dividend(105,269)</stp>
        <tr r="B416" s="1"/>
      </tp>
      <tp t="s">
        <v>Not Connected</v>
        <stp/>
        <stp>realtime</stp>
        <stp>BHFAP</stp>
        <stp>Dividend(105,269)</stp>
        <tr r="B318" s="1"/>
      </tp>
      <tp t="s">
        <v>Not Connected</v>
        <stp/>
        <stp>realtime</stp>
        <stp>CADEpA</stp>
        <stp>Dividend(105,269)</stp>
        <tr r="B819" s="1"/>
      </tp>
      <tp t="s">
        <v>Not Connected</v>
        <stp/>
        <stp>realtime</stp>
        <stp>COF</stp>
        <stp>Next Div 1(105,315)</stp>
        <tr r="G4" s="1"/>
      </tp>
      <tp t="s">
        <v>Not Connected</v>
        <stp/>
        <stp>realtime</stp>
        <stp>TNPpF</stp>
        <stp>Dividend(105,269)</stp>
        <tr r="B751" s="1"/>
      </tp>
      <tp t="s">
        <v>Not Connected</v>
        <stp/>
        <stp>realtime</stp>
        <stp>FNMAT</stp>
        <stp>Dividend(105,269)</stp>
        <tr r="B867" s="1"/>
      </tp>
      <tp t="s">
        <v>Not Connected</v>
        <stp/>
        <stp>realtime</stp>
        <stp>HNNAZ</stp>
        <stp>Dividend(105,269)</stp>
        <tr r="B393" s="1"/>
      </tp>
      <tp t="s">
        <v>Not Connected</v>
        <stp/>
        <stp>realtime</stp>
        <stp>PMTpB</stp>
        <stp>Dividend(105,269)</stp>
        <tr r="B274" s="1"/>
      </tp>
      <tp t="s">
        <v>Not Connected</v>
        <stp/>
        <stp>realtime</stp>
        <stp>FMCCT</stp>
        <stp>Dividend(105,269)</stp>
        <tr r="B848" s="1"/>
      </tp>
      <tp t="s">
        <v>Not Connected</v>
        <stp/>
        <stp>realtime</stp>
        <stp>PCGpB</stp>
        <stp>Dividend(105,269)</stp>
        <tr r="B787" s="1"/>
      </tp>
      <tp t="s">
        <v>Not Connected</v>
        <stp/>
        <stp>realtime</stp>
        <stp>CCL</stp>
        <stp>Next Div 1(105,315)</stp>
        <tr r="G836" s="1"/>
      </tp>
      <tp t="s">
        <v>Not Connected</v>
        <stp/>
        <stp>realtime</stp>
        <stp>PBIpB</stp>
        <stp>Dividend(105,269)</stp>
        <tr r="B121" s="1"/>
        <tr r="B120" s="1"/>
      </tp>
      <tp t="s">
        <v>Not Connected</v>
        <stp/>
        <stp>realtime</stp>
        <stp>BANFP</stp>
        <stp>Dividend(105,269)</stp>
        <tr r="B532" s="1"/>
      </tp>
      <tp t="s">
        <v>Not Connected</v>
        <stp/>
        <stp>realtime</stp>
        <stp>BACpP</stp>
        <stp>Dividend(105,269)</stp>
        <tr r="B677" s="1"/>
      </tp>
      <tp t="s">
        <v>Not Connected</v>
        <stp/>
        <stp>realtime</stp>
        <stp>CFG</stp>
        <stp>Next Div 1(105,315)</stp>
        <tr r="G777" s="1"/>
      </tp>
      <tp t="s">
        <v>Not Connected</v>
        <stp/>
        <stp>realtime</stp>
        <stp>PEIpB</stp>
        <stp>Dividend(105,269)</stp>
        <tr r="B904" s="1"/>
      </tp>
      <tp t="s">
        <v>Not Connected</v>
        <stp/>
        <stp>realtime</stp>
        <stp>AQNU</stp>
        <stp>Next Div 1(105,315)</stp>
        <tr r="G177" s="1"/>
      </tp>
      <tp t="s">
        <v>Not Connected</v>
        <stp/>
        <stp>realtime</stp>
        <stp>AQNB</stp>
        <stp>Next Div 1(105,315)</stp>
        <tr r="G373" s="1"/>
      </tp>
      <tp t="s">
        <v>Not Connected</v>
        <stp/>
        <stp>realtime</stp>
        <stp>AQNA</stp>
        <stp>Next Div 1(105,315)</stp>
        <tr r="G632" s="1"/>
      </tp>
      <tp t="s">
        <v>Not Connected</v>
        <stp/>
        <stp>realtime</stp>
        <stp>SYFpA</stp>
        <stp>Dividend(105,269)</stp>
        <tr r="B9" s="1"/>
      </tp>
      <tp t="s">
        <v>Not Connected</v>
        <stp/>
        <stp>realtime</stp>
        <stp>SRGpA</stp>
        <stp>Dividend(105,269)</stp>
        <tr r="B610" s="1"/>
      </tp>
      <tp t="s">
        <v>Not Connected</v>
        <stp/>
        <stp>realtime</stp>
        <stp>SRCpA</stp>
        <stp>Dividend(105,269)</stp>
        <tr r="B427" s="1"/>
      </tp>
      <tp t="s">
        <v>Not Connected</v>
        <stp/>
        <stp>realtime</stp>
        <stp>WRBpE</stp>
        <stp>Dividend(105,269)</stp>
        <tr r="B436" s="1"/>
      </tp>
      <tp t="s">
        <v>Not Connected</v>
        <stp/>
        <stp>realtime</stp>
        <stp>CDZIP</stp>
        <stp>Next Div 1(105,315)</stp>
        <tr r="G643" s="1"/>
      </tp>
      <tp t="s">
        <v>Not Connected</v>
        <stp/>
        <stp>realtime</stp>
        <stp>BPYPP</stp>
        <stp>Dividend(105,269)</stp>
        <tr r="B250" s="1"/>
      </tp>
      <tp t="s">
        <v>Not Connected</v>
        <stp/>
        <stp>realtime</stp>
        <stp>HWCPZ</stp>
        <stp>Dividend(105,269)</stp>
        <tr r="B197" s="1"/>
      </tp>
      <tp t="s">
        <v>Not Connected</v>
        <stp/>
        <stp>realtime</stp>
        <stp>NCZpA</stp>
        <stp>Next Div 1(105,315)</stp>
        <tr r="G324" s="1"/>
      </tp>
      <tp t="s">
        <v>Not Connected</v>
        <stp/>
        <stp>realtime</stp>
        <stp>CpN</stp>
        <stp>Next Div 1(105,315)</stp>
        <tr r="G763" s="1"/>
        <tr r="G762" s="1"/>
      </tp>
      <tp t="s">
        <v>Not Connected</v>
        <stp/>
        <stp>realtime</stp>
        <stp>CpJ</stp>
        <stp>Next Div 1(105,315)</stp>
        <tr r="G454" s="1"/>
      </tp>
      <tp t="s">
        <v>Not Connected</v>
        <stp/>
        <stp>realtime</stp>
        <stp>CpK</stp>
        <stp>Next Div 1(105,315)</stp>
        <tr r="G820" s="1"/>
      </tp>
      <tp t="s">
        <v>Not Connected</v>
        <stp/>
        <stp>realtime</stp>
        <stp>PFH</stp>
        <stp>Last(0,12;0,113)</stp>
        <tr r="L102" s="1"/>
        <tr r="K102" s="1"/>
      </tp>
      <tp t="s">
        <v>Not Connected</v>
        <stp/>
        <stp>realtime</stp>
        <stp>NYMT</stp>
        <stp>Last(0,12;0,113)</stp>
        <tr r="K502" s="1"/>
        <tr r="L502" s="1"/>
      </tp>
      <tp t="s">
        <v>Not Connected</v>
        <stp/>
        <stp>realtime</stp>
        <stp>PFF</stp>
        <stp>Last(0,12;0,113)</stp>
        <tr r="L272" s="1"/>
        <tr r="K272" s="1"/>
      </tp>
      <tp t="s">
        <v>Not Connected</v>
        <stp/>
        <stp>realtime</stp>
        <stp>CFG</stp>
        <stp>Last(0,12;0,113)</stp>
        <tr r="K777" s="1"/>
        <tr r="L777" s="1"/>
      </tp>
      <tp t="s">
        <v>Not Connected</v>
        <stp/>
        <stp>realtime</stp>
        <stp>AFG</stp>
        <stp>Last(0,12;0,113)</stp>
        <tr r="K672" s="1"/>
        <tr r="L672" s="1"/>
      </tp>
      <tp t="s">
        <v>Not Connected</v>
        <stp/>
        <stp>realtime</stp>
        <stp>MFA</stp>
        <stp>Last(0,12;0,113)</stp>
        <tr r="L574" s="1"/>
        <tr r="K574" s="1"/>
      </tp>
      <tp t="s">
        <v>Not Connected</v>
        <stp/>
        <stp>realtime</stp>
        <stp>SFB</stp>
        <stp>Last(0,12;0,113)</stp>
        <tr r="L604" s="1"/>
        <tr r="K604" s="1"/>
      </tp>
      <tp t="s">
        <v>Not Connected</v>
        <stp/>
        <stp>realtime</stp>
        <stp>EFC</stp>
        <stp>Last(0,12;0,113)</stp>
        <tr r="K255" s="1"/>
        <tr r="L255" s="1"/>
      </tp>
      <tp t="s">
        <v>Not Connected</v>
        <stp/>
        <stp>realtime</stp>
        <stp>WFC</stp>
        <stp>Last(0,12;0,113)</stp>
        <tr r="L826" s="1"/>
        <tr r="K826" s="1"/>
      </tp>
      <tp t="s">
        <v>Not Connected</v>
        <stp/>
        <stp>realtime</stp>
        <stp>TFC</stp>
        <stp>Last(0,12;0,113)</stp>
        <tr r="L31" s="1"/>
        <tr r="K31" s="1"/>
      </tp>
      <tp t="s">
        <v>Not Connected</v>
        <stp/>
        <stp>realtime</stp>
        <stp>BAMH</stp>
        <stp>Last(0,12;0,113)</stp>
        <tr r="K893" s="1"/>
        <tr r="L893" s="1"/>
      </tp>
      <tp t="s">
        <v>Not Connected</v>
        <stp/>
        <stp>realtime</stp>
        <stp>BAMI</stp>
        <stp>Last(0,12;0,113)</stp>
        <tr r="L740" s="1"/>
        <tr r="K740" s="1"/>
      </tp>
      <tp t="s">
        <v>Not Connected</v>
        <stp/>
        <stp>realtime</stp>
        <stp>NIMC</stp>
        <stp>Last(0,12;0,113)</stp>
        <tr r="K159" s="1"/>
        <tr r="L159" s="1"/>
      </tp>
      <tp t="s">
        <v>Not Connected</v>
        <stp/>
        <stp>realtime</stp>
        <stp>TY</stp>
        <stp>Last(0,12;0,113)</stp>
        <tr r="K325" s="1"/>
        <tr r="L325" s="1"/>
      </tp>
      <tp t="s">
        <v>Not Connected</v>
        <stp/>
        <stp>realtime</stp>
        <stp>UNMA</stp>
        <stp>Last(0,12;0,113)</stp>
        <tr r="L229" s="1"/>
        <tr r="K229" s="1"/>
      </tp>
      <tp t="s">
        <v>Not Connected</v>
        <stp/>
        <stp>realtime</stp>
        <stp>BDXB</stp>
        <stp>NextDividend1Status(105,317)</stp>
        <tr r="H84" s="1"/>
      </tp>
      <tp t="s">
        <v>Not Connected</v>
        <stp/>
        <stp>realtime</stp>
        <stp>NSS</stp>
        <stp>NextDividend1Status(105,317)</stp>
        <tr r="H586" s="1"/>
      </tp>
      <tp t="s">
        <v>Not Connected</v>
        <stp/>
        <stp>realtime</stp>
        <stp>AJXA</stp>
        <stp>NextDividend1Status(105,317)</stp>
        <tr r="H523" s="1"/>
      </tp>
      <tp t="s">
        <v>Not Connected</v>
        <stp/>
        <stp>realtime</stp>
        <stp>CFXA</stp>
        <stp>NextDividend1Status(105,317)</stp>
        <tr r="H3" s="1"/>
      </tp>
      <tp t="s">
        <v>Not Connected</v>
        <stp/>
        <stp>realtime</stp>
        <stp>CODIpA</stp>
        <stp>Next Div 1(105,315)</stp>
        <tr r="G688" s="1"/>
      </tp>
      <tp t="s">
        <v>Not Connected</v>
        <stp/>
        <stp>realtime</stp>
        <stp>CODIpB</stp>
        <stp>Next Div 1(105,315)</stp>
        <tr r="G689" s="1"/>
      </tp>
      <tp t="s">
        <v>Not Connected</v>
        <stp/>
        <stp>realtime</stp>
        <stp>CODIpC</stp>
        <stp>Next Div 1(105,315)</stp>
        <tr r="G690" s="1"/>
      </tp>
      <tp t="s">
        <v>Not Connected</v>
        <stp/>
        <stp>realtime</stp>
        <stp>CHMIpB</stp>
        <stp>Next Div 1(105,315)</stp>
        <tr r="G538" s="1"/>
      </tp>
      <tp t="s">
        <v>Not Connected</v>
        <stp/>
        <stp>realtime</stp>
        <stp>CHMIpA</stp>
        <stp>Next Div 1(105,315)</stp>
        <tr r="G537" s="1"/>
      </tp>
      <tp t="s">
        <v>Not Connected</v>
        <stp/>
        <stp>realtime</stp>
        <stp>CUBIpF</stp>
        <stp>Next Div 1(105,315)</stp>
        <tr r="G143" s="1"/>
      </tp>
      <tp t="s">
        <v>Not Connected</v>
        <stp/>
        <stp>realtime</stp>
        <stp>CUBIpE</stp>
        <stp>Next Div 1(105,315)</stp>
        <tr r="G142" s="1"/>
      </tp>
      <tp t="s">
        <v>Not Connected</v>
        <stp/>
        <stp>realtime</stp>
        <stp>ISG</stp>
        <stp>NextDividend1Status(105,317)</stp>
        <tr r="H872" s="1"/>
      </tp>
      <tp t="s">
        <v>Not Connected</v>
        <stp/>
        <stp>realtime</stp>
        <stp>AL</stp>
        <stp>NextDividend1Status(105,317)</stp>
        <tr r="H440" s="1"/>
      </tp>
      <tp t="s">
        <v>Not Connected</v>
        <stp/>
        <stp>realtime</stp>
        <stp>BSA</stp>
        <stp>NextDividend1Status(105,317)</stp>
        <tr r="H642" s="1"/>
      </tp>
      <tp t="s">
        <v>Not Connected</v>
        <stp/>
        <stp>realtime</stp>
        <stp>NSA</stp>
        <stp>NextDividend1Status(105,317)</stp>
        <tr r="H405" s="1"/>
      </tp>
      <tp t="s">
        <v>Not Connected</v>
        <stp/>
        <stp>realtime</stp>
        <stp>PSA</stp>
        <stp>NextDividend1Status(105,317)</stp>
        <tr r="H338" s="1"/>
      </tp>
      <tp t="s">
        <v>Not Connected</v>
        <stp/>
        <stp>realtime</stp>
        <stp>ASB</stp>
        <stp>NextDividend1Status(105,317)</stp>
        <tr r="H181" s="1"/>
      </tp>
      <tp t="s">
        <v>Not Connected</v>
        <stp/>
        <stp>realtime</stp>
        <stp>PSB</stp>
        <stp>NextDividend1Status(105,317)</stp>
        <tr r="H160" s="1"/>
      </tp>
      <tp t="s">
        <v>Not Connected</v>
        <stp/>
        <stp>realtime</stp>
        <stp>USB</stp>
        <stp>NextDividend1Status(105,317)</stp>
        <tr r="H614" s="1"/>
      </tp>
      <tp t="s">
        <v>Not Connected</v>
        <stp/>
        <stp>realtime</stp>
        <stp>JSM</stp>
        <stp>NextDividend1Status(105,317)</stp>
        <tr r="H326" s="1"/>
      </tp>
      <tp t="s">
        <v>Not Connected</v>
        <stp/>
        <stp>realtime</stp>
        <stp>HT</stp>
        <stp>NextDividend1Date(105,316)</stp>
        <tr r="F565" s="1"/>
      </tp>
      <tp t="s">
        <v>Not Connected</v>
        <stp/>
        <stp>realtime</stp>
        <stp>MS</stp>
        <stp>NextDividend1Date(105,316)</stp>
        <tr r="F782" s="1"/>
      </tp>
      <tp t="s">
        <v>Not Connected</v>
        <stp/>
        <stp>realtime</stp>
        <stp>NS</stp>
        <stp>NextDividend1Date(105,316)</stp>
        <tr r="F20" s="1"/>
      </tp>
      <tp t="s">
        <v>Not Connected</v>
        <stp/>
        <stp>realtime</stp>
        <stp>AL</stp>
        <stp>NextDividend1Date(105,316)</stp>
        <tr r="F440" s="1"/>
      </tp>
      <tp t="s">
        <v>Not Connected</v>
        <stp/>
        <stp>realtime</stp>
        <stp>BK</stp>
        <stp>NextDividend1Date(105,316)</stp>
        <tr r="F748" s="1"/>
      </tp>
      <tp t="s">
        <v>Not Connected</v>
        <stp/>
        <stp>realtime</stp>
        <stp>BC</stp>
        <stp>NextDividend1Date(105,316)</stp>
        <tr r="F127" s="1"/>
      </tp>
      <tp t="s">
        <v>Not Connected</v>
        <stp/>
        <stp>realtime</stp>
        <stp>ET</stp>
        <stp>NextDividend1Date(105,316)</stp>
        <tr r="F14" s="1"/>
      </tp>
      <tp t="s">
        <v>Not Connected</v>
        <stp/>
        <stp>realtime</stp>
        <stp>DX</stp>
        <stp>NextDividend1Date(105,316)</stp>
        <tr r="F128" s="1"/>
      </tp>
      <tp t="s">
        <v>Not Connected</v>
        <stp/>
        <stp>realtime</stp>
        <stp>GS</stp>
        <stp>NextDividend1Date(105,316)</stp>
        <tr r="F261" s="1"/>
      </tp>
      <tp t="s">
        <v>Not Connected</v>
        <stp/>
        <stp>realtime</stp>
        <stp>GL</stp>
        <stp>NextDividend1Date(105,316)</stp>
        <tr r="F649" s="1"/>
      </tp>
      <tp t="s">
        <v>Not Connected</v>
        <stp/>
        <stp>realtime</stp>
        <stp>SF</stp>
        <stp>NextDividend1Date(105,316)</stp>
        <tr r="F219" s="1"/>
      </tp>
      <tp t="s">
        <v>Not Connected</v>
        <stp/>
        <stp>realtime</stp>
        <stp>RY</stp>
        <stp>NextDividend1Date(105,316)</stp>
        <tr r="F758" s="1"/>
      </tp>
      <tp t="s">
        <v>Not Connected</v>
        <stp/>
        <stp>realtime</stp>
        <stp>RF</stp>
        <stp>NextDividend1Date(105,316)</stp>
        <tr r="F308" s="1"/>
      </tp>
      <tp t="s">
        <v>Not Connected</v>
        <stp/>
        <stp>realtime</stp>
        <stp>TY</stp>
        <stp>NextDividend1Date(105,316)</stp>
        <tr r="F325" s="1"/>
      </tp>
      <tp t="s">
        <v>Not Connected</v>
        <stp/>
        <stp>realtime</stp>
        <stp>HCXY</stp>
        <stp>NextDividend1Status(105,317)</stp>
        <tr r="H705" s="1"/>
      </tp>
      <tp t="s">
        <v>Not Connected</v>
        <stp/>
        <stp>realtime</stp>
        <stp>AIRTP</stp>
        <stp>Dividend(105,269)</stp>
        <tr r="B40" s="1"/>
      </tp>
      <tp t="s">
        <v>Not Connected</v>
        <stp/>
        <stp>realtime</stp>
        <stp>BPYPP</stp>
        <stp>Next Div 1(105,315)</stp>
        <tr r="G250" s="1"/>
      </tp>
      <tp t="s">
        <v>Not Connected</v>
        <stp/>
        <stp>realtime</stp>
        <stp>VLYPO</stp>
        <stp>Next Div 1(105,315)</stp>
        <tr r="G433" s="1"/>
      </tp>
      <tp t="s">
        <v>Not Connected</v>
        <stp/>
        <stp>realtime</stp>
        <stp>VLYPP</stp>
        <stp>Next Div 1(105,315)</stp>
        <tr r="G434" s="1"/>
      </tp>
      <tp t="s">
        <v>Not Connected</v>
        <stp/>
        <stp>realtime</stp>
        <stp>BPYPO</stp>
        <stp>Next Div 1(105,315)</stp>
        <tr r="G249" s="1"/>
      </tp>
      <tp t="s">
        <v>Not Connected</v>
        <stp/>
        <stp>realtime</stp>
        <stp>BPYPN</stp>
        <stp>Next Div 1(105,315)</stp>
        <tr r="G248" s="1"/>
      </tp>
      <tp t="s">
        <v>Not Connected</v>
        <stp/>
        <stp>realtime</stp>
        <stp>BPYPM</stp>
        <stp>Next Div 1(105,315)</stp>
        <tr r="G247" s="1"/>
      </tp>
      <tp t="s">
        <v>Not Connected</v>
        <stp/>
        <stp>realtime</stp>
        <stp>SRCU</stp>
        <stp>Next Div 1(105,315)</stp>
        <tr r="G105" s="1"/>
      </tp>
      <tp t="s">
        <v>Not Connected</v>
        <stp/>
        <stp>realtime</stp>
        <stp>SOHOB</stp>
        <stp>Dividend(105,269)</stp>
        <tr r="B161" s="1"/>
      </tp>
      <tp t="s">
        <v>Not Connected</v>
        <stp/>
        <stp>realtime</stp>
        <stp>TNPpE</stp>
        <stp>Dividend(105,269)</stp>
        <tr r="B132" s="1"/>
      </tp>
      <tp t="s">
        <v>Not Connected</v>
        <stp/>
        <stp>realtime</stp>
        <stp>ARES</stp>
        <stp>Next Div 1(105,315)</stp>
        <tr r="G441" s="1"/>
      </tp>
      <tp t="s">
        <v>Not Connected</v>
        <stp/>
        <stp>realtime</stp>
        <stp>SREA</stp>
        <stp>Next Div 1(105,315)</stp>
        <tr r="G428" s="1"/>
      </tp>
      <tp t="s">
        <v>Not Connected</v>
        <stp/>
        <stp>realtime</stp>
        <stp>PMTpA</stp>
        <stp>Dividend(105,269)</stp>
        <tr r="B273" s="1"/>
      </tp>
      <tp t="s">
        <v>Not Connected</v>
        <stp/>
        <stp>realtime</stp>
        <stp>UMHpD</stp>
        <stp>Dividend(105,269)</stp>
        <tr r="B107" s="1"/>
      </tp>
      <tp t="s">
        <v>Not Connected</v>
        <stp/>
        <stp>realtime</stp>
        <stp>ARGO</stp>
        <stp>Next Div 1(105,315)</stp>
        <tr r="G179" s="1"/>
      </tp>
      <tp t="s">
        <v>Not Connected</v>
        <stp/>
        <stp>realtime</stp>
        <stp>ARGD</stp>
        <stp>Next Div 1(105,315)</stp>
        <tr r="G178" s="1"/>
      </tp>
      <tp t="s">
        <v>Not Connected</v>
        <stp/>
        <stp>realtime</stp>
        <stp>PCGpA</stp>
        <stp>Dividend(105,269)</stp>
        <tr r="B786" s="1"/>
      </tp>
      <tp t="s">
        <v>Not Connected</v>
        <stp/>
        <stp>realtime</stp>
        <stp>AAICpB</stp>
        <stp>Dividend(105,269)</stp>
        <tr r="B488" s="1"/>
      </tp>
      <tp t="s">
        <v>Not Connected</v>
        <stp/>
        <stp>realtime</stp>
        <stp>WBSpF</stp>
        <stp>Dividend(105,269)</stp>
        <tr r="B230" s="1"/>
      </tp>
      <tp t="s">
        <v>Not Connected</v>
        <stp/>
        <stp>realtime</stp>
        <stp>BACpS</stp>
        <stp>Dividend(105,269)</stp>
        <tr r="B799" s="1"/>
      </tp>
      <tp t="s">
        <v>Not Connected</v>
        <stp/>
        <stp>realtime</stp>
        <stp>AGNCP</stp>
        <stp>Dividend(105,269)</stp>
        <tr r="B516" s="1"/>
      </tp>
      <tp t="s">
        <v>Not Connected</v>
        <stp/>
        <stp>realtime</stp>
        <stp>TRTN</stp>
        <stp>Next Div 1(105,315)</stp>
        <tr r="G309" s="1"/>
      </tp>
      <tp t="s">
        <v>Not Connected</v>
        <stp/>
        <stp>realtime</stp>
        <stp>NRUC</stp>
        <stp>Next Div 1(105,315)</stp>
        <tr r="G807" s="1"/>
      </tp>
      <tp t="s">
        <v>Not Connected</v>
        <stp/>
        <stp>realtime</stp>
        <stp>WRBpF</stp>
        <stp>Dividend(105,269)</stp>
        <tr r="B437" s="1"/>
      </tp>
      <tp t="s">
        <v>Not Connected</v>
        <stp/>
        <stp>realtime</stp>
        <stp>YGYIP</stp>
        <stp>Next Div 1(105,315)</stp>
        <tr r="G889" s="1"/>
      </tp>
      <tp t="s">
        <v>Not Connected</v>
        <stp/>
        <stp>realtime</stp>
        <stp>AUVIP</stp>
        <stp>Dividend(105,269)</stp>
        <tr r="B287" s="1"/>
      </tp>
      <tp t="s">
        <v>Not Connected</v>
        <stp/>
        <stp>realtime</stp>
        <stp>AUBAP</stp>
        <stp>Dividend(105,269)</stp>
        <tr r="B891" s="1"/>
      </tp>
      <tp t="s">
        <v>Not Connected</v>
        <stp/>
        <stp>realtime</stp>
        <stp>ATLCP</stp>
        <stp>Dividend(105,269)</stp>
        <tr r="B245" s="1"/>
      </tp>
      <tp t="s">
        <v>Not Connected</v>
        <stp/>
        <stp>realtime</stp>
        <stp>GAMpB</stp>
        <stp>Close(0,113)</stp>
        <tr r="K303" s="1"/>
      </tp>
      <tp t="s">
        <v>Not Connected</v>
        <stp/>
        <stp>realtime</stp>
        <stp>ACRpD</stp>
        <stp>Close(0,113)</stp>
        <tr r="K512" s="1"/>
      </tp>
      <tp t="s">
        <v>Not Connected</v>
        <stp/>
        <stp>realtime</stp>
        <stp>ABRpD</stp>
        <stp>Close(0,113)</stp>
        <tr r="K669" s="1"/>
      </tp>
      <tp t="s">
        <v>Not Connected</v>
        <stp/>
        <stp>realtime</stp>
        <stp>GGNpB</stp>
        <stp>Close(0,113)</stp>
        <tr r="K469" s="1"/>
      </tp>
      <tp t="s">
        <v>Not Connected</v>
        <stp/>
        <stp>realtime</stp>
        <stp>AGMpD</stp>
        <stp>Close(0,113)</stp>
        <tr r="K627" s="1"/>
      </tp>
      <tp t="s">
        <v>Not Connected</v>
        <stp/>
        <stp>realtime</stp>
        <stp>WFCpR</stp>
        <stp>Close(0,113)</stp>
        <tr r="K236" s="1"/>
      </tp>
      <tp t="s">
        <v>Not Connected</v>
        <stp/>
        <stp>realtime</stp>
        <stp>FHNpC</stp>
        <stp>Close(0,113)</stp>
        <tr r="K694" s="1"/>
      </tp>
      <tp t="s">
        <v>Not Connected</v>
        <stp/>
        <stp>realtime</stp>
        <stp>AHLpD</stp>
        <stp>Close(0,113)</stp>
        <tr r="K367" s="1"/>
      </tp>
      <tp t="s">
        <v>Not Connected</v>
        <stp/>
        <stp>realtime</stp>
        <stp>AHTpD</stp>
        <stp>Close(0,113)</stp>
        <tr r="K517" s="1"/>
      </tp>
      <tp t="s">
        <v>Not Connected</v>
        <stp/>
        <stp>realtime</stp>
        <stp>BMLpG</stp>
        <stp>Close(0,113)</stp>
        <tr r="K85" s="1"/>
      </tp>
      <tp t="s">
        <v>Not Connected</v>
        <stp/>
        <stp>realtime</stp>
        <stp>GLUpB</stp>
        <stp>Close(0,113)</stp>
        <tr r="K473" s="1"/>
      </tp>
      <tp t="s">
        <v>Not Connected</v>
        <stp/>
        <stp>realtime</stp>
        <stp>GLPpB</stp>
        <stp>Close(0,113)</stp>
        <tr r="K805" s="1"/>
      </tp>
      <tp t="s">
        <v>Not Connected</v>
        <stp/>
        <stp>realtime</stp>
        <stp>GNLpB</stp>
        <stp>Close(0,113)</stp>
        <tr r="K651" s="1"/>
      </tp>
      <tp t="s">
        <v>Not Connected</v>
        <stp/>
        <stp>realtime</stp>
        <stp>PSBpU</stp>
        <stp>Close(0,113)</stp>
        <tr r="K880" s="1"/>
      </tp>
      <tp t="s">
        <v>Not Connected</v>
        <stp/>
        <stp>realtime</stp>
        <stp>USBpP</stp>
        <stp>Close(0,113)</stp>
        <tr r="K617" s="1"/>
      </tp>
      <tp t="s">
        <v>Not Connected</v>
        <stp/>
        <stp>realtime</stp>
        <stp>GSLpB</stp>
        <stp>Close(0,113)</stp>
        <tr r="K500" s="1"/>
      </tp>
      <tp t="s">
        <v>Not Connected</v>
        <stp/>
        <stp>realtime</stp>
        <stp>DRHpA</stp>
        <stp>Close(0,113)</stp>
        <tr r="K461" s="1"/>
      </tp>
      <tp t="s">
        <v>Not Connected</v>
        <stp/>
        <stp>realtime</stp>
        <stp>FRTpC</stp>
        <stp>Close(0,113)</stp>
        <tr r="K638" s="1"/>
      </tp>
      <tp t="s">
        <v>Not Connected</v>
        <stp/>
        <stp>realtime</stp>
        <stp>DUKpA</stp>
        <stp>Close(0,113)</stp>
        <tr r="K113" s="1"/>
      </tp>
      <tp t="s">
        <v>Not Connected</v>
        <stp/>
        <stp>realtime</stp>
        <stp>MTBpH</stp>
        <stp>Close(0,113)</stp>
        <tr r="K207" s="1"/>
      </tp>
      <tp t="s">
        <v>Not Connected</v>
        <stp/>
        <stp>realtime</stp>
        <stp>ATHpD</stp>
        <stp>Close(0,113)</stp>
        <tr r="K377" s="1"/>
      </tp>
      <tp t="s">
        <v>Not Connected</v>
        <stp/>
        <stp>realtime</stp>
        <stp>FMCKJ</stp>
        <stp>NextDividend1Status(105,317)</stp>
        <tr r="H850" s="1"/>
      </tp>
      <tp t="s">
        <v>Not Connected</v>
        <stp/>
        <stp>realtime</stp>
        <stp>MAApI</stp>
        <stp>Close(0,113)</stp>
        <tr r="K398" s="1"/>
      </tp>
      <tp t="s">
        <v>Not Connected</v>
        <stp/>
        <stp>realtime</stp>
        <stp>ECFpA</stp>
        <stp>Close(0,113)</stp>
        <tr r="K462" s="1"/>
      </tp>
      <tp t="s">
        <v>Not Connected</v>
        <stp/>
        <stp>realtime</stp>
        <stp>ABRpE</stp>
        <stp>Close(0,113)</stp>
        <tr r="K670" s="1"/>
      </tp>
      <tp t="s">
        <v>Not Connected</v>
        <stp/>
        <stp>realtime</stp>
        <stp>GDLpC</stp>
        <stp>Close(0,113)</stp>
        <tr r="K466" s="1"/>
      </tp>
      <tp t="s">
        <v>Not Connected</v>
        <stp/>
        <stp>realtime</stp>
        <stp>AGMpE</stp>
        <stp>Close(0,113)</stp>
        <tr r="K628" s="1"/>
      </tp>
      <tp t="s">
        <v>Not Connected</v>
        <stp/>
        <stp>realtime</stp>
        <stp>EFCpA</stp>
        <stp>Close(0,113)</stp>
        <tr r="K547" s="1"/>
      </tp>
      <tp t="s">
        <v>Not Connected</v>
        <stp/>
        <stp>realtime</stp>
        <stp>FHNpB</stp>
        <stp>Close(0,113)</stp>
        <tr r="K833" s="1"/>
      </tp>
      <tp t="s">
        <v>Not Connected</v>
        <stp/>
        <stp>realtime</stp>
        <stp>AHLpE</stp>
        <stp>Close(0,113)</stp>
        <tr r="K368" s="1"/>
      </tp>
      <tp t="s">
        <v>Not Connected</v>
        <stp/>
        <stp>realtime</stp>
        <stp>EQHpA</stp>
        <stp>Close(0,113)</stp>
        <tr r="K290" s="1"/>
      </tp>
      <tp t="s">
        <v>Not Connected</v>
        <stp/>
        <stp>realtime</stp>
        <stp>ASBpE</stp>
        <stp>Close(0,113)</stp>
        <tr r="K182" s="1"/>
      </tp>
      <tp t="s">
        <v>Not Connected</v>
        <stp/>
        <stp>realtime</stp>
        <stp>USBpQ</stp>
        <stp>Close(0,113)</stp>
        <tr r="K618" s="1"/>
      </tp>
      <tp t="s">
        <v>Not Connected</v>
        <stp/>
        <stp>realtime</stp>
        <stp>GUTpC</stp>
        <stp>Close(0,113)</stp>
        <tr r="K475" s="1"/>
      </tp>
      <tp t="s">
        <v>Not Connected</v>
        <stp/>
        <stp>realtime</stp>
        <stp>AXSpE</stp>
        <stp>Close(0,113)</stp>
        <tr r="K529" s="1"/>
      </tp>
      <tp t="s">
        <v>Not Connected</v>
        <stp/>
        <stp>realtime</stp>
        <stp>ARBKL</stp>
        <stp>NextDividend1Status(105,317)</stp>
        <tr r="H674" s="1"/>
      </tp>
      <tp t="s">
        <v>Not Connected</v>
        <stp/>
        <stp>realtime</stp>
        <stp>FMCKK</stp>
        <stp>NextDividend1Status(105,317)</stp>
        <tr r="H851" s="1"/>
      </tp>
      <tp t="s">
        <v>Not Connected</v>
        <stp/>
        <stp>realtime</stp>
        <stp>BACpE</stp>
        <stp>Close(0,113)</stp>
        <tr r="K776" s="1"/>
      </tp>
      <tp t="s">
        <v>Not Connected</v>
        <stp/>
        <stp>realtime</stp>
        <stp>DCPpC</stp>
        <stp>Close(0,113)</stp>
        <tr r="K635" s="1"/>
      </tp>
      <tp t="s">
        <v>Not Connected</v>
        <stp/>
        <stp>realtime</stp>
        <stp>ABRpF</stp>
        <stp>Close(0,113)</stp>
        <tr r="K671" s="1"/>
      </tp>
      <tp t="s">
        <v>Not Connected</v>
        <stp/>
        <stp>realtime</stp>
        <stp>KEYpL</stp>
        <stp>Close(0,113)</stp>
        <tr r="K153" s="1"/>
      </tp>
      <tp t="s">
        <v>Not Connected</v>
        <stp/>
        <stp>realtime</stp>
        <stp>AGMpF</stp>
        <stp>Close(0,113)</stp>
        <tr r="K629" s="1"/>
      </tp>
      <tp t="s">
        <v>Not Connected</v>
        <stp/>
        <stp>realtime</stp>
        <stp>CFGpD</stp>
        <stp>Close(0,113)</stp>
        <tr r="K495" s="1"/>
      </tp>
      <tp t="s">
        <v>Not Connected</v>
        <stp/>
        <stp>realtime</stp>
        <stp>EFCpB</stp>
        <stp>Close(0,113)</stp>
        <tr r="K548" s="1"/>
      </tp>
      <tp t="s">
        <v>Not Connected</v>
        <stp/>
        <stp>realtime</stp>
        <stp>BFSpE</stp>
        <stp>Close(0,113)</stp>
        <tr r="K634" s="1"/>
      </tp>
      <tp t="s">
        <v>Not Connected</v>
        <stp/>
        <stp>realtime</stp>
        <stp>CIMpD</stp>
        <stp>Close(0,113)</stp>
        <tr r="K453" s="1"/>
      </tp>
      <tp t="s">
        <v>Not Connected</v>
        <stp/>
        <stp>realtime</stp>
        <stp>KIMpL</stp>
        <stp>Close(0,113)</stp>
        <tr r="K572" s="1"/>
      </tp>
      <tp t="s">
        <v>Not Connected</v>
        <stp/>
        <stp>realtime</stp>
        <stp>AHTpF</stp>
        <stp>Close(0,113)</stp>
        <tr r="K518" s="1"/>
      </tp>
      <tp t="s">
        <v>Not Connected</v>
        <stp/>
        <stp>realtime</stp>
        <stp>NLYpI</stp>
        <stp>Close(0,113)</stp>
        <tr r="K268" s="1"/>
      </tp>
      <tp t="s">
        <v>Not Connected</v>
        <stp/>
        <stp>realtime</stp>
        <stp>JPMpM</stp>
        <stp>Close(0,113)</stp>
        <tr r="K774" s="1"/>
      </tp>
      <tp t="s">
        <v>Not Connected</v>
        <stp/>
        <stp>realtime</stp>
        <stp>ASBpF</stp>
        <stp>Close(0,113)</stp>
        <tr r="K183" s="1"/>
      </tp>
      <tp t="s">
        <v>Not Connected</v>
        <stp/>
        <stp>realtime</stp>
        <stp>USBpR</stp>
        <stp>Close(0,113)</stp>
        <tr r="K619" s="1"/>
      </tp>
      <tp t="s">
        <v>Not Connected</v>
        <stp/>
        <stp>realtime</stp>
        <stp>DCPpB</stp>
        <stp>Close(0,113)</stp>
        <tr r="K189" s="1"/>
      </tp>
      <tp t="s">
        <v>Not Connected</v>
        <stp/>
        <stp>realtime</stp>
        <stp>MERpK</stp>
        <stp>Close(0,113)</stp>
        <tr r="K334" s="1"/>
      </tp>
      <tp t="s">
        <v>Not Connected</v>
        <stp/>
        <stp>realtime</stp>
        <stp>AGMpG</stp>
        <stp>Close(0,113)</stp>
        <tr r="K630" s="1"/>
      </tp>
      <tp t="s">
        <v>Not Connected</v>
        <stp/>
        <stp>realtime</stp>
        <stp>CFGpE</stp>
        <stp>Close(0,113)</stp>
        <tr r="K496" s="1"/>
      </tp>
      <tp t="s">
        <v>Not Connected</v>
        <stp/>
        <stp>realtime</stp>
        <stp>TFCpR</stp>
        <stp>Close(0,113)</stp>
        <tr r="K34" s="1"/>
      </tp>
      <tp t="s">
        <v>Not Connected</v>
        <stp/>
        <stp>realtime</stp>
        <stp>WFCpQ</stp>
        <stp>Close(0,113)</stp>
        <tr r="K235" s="1"/>
      </tp>
      <tp t="s">
        <v>Not Connected</v>
        <stp/>
        <stp>realtime</stp>
        <stp>BFSpD</stp>
        <stp>Close(0,113)</stp>
        <tr r="K633" s="1"/>
      </tp>
      <tp t="s">
        <v>Not Connected</v>
        <stp/>
        <stp>realtime</stp>
        <stp>KIMpM</stp>
        <stp>Close(0,113)</stp>
        <tr r="K573" s="1"/>
      </tp>
      <tp t="s">
        <v>Not Connected</v>
        <stp/>
        <stp>realtime</stp>
        <stp>AHTpG</stp>
        <stp>Close(0,113)</stp>
        <tr r="K519" s="1"/>
      </tp>
      <tp t="s">
        <v>Not Connected</v>
        <stp/>
        <stp>realtime</stp>
        <stp>BHRpD</stp>
        <stp>Close(0,113)</stp>
        <tr r="K536" s="1"/>
      </tp>
      <tp t="s">
        <v>Not Connected</v>
        <stp/>
        <stp>realtime</stp>
        <stp>DHRpB</stp>
        <stp>Close(0,113)</stp>
        <tr r="K544" s="1"/>
      </tp>
      <tp t="s">
        <v>Not Connected</v>
        <stp/>
        <stp>realtime</stp>
        <stp>AMHpG</stp>
        <stp>Close(0,113)</stp>
        <tr r="K371" s="1"/>
      </tp>
      <tp t="s">
        <v>Not Connected</v>
        <stp/>
        <stp>realtime</stp>
        <stp>ALLpG</stp>
        <stp>Close(0,113)</stp>
        <tr r="K525" s="1"/>
      </tp>
      <tp t="s">
        <v>Not Connected</v>
        <stp/>
        <stp>realtime</stp>
        <stp>GLUpA</stp>
        <stp>Close(0,113)</stp>
        <tr r="K472" s="1"/>
      </tp>
      <tp t="s">
        <v>Not Connected</v>
        <stp/>
        <stp>realtime</stp>
        <stp>GLPpA</stp>
        <stp>Close(0,113)</stp>
        <tr r="K804" s="1"/>
      </tp>
      <tp t="s">
        <v>Not Connected</v>
        <stp/>
        <stp>realtime</stp>
        <stp>GNEpA</stp>
        <stp>Close(0,113)</stp>
        <tr r="K15" s="1"/>
      </tp>
      <tp t="s">
        <v>Not Connected</v>
        <stp/>
        <stp>realtime</stp>
        <stp>GNLpA</stp>
        <stp>Close(0,113)</stp>
        <tr r="K650" s="1"/>
      </tp>
      <tp t="s">
        <v>Not Connected</v>
        <stp/>
        <stp>realtime</stp>
        <stp>GNTpA</stp>
        <stp>Close(0,113)</stp>
        <tr r="K474" s="1"/>
      </tp>
      <tp t="s">
        <v>Not Connected</v>
        <stp/>
        <stp>realtime</stp>
        <stp>EQHpC</stp>
        <stp>Close(0,113)</stp>
        <tr r="K291" s="1"/>
      </tp>
      <tp t="s">
        <v>Not Connected</v>
        <stp/>
        <stp>realtime</stp>
        <stp>JPMpL</stp>
        <stp>Close(0,113)</stp>
        <tr r="K773" s="1"/>
      </tp>
      <tp t="s">
        <v>Not Connected</v>
        <stp/>
        <stp>realtime</stp>
        <stp>EPRpC</stp>
        <stp>Close(0,113)</stp>
        <tr r="K552" s="1"/>
      </tp>
      <tp t="s">
        <v>Not Connected</v>
        <stp/>
        <stp>realtime</stp>
        <stp>NLYpI</stp>
        <stp>Next Div 1(105,315)</stp>
        <tr r="G268" s="1"/>
      </tp>
      <tp t="s">
        <v>Not Connected</v>
        <stp/>
        <stp>realtime</stp>
        <stp>PSBpV</stp>
        <stp>Close(0,113)</stp>
        <tr r="K881" s="1"/>
      </tp>
      <tp t="s">
        <v>Not Connected</v>
        <stp/>
        <stp>realtime</stp>
        <stp>USBpS</stp>
        <stp>Close(0,113)</stp>
        <tr r="K620" s="1"/>
      </tp>
      <tp t="s">
        <v>Not Connected</v>
        <stp/>
        <stp>realtime</stp>
        <stp>KEYpL</stp>
        <stp>Next Div 1(105,315)</stp>
        <tr r="G153" s="1"/>
      </tp>
      <tp t="s">
        <v>Not Connected</v>
        <stp/>
        <stp>realtime</stp>
        <stp>DSXpB</stp>
        <stp>Close(0,113)</stp>
        <tr r="K693" s="1"/>
      </tp>
      <tp t="s">
        <v>Not Connected</v>
        <stp/>
        <stp>realtime</stp>
        <stp>KEYpJ</stp>
        <stp>Next Div 1(105,315)</stp>
        <tr r="G151" s="1"/>
      </tp>
      <tp t="s">
        <v>Not Connected</v>
        <stp/>
        <stp>realtime</stp>
        <stp>KEYpK</stp>
        <stp>Next Div 1(105,315)</stp>
        <tr r="G152" s="1"/>
      </tp>
      <tp t="s">
        <v>Not Connected</v>
        <stp/>
        <stp>realtime</stp>
        <stp>KEYpI</stp>
        <stp>Next Div 1(105,315)</stp>
        <tr r="G150" s="1"/>
      </tp>
      <tp t="s">
        <v>Not Connected</v>
        <stp/>
        <stp>realtime</stp>
        <stp>NLYpG</stp>
        <stp>Next Div 1(105,315)</stp>
        <tr r="G267" s="1"/>
      </tp>
      <tp t="s">
        <v>Not Connected</v>
        <stp/>
        <stp>realtime</stp>
        <stp>NLYpF</stp>
        <stp>Next Div 1(105,315)</stp>
        <tr r="G266" s="1"/>
      </tp>
      <tp t="s">
        <v>Not Connected</v>
        <stp/>
        <stp>realtime</stp>
        <stp>FMCKI</stp>
        <stp>NextDividend1Status(105,317)</stp>
        <tr r="H849" s="1"/>
      </tp>
      <tp t="s">
        <v>Not Connected</v>
        <stp/>
        <stp>realtime</stp>
        <stp>KEYpJ</stp>
        <stp>Close(0,113)</stp>
        <tr r="K151" s="1"/>
      </tp>
      <tp t="s">
        <v>Not Connected</v>
        <stp/>
        <stp>realtime</stp>
        <stp>TDSpU</stp>
        <stp>Close(0,113)</stp>
        <tr r="K429" s="1"/>
      </tp>
      <tp t="s">
        <v>Not Connected</v>
        <stp/>
        <stp>realtime</stp>
        <stp>CDRpB</stp>
        <stp>Close(0,113)</stp>
        <tr r="K23" s="1"/>
      </tp>
      <tp t="s">
        <v>Not Connected</v>
        <stp/>
        <stp>realtime</stp>
        <stp>CFRpB</stp>
        <stp>Close(0,113)</stp>
        <tr r="K139" s="1"/>
      </tp>
      <tp t="s">
        <v>Not Connected</v>
        <stp/>
        <stp>realtime</stp>
        <stp>CIMpB</stp>
        <stp>Close(0,113)</stp>
        <tr r="K451" s="1"/>
      </tp>
      <tp t="s">
        <v>Not Connected</v>
        <stp/>
        <stp>realtime</stp>
        <stp>CMSpB</stp>
        <stp>Close(0,113)</stp>
        <tr r="K297" s="1"/>
      </tp>
      <tp t="s">
        <v>Not Connected</v>
        <stp/>
        <stp>realtime</stp>
        <stp>EQCpD</stp>
        <stp>Close(0,113)</stp>
        <tr r="K778" s="1"/>
      </tp>
      <tp t="s">
        <v>Not Connected</v>
        <stp/>
        <stp>realtime</stp>
        <stp>JPMpK</stp>
        <stp>Close(0,113)</stp>
        <tr r="K772" s="1"/>
      </tp>
      <tp t="s">
        <v>Not Connected</v>
        <stp/>
        <stp>realtime</stp>
        <stp>PSApQ</stp>
        <stp>Close(0,113)</stp>
        <tr r="K350" s="1"/>
      </tp>
      <tp t="s">
        <v>Not Connected</v>
        <stp/>
        <stp>realtime</stp>
        <stp>CTApB</stp>
        <stp>Close(0,113)</stp>
        <tr r="K647" s="1"/>
      </tp>
      <tp t="s">
        <v>Not Connected</v>
        <stp/>
        <stp>realtime</stp>
        <stp>FMCKN</stp>
        <stp>NextDividend1Status(105,317)</stp>
        <tr r="H854" s="1"/>
      </tp>
      <tp t="s">
        <v>Not Connected</v>
        <stp/>
        <stp>realtime</stp>
        <stp>BACpB</stp>
        <stp>Close(0,113)</stp>
        <tr r="K796" s="1"/>
      </tp>
      <tp t="s">
        <v>Not Connected</v>
        <stp/>
        <stp>realtime</stp>
        <stp>GABpG</stp>
        <stp>Close(0,113)</stp>
        <tr r="K463" s="1"/>
      </tp>
      <tp t="s">
        <v>Not Connected</v>
        <stp/>
        <stp>realtime</stp>
        <stp>AAMpA</stp>
        <stp>Close(0,113)</stp>
        <tr r="K242" s="1"/>
      </tp>
      <tp t="s">
        <v>Not Connected</v>
        <stp/>
        <stp>realtime</stp>
        <stp>ACPpA</stp>
        <stp>Close(0,113)</stp>
        <tr r="K490" s="1"/>
      </tp>
      <tp t="s">
        <v>Not Connected</v>
        <stp/>
        <stp>realtime</stp>
        <stp>NEEpN</stp>
        <stp>Close(0,113)</stp>
        <tr r="K155" s="1"/>
      </tp>
      <tp t="s">
        <v>Not Connected</v>
        <stp/>
        <stp>realtime</stp>
        <stp>AELpA</stp>
        <stp>Close(0,113)</stp>
        <tr r="K79" s="1"/>
      </tp>
      <tp t="s">
        <v>Not Connected</v>
        <stp/>
        <stp>realtime</stp>
        <stp>KEYpK</stp>
        <stp>Close(0,113)</stp>
        <tr r="K152" s="1"/>
      </tp>
      <tp t="s">
        <v>Not Connected</v>
        <stp/>
        <stp>realtime</stp>
        <stp>ADCpA</stp>
        <stp>Close(0,113)</stp>
        <tr r="K125" s="1"/>
      </tp>
      <tp t="s">
        <v>Not Connected</v>
        <stp/>
        <stp>realtime</stp>
        <stp>CDRpC</stp>
        <stp>Close(0,113)</stp>
        <tr r="K24" s="1"/>
      </tp>
      <tp t="s">
        <v>Not Connected</v>
        <stp/>
        <stp>realtime</stp>
        <stp>GGTpG</stp>
        <stp>Close(0,113)</stp>
        <tr r="K471" s="1"/>
      </tp>
      <tp t="s">
        <v>Not Connected</v>
        <stp/>
        <stp>realtime</stp>
        <stp>AIGpA</stp>
        <stp>Close(0,113)</stp>
        <tr r="K173" s="1"/>
      </tp>
      <tp t="s">
        <v>Not Connected</v>
        <stp/>
        <stp>realtime</stp>
        <stp>CIMpC</stp>
        <stp>Close(0,113)</stp>
        <tr r="K452" s="1"/>
      </tp>
      <tp t="s">
        <v>Not Connected</v>
        <stp/>
        <stp>realtime</stp>
        <stp>BIPpB</stp>
        <stp>Close(0,113)</stp>
        <tr r="K187" s="1"/>
      </tp>
      <tp t="s">
        <v>Not Connected</v>
        <stp/>
        <stp>realtime</stp>
        <stp>FHNpF</stp>
        <stp>Close(0,113)</stp>
        <tr r="K498" s="1"/>
      </tp>
      <tp t="s">
        <v>Not Connected</v>
        <stp/>
        <stp>realtime</stp>
        <stp>AHHpA</stp>
        <stp>Close(0,113)</stp>
        <tr r="K631" s="1"/>
      </tp>
      <tp t="s">
        <v>Not Connected</v>
        <stp/>
        <stp>realtime</stp>
        <stp>BHRpB</stp>
        <stp>Close(0,113)</stp>
        <tr r="K503" s="1"/>
      </tp>
      <tp t="s">
        <v>Not Connected</v>
        <stp/>
        <stp>realtime</stp>
        <stp>CMSpC</stp>
        <stp>Close(0,113)</stp>
        <tr r="K542" s="1"/>
      </tp>
      <tp t="s">
        <v>Not Connected</v>
        <stp/>
        <stp>realtime</stp>
        <stp>JPMpJ</stp>
        <stp>Close(0,113)</stp>
        <tr r="K771" s="1"/>
      </tp>
      <tp t="s">
        <v>Not Connected</v>
        <stp/>
        <stp>realtime</stp>
        <stp>EPRpE</stp>
        <stp>Close(0,113)</stp>
        <tr r="K553" s="1"/>
      </tp>
      <tp t="s">
        <v>Not Connected</v>
        <stp/>
        <stp>realtime</stp>
        <stp>PSApP</stp>
        <stp>Close(0,113)</stp>
        <tr r="K349" s="1"/>
      </tp>
      <tp t="s">
        <v>Not Connected</v>
        <stp/>
        <stp>realtime</stp>
        <stp>CSRpC</stp>
        <stp>Close(0,113)</stp>
        <tr r="K382" s="1"/>
      </tp>
      <tp t="s">
        <v>Not Connected</v>
        <stp/>
        <stp>realtime</stp>
        <stp>ATHpA</stp>
        <stp>Close(0,113)</stp>
        <tr r="K374" s="1"/>
      </tp>
      <tp t="s">
        <v>Not Connected</v>
        <stp/>
        <stp>realtime</stp>
        <stp>FMCKO</stp>
        <stp>NextDividend1Status(105,317)</stp>
        <tr r="H855" s="1"/>
      </tp>
      <tp t="s">
        <v>Not Connected</v>
        <stp/>
        <stp>realtime</stp>
        <stp>AAMpB</stp>
        <stp>Close(0,113)</stp>
        <tr r="K243" s="1"/>
      </tp>
      <tp t="s">
        <v>Not Connected</v>
        <stp/>
        <stp>realtime</stp>
        <stp>BCVpA</stp>
        <stp>Close(0,113)</stp>
        <tr r="K460" s="1"/>
      </tp>
      <tp t="s">
        <v>Not Connected</v>
        <stp/>
        <stp>realtime</stp>
        <stp>AELpB</stp>
        <stp>Close(0,113)</stp>
        <tr r="K80" s="1"/>
      </tp>
      <tp t="s">
        <v>Not Connected</v>
        <stp/>
        <stp>realtime</stp>
        <stp>BEPpA</stp>
        <stp>Close(0,113)</stp>
        <tr r="K680" s="1"/>
      </tp>
      <tp t="s">
        <v>Not Connected</v>
        <stp/>
        <stp>realtime</stp>
        <stp>BIPpA</stp>
        <stp>Close(0,113)</stp>
        <tr r="K186" s="1"/>
      </tp>
      <tp t="s">
        <v>Not Connected</v>
        <stp/>
        <stp>realtime</stp>
        <stp>FHNpE</stp>
        <stp>Close(0,113)</stp>
        <tr r="K497" s="1"/>
      </tp>
      <tp t="s">
        <v>Not Connected</v>
        <stp/>
        <stp>realtime</stp>
        <stp>ALLpB</stp>
        <stp>Close(0,113)</stp>
        <tr r="K524" s="1"/>
      </tp>
      <tp t="s">
        <v>Not Connected</v>
        <stp/>
        <stp>realtime</stp>
        <stp>BOHpA</stp>
        <stp>Close(0,113)</stp>
        <tr r="K733" s="1"/>
      </tp>
      <tp t="s">
        <v>Not Connected</v>
        <stp/>
        <stp>realtime</stp>
        <stp>FNBpE</stp>
        <stp>Close(0,113)</stp>
        <tr r="K779" s="1"/>
      </tp>
      <tp t="s">
        <v>Not Connected</v>
        <stp/>
        <stp>realtime</stp>
        <stp>PSApS</stp>
        <stp>Close(0,113)</stp>
        <tr r="K352" s="1"/>
      </tp>
      <tp t="s">
        <v>Not Connected</v>
        <stp/>
        <stp>realtime</stp>
        <stp>BSXpA</stp>
        <stp>Close(0,113)</stp>
        <tr r="K88" s="1"/>
      </tp>
      <tp t="s">
        <v>Not Connected</v>
        <stp/>
        <stp>realtime</stp>
        <stp>ATHpB</stp>
        <stp>Close(0,113)</stp>
        <tr r="K375" s="1"/>
      </tp>
      <tp t="s">
        <v>Not Connected</v>
        <stp/>
        <stp>realtime</stp>
        <stp>FMCKL</stp>
        <stp>NextDividend1Status(105,317)</stp>
        <tr r="H852" s="1"/>
      </tp>
      <tp t="s">
        <v>Not Connected</v>
        <stp/>
        <stp>realtime</stp>
        <stp>ACRpC</stp>
        <stp>Close(0,113)</stp>
        <tr r="K511" s="1"/>
      </tp>
      <tp t="s">
        <v>Not Connected</v>
        <stp/>
        <stp>realtime</stp>
        <stp>KEYpI</stp>
        <stp>Close(0,113)</stp>
        <tr r="K150" s="1"/>
      </tp>
      <tp t="s">
        <v>Not Connected</v>
        <stp/>
        <stp>realtime</stp>
        <stp>TDSpV</stp>
        <stp>Close(0,113)</stp>
        <tr r="K430" s="1"/>
      </tp>
      <tp t="s">
        <v>Not Connected</v>
        <stp/>
        <stp>realtime</stp>
        <stp>AGMpC</stp>
        <stp>Close(0,113)</stp>
        <tr r="K626" s="1"/>
      </tp>
      <tp t="s">
        <v>Not Connected</v>
        <stp/>
        <stp>realtime</stp>
        <stp>GGTpE</stp>
        <stp>Close(0,113)</stp>
        <tr r="K470" s="1"/>
      </tp>
      <tp t="s">
        <v>Not Connected</v>
        <stp/>
        <stp>realtime</stp>
        <stp>CIOpA</stp>
        <stp>Close(0,113)</stp>
        <tr r="K659" s="1"/>
      </tp>
      <tp t="s">
        <v>Not Connected</v>
        <stp/>
        <stp>realtime</stp>
        <stp>CIMpA</stp>
        <stp>Close(0,113)</stp>
        <tr r="K450" s="1"/>
      </tp>
      <tp t="s">
        <v>Not Connected</v>
        <stp/>
        <stp>realtime</stp>
        <stp>FHNpD</stp>
        <stp>Close(0,113)</stp>
        <tr r="K695" s="1"/>
      </tp>
      <tp t="s">
        <v>Not Connected</v>
        <stp/>
        <stp>realtime</stp>
        <stp>AHLpC</stp>
        <stp>Close(0,113)</stp>
        <tr r="K366" s="1"/>
      </tp>
      <tp t="s">
        <v>Not Connected</v>
        <stp/>
        <stp>realtime</stp>
        <stp>CNOpA</stp>
        <stp>Close(0,113)</stp>
        <tr r="K90" s="1"/>
      </tp>
      <tp t="s">
        <v>Not Connected</v>
        <stp/>
        <stp>realtime</stp>
        <stp>EPRpG</stp>
        <stp>Close(0,113)</stp>
        <tr r="K554" s="1"/>
      </tp>
      <tp t="s">
        <v>Not Connected</v>
        <stp/>
        <stp>realtime</stp>
        <stp>PSApR</stp>
        <stp>Close(0,113)</stp>
        <tr r="K351" s="1"/>
      </tp>
      <tp t="s">
        <v>Not Connected</v>
        <stp/>
        <stp>realtime</stp>
        <stp>ARRpC</stp>
        <stp>Close(0,113)</stp>
        <tr r="K83" s="1"/>
      </tp>
      <tp t="s">
        <v>Not Connected</v>
        <stp/>
        <stp>realtime</stp>
        <stp>CTApA</stp>
        <stp>Close(0,113)</stp>
        <tr r="K646" s="1"/>
      </tp>
      <tp t="s">
        <v>Not Connected</v>
        <stp/>
        <stp>realtime</stp>
        <stp>CTOpA</stp>
        <stp>Close(0,113)</stp>
        <tr r="K322" s="1"/>
      </tp>
      <tp t="s">
        <v>Not Connected</v>
        <stp/>
        <stp>realtime</stp>
        <stp>ATHpC</stp>
        <stp>Close(0,113)</stp>
        <tr r="K376" s="1"/>
      </tp>
      <tp t="s">
        <v>Not Connected</v>
        <stp/>
        <stp>realtime</stp>
        <stp>FMCKM</stp>
        <stp>NextDividend1Status(105,317)</stp>
        <tr r="H853" s="1"/>
      </tp>
      <tp t="s">
        <v>Not Connected</v>
        <stp/>
        <stp>realtime</stp>
        <stp>BACpO</stp>
        <stp>Close(0,113)</stp>
        <tr r="K676" s="1"/>
      </tp>
      <tp t="s">
        <v>Not Connected</v>
        <stp/>
        <stp>realtime</stp>
        <stp>OAKpB</stp>
        <stp>Close(0,113)</stp>
        <tr r="K270" s="1"/>
      </tp>
      <tp t="s">
        <v>Not Connected</v>
        <stp/>
        <stp>realtime</stp>
        <stp>NGLpC</stp>
        <stp>Close(0,113)</stp>
        <tr r="K877" s="1"/>
      </tp>
      <tp t="s">
        <v>Not Connected</v>
        <stp/>
        <stp>realtime</stp>
        <stp>WFCpZ</stp>
        <stp>Close(0,113)</stp>
        <tr r="K238" s="1"/>
      </tp>
      <tp t="s">
        <v>Not Connected</v>
        <stp/>
        <stp>realtime</stp>
        <stp>LFTpA</stp>
        <stp>Close(0,113)</stp>
        <tr r="K640" s="1"/>
      </tp>
      <tp t="s">
        <v>Not Connected</v>
        <stp/>
        <stp>realtime</stp>
        <stp>NMKpC</stp>
        <stp>Close(0,113)</stp>
        <tr r="K479" s="1"/>
      </tp>
      <tp t="s">
        <v>Not Connected</v>
        <stp/>
        <stp>realtime</stp>
        <stp>COFpN</stp>
        <stp>Close(0,113)</stp>
        <tr r="K48" s="1"/>
      </tp>
      <tp t="s">
        <v>Not Connected</v>
        <stp/>
        <stp>realtime</stp>
        <stp>OPPpB</stp>
        <stp>Close(0,113)</stp>
        <tr r="K817" s="1"/>
        <tr r="K816" s="1"/>
      </tp>
      <tp t="s">
        <v>Not Connected</v>
        <stp/>
        <stp>realtime</stp>
        <stp>FRCpK</stp>
        <stp>Close(0,113)</stp>
        <tr r="K697" s="1"/>
      </tp>
      <tp t="s">
        <v>Not Connected</v>
        <stp/>
        <stp>realtime</stp>
        <stp>BACpN</stp>
        <stp>Close(0,113)</stp>
        <tr r="K185" s="1"/>
      </tp>
      <tp t="s">
        <v>Not Connected</v>
        <stp/>
        <stp>realtime</stp>
        <stp>GABpK</stp>
        <stp>Close(0,113)</stp>
        <tr r="K465" s="1"/>
      </tp>
      <tp t="s">
        <v>Not Connected</v>
        <stp/>
        <stp>realtime</stp>
        <stp>METpA</stp>
        <stp>Close(0,113)</stp>
        <tr r="K201" s="1"/>
      </tp>
      <tp t="s">
        <v>Not Connected</v>
        <stp/>
        <stp>realtime</stp>
        <stp>GDVpK</stp>
        <stp>Close(0,113)</stp>
        <tr r="K468" s="1"/>
      </tp>
      <tp t="s">
        <v>Not Connected</v>
        <stp/>
        <stp>realtime</stp>
        <stp>NGLpB</stp>
        <stp>Close(0,113)</stp>
        <tr r="K876" s="1"/>
      </tp>
      <tp t="s">
        <v>Not Connected</v>
        <stp/>
        <stp>realtime</stp>
        <stp>NMKpB</stp>
        <stp>Close(0,113)</stp>
        <tr r="K478" s="1"/>
      </tp>
      <tp t="s">
        <v>Not Connected</v>
        <stp/>
        <stp>realtime</stp>
        <stp>INNpE</stp>
        <stp>Close(0,113)</stp>
        <tr r="K62" s="1"/>
      </tp>
      <tp t="s">
        <v>Not Connected</v>
        <stp/>
        <stp>realtime</stp>
        <stp>FRCpJ</stp>
        <stp>Close(0,113)</stp>
        <tr r="K696" s="1"/>
      </tp>
      <tp t="s">
        <v>Not Connected</v>
        <stp/>
        <stp>realtime</stp>
        <stp>BACpM</stp>
        <stp>Close(0,113)</stp>
        <tr r="K184" s="1"/>
      </tp>
      <tp t="s">
        <v>Not Connected</v>
        <stp/>
        <stp>realtime</stp>
        <stp>GABpH</stp>
        <stp>Close(0,113)</stp>
        <tr r="K464" s="1"/>
      </tp>
      <tp t="s">
        <v>Not Connected</v>
        <stp/>
        <stp>realtime</stp>
        <stp>NCVpA</stp>
        <stp>Close(0,113)</stp>
        <tr r="K323" s="1"/>
      </tp>
      <tp t="s">
        <v>Not Connected</v>
        <stp/>
        <stp>realtime</stp>
        <stp>NCZpA</stp>
        <stp>Close(0,113)</stp>
        <tr r="K324" s="1"/>
      </tp>
      <tp t="s">
        <v>Not Connected</v>
        <stp/>
        <stp>realtime</stp>
        <stp>GDVpH</stp>
        <stp>Close(0,113)</stp>
        <tr r="K467" s="1"/>
      </tp>
      <tp t="s">
        <v>Not Connected</v>
        <stp/>
        <stp>realtime</stp>
        <stp>MFApB</stp>
        <stp>Close(0,113)</stp>
        <tr r="K301" s="1"/>
      </tp>
      <tp t="s">
        <v>Not Connected</v>
        <stp/>
        <stp>realtime</stp>
        <stp>HIGpG</stp>
        <stp>Close(0,113)</stp>
        <tr r="K806" s="1"/>
      </tp>
      <tp t="s">
        <v>Not Connected</v>
        <stp/>
        <stp>realtime</stp>
        <stp>DLRpK</stp>
        <stp>Close(0,113)</stp>
        <tr r="K386" s="1"/>
      </tp>
      <tp t="s">
        <v>Not Connected</v>
        <stp/>
        <stp>realtime</stp>
        <stp>COFpL</stp>
        <stp>Close(0,113)</stp>
        <tr r="K47" s="1"/>
      </tp>
      <tp t="s">
        <v>Not Connected</v>
        <stp/>
        <stp>realtime</stp>
        <stp>INNpF</stp>
        <stp>Close(0,113)</stp>
        <tr r="K63" s="1"/>
      </tp>
      <tp t="s">
        <v>Not Connected</v>
        <stp/>
        <stp>realtime</stp>
        <stp>NSApA</stp>
        <stp>Close(0,113)</stp>
        <tr r="K406" s="1"/>
      </tp>
      <tp t="s">
        <v>Not Connected</v>
        <stp/>
        <stp>realtime</stp>
        <stp>FRCpI</stp>
        <stp>Close(0,113)</stp>
        <tr r="K457" s="1"/>
      </tp>
      <tp t="s">
        <v>Not Connected</v>
        <stp/>
        <stp>realtime</stp>
        <stp>LXPpC</stp>
        <stp>Close(0,113)</stp>
        <tr r="K781" s="1"/>
      </tp>
      <tp t="s">
        <v>Not Connected</v>
        <stp/>
        <stp>realtime</stp>
        <stp>BACpL</stp>
        <stp>Close(0,113)</stp>
        <tr r="K531" s="1"/>
      </tp>
      <tp t="s">
        <v>Not Connected</v>
        <stp/>
        <stp>realtime</stp>
        <stp>OAKpA</stp>
        <stp>Close(0,113)</stp>
        <tr r="K269" s="1"/>
      </tp>
      <tp t="s">
        <v>Not Connected</v>
        <stp/>
        <stp>realtime</stp>
        <stp>WFCpY</stp>
        <stp>Close(0,113)</stp>
        <tr r="K237" s="1"/>
      </tp>
      <tp t="s">
        <v>Not Connected</v>
        <stp/>
        <stp>realtime</stp>
        <stp>MFApC</stp>
        <stp>Close(0,113)</stp>
        <tr r="K302" s="1"/>
      </tp>
      <tp t="s">
        <v>Not Connected</v>
        <stp/>
        <stp>realtime</stp>
        <stp>BMLpL</stp>
        <stp>Close(0,113)</stp>
        <tr r="K800" s="1"/>
      </tp>
      <tp t="s">
        <v>Not Connected</v>
        <stp/>
        <stp>realtime</stp>
        <stp>DLRpJ</stp>
        <stp>Close(0,113)</stp>
        <tr r="K385" s="1"/>
      </tp>
      <tp t="s">
        <v>Not Connected</v>
        <stp/>
        <stp>realtime</stp>
        <stp>JPMpD</stp>
        <stp>Close(0,113)</stp>
        <tr r="K770" s="1"/>
      </tp>
      <tp t="s">
        <v>Not Connected</v>
        <stp/>
        <stp>realtime</stp>
        <stp>OPPpA</stp>
        <stp>Close(0,113)</stp>
        <tr r="K815" s="1"/>
      </tp>
      <tp t="s">
        <v>Not Connected</v>
        <stp/>
        <stp>realtime</stp>
        <stp>FRCpH</stp>
        <stp>Close(0,113)</stp>
        <tr r="K456" s="1"/>
      </tp>
      <tp t="s">
        <v>Not Connected</v>
        <stp/>
        <stp>realtime</stp>
        <stp>BACpK</stp>
        <stp>Close(0,113)</stp>
        <tr r="K530" s="1"/>
      </tp>
      <tp t="s">
        <v>Not Connected</v>
        <stp/>
        <stp>realtime</stp>
        <stp>AHTpH</stp>
        <stp>Close(0,113)</stp>
        <tr r="K520" s="1"/>
      </tp>
      <tp t="s">
        <v>Not Connected</v>
        <stp/>
        <stp>realtime</stp>
        <stp>AMHpH</stp>
        <stp>Close(0,113)</stp>
        <tr r="K372" s="1"/>
      </tp>
      <tp t="s">
        <v>Not Connected</v>
        <stp/>
        <stp>realtime</stp>
        <stp>ALLpH</stp>
        <stp>Close(0,113)</stp>
        <tr r="K526" s="1"/>
      </tp>
      <tp t="s">
        <v>Not Connected</v>
        <stp/>
        <stp>realtime</stp>
        <stp>NLYpG</stp>
        <stp>Close(0,113)</stp>
        <tr r="K267" s="1"/>
      </tp>
      <tp t="s">
        <v>Not Connected</v>
        <stp/>
        <stp>realtime</stp>
        <stp>COFpJ</stp>
        <stp>Close(0,113)</stp>
        <tr r="K45" s="1"/>
      </tp>
      <tp t="s">
        <v>Not Connected</v>
        <stp/>
        <stp>realtime</stp>
        <stp>JPMpC</stp>
        <stp>Close(0,113)</stp>
        <tr r="K769" s="1"/>
      </tp>
      <tp t="s">
        <v>Not Connected</v>
        <stp/>
        <stp>realtime</stp>
        <stp>PSBpY</stp>
        <stp>Close(0,113)</stp>
        <tr r="K909" s="1"/>
      </tp>
      <tp t="s">
        <v>Not Connected</v>
        <stp/>
        <stp>realtime</stp>
        <stp>ICRpA</stp>
        <stp>Close(0,113)</stp>
        <tr r="K394" s="1"/>
      </tp>
      <tp t="s">
        <v>Not Connected</v>
        <stp/>
        <stp>realtime</stp>
        <stp>METpE</stp>
        <stp>Close(0,113)</stp>
        <tr r="K202" s="1"/>
      </tp>
      <tp t="s">
        <v>Not Connected</v>
        <stp/>
        <stp>realtime</stp>
        <stp>AHTpI</stp>
        <stp>Close(0,113)</stp>
        <tr r="K521" s="1"/>
      </tp>
      <tp t="s">
        <v>Not Connected</v>
        <stp/>
        <stp>realtime</stp>
        <stp>KKRpC</stp>
        <stp>Close(0,113)</stp>
        <tr r="K198" s="1"/>
      </tp>
      <tp t="s">
        <v>Not Connected</v>
        <stp/>
        <stp>realtime</stp>
        <stp>BMLpJ</stp>
        <stp>Close(0,113)</stp>
        <tr r="K87" s="1"/>
      </tp>
      <tp t="s">
        <v>Not Connected</v>
        <stp/>
        <stp>realtime</stp>
        <stp>ALLpI</stp>
        <stp>Close(0,113)</stp>
        <tr r="K527" s="1"/>
      </tp>
      <tp t="s">
        <v>Not Connected</v>
        <stp/>
        <stp>realtime</stp>
        <stp>DLRpL</stp>
        <stp>Close(0,113)</stp>
        <tr r="K387" s="1"/>
      </tp>
      <tp t="s">
        <v>Not Connected</v>
        <stp/>
        <stp>realtime</stp>
        <stp>NLYpF</stp>
        <stp>Close(0,113)</stp>
        <tr r="K266" s="1"/>
      </tp>
      <tp t="s">
        <v>Not Connected</v>
        <stp/>
        <stp>realtime</stp>
        <stp>COFpK</stp>
        <stp>Close(0,113)</stp>
        <tr r="K46" s="1"/>
      </tp>
      <tp t="s">
        <v>Not Connected</v>
        <stp/>
        <stp>realtime</stp>
        <stp>PSBpX</stp>
        <stp>Close(0,113)</stp>
        <tr r="K908" s="1"/>
      </tp>
      <tp t="s">
        <v>Not Connected</v>
        <stp/>
        <stp>realtime</stp>
        <stp>FRCpN</stp>
        <stp>Close(0,113)</stp>
        <tr r="K700" s="1"/>
      </tp>
      <tp t="s">
        <v>Not Connected</v>
        <stp/>
        <stp>realtime</stp>
        <stp>METpF</stp>
        <stp>Close(0,113)</stp>
        <tr r="K203" s="1"/>
      </tp>
      <tp t="s">
        <v>Not Connected</v>
        <stp/>
        <stp>realtime</stp>
        <stp>HPPpC</stp>
        <stp>Close(0,113)</stp>
        <tr r="K477" s="1"/>
      </tp>
      <tp t="s">
        <v>Not Connected</v>
        <stp/>
        <stp>realtime</stp>
        <stp>FRCpM</stp>
        <stp>Close(0,113)</stp>
        <tr r="K699" s="1"/>
      </tp>
      <tp t="s">
        <v>Not Connected</v>
        <stp/>
        <stp>realtime</stp>
        <stp>IVRpB</stp>
        <stp>Close(0,113)</stp>
        <tr r="K299" s="1"/>
      </tp>
      <tp t="s">
        <v>Not Connected</v>
        <stp/>
        <stp>realtime</stp>
        <stp>BMLpH</stp>
        <stp>Close(0,113)</stp>
        <tr r="K86" s="1"/>
      </tp>
      <tp t="s">
        <v>Not Connected</v>
        <stp/>
        <stp>realtime</stp>
        <stp>COFpI</stp>
        <stp>Close(0,113)</stp>
        <tr r="K44" s="1"/>
      </tp>
      <tp t="s">
        <v>Not Connected</v>
        <stp/>
        <stp>realtime</stp>
        <stp>PSBpZ</stp>
        <stp>Close(0,113)</stp>
        <tr r="K910" s="1"/>
      </tp>
      <tp t="s">
        <v>Not Connected</v>
        <stp/>
        <stp>realtime</stp>
        <stp>FRCpL</stp>
        <stp>Close(0,113)</stp>
        <tr r="K698" s="1"/>
      </tp>
      <tp t="s">
        <v>Not Connected</v>
        <stp/>
        <stp>realtime</stp>
        <stp>IVRpC</stp>
        <stp>Close(0,113)</stp>
        <tr r="K300" s="1"/>
      </tp>
      <tp t="s">
        <v>Not Connected</v>
        <stp/>
        <stp>realtime</stp>
        <stp>PCGpE</stp>
        <stp>Close(0,113)</stp>
        <tr r="K790" s="1"/>
      </tp>
      <tp t="s">
        <v>Not Connected</v>
        <stp/>
        <stp>realtime</stp>
        <stp>PEBpE</stp>
        <stp>Close(0,113)</stp>
        <tr r="K592" s="1"/>
      </tp>
      <tp t="s">
        <v>Not Connected</v>
        <stp/>
        <stp>realtime</stp>
        <stp>TGHpA</stp>
        <stp>Close(0,113)</stp>
        <tr r="K295" s="1"/>
      </tp>
      <tp t="s">
        <v>Not Connected</v>
        <stp/>
        <stp>realtime</stp>
        <stp>RNRpG</stp>
        <stp>Close(0,113)</stp>
        <tr r="K217" s="1"/>
      </tp>
      <tp t="s">
        <v>Not Connected</v>
        <stp/>
        <stp>realtime</stp>
        <stp>TWOpA</stp>
        <stp>Close(0,113)</stp>
        <tr r="K666" s="1"/>
      </tp>
      <tp t="s">
        <v>Not Connected</v>
        <stp/>
        <stp>realtime</stp>
        <stp>SRpA</stp>
        <stp>Next Div 1(105,315)</stp>
        <tr r="G750" s="1"/>
      </tp>
      <tp t="s">
        <v>Not Connected</v>
        <stp/>
        <stp>realtime</stp>
        <stp>PCGpD</stp>
        <stp>Close(0,113)</stp>
        <tr r="K789" s="1"/>
      </tp>
      <tp t="s">
        <v>Not Connected</v>
        <stp/>
        <stp>realtime</stp>
        <stp>SCEpG</stp>
        <stp>Close(0,113)</stp>
        <tr r="K354" s="1"/>
      </tp>
      <tp t="s">
        <v>Not Connected</v>
        <stp/>
        <stp>realtime</stp>
        <stp>PEIpD</stp>
        <stp>Close(0,113)</stp>
        <tr r="K906" s="1"/>
      </tp>
      <tp t="s">
        <v>Not Connected</v>
        <stp/>
        <stp>realtime</stp>
        <stp>WFCpC</stp>
        <stp>Close(0,113)</stp>
        <tr r="K232" s="1"/>
      </tp>
      <tp t="s">
        <v>Not Connected</v>
        <stp/>
        <stp>realtime</stp>
        <stp>RNRpF</stp>
        <stp>Close(0,113)</stp>
        <tr r="K216" s="1"/>
      </tp>
      <tp t="s">
        <v>Not Connected</v>
        <stp/>
        <stp>realtime</stp>
        <stp>USBpA</stp>
        <stp>Close(0,113)</stp>
        <tr r="K615" s="1"/>
      </tp>
      <tp t="s">
        <v>Not Connected</v>
        <stp/>
        <stp>realtime</stp>
        <stp>STTpG</stp>
        <stp>Close(0,113)</stp>
        <tr r="K226" s="1"/>
      </tp>
      <tp t="s">
        <v>Not Connected</v>
        <stp/>
        <stp>realtime</stp>
        <stp>MBNKP</stp>
        <stp>NextDividend1Status(105,317)</stp>
        <tr r="H333" s="1"/>
      </tp>
      <tp t="s">
        <v>Not Connected</v>
        <stp/>
        <stp>realtime</stp>
        <stp>PCGpG</stp>
        <stp>Close(0,113)</stp>
        <tr r="K791" s="1"/>
      </tp>
      <tp t="s">
        <v>Not Connected</v>
        <stp/>
        <stp>realtime</stp>
        <stp>PEBpG</stp>
        <stp>Close(0,113)</stp>
        <tr r="K594" s="1"/>
      </tp>
      <tp t="s">
        <v>Not Connected</v>
        <stp/>
        <stp>realtime</stp>
        <stp>SNVpD</stp>
        <stp>Close(0,113)</stp>
        <tr r="K425" s="1"/>
      </tp>
      <tp t="s">
        <v>Not Connected</v>
        <stp/>
        <stp>realtime</stp>
        <stp>PSApG</stp>
        <stp>Close(0,113)</stp>
        <tr r="K340" s="1"/>
      </tp>
      <tp t="s">
        <v>Not Connected</v>
        <stp/>
        <stp>realtime</stp>
        <stp>STTpD</stp>
        <stp>Close(0,113)</stp>
        <tr r="K225" s="1"/>
      </tp>
      <tp t="s">
        <v>Not Connected</v>
        <stp/>
        <stp>realtime</stp>
        <stp>TWOpC</stp>
        <stp>Close(0,113)</stp>
        <tr r="K668" s="1"/>
      </tp>
      <tp t="s">
        <v>Not Connected</v>
        <stp/>
        <stp>realtime</stp>
        <stp>WALpA</stp>
        <stp>Close(0,113)</stp>
        <tr r="K494" s="1"/>
      </tp>
      <tp t="s">
        <v>Not Connected</v>
        <stp/>
        <stp>realtime</stp>
        <stp>WCCpA</stp>
        <stp>Close(0,113)</stp>
        <tr r="K435" s="1"/>
      </tp>
      <tp t="s">
        <v>Not Connected</v>
        <stp/>
        <stp>realtime</stp>
        <stp>PEBpF</stp>
        <stp>Close(0,113)</stp>
        <tr r="K593" s="1"/>
      </tp>
      <tp t="s">
        <v>Not Connected</v>
        <stp/>
        <stp>realtime</stp>
        <stp>TGHpB</stp>
        <stp>Close(0,113)</stp>
        <tr r="K296" s="1"/>
      </tp>
      <tp t="s">
        <v>Not Connected</v>
        <stp/>
        <stp>realtime</stp>
        <stp>WFCpA</stp>
        <stp>Close(0,113)</stp>
        <tr r="K231" s="1"/>
      </tp>
      <tp t="s">
        <v>Not Connected</v>
        <stp/>
        <stp>realtime</stp>
        <stp>SNVpE</stp>
        <stp>Close(0,113)</stp>
        <tr r="K426" s="1"/>
      </tp>
      <tp t="s">
        <v>Not Connected</v>
        <stp/>
        <stp>realtime</stp>
        <stp>RPTpD</stp>
        <stp>Close(0,113)</stp>
        <tr r="K491" s="1"/>
      </tp>
      <tp t="s">
        <v>Not Connected</v>
        <stp/>
        <stp>realtime</stp>
        <stp>PSApF</stp>
        <stp>Close(0,113)</stp>
        <tr r="K339" s="1"/>
      </tp>
      <tp t="s">
        <v>Not Connected</v>
        <stp/>
        <stp>realtime</stp>
        <stp>TWOpB</stp>
        <stp>Close(0,113)</stp>
        <tr r="K667" s="1"/>
      </tp>
      <tp t="s">
        <v>Not Connected</v>
        <stp/>
        <stp>realtime</stp>
        <stp>OTRKP</stp>
        <stp>NextDividend1Status(105,317)</stp>
        <tr r="H65" s="1"/>
      </tp>
      <tp t="s">
        <v>Not Connected</v>
        <stp/>
        <stp>realtime</stp>
        <stp>BACpS</stp>
        <stp>Close(0,113)</stp>
        <tr r="K799" s="1"/>
      </tp>
      <tp t="s">
        <v>Not Connected</v>
        <stp/>
        <stp>realtime</stp>
        <stp>PCGpA</stp>
        <stp>Close(0,113)</stp>
        <tr r="K786" s="1"/>
      </tp>
      <tp t="s">
        <v>Not Connected</v>
        <stp/>
        <stp>realtime</stp>
        <stp>WBSpF</stp>
        <stp>Close(0,113)</stp>
        <tr r="K230" s="1"/>
      </tp>
      <tp t="s">
        <v>Not Connected</v>
        <stp/>
        <stp>realtime</stp>
        <stp>UMHpD</stp>
        <stp>Close(0,113)</stp>
        <tr r="K107" s="1"/>
      </tp>
      <tp t="s">
        <v>Not Connected</v>
        <stp/>
        <stp>realtime</stp>
        <stp>PMTpA</stp>
        <stp>Close(0,113)</stp>
        <tr r="K273" s="1"/>
      </tp>
      <tp t="s">
        <v>Not Connected</v>
        <stp/>
        <stp>realtime</stp>
        <stp>TNPpE</stp>
        <stp>Close(0,113)</stp>
        <tr r="K132" s="1"/>
      </tp>
      <tp t="s">
        <v>Not Connected</v>
        <stp/>
        <stp>realtime</stp>
        <stp>WRBpF</stp>
        <stp>Close(0,113)</stp>
        <tr r="K437" s="1"/>
      </tp>
      <tp t="s">
        <v>Not Connected</v>
        <stp/>
        <stp>realtime</stp>
        <stp>WBSpG</stp>
        <stp>Close(0,113)</stp>
        <tr r="K623" s="1"/>
      </tp>
      <tp t="s">
        <v>Not Connected</v>
        <stp/>
        <stp>realtime</stp>
        <stp>RJFpB</stp>
        <stp>Close(0,113)</stp>
        <tr r="K413" s="1"/>
      </tp>
      <tp t="s">
        <v>Not Connected</v>
        <stp/>
        <stp>realtime</stp>
        <stp>TNPpD</stp>
        <stp>Close(0,113)</stp>
        <tr r="K131" s="1"/>
      </tp>
      <tp t="s">
        <v>Not Connected</v>
        <stp/>
        <stp>realtime</stp>
        <stp>WRBpG</stp>
        <stp>Close(0,113)</stp>
        <tr r="K438" s="1"/>
      </tp>
      <tp t="s">
        <v>Not Connected</v>
        <stp/>
        <stp>realtime</stp>
        <stp>BACpQ</stp>
        <stp>Close(0,113)</stp>
        <tr r="K797" s="1"/>
        <tr r="K798" s="1"/>
      </tp>
      <tp t="s">
        <v>Not Connected</v>
        <stp/>
        <stp>realtime</stp>
        <stp>PCGpC</stp>
        <stp>Close(0,113)</stp>
        <tr r="K788" s="1"/>
      </tp>
      <tp t="s">
        <v>Not Connected</v>
        <stp/>
        <stp>realtime</stp>
        <stp>PEIpC</stp>
        <stp>Close(0,113)</stp>
        <tr r="K905" s="1"/>
      </tp>
      <tp t="s">
        <v>Not Connected</v>
        <stp/>
        <stp>realtime</stp>
        <stp>WFCpD</stp>
        <stp>Close(0,113)</stp>
        <tr r="K233" s="1"/>
      </tp>
      <tp t="s">
        <v>Not Connected</v>
        <stp/>
        <stp>realtime</stp>
        <stp>RIVpA</stp>
        <stp>Close(0,113)</stp>
        <tr r="K818" s="1"/>
      </tp>
      <tp t="s">
        <v>Not Connected</v>
        <stp/>
        <stp>realtime</stp>
        <stp>RHEpA</stp>
        <stp>Close(0,113)</stp>
        <tr r="K884" s="1"/>
      </tp>
      <tp t="s">
        <v>Not Connected</v>
        <stp/>
        <stp>realtime</stp>
        <stp>RJFpA</stp>
        <stp>Close(0,113)</stp>
        <tr r="K412" s="1"/>
      </tp>
      <tp t="s">
        <v>Not Connected</v>
        <stp/>
        <stp>realtime</stp>
        <stp>PMTpC</stp>
        <stp>Close(0,113)</stp>
        <tr r="K275" s="1"/>
        <tr r="K276" s="1"/>
      </tp>
      <tp t="s">
        <v>Not Connected</v>
        <stp/>
        <stp>realtime</stp>
        <stp>RLJpA</stp>
        <stp>Close(0,113)</stp>
        <tr r="K600" s="1"/>
      </tp>
      <tp t="s">
        <v>Not Connected</v>
        <stp/>
        <stp>realtime</stp>
        <stp>BACpP</stp>
        <stp>Close(0,113)</stp>
        <tr r="K677" s="1"/>
      </tp>
      <tp t="s">
        <v>Not Connected</v>
        <stp/>
        <stp>realtime</stp>
        <stp>PCGpB</stp>
        <stp>Close(0,113)</stp>
        <tr r="K787" s="1"/>
      </tp>
      <tp t="s">
        <v>Not Connected</v>
        <stp/>
        <stp>realtime</stp>
        <stp>PBIpB</stp>
        <stp>Close(0,113)</stp>
        <tr r="K121" s="1"/>
        <tr r="K120" s="1"/>
      </tp>
      <tp t="s">
        <v>Not Connected</v>
        <stp/>
        <stp>realtime</stp>
        <stp>PEIpB</stp>
        <stp>Close(0,113)</stp>
        <tr r="K904" s="1"/>
      </tp>
      <tp t="s">
        <v>Not Connected</v>
        <stp/>
        <stp>realtime</stp>
        <stp>PMTpB</stp>
        <stp>Close(0,113)</stp>
        <tr r="K274" s="1"/>
      </tp>
      <tp t="s">
        <v>Not Connected</v>
        <stp/>
        <stp>realtime</stp>
        <stp>TNPpF</stp>
        <stp>Close(0,113)</stp>
        <tr r="K751" s="1"/>
      </tp>
      <tp t="s">
        <v>Not Connected</v>
        <stp/>
        <stp>realtime</stp>
        <stp>SRGpA</stp>
        <stp>Close(0,113)</stp>
        <tr r="K610" s="1"/>
      </tp>
      <tp t="s">
        <v>Not Connected</v>
        <stp/>
        <stp>realtime</stp>
        <stp>SRCpA</stp>
        <stp>Close(0,113)</stp>
        <tr r="K427" s="1"/>
      </tp>
      <tp t="s">
        <v>Not Connected</v>
        <stp/>
        <stp>realtime</stp>
        <stp>WRBpE</stp>
        <stp>Close(0,113)</stp>
        <tr r="K436" s="1"/>
      </tp>
      <tp t="s">
        <v>Not Connected</v>
        <stp/>
        <stp>realtime</stp>
        <stp>SYFpA</stp>
        <stp>Close(0,113)</stp>
        <tr r="K9" s="1"/>
      </tp>
      <tp t="s">
        <v>Not Connected</v>
        <stp/>
        <stp>realtime</stp>
        <stp>UBPpH</stp>
        <stp>Close(0,113)</stp>
        <tr r="K731" s="1"/>
      </tp>
      <tp t="s">
        <v>Not Connected</v>
        <stp/>
        <stp>realtime</stp>
        <stp>TFCpI</stp>
        <stp>Close(0,113)</stp>
        <tr r="K32" s="1"/>
      </tp>
      <tp t="s">
        <v>Not Connected</v>
        <stp/>
        <stp>realtime</stp>
        <stp>USBpH</stp>
        <stp>Close(0,113)</stp>
        <tr r="K616" s="1"/>
      </tp>
      <tp t="s">
        <v>Not Connected</v>
        <stp/>
        <stp>realtime</stp>
        <stp>PSApM</stp>
        <stp>Close(0,113)</stp>
        <tr r="K346" s="1"/>
      </tp>
      <tp t="s">
        <v>Not Connected</v>
        <stp/>
        <stp>realtime</stp>
        <stp>NEEpR</stp>
        <stp>Close(0,113)</stp>
        <tr r="K158" s="1"/>
      </tp>
      <tp t="s">
        <v>Not Connected</v>
        <stp/>
        <stp>realtime</stp>
        <stp>PSApL</stp>
        <stp>Close(0,113)</stp>
        <tr r="K345" s="1"/>
      </tp>
      <tp t="s">
        <v>Not Connected</v>
        <stp/>
        <stp>realtime</stp>
        <stp>SCEpL</stp>
        <stp>Close(0,113)</stp>
        <tr r="K358" s="1"/>
      </tp>
      <tp t="s">
        <v>Not Connected</v>
        <stp/>
        <stp>realtime</stp>
        <stp>NEEpQ</stp>
        <stp>Close(0,113)</stp>
        <tr r="K157" s="1"/>
      </tp>
      <tp t="s">
        <v>Not Connected</v>
        <stp/>
        <stp>realtime</stp>
        <stp>PSApO</stp>
        <stp>Close(0,113)</stp>
        <tr r="K348" s="1"/>
      </tp>
      <tp t="s">
        <v>Not Connected</v>
        <stp/>
        <stp>realtime</stp>
        <stp>WRBpH</stp>
        <stp>Close(0,113)</stp>
        <tr r="K439" s="1"/>
      </tp>
      <tp t="s">
        <v>Not Connected</v>
        <stp/>
        <stp>realtime</stp>
        <stp>FMCKP</stp>
        <stp>NextDividend1Status(105,317)</stp>
        <tr r="H856" s="1"/>
      </tp>
      <tp t="s">
        <v>Not Connected</v>
        <stp/>
        <stp>realtime</stp>
        <stp>UBPpK</stp>
        <stp>Close(0,113)</stp>
        <tr r="K732" s="1"/>
      </tp>
      <tp t="s">
        <v>Not Connected</v>
        <stp/>
        <stp>realtime</stp>
        <stp>NEEpP</stp>
        <stp>Close(0,113)</stp>
        <tr r="K156" s="1"/>
      </tp>
      <tp t="s">
        <v>Not Connected</v>
        <stp/>
        <stp>realtime</stp>
        <stp>PSApN</stp>
        <stp>Close(0,113)</stp>
        <tr r="K347" s="1"/>
      </tp>
      <tp t="s">
        <v>Not Connected</v>
        <stp/>
        <stp>realtime</stp>
        <stp>PCGpI</stp>
        <stp>Close(0,113)</stp>
        <tr r="K793" s="1"/>
      </tp>
      <tp t="s">
        <v>Not Connected</v>
        <stp/>
        <stp>realtime</stp>
        <stp>SCEpJ</stp>
        <stp>Close(0,113)</stp>
        <tr r="K356" s="1"/>
      </tp>
      <tp t="s">
        <v>Not Connected</v>
        <stp/>
        <stp>realtime</stp>
        <stp>VNOpO</stp>
        <stp>Close(0,113)</stp>
        <tr r="K362" s="1"/>
      </tp>
      <tp t="s">
        <v>Not Connected</v>
        <stp/>
        <stp>realtime</stp>
        <stp>SPGpJ</stp>
        <stp>Close(0,113)</stp>
        <tr r="K459" s="1"/>
      </tp>
      <tp t="s">
        <v>Not Connected</v>
        <stp/>
        <stp>realtime</stp>
        <stp>PSApI</stp>
        <stp>Close(0,113)</stp>
        <tr r="K342" s="1"/>
      </tp>
      <tp t="s">
        <v>Not Connected</v>
        <stp/>
        <stp>realtime</stp>
        <stp>PCGpH</stp>
        <stp>Close(0,113)</stp>
        <tr r="K792" s="1"/>
      </tp>
      <tp t="s">
        <v>Not Connected</v>
        <stp/>
        <stp>realtime</stp>
        <stp>SCEpK</stp>
        <stp>Close(0,113)</stp>
        <tr r="K357" s="1"/>
      </tp>
      <tp t="s">
        <v>Not Connected</v>
        <stp/>
        <stp>realtime</stp>
        <stp>PEBpH</stp>
        <stp>Close(0,113)</stp>
        <tr r="K595" s="1"/>
      </tp>
      <tp t="s">
        <v>Not Connected</v>
        <stp/>
        <stp>realtime</stp>
        <stp>VNOpN</stp>
        <stp>Close(0,113)</stp>
        <tr r="K361" s="1"/>
      </tp>
      <tp t="s">
        <v>Not Connected</v>
        <stp/>
        <stp>realtime</stp>
        <stp>PSApH</stp>
        <stp>Close(0,113)</stp>
        <tr r="K341" s="1"/>
      </tp>
      <tp t="s">
        <v>Not Connected</v>
        <stp/>
        <stp>realtime</stp>
        <stp>SCEpH</stp>
        <stp>Close(0,113)</stp>
        <tr r="K355" s="1"/>
      </tp>
      <tp t="s">
        <v>Not Connected</v>
        <stp/>
        <stp>realtime</stp>
        <stp>TFCpO</stp>
        <stp>Close(0,113)</stp>
        <tr r="K33" s="1"/>
      </tp>
      <tp t="s">
        <v>Not Connected</v>
        <stp/>
        <stp>realtime</stp>
        <stp>WFCpL</stp>
        <stp>Close(0,113)</stp>
        <tr r="K234" s="1"/>
      </tp>
      <tp t="s">
        <v>Not Connected</v>
        <stp/>
        <stp>realtime</stp>
        <stp>SHOpH</stp>
        <stp>Close(0,113)</stp>
        <tr r="K606" s="1"/>
      </tp>
      <tp t="s">
        <v>Not Connected</v>
        <stp/>
        <stp>realtime</stp>
        <stp>VNOpM</stp>
        <stp>Close(0,113)</stp>
        <tr r="K360" s="1"/>
      </tp>
      <tp t="s">
        <v>Not Connected</v>
        <stp/>
        <stp>realtime</stp>
        <stp>PSApK</stp>
        <stp>Close(0,113)</stp>
        <tr r="K344" s="1"/>
      </tp>
      <tp t="s">
        <v>Not Connected</v>
        <stp/>
        <stp>realtime</stp>
        <stp>SHOpI</stp>
        <stp>Close(0,113)</stp>
        <tr r="K607" s="1"/>
      </tp>
      <tp t="s">
        <v>Not Connected</v>
        <stp/>
        <stp>realtime</stp>
        <stp>SLGpI</stp>
        <stp>Close(0,113)</stp>
        <tr r="K492" s="1"/>
      </tp>
      <tp t="s">
        <v>Not Connected</v>
        <stp/>
        <stp>realtime</stp>
        <stp>VNOpL</stp>
        <stp>Close(0,113)</stp>
        <tr r="K359" s="1"/>
      </tp>
      <tp t="s">
        <v>Not Connected</v>
        <stp/>
        <stp>realtime</stp>
        <stp>PSApJ</stp>
        <stp>Close(0,113)</stp>
        <tr r="K343" s="1"/>
      </tp>
      <tp t="s">
        <v>Not Connected</v>
        <stp/>
        <stp>realtime</stp>
        <stp>PREpJ</stp>
        <stp>Close(0,113)</stp>
        <tr r="K212" s="1"/>
      </tp>
      <tp t="s">
        <v>Not Connected</v>
        <stp/>
        <stp>realtime</stp>
        <stp>INBKZ</stp>
        <stp>NextDividend1Status(105,317)</stp>
        <tr r="H60" s="1"/>
      </tp>
      <tp t="s">
        <v>Not Connected</v>
        <stp/>
        <stp>realtime</stp>
        <stp>NGL</stp>
        <stp>Last(0,12;0,113)</stp>
        <tr r="L875" s="1"/>
        <tr r="K875" s="1"/>
      </tp>
      <tp t="s">
        <v>Not Connected</v>
        <stp/>
        <stp>realtime</stp>
        <stp>TELZ</stp>
        <stp>Last(0,12;0,113)</stp>
        <tr r="L730" s="1"/>
        <tr r="K730" s="1"/>
      </tp>
      <tp t="s">
        <v>Not Connected</v>
        <stp/>
        <stp>realtime</stp>
        <stp>HGH</stp>
        <stp>Last(0,12;0,113)</stp>
        <tr r="K133" s="1"/>
        <tr r="L133" s="1"/>
      </tp>
      <tp t="s">
        <v>Not Connected</v>
        <stp/>
        <stp>realtime</stp>
        <stp>RILY</stp>
        <stp>Last(0,12;0,113)</stp>
        <tr r="K73" s="1"/>
        <tr r="L73" s="1"/>
      </tp>
      <tp t="s">
        <v>Not Connected</v>
        <stp/>
        <stp>realtime</stp>
        <stp>ALLY</stp>
        <stp>Last(0,12;0,113)</stp>
        <tr r="L795" s="1"/>
        <tr r="K795" s="1"/>
      </tp>
      <tp t="s">
        <v>Not Connected</v>
        <stp/>
        <stp>realtime</stp>
        <stp>GFLU</stp>
        <stp>Last(0,12;0,113)</stp>
        <tr r="K195" s="1"/>
        <tr r="L195" s="1"/>
      </tp>
      <tp t="s">
        <v>Not Connected</v>
        <stp/>
        <stp>realtime</stp>
        <stp>RGA</stp>
        <stp>Last(0,12;0,113)</stp>
        <tr r="K72" s="1"/>
        <tr r="L72" s="1"/>
      </tp>
      <tp t="s">
        <v>Not Connected</v>
        <stp/>
        <stp>realtime</stp>
        <stp>AMLP</stp>
        <stp>Last(0,12;0,113)</stp>
        <tr r="L21" s="1"/>
        <tr r="K21" s="1"/>
      </tp>
      <tp t="s">
        <v>Not Connected</v>
        <stp/>
        <stp>realtime</stp>
        <stp>GBLI</stp>
        <stp>Last(0,12;0,113)</stp>
        <tr r="K499" s="1"/>
        <tr r="L499" s="1"/>
      </tp>
      <tp t="s">
        <v>Not Connected</v>
        <stp/>
        <stp>realtime</stp>
        <stp>MHLD</stp>
        <stp>Last(0,12;0,113)</stp>
        <tr r="L873" s="1"/>
        <tr r="K873" s="1"/>
      </tp>
      <tp t="s">
        <v>Not Connected</v>
        <stp/>
        <stp>realtime</stp>
        <stp>MGR</stp>
        <stp>Last(0,12;0,113)</stp>
        <tr r="K507" s="1"/>
        <tr r="L507" s="1"/>
      </tp>
      <tp t="s">
        <v>Not Connected</v>
        <stp/>
        <stp>realtime</stp>
        <stp>MHLA</stp>
        <stp>Last(0,12;0,113)</stp>
        <tr r="K154" s="1"/>
        <tr r="L154" s="1"/>
      </tp>
      <tp t="s">
        <v>Not Connected</v>
        <stp/>
        <stp>realtime</stp>
        <stp>PRU</stp>
        <stp>NextDividend1Status(105,317)</stp>
        <tr r="H130" s="1"/>
      </tp>
      <tp t="s">
        <v>Not Connected</v>
        <stp/>
        <stp>realtime</stp>
        <stp>FRT</stp>
        <stp>NextDividend1Status(105,317)</stp>
        <tr r="H637" s="1"/>
      </tp>
      <tp t="s">
        <v>Not Connected</v>
        <stp/>
        <stp>realtime</stp>
        <stp>PRS</stp>
        <stp>NextDividend1Status(105,317)</stp>
        <tr r="H810" s="1"/>
      </tp>
      <tp t="s">
        <v>Not Connected</v>
        <stp/>
        <stp>realtime</stp>
        <stp>VOYA</stp>
        <stp>NextDividend1Status(105,317)</stp>
        <tr r="H134" s="1"/>
      </tp>
      <tp t="s">
        <v>Not Connected</v>
        <stp/>
        <stp>realtime</stp>
        <stp>ARR</stp>
        <stp>NextDividend1Status(105,317)</stp>
        <tr r="H82" s="1"/>
      </tp>
      <tp t="s">
        <v>Not Connected</v>
        <stp/>
        <stp>realtime</stp>
        <stp>FRC</stp>
        <stp>NextDividend1Status(105,317)</stp>
        <tr r="H752" s="1"/>
      </tp>
      <tp t="s">
        <v>Not Connected</v>
        <stp/>
        <stp>realtime</stp>
        <stp>ORC</stp>
        <stp>NextDividend1Status(105,317)</stp>
        <tr r="H271" s="1"/>
      </tp>
      <tp t="s">
        <v>Not Connected</v>
        <stp/>
        <stp>realtime</stp>
        <stp>SRC</stp>
        <stp>NextDividend1Status(105,317)</stp>
        <tr r="H609" s="1"/>
      </tp>
      <tp t="s">
        <v>Not Connected</v>
        <stp/>
        <stp>realtime</stp>
        <stp>WRB</stp>
        <stp>NextDividend1Status(105,317)</stp>
        <tr r="H487" s="1"/>
      </tp>
      <tp t="s">
        <v>Not Connected</v>
        <stp/>
        <stp>realtime</stp>
        <stp>SACHpA</stp>
        <stp>Next Div 1(105,315)</stp>
        <tr r="G416" s="1"/>
      </tp>
      <tp t="s">
        <v>Not Connected</v>
        <stp/>
        <stp>realtime</stp>
        <stp>PRH</stp>
        <stp>NextDividend1Status(105,317)</stp>
        <tr r="H103" s="1"/>
      </tp>
      <tp t="s">
        <v>Not Connected</v>
        <stp/>
        <stp>realtime</stp>
        <stp>RJFpB</stp>
        <stp>Dividend(105,269)</stp>
        <tr r="B413" s="1"/>
      </tp>
      <tp t="s">
        <v>Not Connected</v>
        <stp/>
        <stp>realtime</stp>
        <stp>YCBDpA</stp>
        <stp>Dividend(105,269)</stp>
        <tr r="B286" s="1"/>
      </tp>
      <tp t="s">
        <v>Not Connected</v>
        <stp/>
        <stp>realtime</stp>
        <stp>AIG</stp>
        <stp>Next Div 1(105,315)</stp>
        <tr r="G369" s="1"/>
      </tp>
      <tp t="s">
        <v>Not Connected</v>
        <stp/>
        <stp>realtime</stp>
        <stp>AIC</stp>
        <stp>Next Div 1(105,315)</stp>
        <tr r="G138" s="1"/>
      </tp>
      <tp t="s">
        <v>Not Connected</v>
        <stp/>
        <stp>realtime</stp>
        <stp>AIY</stp>
        <stp>Next Div 1(105,315)</stp>
        <tr r="G13" s="1"/>
      </tp>
      <tp t="s">
        <v>Not Connected</v>
        <stp/>
        <stp>realtime</stp>
        <stp>HSBC</stp>
        <stp>Next Div 1(105,315)</stp>
        <tr r="G117" s="1"/>
      </tp>
      <tp t="s">
        <v>Not Connected</v>
        <stp/>
        <stp>realtime</stp>
        <stp>AHT</stp>
        <stp>Next Div 1(105,315)</stp>
        <tr r="G835" s="1"/>
      </tp>
      <tp t="s">
        <v>Not Connected</v>
        <stp/>
        <stp>realtime</stp>
        <stp>TNPpD</stp>
        <stp>Dividend(105,269)</stp>
        <tr r="B131" s="1"/>
      </tp>
      <tp t="s">
        <v>Not Connected</v>
        <stp/>
        <stp>realtime</stp>
        <stp>AMH</stp>
        <stp>Next Div 1(105,315)</stp>
        <tr r="G370" s="1"/>
      </tp>
      <tp t="s">
        <v>Not Connected</v>
        <stp/>
        <stp>realtime</stp>
        <stp>AMG</stp>
        <stp>Next Div 1(105,315)</stp>
        <tr r="G108" s="1"/>
      </tp>
      <tp t="s">
        <v>Not Connected</v>
        <stp/>
        <stp>realtime</stp>
        <stp>ALL</stp>
        <stp>Next Div 1(105,315)</stp>
        <tr r="G174" s="1"/>
      </tp>
      <tp t="s">
        <v>Not Connected</v>
        <stp/>
        <stp>realtime</stp>
        <stp>AAICpC</stp>
        <stp>Dividend(105,269)</stp>
        <tr r="B489" s="1"/>
      </tp>
      <tp t="s">
        <v>Not Connected</v>
        <stp/>
        <stp>realtime</stp>
        <stp>WBSpG</stp>
        <stp>Dividend(105,269)</stp>
        <tr r="B623" s="1"/>
      </tp>
      <tp t="s">
        <v>Not Connected</v>
        <stp/>
        <stp>realtime</stp>
        <stp>BSIG</stp>
        <stp>Next Div 1(105,315)</stp>
        <tr r="G444" s="1"/>
      </tp>
      <tp t="s">
        <v>Not Connected</v>
        <stp/>
        <stp>realtime</stp>
        <stp>AFG</stp>
        <stp>Next Div 1(105,315)</stp>
        <tr r="G672" s="1"/>
      </tp>
      <tp t="s">
        <v>Not Connected</v>
        <stp/>
        <stp>realtime</stp>
        <stp>AEL</stp>
        <stp>Next Div 1(105,315)</stp>
        <tr r="G834" s="1"/>
      </tp>
      <tp t="s">
        <v>Not Connected</v>
        <stp/>
        <stp>realtime</stp>
        <stp>AED</stp>
        <stp>Next Div 1(105,315)</stp>
        <tr r="G827" s="1"/>
      </tp>
      <tp t="s">
        <v>Not Connected</v>
        <stp/>
        <stp>realtime</stp>
        <stp>AEG</stp>
        <stp>Next Div 1(105,315)</stp>
        <tr r="G126" s="1"/>
      </tp>
      <tp t="s">
        <v>Not Connected</v>
        <stp/>
        <stp>realtime</stp>
        <stp>AXS</stp>
        <stp>Next Div 1(105,315)</stp>
        <tr r="G528" s="1"/>
      </tp>
      <tp t="s">
        <v>Not Connected</v>
        <stp/>
        <stp>realtime</stp>
        <stp>ASB</stp>
        <stp>Next Div 1(105,315)</stp>
        <tr r="G181" s="1"/>
      </tp>
      <tp t="s">
        <v>Not Connected</v>
        <stp/>
        <stp>realtime</stp>
        <stp>QRTEA</stp>
        <stp>Dividend(105,269)</stp>
        <tr r="B882" s="1"/>
      </tp>
      <tp t="s">
        <v>Not Connected</v>
        <stp/>
        <stp>realtime</stp>
        <stp>WRBpG</stp>
        <stp>Dividend(105,269)</stp>
        <tr r="B438" s="1"/>
      </tp>
      <tp t="s">
        <v>Not Connected</v>
        <stp/>
        <stp>realtime</stp>
        <stp>ARR</stp>
        <stp>Next Div 1(105,315)</stp>
        <tr r="G82" s="1"/>
      </tp>
      <tp t="s">
        <v>Not Connected</v>
        <stp/>
        <stp>realtime</stp>
        <stp>APO</stp>
        <stp>Next Div 1(105,315)</stp>
        <tr r="G109" s="1"/>
      </tp>
      <tp t="s">
        <v>Not Connected</v>
        <stp/>
        <stp>realtime</stp>
        <stp>PFXNL</stp>
        <stp>Next Div 1(105,315)</stp>
        <tr r="G907" s="1"/>
      </tp>
      <tp t="s">
        <v>Not Connected</v>
        <stp/>
        <stp>realtime</stp>
        <stp>PFXNZ</stp>
        <stp>Next Div 1(105,315)</stp>
        <tr r="G713" s="1"/>
      </tp>
      <tp t="s">
        <v>Not Connected</v>
        <stp/>
        <stp>realtime</stp>
        <stp>DSXpB</stp>
        <stp>Next Div 1(105,315)</stp>
        <tr r="G693" s="1"/>
      </tp>
      <tp t="s">
        <v>Not Connected</v>
        <stp/>
        <stp>realtime</stp>
        <stp>BSXpA</stp>
        <stp>Next Div 1(105,315)</stp>
        <tr r="G88" s="1"/>
      </tp>
      <tp t="s">
        <v>Not Connected</v>
        <stp/>
        <stp>realtime</stp>
        <stp>MSpP</stp>
        <stp>Next Div 1(105,315)</stp>
        <tr r="G584" s="1"/>
      </tp>
      <tp t="s">
        <v>Not Connected</v>
        <stp/>
        <stp>realtime</stp>
        <stp>MSpO</stp>
        <stp>Next Div 1(105,315)</stp>
        <tr r="G583" s="1"/>
        <tr r="G582" s="1"/>
      </tp>
      <tp t="s">
        <v>Not Connected</v>
        <stp/>
        <stp>realtime</stp>
        <stp>MSpL</stp>
        <stp>Next Div 1(105,315)</stp>
        <tr r="G581" s="1"/>
      </tp>
      <tp t="s">
        <v>Not Connected</v>
        <stp/>
        <stp>realtime</stp>
        <stp>GSpJ</stp>
        <stp>Next Div 1(105,315)</stp>
        <tr r="G756" s="1"/>
      </tp>
      <tp t="s">
        <v>Not Connected</v>
        <stp/>
        <stp>realtime</stp>
        <stp>MSpK</stp>
        <stp>Next Div 1(105,315)</stp>
        <tr r="G580" s="1"/>
      </tp>
      <tp t="s">
        <v>Not Connected</v>
        <stp/>
        <stp>realtime</stp>
        <stp>GSpK</stp>
        <stp>Next Div 1(105,315)</stp>
        <tr r="G757" s="1"/>
      </tp>
      <tp t="s">
        <v>Not Connected</v>
        <stp/>
        <stp>realtime</stp>
        <stp>MSpI</stp>
        <stp>Next Div 1(105,315)</stp>
        <tr r="G579" s="1"/>
      </tp>
      <tp t="s">
        <v>Not Connected</v>
        <stp/>
        <stp>realtime</stp>
        <stp>MSpF</stp>
        <stp>Next Div 1(105,315)</stp>
        <tr r="G578" s="1"/>
      </tp>
      <tp t="s">
        <v>Not Connected</v>
        <stp/>
        <stp>realtime</stp>
        <stp>GSpD</stp>
        <stp>Next Div 1(105,315)</stp>
        <tr r="G755" s="1"/>
      </tp>
      <tp t="s">
        <v>Not Connected</v>
        <stp/>
        <stp>realtime</stp>
        <stp>DSpD</stp>
        <stp>Next Div 1(105,315)</stp>
        <tr r="G896" s="1"/>
      </tp>
      <tp t="s">
        <v>Not Connected</v>
        <stp/>
        <stp>realtime</stp>
        <stp>MSpE</stp>
        <stp>Next Div 1(105,315)</stp>
        <tr r="G577" s="1"/>
      </tp>
      <tp t="s">
        <v>Not Connected</v>
        <stp/>
        <stp>realtime</stp>
        <stp>NSpB</stp>
        <stp>Next Div 1(105,315)</stp>
        <tr r="G209" s="1"/>
      </tp>
      <tp t="s">
        <v>Not Connected</v>
        <stp/>
        <stp>realtime</stp>
        <stp>DSpB</stp>
        <stp>Next Div 1(105,315)</stp>
        <tr r="G894" s="1"/>
      </tp>
      <tp t="s">
        <v>Not Connected</v>
        <stp/>
        <stp>realtime</stp>
        <stp>NSpC</stp>
        <stp>Next Div 1(105,315)</stp>
        <tr r="G210" s="1"/>
      </tp>
      <tp t="s">
        <v>Not Connected</v>
        <stp/>
        <stp>realtime</stp>
        <stp>GSpC</stp>
        <stp>Next Div 1(105,315)</stp>
        <tr r="G754" s="1"/>
      </tp>
      <tp t="s">
        <v>Not Connected</v>
        <stp/>
        <stp>realtime</stp>
        <stp>DSpC</stp>
        <stp>Next Div 1(105,315)</stp>
        <tr r="G895" s="1"/>
      </tp>
      <tp t="s">
        <v>Not Connected</v>
        <stp/>
        <stp>realtime</stp>
        <stp>NSpA</stp>
        <stp>Next Div 1(105,315)</stp>
        <tr r="G208" s="1"/>
      </tp>
      <tp t="s">
        <v>Not Connected</v>
        <stp/>
        <stp>realtime</stp>
        <stp>MSpA</stp>
        <stp>Next Div 1(105,315)</stp>
        <tr r="G576" s="1"/>
      </tp>
      <tp t="s">
        <v>Not Connected</v>
        <stp/>
        <stp>realtime</stp>
        <stp>GSpA</stp>
        <stp>Next Div 1(105,315)</stp>
        <tr r="G753" s="1"/>
      </tp>
      <tp t="s">
        <v>Not Connected</v>
        <stp/>
        <stp>realtime</stp>
        <stp>FREJP</stp>
        <stp>NextDividend1Status(105,317)</stp>
        <tr r="H871" s="1"/>
      </tp>
      <tp t="s">
        <v>Not Connected</v>
        <stp/>
        <stp>realtime</stp>
        <stp>FHN</stp>
        <stp>Last(0,12;0,113)</stp>
        <tr r="L455" s="1"/>
        <tr r="K455" s="1"/>
      </tp>
      <tp t="s">
        <v>Not Connected</v>
        <stp/>
        <stp>realtime</stp>
        <stp>SHO</stp>
        <stp>Last(0,12;0,113)</stp>
        <tr r="L605" s="1"/>
        <tr r="K605" s="1"/>
      </tp>
      <tp t="s">
        <v>Not Connected</v>
        <stp/>
        <stp>realtime</stp>
        <stp>ECCX</stp>
        <stp>Last(0,12;0,113)</stp>
        <tr r="K390" s="1"/>
        <tr r="L390" s="1"/>
      </tp>
      <tp t="s">
        <v>Not Connected</v>
        <stp/>
        <stp>realtime</stp>
        <stp>PHK</stp>
        <stp>Last(0,12;0,113)</stp>
        <tr r="L36" s="1"/>
        <tr r="K36" s="1"/>
      </tp>
      <tp t="s">
        <v>Not Connected</v>
        <stp/>
        <stp>realtime</stp>
        <stp>ECCV</stp>
        <stp>Last(0,12;0,113)</stp>
        <tr r="L388" s="1"/>
        <tr r="K388" s="1"/>
      </tp>
      <tp t="s">
        <v>Not Connected</v>
        <stp/>
        <stp>realtime</stp>
        <stp>ECCW</stp>
        <stp>Last(0,12;0,113)</stp>
        <tr r="K389" s="1"/>
        <tr r="L389" s="1"/>
      </tp>
      <tp t="s">
        <v>Not Connected</v>
        <stp/>
        <stp>realtime</stp>
        <stp>RHE</stp>
        <stp>Last(0,12;0,113)</stp>
        <tr r="K883" s="1"/>
        <tr r="L883" s="1"/>
      </tp>
      <tp t="s">
        <v>Not Connected</v>
        <stp/>
        <stp>realtime</stp>
        <stp>SRCU</stp>
        <stp>Last(0,12;0,113)</stp>
        <tr r="K105" s="1"/>
        <tr r="L105" s="1"/>
      </tp>
      <tp t="s">
        <v>Not Connected</v>
        <stp/>
        <stp>realtime</stp>
        <stp>THG</stp>
        <stp>Last(0,12;0,113)</stp>
        <tr r="K431" s="1"/>
        <tr r="L431" s="1"/>
      </tp>
      <tp t="s">
        <v>Not Connected</v>
        <stp/>
        <stp>realtime</stp>
        <stp>MTCN</stp>
        <stp>Last(0,12;0,113)</stp>
        <tr r="K822" s="1"/>
        <tr r="L822" s="1"/>
      </tp>
      <tp t="s">
        <v>Not Connected</v>
        <stp/>
        <stp>realtime</stp>
        <stp>ATCO</stp>
        <stp>Last(0,12;0,113)</stp>
        <tr r="K742" s="1"/>
        <tr r="L742" s="1"/>
      </tp>
      <tp t="s">
        <v>Not Connected</v>
        <stp/>
        <stp>realtime</stp>
        <stp>SCCF</stp>
        <stp>Last(0,12;0,113)</stp>
        <tr r="L422" s="1"/>
        <tr r="K422" s="1"/>
      </tp>
      <tp t="s">
        <v>Not Connected</v>
        <stp/>
        <stp>realtime</stp>
        <stp>AHT</stp>
        <stp>Last(0,12;0,113)</stp>
        <tr r="L835" s="1"/>
        <tr r="K835" s="1"/>
      </tp>
      <tp t="s">
        <v>Not Connected</v>
        <stp/>
        <stp>realtime</stp>
        <stp>SCCG</stp>
        <stp>Last(0,12;0,113)</stp>
        <tr r="L353" s="1"/>
        <tr r="K353" s="1"/>
      </tp>
      <tp t="s">
        <v>Not Connected</v>
        <stp/>
        <stp>realtime</stp>
        <stp>QVCD</stp>
        <stp>Last(0,12;0,113)</stp>
        <tr r="L215" s="1"/>
        <tr r="K215" s="1"/>
      </tp>
      <tp t="s">
        <v>Not Connected</v>
        <stp/>
        <stp>realtime</stp>
        <stp>SCCD</stp>
        <stp>Last(0,12;0,113)</stp>
        <tr r="K420" s="1"/>
        <tr r="L420" s="1"/>
      </tp>
      <tp t="s">
        <v>Not Connected</v>
        <stp/>
        <stp>realtime</stp>
        <stp>SCCE</stp>
        <stp>Last(0,12;0,113)</stp>
        <tr r="K421" s="1"/>
        <tr r="L421" s="1"/>
      </tp>
      <tp t="s">
        <v>Not Connected</v>
        <stp/>
        <stp>realtime</stp>
        <stp>SCCB</stp>
        <stp>Last(0,12;0,113)</stp>
        <tr r="L418" s="1"/>
        <tr r="K418" s="1"/>
      </tp>
      <tp t="s">
        <v>Not Connected</v>
        <stp/>
        <stp>realtime</stp>
        <stp>NYCB</stp>
        <stp>Last(0,12;0,113)</stp>
        <tr r="L7" s="1"/>
        <tr r="K7" s="1"/>
      </tp>
      <tp t="s">
        <v>Not Connected</v>
        <stp/>
        <stp>realtime</stp>
        <stp>QVCC</stp>
        <stp>Last(0,12;0,113)</stp>
        <tr r="K214" s="1"/>
        <tr r="L214" s="1"/>
      </tp>
      <tp t="s">
        <v>Not Connected</v>
        <stp/>
        <stp>realtime</stp>
        <stp>SACC</stp>
        <stp>Last(0,12;0,113)</stp>
        <tr r="K415" s="1"/>
        <tr r="L415" s="1"/>
      </tp>
      <tp t="s">
        <v>Not Connected</v>
        <stp/>
        <stp>realtime</stp>
        <stp>SCCC</stp>
        <stp>Last(0,12;0,113)</stp>
        <tr r="L419" s="1"/>
        <tr r="K419" s="1"/>
      </tp>
      <tp t="s">
        <v>Not Connected</v>
        <stp/>
        <stp>realtime</stp>
        <stp>ECCC</stp>
        <stp>Last(0,12;0,113)</stp>
        <tr r="K18" s="1"/>
        <tr r="L18" s="1"/>
      </tp>
      <tp t="s">
        <v>Not Connected</v>
        <stp/>
        <stp>realtime</stp>
        <stp>EICA</stp>
        <stp>Last(0,12;0,113)</stp>
        <tr r="K19" s="1"/>
        <tr r="L19" s="1"/>
      </tp>
      <tp t="s">
        <v>Not Connected</v>
        <stp/>
        <stp>realtime</stp>
        <stp>ALTGpA</stp>
        <stp>Next Div 1(105,315)</stp>
        <tr r="G673" s="1"/>
      </tp>
      <tp t="s">
        <v>Not Connected</v>
        <stp/>
        <stp>realtime</stp>
        <stp>DLNGpB</stp>
        <stp>Next Div 1(105,315)</stp>
        <tr r="G92" s="1"/>
      </tp>
      <tp t="s">
        <v>Not Connected</v>
        <stp/>
        <stp>realtime</stp>
        <stp>DLNGpA</stp>
        <stp>Next Div 1(105,315)</stp>
        <tr r="G5" s="1"/>
      </tp>
      <tp t="s">
        <v>Not Connected</v>
        <stp/>
        <stp>realtime</stp>
        <stp>DBRGpI</stp>
        <stp>Next Div 1(105,315)</stp>
        <tr r="G661" s="1"/>
      </tp>
      <tp t="s">
        <v>Not Connected</v>
        <stp/>
        <stp>realtime</stp>
        <stp>DBRGpH</stp>
        <stp>Next Div 1(105,315)</stp>
        <tr r="G660" s="1"/>
      </tp>
      <tp t="s">
        <v>Not Connected</v>
        <stp/>
        <stp>realtime</stp>
        <stp>DBRGpJ</stp>
        <stp>Next Div 1(105,315)</stp>
        <tr r="G662" s="1"/>
      </tp>
      <tp t="s">
        <v>Not Connected</v>
        <stp/>
        <stp>realtime</stp>
        <stp>GLOGpA</stp>
        <stp>Next Div 1(105,315)</stp>
        <tr r="G559" s="1"/>
      </tp>
      <tp t="s">
        <v>Not Connected</v>
        <stp/>
        <stp>realtime</stp>
        <stp>RILYM</stp>
        <stp>Dividend(105,269)</stp>
        <tr r="B719" s="1"/>
      </tp>
      <tp t="s">
        <v>Not Connected</v>
        <stp/>
        <stp>realtime</stp>
        <stp>FGFPP</stp>
        <stp>Last(0,12;0,113)</stp>
        <tr r="K194" s="1"/>
        <tr r="L194" s="1"/>
      </tp>
      <tp t="s">
        <v>Not Connected</v>
        <stp/>
        <stp>realtime</stp>
        <stp>POWWP</stp>
        <stp>Next Div 1(105,315)</stp>
        <tr r="G211" s="1"/>
      </tp>
      <tp t="s">
        <v>Not Connected</v>
        <stp/>
        <stp>realtime</stp>
        <stp>CODIpB</stp>
        <stp>Dividend(105,269)</stp>
        <tr r="B689" s="1"/>
      </tp>
      <tp t="s">
        <v>Not Connected</v>
        <stp/>
        <stp>realtime</stp>
        <stp>CLDTpA</stp>
        <stp>Dividend(105,269)</stp>
        <tr r="B540" s="1"/>
      </tp>
      <tp t="s">
        <v>Not Connected</v>
        <stp/>
        <stp>realtime</stp>
        <stp>SNCRL</stp>
        <stp>Dividend(105,269)</stp>
        <tr r="B728" s="1"/>
      </tp>
      <tp t="s">
        <v>Not Connected</v>
        <stp/>
        <stp>realtime</stp>
        <stp>ONBPP</stp>
        <stp>Dividend(105,269)</stp>
        <tr r="B824" s="1"/>
      </tp>
      <tp t="s">
        <v>Not Connected</v>
        <stp/>
        <stp>realtime</stp>
        <stp>NNN</stp>
        <stp>Next Div 1(105,315)</stp>
        <tr r="G783" s="1"/>
      </tp>
      <tp t="s">
        <v>Not Connected</v>
        <stp/>
        <stp>realtime</stp>
        <stp>BPYPP</stp>
        <stp>Last(0,12;0,113)</stp>
        <tr r="K250" s="1"/>
        <tr r="L250" s="1"/>
      </tp>
      <tp t="s">
        <v>Not Connected</v>
        <stp/>
        <stp>realtime</stp>
        <stp>HWCPZ</stp>
        <stp>Last(0,12;0,113)</stp>
        <tr r="K197" s="1"/>
        <tr r="L197" s="1"/>
      </tp>
      <tp t="s">
        <v>Not Connected</v>
        <stp/>
        <stp>realtime</stp>
        <stp>NEWTZ</stp>
        <stp>Next Div 1(105,315)</stp>
        <tr r="G708" s="1"/>
      </tp>
      <tp t="s">
        <v>Not Connected</v>
        <stp/>
        <stp>realtime</stp>
        <stp>NEWTL</stp>
        <stp>Next Div 1(105,315)</stp>
        <tr r="G707" s="1"/>
      </tp>
      <tp t="s">
        <v>Not Connected</v>
        <stp/>
        <stp>realtime</stp>
        <stp>NLY</stp>
        <stp>Next Div 1(105,315)</stp>
        <tr r="G585" s="1"/>
      </tp>
      <tp t="s">
        <v>Not Connected</v>
        <stp/>
        <stp>realtime</stp>
        <stp>RTLPO</stp>
        <stp>Last(0,12;0,113)</stp>
        <tr r="L656" s="1"/>
        <tr r="K656" s="1"/>
      </tp>
      <tp t="s">
        <v>Not Connected</v>
        <stp/>
        <stp>realtime</stp>
        <stp>SCEpL</stp>
        <stp>Dividend(105,269)</stp>
        <tr r="B358" s="1"/>
      </tp>
      <tp t="s">
        <v>Not Connected</v>
        <stp/>
        <stp>realtime</stp>
        <stp>OCFCP</stp>
        <stp>Dividend(105,269)</stp>
        <tr r="B785" s="1"/>
      </tp>
      <tp t="s">
        <v>Not Connected</v>
        <stp/>
        <stp>realtime</stp>
        <stp>ONBPP</stp>
        <stp>Last(0,12;0,113)</stp>
        <tr r="L824" s="1"/>
        <tr r="K824" s="1"/>
      </tp>
      <tp t="s">
        <v>Not Connected</v>
        <stp/>
        <stp>realtime</stp>
        <stp>VLYPO</stp>
        <stp>Last(0,12;0,113)</stp>
        <tr r="K433" s="1"/>
        <tr r="L433" s="1"/>
      </tp>
      <tp t="s">
        <v>Not Connected</v>
        <stp/>
        <stp>realtime</stp>
        <stp>NILEpD</stp>
        <stp>Dividend(105,269)</stp>
        <tr r="B903" s="1"/>
      </tp>
      <tp t="s">
        <v>Not Connected</v>
        <stp/>
        <stp>realtime</stp>
        <stp>NGL</stp>
        <stp>Next Div 1(105,315)</stp>
        <tr r="G875" s="1"/>
      </tp>
      <tp t="s">
        <v>Not Connected</v>
        <stp/>
        <stp>realtime</stp>
        <stp>AEPPZ</stp>
        <stp>Last(0,12;0,113)</stp>
        <tr r="L38" s="1"/>
        <tr r="K38" s="1"/>
      </tp>
      <tp t="s">
        <v>Not Connected</v>
        <stp/>
        <stp>realtime</stp>
        <stp>DLNGpA</stp>
        <stp>Dividend(105,269)</stp>
        <tr r="B5" s="1"/>
      </tp>
      <tp t="s">
        <v>Not Connected</v>
        <stp/>
        <stp>realtime</stp>
        <stp>NEEpQ</stp>
        <stp>Dividend(105,269)</stp>
        <tr r="B157" s="1"/>
      </tp>
      <tp t="s">
        <v>Not Connected</v>
        <stp/>
        <stp>realtime</stp>
        <stp>GLOGpA</stp>
        <stp>Dividend(105,269)</stp>
        <tr r="B559" s="1"/>
      </tp>
      <tp t="s">
        <v>Not Connected</v>
        <stp/>
        <stp>realtime</stp>
        <stp>GLOPpA</stp>
        <stp>Dividend(105,269)</stp>
        <tr r="B304" s="1"/>
      </tp>
      <tp t="s">
        <v>Not Connected</v>
        <stp/>
        <stp>realtime</stp>
        <stp>OZKAP</stp>
        <stp>Dividend(105,269)</stp>
        <tr r="B809" s="1"/>
        <tr r="B808" s="1"/>
      </tp>
      <tp t="s">
        <v>Not Connected</v>
        <stp/>
        <stp>realtime</stp>
        <stp>VLYPP</stp>
        <stp>Last(0,12;0,113)</stp>
        <tr r="L434" s="1"/>
        <tr r="K434" s="1"/>
      </tp>
      <tp t="s">
        <v>Not Connected</v>
        <stp/>
        <stp>realtime</stp>
        <stp>OXLCP</stp>
        <stp>Dividend(105,269)</stp>
        <tr r="B69" s="1"/>
      </tp>
      <tp t="s">
        <v>Not Connected</v>
        <stp/>
        <stp>realtime</stp>
        <stp>RITMpD</stp>
        <stp>Dividend(105,269)</stp>
        <tr r="B727" s="1"/>
      </tp>
      <tp t="s">
        <v>Not Connected</v>
        <stp/>
        <stp>realtime</stp>
        <stp>ALTGpA</stp>
        <stp>Dividend(105,269)</stp>
        <tr r="B673" s="1"/>
      </tp>
      <tp t="s">
        <v>Not Connected</v>
        <stp/>
        <stp>realtime</stp>
        <stp>PNFPP</stp>
        <stp>Last(0,12;0,113)</stp>
        <tr r="L70" s="1"/>
        <tr r="K70" s="1"/>
      </tp>
      <tp t="s">
        <v>Not Connected</v>
        <stp/>
        <stp>realtime</stp>
        <stp>ONBPO</stp>
        <stp>Last(0,12;0,113)</stp>
        <tr r="K823" s="1"/>
        <tr r="L823" s="1"/>
      </tp>
      <tp t="s">
        <v>Not Connected</v>
        <stp/>
        <stp>realtime</stp>
        <stp>CLVTpA</stp>
        <stp>Dividend(105,269)</stp>
        <tr r="B89" s="1"/>
      </tp>
      <tp t="s">
        <v>Not Connected</v>
        <stp/>
        <stp>realtime</stp>
        <stp>RTLPP</stp>
        <stp>Last(0,12;0,113)</stp>
        <tr r="L657" s="1"/>
        <tr r="K657" s="1"/>
      </tp>
      <tp t="s">
        <v>Not Connected</v>
        <stp/>
        <stp>realtime</stp>
        <stp>BPYPO</stp>
        <stp>Last(0,12;0,113)</stp>
        <tr r="K249" s="1"/>
        <tr r="L249" s="1"/>
      </tp>
      <tp t="s">
        <v>Not Connected</v>
        <stp/>
        <stp>realtime</stp>
        <stp>PSApO</stp>
        <stp>Dividend(105,269)</stp>
        <tr r="B348" s="1"/>
      </tp>
      <tp t="s">
        <v>Not Connected</v>
        <stp/>
        <stp>realtime</stp>
        <stp>NSA</stp>
        <stp>Next Div 1(105,315)</stp>
        <tr r="G405" s="1"/>
      </tp>
      <tp t="s">
        <v>Not Connected</v>
        <stp/>
        <stp>realtime</stp>
        <stp>NSS</stp>
        <stp>Next Div 1(105,315)</stp>
        <tr r="G586" s="1"/>
      </tp>
      <tp t="s">
        <v>Not Connected</v>
        <stp/>
        <stp>realtime</stp>
        <stp>BPYPN</stp>
        <stp>Last(0,12;0,113)</stp>
        <tr r="K248" s="1"/>
        <tr r="L248" s="1"/>
      </tp>
      <tp t="s">
        <v>Not Connected</v>
        <stp/>
        <stp>realtime</stp>
        <stp>PLYMpA</stp>
        <stp>Dividend(105,269)</stp>
        <tr r="B409" s="1"/>
      </tp>
      <tp t="s">
        <v>Not Connected</v>
        <stp/>
        <stp>realtime</stp>
        <stp>VOYApB</stp>
        <stp>Dividend(105,269)</stp>
        <tr r="B135" s="1"/>
      </tp>
      <tp t="s">
        <v>Not Connected</v>
        <stp/>
        <stp>realtime</stp>
        <stp>WRBpH</stp>
        <stp>Dividend(105,269)</stp>
        <tr r="B439" s="1"/>
      </tp>
      <tp t="s">
        <v>Not Connected</v>
        <stp/>
        <stp>realtime</stp>
        <stp>BPYPM</stp>
        <stp>Last(0,12;0,113)</stp>
        <tr r="L247" s="1"/>
        <tr r="K247" s="1"/>
      </tp>
      <tp t="s">
        <v>Not Connected</v>
        <stp/>
        <stp>realtime</stp>
        <stp>BPOPM</stp>
        <stp>Last(0,12;0,113)</stp>
        <tr r="K42" s="1"/>
        <tr r="L42" s="1"/>
      </tp>
      <tp t="s">
        <v>Not Connected</v>
        <stp/>
        <stp>realtime</stp>
        <stp>COWNL</stp>
        <stp>Next Div 1(105,315)</stp>
        <tr r="G188" s="1"/>
      </tp>
      <tp t="s">
        <v>Not Connected</v>
        <stp/>
        <stp>realtime</stp>
        <stp>OTRKP</stp>
        <stp>Dividend(105,269)</stp>
        <tr r="B65" s="1"/>
      </tp>
      <tp t="s">
        <v>Not Connected</v>
        <stp/>
        <stp>realtime</stp>
        <stp>CSSEN</stp>
        <stp>NextDividend1Status(105,317)</stp>
        <tr r="H327" s="1"/>
      </tp>
      <tp t="s">
        <v>Not Connected</v>
        <stp/>
        <stp>realtime</stp>
        <stp>QRTEP</stp>
        <stp>NextDividend1Status(105,317)</stp>
        <tr r="H213" s="1"/>
      </tp>
      <tp t="s">
        <v>Not Connected</v>
        <stp/>
        <stp>realtime</stp>
        <stp>QRTEA</stp>
        <stp>NextDividend1Status(105,317)</stp>
        <tr r="H882" s="1"/>
      </tp>
      <tp t="s">
        <v>Not Connected</v>
        <stp/>
        <stp>realtime</stp>
        <stp>CSSEP</stp>
        <stp>NextDividend1Status(105,317)</stp>
        <tr r="H252" s="1"/>
      </tp>
      <tp t="s">
        <v>Not Connected</v>
        <stp/>
        <stp>realtime</stp>
        <stp>CCNEP</stp>
        <stp>NextDividend1Status(105,317)</stp>
        <tr r="H110" s="1"/>
      </tp>
      <tp t="s">
        <v>Not Connected</v>
        <stp/>
        <stp>realtime</stp>
        <stp>KIM</stp>
        <stp>Last(0,12;0,113)</stp>
        <tr r="L319" s="1"/>
        <tr r="K319" s="1"/>
      </tp>
      <tp t="s">
        <v>Not Connected</v>
        <stp/>
        <stp>realtime</stp>
        <stp>CIM</stp>
        <stp>Last(0,12;0,113)</stp>
        <tr r="K539" s="1"/>
        <tr r="L539" s="1"/>
      </tp>
      <tp t="s">
        <v>Not Connected</v>
        <stp/>
        <stp>realtime</stp>
        <stp>HIG</stp>
        <stp>Last(0,12;0,113)</stp>
        <tr r="K262" s="1"/>
        <tr r="L262" s="1"/>
      </tp>
      <tp t="s">
        <v>Not Connected</v>
        <stp/>
        <stp>realtime</stp>
        <stp>AIG</stp>
        <stp>Last(0,12;0,113)</stp>
        <tr r="K369" s="1"/>
        <tr r="L369" s="1"/>
      </tp>
      <tp t="s">
        <v>Not Connected</v>
        <stp/>
        <stp>realtime</stp>
        <stp>AIC</stp>
        <stp>Last(0,12;0,113)</stp>
        <tr r="L138" s="1"/>
        <tr r="K138" s="1"/>
      </tp>
      <tp t="s">
        <v>Not Connected</v>
        <stp/>
        <stp>realtime</stp>
        <stp>INBK</stp>
        <stp>Last(0,12;0,113)</stp>
        <tr r="L571" s="1"/>
        <tr r="K571" s="1"/>
      </tp>
      <tp t="s">
        <v>Not Connected</v>
        <stp/>
        <stp>realtime</stp>
        <stp>AIY</stp>
        <stp>Last(0,12;0,113)</stp>
        <tr r="K13" s="1"/>
        <tr r="L13" s="1"/>
      </tp>
      <tp t="s">
        <v>Not Connected</v>
        <stp/>
        <stp>realtime</stp>
        <stp>CTBB</stp>
        <stp>Last(0,12;0,113)</stp>
        <tr r="L141" s="1"/>
        <tr r="K141" s="1"/>
      </tp>
      <tp t="s">
        <v>Not Connected</v>
        <stp/>
        <stp>realtime</stp>
        <stp>CUBB</stp>
        <stp>Last(0,12;0,113)</stp>
        <tr r="L383" s="1"/>
        <tr r="K383" s="1"/>
      </tp>
      <tp t="s">
        <v>Not Connected</v>
        <stp/>
        <stp>realtime</stp>
        <stp>HSBC</stp>
        <stp>Last(0,12;0,113)</stp>
        <tr r="L117" s="1"/>
        <tr r="K117" s="1"/>
      </tp>
      <tp t="s">
        <v>Not Connected</v>
        <stp/>
        <stp>realtime</stp>
        <stp>SBBA</stp>
        <stp>Last(0,12;0,113)</stp>
        <tr r="K417" s="1"/>
        <tr r="L417" s="1"/>
      </tp>
      <tp t="s">
        <v>Not Connected</v>
        <stp/>
        <stp>realtime</stp>
        <stp>ENBA</stp>
        <stp>Last(0,12;0,113)</stp>
        <tr r="L550" s="1"/>
        <tr r="K550" s="1"/>
      </tp>
      <tp t="s">
        <v>Not Connected</v>
        <stp/>
        <stp>realtime</stp>
        <stp>KREFpA</stp>
        <stp>Next Div 1(105,315)</stp>
        <tr r="G200" s="1"/>
      </tp>
      <tp t="s">
        <v>Not Connected</v>
        <stp/>
        <stp>realtime</stp>
        <stp>NREFpA</stp>
        <stp>Next Div 1(105,315)</stp>
        <tr r="G709" s="1"/>
      </tp>
      <tp t="s">
        <v>Not Connected</v>
        <stp/>
        <stp>realtime</stp>
        <stp>COWN</stp>
        <stp>NextDividend1Status(105,317)</stp>
        <tr r="H251" s="1"/>
      </tp>
      <tp t="s">
        <v>Not Connected</v>
        <stp/>
        <stp>realtime</stp>
        <stp>NS</stp>
        <stp>NextDividend1Status(105,317)</stp>
        <tr r="H20" s="1"/>
      </tp>
      <tp t="s">
        <v>Not Connected</v>
        <stp/>
        <stp>realtime</stp>
        <stp>PRIFpG</stp>
        <stp>Next Div 1(105,315)</stp>
        <tr r="G481" s="1"/>
      </tp>
      <tp t="s">
        <v>Not Connected</v>
        <stp/>
        <stp>realtime</stp>
        <stp>PRIFpF</stp>
        <stp>Next Div 1(105,315)</stp>
        <tr r="G480" s="1"/>
      </tp>
      <tp t="s">
        <v>Not Connected</v>
        <stp/>
        <stp>realtime</stp>
        <stp>PRIFpL</stp>
        <stp>Next Div 1(105,315)</stp>
        <tr r="G486" s="1"/>
      </tp>
      <tp t="s">
        <v>Not Connected</v>
        <stp/>
        <stp>realtime</stp>
        <stp>PRIFpI</stp>
        <stp>Next Div 1(105,315)</stp>
        <tr r="G483" s="1"/>
      </tp>
      <tp t="s">
        <v>Not Connected</v>
        <stp/>
        <stp>realtime</stp>
        <stp>PRIFpH</stp>
        <stp>Next Div 1(105,315)</stp>
        <tr r="G482" s="1"/>
      </tp>
      <tp t="s">
        <v>Not Connected</v>
        <stp/>
        <stp>realtime</stp>
        <stp>PRIFpK</stp>
        <stp>Next Div 1(105,315)</stp>
        <tr r="G485" s="1"/>
      </tp>
      <tp t="s">
        <v>Not Connected</v>
        <stp/>
        <stp>realtime</stp>
        <stp>PRIFpJ</stp>
        <stp>Next Div 1(105,315)</stp>
        <tr r="G484" s="1"/>
      </tp>
      <tp t="s">
        <v>Not Connected</v>
        <stp/>
        <stp>realtime</stp>
        <stp>OXSQZ</stp>
        <stp>Last(0,12;0,113)</stp>
        <tr r="K712" s="1"/>
        <tr r="L712" s="1"/>
      </tp>
      <tp t="s">
        <v>Not Connected</v>
        <stp/>
        <stp>realtime</stp>
        <stp>RILYL</stp>
        <stp>Dividend(105,269)</stp>
        <tr r="B744" s="1"/>
      </tp>
      <tp t="s">
        <v>Not Connected</v>
        <stp/>
        <stp>realtime</stp>
        <stp>NYCBpU</stp>
        <stp>Dividend(105,269)</stp>
        <tr r="B784" s="1"/>
      </tp>
      <tp t="s">
        <v>Not Connected</v>
        <stp/>
        <stp>realtime</stp>
        <stp>CODIpC</stp>
        <stp>Dividend(105,269)</stp>
        <tr r="B690" s="1"/>
      </tp>
      <tp t="s">
        <v>Not Connected</v>
        <stp/>
        <stp>realtime</stp>
        <stp>UBPpK</stp>
        <stp>Dividend(105,269)</stp>
        <tr r="B732" s="1"/>
      </tp>
      <tp t="s">
        <v>Not Connected</v>
        <stp/>
        <stp>realtime</stp>
        <stp>HMLPpA</stp>
        <stp>Dividend(105,269)</stp>
        <tr r="B898" s="1"/>
      </tp>
      <tp t="s">
        <v>Not Connected</v>
        <stp/>
        <stp>realtime</stp>
        <stp>NEEpP</stp>
        <stp>Dividend(105,269)</stp>
        <tr r="B156" s="1"/>
      </tp>
      <tp t="s">
        <v>Not Connected</v>
        <stp/>
        <stp>realtime</stp>
        <stp>SIVBP</stp>
        <stp>Next Div 1(105,315)</stp>
        <tr r="G813" s="1"/>
      </tp>
      <tp t="s">
        <v>Not Connected</v>
        <stp/>
        <stp>realtime</stp>
        <stp>GMREpA</stp>
        <stp>Dividend(105,269)</stp>
        <tr r="B704" s="1"/>
      </tp>
      <tp t="s">
        <v>Not Connected</v>
        <stp/>
        <stp>realtime</stp>
        <stp>OXSQL</stp>
        <stp>Last(0,12;0,113)</stp>
        <tr r="L407" s="1"/>
        <tr r="K407" s="1"/>
      </tp>
      <tp t="s">
        <v>Not Connected</v>
        <stp/>
        <stp>realtime</stp>
        <stp>PSApN</stp>
        <stp>Dividend(105,269)</stp>
        <tr r="B347" s="1"/>
      </tp>
      <tp t="s">
        <v>Not Connected</v>
        <stp/>
        <stp>realtime</stp>
        <stp>ORC</stp>
        <stp>Next Div 1(105,315)</stp>
        <tr r="G271" s="1"/>
      </tp>
      <tp t="s">
        <v>Not Connected</v>
        <stp/>
        <stp>realtime</stp>
        <stp>AUVIP</stp>
        <stp>Next Div 1(105,315)</stp>
        <tr r="G287" s="1"/>
      </tp>
      <tp t="s">
        <v>Not Connected</v>
        <stp/>
        <stp>realtime</stp>
        <stp>IIVIP</stp>
        <stp>Next Div 1(105,315)</stp>
        <tr r="G395" s="1"/>
      </tp>
      <tp t="s">
        <v>Not Connected</v>
        <stp/>
        <stp>realtime</stp>
        <stp>RWAYL</stp>
        <stp>Dividend(105,269)</stp>
        <tr r="B74" s="1"/>
      </tp>
      <tp t="s">
        <v>Not Connected</v>
        <stp/>
        <stp>realtime</stp>
        <stp>OXSQG</stp>
        <stp>Last(0,12;0,113)</stp>
        <tr r="K711" s="1"/>
        <tr r="L711" s="1"/>
      </tp>
      <tp t="s">
        <v>Not Connected</v>
        <stp/>
        <stp>realtime</stp>
        <stp>HOVNP</stp>
        <stp>Next Div 1(105,315)</stp>
        <tr r="G564" s="1"/>
      </tp>
      <tp t="s">
        <v>Not Connected</v>
        <stp/>
        <stp>realtime</stp>
        <stp>SNVpD</stp>
        <stp>Next Div 1(105,315)</stp>
        <tr r="G425" s="1"/>
      </tp>
      <tp t="s">
        <v>Not Connected</v>
        <stp/>
        <stp>realtime</stp>
        <stp>SNVpE</stp>
        <stp>Next Div 1(105,315)</stp>
        <tr r="G426" s="1"/>
      </tp>
      <tp t="s">
        <v>Not Connected</v>
        <stp/>
        <stp>realtime</stp>
        <stp>RIVpA</stp>
        <stp>Next Div 1(105,315)</stp>
        <tr r="G818" s="1"/>
      </tp>
      <tp t="s">
        <v>Not Connected</v>
        <stp/>
        <stp>realtime</stp>
        <stp>BCVpA</stp>
        <stp>Next Div 1(105,315)</stp>
        <tr r="G460" s="1"/>
      </tp>
      <tp t="s">
        <v>Not Connected</v>
        <stp/>
        <stp>realtime</stp>
        <stp>GDVpK</stp>
        <stp>Next Div 1(105,315)</stp>
        <tr r="G468" s="1"/>
      </tp>
      <tp t="s">
        <v>Not Connected</v>
        <stp/>
        <stp>realtime</stp>
        <stp>NCVpA</stp>
        <stp>Next Div 1(105,315)</stp>
        <tr r="G323" s="1"/>
      </tp>
      <tp t="s">
        <v>Not Connected</v>
        <stp/>
        <stp>realtime</stp>
        <stp>GDVpH</stp>
        <stp>Next Div 1(105,315)</stp>
        <tr r="G467" s="1"/>
      </tp>
      <tp t="s">
        <v>Not Connected</v>
        <stp/>
        <stp>realtime</stp>
        <stp>GOODO</stp>
        <stp>NextDividend1Status(105,317)</stp>
        <tr r="H115" s="1"/>
        <tr r="H116" s="1"/>
      </tp>
      <tp t="s">
        <v>Not Connected</v>
        <stp/>
        <stp>realtime</stp>
        <stp>GOODN</stp>
        <stp>NextDividend1Status(105,317)</stp>
        <tr r="H114" s="1"/>
      </tp>
      <tp t="s">
        <v>Not Connected</v>
        <stp/>
        <stp>realtime</stp>
        <stp>WAFDP</stp>
        <stp>NextDividend1Status(105,317)</stp>
        <tr r="H622" s="1"/>
      </tp>
      <tp t="s">
        <v>Not Connected</v>
        <stp/>
        <stp>realtime</stp>
        <stp>LANDM</stp>
        <stp>NextDividend1Status(105,317)</stp>
        <tr r="H118" s="1"/>
      </tp>
      <tp t="s">
        <v>Not Connected</v>
        <stp/>
        <stp>realtime</stp>
        <stp>LANDO</stp>
        <stp>NextDividend1Status(105,317)</stp>
        <tr r="H119" s="1"/>
      </tp>
      <tp t="s">
        <v>Not Connected</v>
        <stp/>
        <stp>realtime</stp>
        <stp>LBRDP</stp>
        <stp>NextDividend1Status(105,317)</stp>
        <tr r="H639" s="1"/>
      </tp>
      <tp t="s">
        <v>Not Connected</v>
        <stp/>
        <stp>realtime</stp>
        <stp>MINDP</stp>
        <stp>NextDividend1Status(105,317)</stp>
        <tr r="H874" s="1"/>
      </tp>
      <tp t="s">
        <v>Not Connected</v>
        <stp/>
        <stp>realtime</stp>
        <stp>GJO</stp>
        <stp>Last(0,12;0,113)</stp>
        <tr r="K56" s="1"/>
        <tr r="L56" s="1"/>
      </tp>
      <tp t="s">
        <v>Not Connected</v>
        <stp/>
        <stp>realtime</stp>
        <stp>GJH</stp>
        <stp>Last(0,12;0,113)</stp>
        <tr r="L828" s="1"/>
        <tr r="K828" s="1"/>
      </tp>
      <tp t="s">
        <v>Not Connected</v>
        <stp/>
        <stp>realtime</stp>
        <stp>EBAY</stp>
        <stp>Last(0,12;0,113)</stp>
        <tr r="K254" s="1"/>
        <tr r="L254" s="1"/>
      </tp>
      <tp t="s">
        <v>Not Connected</v>
        <stp/>
        <stp>realtime</stp>
        <stp>ELAT</stp>
        <stp>Last(0,12;0,113)</stp>
        <tr r="K897" s="1"/>
        <tr r="L897" s="1"/>
      </tp>
      <tp t="s">
        <v>Not Connected</v>
        <stp/>
        <stp>realtime</stp>
        <stp>HBAN</stp>
        <stp>Last(0,12;0,113)</stp>
        <tr r="K476" s="1"/>
        <tr r="L476" s="1"/>
      </tp>
      <tp t="s">
        <v>Not Connected</v>
        <stp/>
        <stp>realtime</stp>
        <stp>GJT</stp>
        <stp>Last(0,12;0,113)</stp>
        <tr r="K259" s="1"/>
        <tr r="L259" s="1"/>
      </tp>
      <tp t="s">
        <v>Not Connected</v>
        <stp/>
        <stp>realtime</stp>
        <stp>GJP</stp>
        <stp>Last(0,12;0,113)</stp>
        <tr r="K57" s="1"/>
        <tr r="L57" s="1"/>
      </tp>
      <tp t="s">
        <v>Not Connected</v>
        <stp/>
        <stp>realtime</stp>
        <stp>GJR</stp>
        <stp>Last(0,12;0,113)</stp>
        <tr r="L58" s="1"/>
        <tr r="K58" s="1"/>
      </tp>
      <tp t="s">
        <v>Not Connected</v>
        <stp/>
        <stp>realtime</stp>
        <stp>GJS</stp>
        <stp>Last(0,12;0,113)</stp>
        <tr r="K59" s="1"/>
        <tr r="L59" s="1"/>
      </tp>
      <tp t="s">
        <v>Not Connected</v>
        <stp/>
        <stp>realtime</stp>
        <stp>SITC</stp>
        <stp>NextDividend1Status(105,317)</stp>
        <tr r="H321" s="1"/>
      </tp>
      <tp t="s">
        <v>Not Connected</v>
        <stp/>
        <stp>realtime</stp>
        <stp>FITB</stp>
        <stp>NextDividend1Status(105,317)</stp>
        <tr r="H556" s="1"/>
      </tp>
      <tp t="s">
        <v>Not Connected</v>
        <stp/>
        <stp>realtime</stp>
        <stp>NILEpD</stp>
        <stp>Next Div 1(105,315)</stp>
        <tr r="G903" s="1"/>
      </tp>
      <tp t="s">
        <v>Not Connected</v>
        <stp/>
        <stp>realtime</stp>
        <stp>TRTN</stp>
        <stp>NextDividend1Status(105,317)</stp>
        <tr r="H309" s="1"/>
      </tp>
      <tp t="s">
        <v>Not Connected</v>
        <stp/>
        <stp>realtime</stp>
        <stp>CADEpA</stp>
        <stp>Next Div 1(105,315)</stp>
        <tr r="G819" s="1"/>
      </tp>
      <tp t="s">
        <v>Not Connected</v>
        <stp/>
        <stp>realtime</stp>
        <stp>CMREpB</stp>
        <stp>Next Div 1(105,315)</stp>
        <tr r="G684" s="1"/>
      </tp>
      <tp t="s">
        <v>Not Connected</v>
        <stp/>
        <stp>realtime</stp>
        <stp>CMREpC</stp>
        <stp>Next Div 1(105,315)</stp>
        <tr r="G685" s="1"/>
      </tp>
      <tp t="s">
        <v>Not Connected</v>
        <stp/>
        <stp>realtime</stp>
        <stp>CMREpD</stp>
        <stp>Next Div 1(105,315)</stp>
        <tr r="G686" s="1"/>
      </tp>
      <tp t="s">
        <v>Not Connected</v>
        <stp/>
        <stp>realtime</stp>
        <stp>CMREpE</stp>
        <stp>Next Div 1(105,315)</stp>
        <tr r="G687" s="1"/>
      </tp>
      <tp t="s">
        <v>Not Connected</v>
        <stp/>
        <stp>realtime</stp>
        <stp>RITM</stp>
        <stp>NextDividend1Status(105,317)</stp>
        <tr r="H599" s="1"/>
      </tp>
      <tp t="s">
        <v>Not Connected</v>
        <stp/>
        <stp>realtime</stp>
        <stp>MS</stp>
        <stp>NextDividend1Status(105,317)</stp>
        <tr r="H782" s="1"/>
      </tp>
      <tp t="s">
        <v>Not Connected</v>
        <stp/>
        <stp>realtime</stp>
        <stp>GMREpA</stp>
        <stp>Next Div 1(105,315)</stp>
        <tr r="G704" s="1"/>
      </tp>
      <tp t="s">
        <v>Not Connected</v>
        <stp/>
        <stp>realtime</stp>
        <stp>MITT</stp>
        <stp>NextDividend1Status(105,317)</stp>
        <tr r="H575" s="1"/>
      </tp>
      <tp t="s">
        <v>Not Connected</v>
        <stp/>
        <stp>realtime</stp>
        <stp>ESGRP</stp>
        <stp>Last(0,12;0,113)</stp>
        <tr r="K53" s="1"/>
        <tr r="L53" s="1"/>
      </tp>
      <tp t="s">
        <v>Not Connected</v>
        <stp/>
        <stp>realtime</stp>
        <stp>RILYO</stp>
        <stp>Dividend(105,269)</stp>
        <tr r="B721" s="1"/>
      </tp>
      <tp t="s">
        <v>Not Connected</v>
        <stp/>
        <stp>realtime</stp>
        <stp>MINDP</stp>
        <stp>Dividend(105,269)</stp>
        <tr r="B874" s="1"/>
      </tp>
      <tp t="s">
        <v>Not Connected</v>
        <stp/>
        <stp>realtime</stp>
        <stp>SOHON</stp>
        <stp>Dividend(105,269)</stp>
        <tr r="B162" s="1"/>
      </tp>
      <tp t="s">
        <v>Not Connected</v>
        <stp/>
        <stp>realtime</stp>
        <stp>WHLRD</stp>
        <stp>Last(0,12;0,113)</stp>
        <tr r="K886" s="1"/>
        <tr r="L886" s="1"/>
      </tp>
      <tp t="s">
        <v>Not Connected</v>
        <stp/>
        <stp>realtime</stp>
        <stp>MDRRP</stp>
        <stp>Last(0,12;0,113)</stp>
        <tr r="L749" s="1"/>
        <tr r="K749" s="1"/>
      </tp>
      <tp t="s">
        <v>Not Connected</v>
        <stp/>
        <stp>realtime</stp>
        <stp>UBPpH</stp>
        <stp>Dividend(105,269)</stp>
        <tr r="B731" s="1"/>
      </tp>
      <tp t="s">
        <v>Not Connected</v>
        <stp/>
        <stp>realtime</stp>
        <stp>MBNKP</stp>
        <stp>Dividend(105,269)</stp>
        <tr r="B333" s="1"/>
      </tp>
      <tp t="s">
        <v>Not Connected</v>
        <stp/>
        <stp>realtime</stp>
        <stp>MBINP</stp>
        <stp>Dividend(105,269)</stp>
        <tr r="B403" s="1"/>
      </tp>
      <tp t="s">
        <v>Not Connected</v>
        <stp/>
        <stp>realtime</stp>
        <stp>SNCRL</stp>
        <stp>Last(0,12;0,113)</stp>
        <tr r="L728" s="1"/>
        <tr r="K728" s="1"/>
      </tp>
      <tp t="s">
        <v>Not Connected</v>
        <stp/>
        <stp>realtime</stp>
        <stp>TANNI</stp>
        <stp>Dividend(105,269)</stp>
        <tr r="B611" s="1"/>
      </tp>
      <tp t="s">
        <v>Not Connected</v>
        <stp/>
        <stp>realtime</stp>
        <stp>GAINZ</stp>
        <stp>Dividend(105,269)</stp>
        <tr r="B703" s="1"/>
        <tr r="B702" s="1"/>
      </tp>
      <tp t="s">
        <v>Not Connected</v>
        <stp/>
        <stp>realtime</stp>
        <stp>TFCpI</stp>
        <stp>Dividend(105,269)</stp>
        <tr r="B32" s="1"/>
      </tp>
      <tp t="s">
        <v>Not Connected</v>
        <stp/>
        <stp>realtime</stp>
        <stp>MDRRP</stp>
        <stp>Dividend(105,269)</stp>
        <tr r="B749" s="1"/>
      </tp>
      <tp t="s">
        <v>Not Connected</v>
        <stp/>
        <stp>realtime</stp>
        <stp>GLOPpC</stp>
        <stp>Dividend(105,269)</stp>
        <tr r="B306" s="1"/>
      </tp>
      <tp t="s">
        <v>Not Connected</v>
        <stp/>
        <stp>realtime</stp>
        <stp>WHLRP</stp>
        <stp>Last(0,12;0,113)</stp>
        <tr r="L887" s="1"/>
        <tr r="K887" s="1"/>
      </tp>
      <tp t="s">
        <v>Not Connected</v>
        <stp/>
        <stp>realtime</stp>
        <stp>CMREpB</stp>
        <stp>Dividend(105,269)</stp>
        <tr r="B684" s="1"/>
      </tp>
      <tp t="s">
        <v>Not Connected</v>
        <stp/>
        <stp>realtime</stp>
        <stp>SABRP</stp>
        <stp>Last(0,12;0,113)</stp>
        <tr r="K29" s="1"/>
        <tr r="L29" s="1"/>
      </tp>
      <tp t="s">
        <v>Not Connected</v>
        <stp/>
        <stp>realtime</stp>
        <stp>STRRP</stp>
        <stp>Last(0,12;0,113)</stp>
        <tr r="K284" s="1"/>
        <tr r="L284" s="1"/>
      </tp>
      <tp t="s">
        <v>Not Connected</v>
        <stp/>
        <stp>realtime</stp>
        <stp>AATRL</stp>
        <stp>Last(0,12;0,113)</stp>
        <tr r="L510" s="1"/>
        <tr r="K510" s="1"/>
      </tp>
      <tp t="s">
        <v>Not Connected</v>
        <stp/>
        <stp>realtime</stp>
        <stp>PSApM</stp>
        <stp>Dividend(105,269)</stp>
        <tr r="B346" s="1"/>
      </tp>
      <tp t="s">
        <v>Not Connected</v>
        <stp/>
        <stp>realtime</stp>
        <stp>MSBIP</stp>
        <stp>Dividend(105,269)</stp>
        <tr r="B404" s="1"/>
      </tp>
      <tp t="s">
        <v>Not Connected</v>
        <stp/>
        <stp>realtime</stp>
        <stp>USBpH</stp>
        <stp>Dividend(105,269)</stp>
        <tr r="B616" s="1"/>
      </tp>
      <tp t="s">
        <v>Not Connected</v>
        <stp/>
        <stp>realtime</stp>
        <stp>CNFRL</stp>
        <stp>Last(0,12;0,113)</stp>
        <tr r="L381" s="1"/>
        <tr r="K381" s="1"/>
      </tp>
      <tp t="s">
        <v>Not Connected</v>
        <stp/>
        <stp>realtime</stp>
        <stp>ESGRO</stp>
        <stp>Last(0,12;0,113)</stp>
        <tr r="L52" s="1"/>
        <tr r="K52" s="1"/>
      </tp>
      <tp t="s">
        <v>Not Connected</v>
        <stp/>
        <stp>realtime</stp>
        <stp>RTLPO</stp>
        <stp>Dividend(105,269)</stp>
        <tr r="B656" s="1"/>
      </tp>
      <tp t="s">
        <v>Not Connected</v>
        <stp/>
        <stp>realtime</stp>
        <stp>MTBCP</stp>
        <stp>Dividend(105,269)</stp>
        <tr r="B902" s="1"/>
      </tp>
      <tp t="s">
        <v>Not Connected</v>
        <stp/>
        <stp>realtime</stp>
        <stp>GLUpB</stp>
        <stp>Next Div 1(105,315)</stp>
        <tr r="G473" s="1"/>
      </tp>
      <tp t="s">
        <v>Not Connected</v>
        <stp/>
        <stp>realtime</stp>
        <stp>GLUpA</stp>
        <stp>Next Div 1(105,315)</stp>
        <tr r="G472" s="1"/>
      </tp>
      <tp t="s">
        <v>Not Connected</v>
        <stp/>
        <stp>realtime</stp>
        <stp>GEGGL</stp>
        <stp>NextDividend1Status(105,317)</stp>
        <tr r="H332" s="1"/>
      </tp>
      <tp t="s">
        <v>Not Connected</v>
        <stp/>
        <stp>realtime</stp>
        <stp>KKR</stp>
        <stp>Last(0,12;0,113)</stp>
        <tr r="K27" s="1"/>
        <tr r="L27" s="1"/>
      </tp>
      <tp t="s">
        <v>Not Connected</v>
        <stp/>
        <stp>realtime</stp>
        <stp>NRUC</stp>
        <stp>NextDividend1Status(105,317)</stp>
        <tr r="H807" s="1"/>
      </tp>
      <tp t="s">
        <v>Not Connected</v>
        <stp/>
        <stp>realtime</stp>
        <stp>YCBDpA</stp>
        <stp>Next Div 1(105,315)</stp>
        <tr r="G286" s="1"/>
      </tp>
      <tp t="s">
        <v>Not Connected</v>
        <stp/>
        <stp>realtime</stp>
        <stp>AATRL</stp>
        <stp>Next Div 1(105,315)</stp>
        <tr r="G510" s="1"/>
      </tp>
      <tp t="s">
        <v>Not Connected</v>
        <stp/>
        <stp>realtime</stp>
        <stp>RILYN</stp>
        <stp>Dividend(105,269)</stp>
        <tr r="B720" s="1"/>
      </tp>
      <tp t="s">
        <v>Not Connected</v>
        <stp/>
        <stp>realtime</stp>
        <stp>CODIpA</stp>
        <stp>Dividend(105,269)</stp>
        <tr r="B688" s="1"/>
      </tp>
      <tp t="s">
        <v>Not Connected</v>
        <stp/>
        <stp>realtime</stp>
        <stp>SOHOO</stp>
        <stp>Dividend(105,269)</stp>
        <tr r="B163" s="1"/>
      </tp>
      <tp t="s">
        <v>Not Connected</v>
        <stp/>
        <stp>realtime</stp>
        <stp>COMSP</stp>
        <stp>Last(0,12;0,113)</stp>
        <tr r="L837" s="1"/>
        <tr r="K837" s="1"/>
      </tp>
      <tp t="s">
        <v>Not Connected</v>
        <stp/>
        <stp>realtime</stp>
        <stp>LBRDP</stp>
        <stp>Dividend(105,269)</stp>
        <tr r="B639" s="1"/>
      </tp>
      <tp t="s">
        <v>Not Connected</v>
        <stp/>
        <stp>realtime</stp>
        <stp>MGR</stp>
        <stp>Next Div 1(105,315)</stp>
        <tr r="G507" s="1"/>
      </tp>
      <tp t="s">
        <v>Not Connected</v>
        <stp/>
        <stp>realtime</stp>
        <stp>PFXNL</stp>
        <stp>Dividend(105,269)</stp>
        <tr r="B907" s="1"/>
      </tp>
      <tp t="s">
        <v>Not Connected</v>
        <stp/>
        <stp>realtime</stp>
        <stp>MFA</stp>
        <stp>Next Div 1(105,315)</stp>
        <tr r="G574" s="1"/>
      </tp>
      <tp t="s">
        <v>Not Connected</v>
        <stp/>
        <stp>realtime</stp>
        <stp>DLNGpB</stp>
        <stp>Dividend(105,269)</stp>
        <tr r="B92" s="1"/>
      </tp>
      <tp t="s">
        <v>Not Connected</v>
        <stp/>
        <stp>realtime</stp>
        <stp>NEEpR</stp>
        <stp>Dividend(105,269)</stp>
        <tr r="B158" s="1"/>
      </tp>
      <tp t="s">
        <v>Not Connected</v>
        <stp/>
        <stp>realtime</stp>
        <stp>MET</stp>
        <stp>Next Div 1(105,315)</stp>
        <tr r="G16" s="1"/>
      </tp>
      <tp t="s">
        <v>Not Connected</v>
        <stp/>
        <stp>realtime</stp>
        <stp>GLOPpB</stp>
        <stp>Dividend(105,269)</stp>
        <tr r="B305" s="1"/>
      </tp>
      <tp t="s">
        <v>Not Connected</v>
        <stp/>
        <stp>realtime</stp>
        <stp>METCL</stp>
        <stp>Next Div 1(105,315)</stp>
        <tr r="G706" s="1"/>
      </tp>
      <tp t="s">
        <v>Not Connected</v>
        <stp/>
        <stp>realtime</stp>
        <stp>FITBP</stp>
        <stp>Next Div 1(105,315)</stp>
        <tr r="G506" s="1"/>
      </tp>
      <tp t="s">
        <v>Not Connected</v>
        <stp/>
        <stp>realtime</stp>
        <stp>FATBP</stp>
        <stp>Next Div 1(105,315)</stp>
        <tr r="G25" s="1"/>
      </tp>
      <tp t="s">
        <v>Not Connected</v>
        <stp/>
        <stp>realtime</stp>
        <stp>FITBI</stp>
        <stp>Next Div 1(105,315)</stp>
        <tr r="G504" s="1"/>
      </tp>
      <tp t="s">
        <v>Not Connected</v>
        <stp/>
        <stp>realtime</stp>
        <stp>FITBO</stp>
        <stp>Next Div 1(105,315)</stp>
        <tr r="G505" s="1"/>
      </tp>
      <tp t="s">
        <v>Not Connected</v>
        <stp/>
        <stp>realtime</stp>
        <stp>OFSSH</stp>
        <stp>Last(0,12;0,113)</stp>
        <tr r="K710" s="1"/>
        <tr r="L710" s="1"/>
      </tp>
      <tp t="s">
        <v>Not Connected</v>
        <stp/>
        <stp>realtime</stp>
        <stp>CMREpC</stp>
        <stp>Dividend(105,269)</stp>
        <tr r="B685" s="1"/>
      </tp>
      <tp t="s">
        <v>Not Connected</v>
        <stp/>
        <stp>realtime</stp>
        <stp>CORRpA</stp>
        <stp>Dividend(105,269)</stp>
        <tr r="B91" s="1"/>
      </tp>
      <tp t="s">
        <v>Not Connected</v>
        <stp/>
        <stp>realtime</stp>
        <stp>VIASP</stp>
        <stp>Last(0,12;0,113)</stp>
        <tr r="K621" s="1"/>
        <tr r="L621" s="1"/>
      </tp>
      <tp t="s">
        <v>Not Connected</v>
        <stp/>
        <stp>realtime</stp>
        <stp>NTRSO</stp>
        <stp>Last(0,12;0,113)</stp>
        <tr r="L335" s="1"/>
        <tr r="K335" s="1"/>
      </tp>
      <tp t="s">
        <v>Not Connected</v>
        <stp/>
        <stp>realtime</stp>
        <stp>QRTEA</stp>
        <stp>Next Div 1(105,315)</stp>
        <tr r="G882" s="1"/>
      </tp>
      <tp t="s">
        <v>Not Connected</v>
        <stp/>
        <stp>realtime</stp>
        <stp>QRTEP</stp>
        <stp>Next Div 1(105,315)</stp>
        <tr r="G213" s="1"/>
      </tp>
      <tp t="s">
        <v>Not Connected</v>
        <stp/>
        <stp>realtime</stp>
        <stp>PSApL</stp>
        <stp>Dividend(105,269)</stp>
        <tr r="B345" s="1"/>
      </tp>
      <tp t="s">
        <v>Not Connected</v>
        <stp/>
        <stp>realtime</stp>
        <stp>MTB</stp>
        <stp>Next Div 1(105,315)</stp>
        <tr r="G265" s="1"/>
      </tp>
      <tp t="s">
        <v>Not Connected</v>
        <stp/>
        <stp>realtime</stp>
        <stp>CIMpD</stp>
        <stp>PaymentDate(105,333)</stp>
        <tr r="J453" s="1"/>
      </tp>
      <tp t="s">
        <v>Not Connected</v>
        <stp/>
        <stp>realtime</stp>
        <stp>KIMpL</stp>
        <stp>PaymentDate(105,333)</stp>
        <tr r="J572" s="1"/>
      </tp>
      <tp t="s">
        <v>Not Connected</v>
        <stp/>
        <stp>realtime</stp>
        <stp>AHTpF</stp>
        <stp>PaymentDate(105,333)</stp>
        <tr r="J518" s="1"/>
      </tp>
      <tp t="s">
        <v>Not Connected</v>
        <stp/>
        <stp>realtime</stp>
        <stp>NLYpI</stp>
        <stp>PaymentDate(105,333)</stp>
        <tr r="J268" s="1"/>
      </tp>
      <tp t="s">
        <v>Not Connected</v>
        <stp/>
        <stp>realtime</stp>
        <stp>DCPpC</stp>
        <stp>PaymentDate(105,333)</stp>
        <tr r="J635" s="1"/>
      </tp>
      <tp t="s">
        <v>Not Connected</v>
        <stp/>
        <stp>realtime</stp>
        <stp>ABRpF</stp>
        <stp>PaymentDate(105,333)</stp>
        <tr r="J671" s="1"/>
      </tp>
      <tp t="s">
        <v>Not Connected</v>
        <stp/>
        <stp>realtime</stp>
        <stp>BACpE</stp>
        <stp>PaymentDate(105,333)</stp>
        <tr r="J776" s="1"/>
      </tp>
      <tp t="s">
        <v>Not Connected</v>
        <stp/>
        <stp>realtime</stp>
        <stp>AGMpF</stp>
        <stp>PaymentDate(105,333)</stp>
        <tr r="J629" s="1"/>
      </tp>
      <tp t="s">
        <v>Not Connected</v>
        <stp/>
        <stp>realtime</stp>
        <stp>CFGpD</stp>
        <stp>PaymentDate(105,333)</stp>
        <tr r="J495" s="1"/>
      </tp>
      <tp t="s">
        <v>Not Connected</v>
        <stp/>
        <stp>realtime</stp>
        <stp>EFCpB</stp>
        <stp>PaymentDate(105,333)</stp>
        <tr r="J548" s="1"/>
      </tp>
      <tp t="s">
        <v>Not Connected</v>
        <stp/>
        <stp>realtime</stp>
        <stp>BFSpE</stp>
        <stp>PaymentDate(105,333)</stp>
        <tr r="J634" s="1"/>
      </tp>
      <tp t="s">
        <v>Not Connected</v>
        <stp/>
        <stp>realtime</stp>
        <stp>KEYpL</stp>
        <stp>PaymentDate(105,333)</stp>
        <tr r="J153" s="1"/>
      </tp>
      <tp t="s">
        <v>Not Connected</v>
        <stp/>
        <stp>realtime</stp>
        <stp>ASBpF</stp>
        <stp>PaymentDate(105,333)</stp>
        <tr r="J183" s="1"/>
      </tp>
      <tp t="s">
        <v>Not Connected</v>
        <stp/>
        <stp>realtime</stp>
        <stp>USBpR</stp>
        <stp>PaymentDate(105,333)</stp>
        <tr r="J619" s="1"/>
      </tp>
      <tp t="s">
        <v>Not Connected</v>
        <stp/>
        <stp>realtime</stp>
        <stp>JPMpM</stp>
        <stp>PaymentDate(105,333)</stp>
        <tr r="J774" s="1"/>
      </tp>
      <tp t="s">
        <v>Not Connected</v>
        <stp/>
        <stp>realtime</stp>
        <stp>KIMpM</stp>
        <stp>PaymentDate(105,333)</stp>
        <tr r="J573" s="1"/>
      </tp>
      <tp t="s">
        <v>Not Connected</v>
        <stp/>
        <stp>realtime</stp>
        <stp>AHTpG</stp>
        <stp>PaymentDate(105,333)</stp>
        <tr r="J519" s="1"/>
      </tp>
      <tp t="s">
        <v>Not Connected</v>
        <stp/>
        <stp>realtime</stp>
        <stp>BHRpD</stp>
        <stp>PaymentDate(105,333)</stp>
        <tr r="J536" s="1"/>
      </tp>
      <tp t="s">
        <v>Not Connected</v>
        <stp/>
        <stp>realtime</stp>
        <stp>DHRpB</stp>
        <stp>PaymentDate(105,333)</stp>
        <tr r="J544" s="1"/>
      </tp>
      <tp t="s">
        <v>Not Connected</v>
        <stp/>
        <stp>realtime</stp>
        <stp>GNEpA</stp>
        <stp>PaymentDate(105,333)</stp>
        <tr r="J15" s="1"/>
      </tp>
      <tp t="s">
        <v>Not Connected</v>
        <stp/>
        <stp>realtime</stp>
        <stp>GNLpA</stp>
        <stp>PaymentDate(105,333)</stp>
        <tr r="J650" s="1"/>
      </tp>
      <tp t="s">
        <v>Not Connected</v>
        <stp/>
        <stp>realtime</stp>
        <stp>GNTpA</stp>
        <stp>PaymentDate(105,333)</stp>
        <tr r="J474" s="1"/>
      </tp>
      <tp t="s">
        <v>Not Connected</v>
        <stp/>
        <stp>realtime</stp>
        <stp>AMHpG</stp>
        <stp>PaymentDate(105,333)</stp>
        <tr r="J371" s="1"/>
      </tp>
      <tp t="s">
        <v>Not Connected</v>
        <stp/>
        <stp>realtime</stp>
        <stp>ALLpG</stp>
        <stp>PaymentDate(105,333)</stp>
        <tr r="J525" s="1"/>
      </tp>
      <tp t="s">
        <v>Not Connected</v>
        <stp/>
        <stp>realtime</stp>
        <stp>GLUpA</stp>
        <stp>PaymentDate(105,333)</stp>
        <tr r="J472" s="1"/>
      </tp>
      <tp t="s">
        <v>Not Connected</v>
        <stp/>
        <stp>realtime</stp>
        <stp>GLPpA</stp>
        <stp>PaymentDate(105,333)</stp>
        <tr r="J804" s="1"/>
      </tp>
      <tp t="s">
        <v>Not Connected</v>
        <stp/>
        <stp>realtime</stp>
        <stp>DCPpB</stp>
        <stp>PaymentDate(105,333)</stp>
        <tr r="J189" s="1"/>
      </tp>
      <tp t="s">
        <v>Not Connected</v>
        <stp/>
        <stp>realtime</stp>
        <stp>AGMpG</stp>
        <stp>PaymentDate(105,333)</stp>
        <tr r="J630" s="1"/>
      </tp>
      <tp t="s">
        <v>Not Connected</v>
        <stp/>
        <stp>realtime</stp>
        <stp>CFGpE</stp>
        <stp>PaymentDate(105,333)</stp>
        <tr r="J496" s="1"/>
      </tp>
      <tp t="s">
        <v>Not Connected</v>
        <stp/>
        <stp>realtime</stp>
        <stp>TFCpR</stp>
        <stp>PaymentDate(105,333)</stp>
        <tr r="J34" s="1"/>
      </tp>
      <tp t="s">
        <v>Not Connected</v>
        <stp/>
        <stp>realtime</stp>
        <stp>WFCpQ</stp>
        <stp>PaymentDate(105,333)</stp>
        <tr r="J235" s="1"/>
      </tp>
      <tp t="s">
        <v>Not Connected</v>
        <stp/>
        <stp>realtime</stp>
        <stp>BFSpD</stp>
        <stp>PaymentDate(105,333)</stp>
        <tr r="J633" s="1"/>
      </tp>
      <tp t="s">
        <v>Not Connected</v>
        <stp/>
        <stp>realtime</stp>
        <stp>MERpK</stp>
        <stp>PaymentDate(105,333)</stp>
        <tr r="J334" s="1"/>
      </tp>
      <tp t="s">
        <v>Not Connected</v>
        <stp/>
        <stp>realtime</stp>
        <stp>PSBpV</stp>
        <stp>PaymentDate(105,333)</stp>
        <tr r="J881" s="1"/>
      </tp>
      <tp t="s">
        <v>Not Connected</v>
        <stp/>
        <stp>realtime</stp>
        <stp>USBpS</stp>
        <stp>PaymentDate(105,333)</stp>
        <tr r="J620" s="1"/>
      </tp>
      <tp t="s">
        <v>Not Connected</v>
        <stp/>
        <stp>realtime</stp>
        <stp>DSXpB</stp>
        <stp>PaymentDate(105,333)</stp>
        <tr r="J693" s="1"/>
      </tp>
      <tp t="s">
        <v>Not Connected</v>
        <stp/>
        <stp>realtime</stp>
        <stp>EQHpC</stp>
        <stp>PaymentDate(105,333)</stp>
        <tr r="J291" s="1"/>
      </tp>
      <tp t="s">
        <v>Not Connected</v>
        <stp/>
        <stp>realtime</stp>
        <stp>JPMpL</stp>
        <stp>PaymentDate(105,333)</stp>
        <tr r="J773" s="1"/>
      </tp>
      <tp t="s">
        <v>Not Connected</v>
        <stp/>
        <stp>realtime</stp>
        <stp>EPRpC</stp>
        <stp>PaymentDate(105,333)</stp>
        <tr r="J552" s="1"/>
      </tp>
      <tp t="s">
        <v>Not Connected</v>
        <stp/>
        <stp>realtime</stp>
        <stp>FHNpC</stp>
        <stp>PaymentDate(105,333)</stp>
        <tr r="J694" s="1"/>
      </tp>
      <tp t="s">
        <v>Not Connected</v>
        <stp/>
        <stp>realtime</stp>
        <stp>AHLpD</stp>
        <stp>PaymentDate(105,333)</stp>
        <tr r="J367" s="1"/>
      </tp>
      <tp t="s">
        <v>Not Connected</v>
        <stp/>
        <stp>realtime</stp>
        <stp>AHTpD</stp>
        <stp>PaymentDate(105,333)</stp>
        <tr r="J517" s="1"/>
      </tp>
      <tp t="s">
        <v>Not Connected</v>
        <stp/>
        <stp>realtime</stp>
        <stp>GNLpB</stp>
        <stp>PaymentDate(105,333)</stp>
        <tr r="J651" s="1"/>
      </tp>
      <tp t="s">
        <v>Not Connected</v>
        <stp/>
        <stp>realtime</stp>
        <stp>BMLpG</stp>
        <stp>PaymentDate(105,333)</stp>
        <tr r="J85" s="1"/>
      </tp>
      <tp t="s">
        <v>Not Connected</v>
        <stp/>
        <stp>realtime</stp>
        <stp>GLUpB</stp>
        <stp>PaymentDate(105,333)</stp>
        <tr r="J473" s="1"/>
      </tp>
      <tp t="s">
        <v>Not Connected</v>
        <stp/>
        <stp>realtime</stp>
        <stp>GLPpB</stp>
        <stp>PaymentDate(105,333)</stp>
        <tr r="J805" s="1"/>
      </tp>
      <tp t="s">
        <v>Not Connected</v>
        <stp/>
        <stp>realtime</stp>
        <stp>ACRpD</stp>
        <stp>PaymentDate(105,333)</stp>
        <tr r="J512" s="1"/>
      </tp>
      <tp t="s">
        <v>Not Connected</v>
        <stp/>
        <stp>realtime</stp>
        <stp>ABRpD</stp>
        <stp>PaymentDate(105,333)</stp>
        <tr r="J669" s="1"/>
      </tp>
      <tp t="s">
        <v>Not Connected</v>
        <stp/>
        <stp>realtime</stp>
        <stp>GAMpB</stp>
        <stp>PaymentDate(105,333)</stp>
        <tr r="J303" s="1"/>
      </tp>
      <tp t="s">
        <v>Not Connected</v>
        <stp/>
        <stp>realtime</stp>
        <stp>GGNpB</stp>
        <stp>PaymentDate(105,333)</stp>
        <tr r="J469" s="1"/>
      </tp>
      <tp t="s">
        <v>Not Connected</v>
        <stp/>
        <stp>realtime</stp>
        <stp>AGMpD</stp>
        <stp>PaymentDate(105,333)</stp>
        <tr r="J627" s="1"/>
      </tp>
      <tp t="s">
        <v>Not Connected</v>
        <stp/>
        <stp>realtime</stp>
        <stp>WFCpR</stp>
        <stp>PaymentDate(105,333)</stp>
        <tr r="J236" s="1"/>
      </tp>
      <tp t="s">
        <v>Not Connected</v>
        <stp/>
        <stp>realtime</stp>
        <stp>PSBpU</stp>
        <stp>PaymentDate(105,333)</stp>
        <tr r="J880" s="1"/>
      </tp>
      <tp t="s">
        <v>Not Connected</v>
        <stp/>
        <stp>realtime</stp>
        <stp>USBpP</stp>
        <stp>PaymentDate(105,333)</stp>
        <tr r="J617" s="1"/>
      </tp>
      <tp t="s">
        <v>Not Connected</v>
        <stp/>
        <stp>realtime</stp>
        <stp>GSLpB</stp>
        <stp>PaymentDate(105,333)</stp>
        <tr r="J500" s="1"/>
      </tp>
      <tp t="s">
        <v>Not Connected</v>
        <stp/>
        <stp>realtime</stp>
        <stp>DRHpA</stp>
        <stp>PaymentDate(105,333)</stp>
        <tr r="J461" s="1"/>
      </tp>
      <tp t="s">
        <v>Not Connected</v>
        <stp/>
        <stp>realtime</stp>
        <stp>FRTpC</stp>
        <stp>PaymentDate(105,333)</stp>
        <tr r="J638" s="1"/>
      </tp>
      <tp t="s">
        <v>Not Connected</v>
        <stp/>
        <stp>realtime</stp>
        <stp>DUKpA</stp>
        <stp>PaymentDate(105,333)</stp>
        <tr r="J113" s="1"/>
      </tp>
      <tp t="s">
        <v>Not Connected</v>
        <stp/>
        <stp>realtime</stp>
        <stp>MTBpH</stp>
        <stp>PaymentDate(105,333)</stp>
        <tr r="J207" s="1"/>
      </tp>
      <tp t="s">
        <v>Not Connected</v>
        <stp/>
        <stp>realtime</stp>
        <stp>ATHpD</stp>
        <stp>PaymentDate(105,333)</stp>
        <tr r="J377" s="1"/>
      </tp>
      <tp t="s">
        <v>Not Connected</v>
        <stp/>
        <stp>realtime</stp>
        <stp>STTpG</stp>
        <stp>Next Div 1(105,315)</stp>
        <tr r="G226" s="1"/>
      </tp>
      <tp t="s">
        <v>Not Connected</v>
        <stp/>
        <stp>realtime</stp>
        <stp>STTpD</stp>
        <stp>Next Div 1(105,315)</stp>
        <tr r="G225" s="1"/>
      </tp>
      <tp t="s">
        <v>Not Connected</v>
        <stp/>
        <stp>realtime</stp>
        <stp>RPTpD</stp>
        <stp>Next Div 1(105,315)</stp>
        <tr r="G491" s="1"/>
      </tp>
      <tp t="s">
        <v>Not Connected</v>
        <stp/>
        <stp>realtime</stp>
        <stp>PMTpA</stp>
        <stp>Next Div 1(105,315)</stp>
        <tr r="G273" s="1"/>
      </tp>
      <tp t="s">
        <v>Not Connected</v>
        <stp/>
        <stp>realtime</stp>
        <stp>PMTpC</stp>
        <stp>Next Div 1(105,315)</stp>
        <tr r="G275" s="1"/>
        <tr r="G276" s="1"/>
      </tp>
      <tp t="s">
        <v>Not Connected</v>
        <stp/>
        <stp>realtime</stp>
        <stp>PMTpB</stp>
        <stp>Next Div 1(105,315)</stp>
        <tr r="G274" s="1"/>
      </tp>
      <tp t="s">
        <v>Not Connected</v>
        <stp/>
        <stp>realtime</stp>
        <stp>AHTpD</stp>
        <stp>Next Div 1(105,315)</stp>
        <tr r="G517" s="1"/>
      </tp>
      <tp t="s">
        <v>Not Connected</v>
        <stp/>
        <stp>realtime</stp>
        <stp>FRTpC</stp>
        <stp>Next Div 1(105,315)</stp>
        <tr r="G638" s="1"/>
      </tp>
      <tp t="s">
        <v>Not Connected</v>
        <stp/>
        <stp>realtime</stp>
        <stp>GUTpC</stp>
        <stp>Next Div 1(105,315)</stp>
        <tr r="G475" s="1"/>
      </tp>
      <tp t="s">
        <v>Not Connected</v>
        <stp/>
        <stp>realtime</stp>
        <stp>AHTpF</stp>
        <stp>Next Div 1(105,315)</stp>
        <tr r="G518" s="1"/>
      </tp>
      <tp t="s">
        <v>Not Connected</v>
        <stp/>
        <stp>realtime</stp>
        <stp>AHTpG</stp>
        <stp>Next Div 1(105,315)</stp>
        <tr r="G519" s="1"/>
      </tp>
      <tp t="s">
        <v>Not Connected</v>
        <stp/>
        <stp>realtime</stp>
        <stp>GNTpA</stp>
        <stp>Next Div 1(105,315)</stp>
        <tr r="G474" s="1"/>
      </tp>
      <tp t="s">
        <v>Not Connected</v>
        <stp/>
        <stp>realtime</stp>
        <stp>GGTpG</stp>
        <stp>Next Div 1(105,315)</stp>
        <tr r="G471" s="1"/>
      </tp>
      <tp t="s">
        <v>Not Connected</v>
        <stp/>
        <stp>realtime</stp>
        <stp>GGTpE</stp>
        <stp>Next Div 1(105,315)</stp>
        <tr r="G470" s="1"/>
      </tp>
      <tp t="s">
        <v>Not Connected</v>
        <stp/>
        <stp>realtime</stp>
        <stp>LFTpA</stp>
        <stp>Next Div 1(105,315)</stp>
        <tr r="G640" s="1"/>
      </tp>
      <tp t="s">
        <v>Not Connected</v>
        <stp/>
        <stp>realtime</stp>
        <stp>METpA</stp>
        <stp>Next Div 1(105,315)</stp>
        <tr r="G201" s="1"/>
      </tp>
      <tp t="s">
        <v>Not Connected</v>
        <stp/>
        <stp>realtime</stp>
        <stp>AHTpH</stp>
        <stp>Next Div 1(105,315)</stp>
        <tr r="G520" s="1"/>
      </tp>
      <tp t="s">
        <v>Not Connected</v>
        <stp/>
        <stp>realtime</stp>
        <stp>AHTpI</stp>
        <stp>Next Div 1(105,315)</stp>
        <tr r="G521" s="1"/>
      </tp>
      <tp t="s">
        <v>Not Connected</v>
        <stp/>
        <stp>realtime</stp>
        <stp>METpE</stp>
        <stp>Next Div 1(105,315)</stp>
        <tr r="G202" s="1"/>
      </tp>
      <tp t="s">
        <v>Not Connected</v>
        <stp/>
        <stp>realtime</stp>
        <stp>METpF</stp>
        <stp>Next Div 1(105,315)</stp>
        <tr r="G203" s="1"/>
      </tp>
      <tp t="s">
        <v>Not Connected</v>
        <stp/>
        <stp>realtime</stp>
        <stp>FHNpB</stp>
        <stp>PaymentDate(105,333)</stp>
        <tr r="J833" s="1"/>
      </tp>
      <tp t="s">
        <v>Not Connected</v>
        <stp/>
        <stp>realtime</stp>
        <stp>AHLpE</stp>
        <stp>PaymentDate(105,333)</stp>
        <tr r="J368" s="1"/>
      </tp>
      <tp t="s">
        <v>Not Connected</v>
        <stp/>
        <stp>realtime</stp>
        <stp>ECFpA</stp>
        <stp>PaymentDate(105,333)</stp>
        <tr r="J462" s="1"/>
      </tp>
      <tp t="s">
        <v>Not Connected</v>
        <stp/>
        <stp>realtime</stp>
        <stp>ABRpE</stp>
        <stp>PaymentDate(105,333)</stp>
        <tr r="J670" s="1"/>
      </tp>
      <tp t="s">
        <v>Not Connected</v>
        <stp/>
        <stp>realtime</stp>
        <stp>MAApI</stp>
        <stp>PaymentDate(105,333)</stp>
        <tr r="J398" s="1"/>
      </tp>
      <tp t="s">
        <v>Not Connected</v>
        <stp/>
        <stp>realtime</stp>
        <stp>AGMpE</stp>
        <stp>PaymentDate(105,333)</stp>
        <tr r="J628" s="1"/>
      </tp>
      <tp t="s">
        <v>Not Connected</v>
        <stp/>
        <stp>realtime</stp>
        <stp>EFCpA</stp>
        <stp>PaymentDate(105,333)</stp>
        <tr r="J547" s="1"/>
      </tp>
      <tp t="s">
        <v>Not Connected</v>
        <stp/>
        <stp>realtime</stp>
        <stp>GDLpC</stp>
        <stp>PaymentDate(105,333)</stp>
        <tr r="J466" s="1"/>
      </tp>
      <tp t="s">
        <v>Not Connected</v>
        <stp/>
        <stp>realtime</stp>
        <stp>AXSpE</stp>
        <stp>PaymentDate(105,333)</stp>
        <tr r="J529" s="1"/>
      </tp>
      <tp t="s">
        <v>Not Connected</v>
        <stp/>
        <stp>realtime</stp>
        <stp>ASBpE</stp>
        <stp>PaymentDate(105,333)</stp>
        <tr r="J182" s="1"/>
      </tp>
      <tp t="s">
        <v>Not Connected</v>
        <stp/>
        <stp>realtime</stp>
        <stp>USBpQ</stp>
        <stp>PaymentDate(105,333)</stp>
        <tr r="J618" s="1"/>
      </tp>
      <tp t="s">
        <v>Not Connected</v>
        <stp/>
        <stp>realtime</stp>
        <stp>EQHpA</stp>
        <stp>PaymentDate(105,333)</stp>
        <tr r="J290" s="1"/>
      </tp>
      <tp t="s">
        <v>Not Connected</v>
        <stp/>
        <stp>realtime</stp>
        <stp>GUTpC</stp>
        <stp>PaymentDate(105,333)</stp>
        <tr r="J475" s="1"/>
      </tp>
      <tp t="s">
        <v>Not Connected</v>
        <stp/>
        <stp>realtime</stp>
        <stp>BIPpA</stp>
        <stp>PaymentDate(105,333)</stp>
        <tr r="J186" s="1"/>
      </tp>
      <tp t="s">
        <v>Not Connected</v>
        <stp/>
        <stp>realtime</stp>
        <stp>FHNpE</stp>
        <stp>PaymentDate(105,333)</stp>
        <tr r="J497" s="1"/>
      </tp>
      <tp t="s">
        <v>Not Connected</v>
        <stp/>
        <stp>realtime</stp>
        <stp>BOHpA</stp>
        <stp>PaymentDate(105,333)</stp>
        <tr r="J733" s="1"/>
      </tp>
      <tp t="s">
        <v>Not Connected</v>
        <stp/>
        <stp>realtime</stp>
        <stp>FNBpE</stp>
        <stp>PaymentDate(105,333)</stp>
        <tr r="J779" s="1"/>
      </tp>
      <tp t="s">
        <v>Not Connected</v>
        <stp/>
        <stp>realtime</stp>
        <stp>ALLpB</stp>
        <stp>PaymentDate(105,333)</stp>
        <tr r="J524" s="1"/>
      </tp>
      <tp t="s">
        <v>Not Connected</v>
        <stp/>
        <stp>realtime</stp>
        <stp>BCVpA</stp>
        <stp>PaymentDate(105,333)</stp>
        <tr r="J460" s="1"/>
      </tp>
      <tp t="s">
        <v>Not Connected</v>
        <stp/>
        <stp>realtime</stp>
        <stp>AAMpB</stp>
        <stp>PaymentDate(105,333)</stp>
        <tr r="J243" s="1"/>
      </tp>
      <tp t="s">
        <v>Not Connected</v>
        <stp/>
        <stp>realtime</stp>
        <stp>AELpB</stp>
        <stp>PaymentDate(105,333)</stp>
        <tr r="J80" s="1"/>
      </tp>
      <tp t="s">
        <v>Not Connected</v>
        <stp/>
        <stp>realtime</stp>
        <stp>BEPpA</stp>
        <stp>PaymentDate(105,333)</stp>
        <tr r="J680" s="1"/>
      </tp>
      <tp t="s">
        <v>Not Connected</v>
        <stp/>
        <stp>realtime</stp>
        <stp>PSApS</stp>
        <stp>PaymentDate(105,333)</stp>
        <tr r="J352" s="1"/>
      </tp>
      <tp t="s">
        <v>Not Connected</v>
        <stp/>
        <stp>realtime</stp>
        <stp>BSXpA</stp>
        <stp>PaymentDate(105,333)</stp>
        <tr r="J88" s="1"/>
      </tp>
      <tp t="s">
        <v>Not Connected</v>
        <stp/>
        <stp>realtime</stp>
        <stp>ATHpB</stp>
        <stp>PaymentDate(105,333)</stp>
        <tr r="J375" s="1"/>
      </tp>
      <tp t="s">
        <v>Not Connected</v>
        <stp/>
        <stp>realtime</stp>
        <stp>FNMFN</stp>
        <stp>NextDividend1Status(105,317)</stp>
        <tr r="H869" s="1"/>
      </tp>
      <tp t="s">
        <v>Not Connected</v>
        <stp/>
        <stp>realtime</stp>
        <stp>CIOpA</stp>
        <stp>PaymentDate(105,333)</stp>
        <tr r="J659" s="1"/>
      </tp>
      <tp t="s">
        <v>Not Connected</v>
        <stp/>
        <stp>realtime</stp>
        <stp>CIMpA</stp>
        <stp>PaymentDate(105,333)</stp>
        <tr r="J450" s="1"/>
      </tp>
      <tp t="s">
        <v>Not Connected</v>
        <stp/>
        <stp>realtime</stp>
        <stp>FHNpD</stp>
        <stp>PaymentDate(105,333)</stp>
        <tr r="J695" s="1"/>
      </tp>
      <tp t="s">
        <v>Not Connected</v>
        <stp/>
        <stp>realtime</stp>
        <stp>AHLpC</stp>
        <stp>PaymentDate(105,333)</stp>
        <tr r="J366" s="1"/>
      </tp>
      <tp t="s">
        <v>Not Connected</v>
        <stp/>
        <stp>realtime</stp>
        <stp>CNOpA</stp>
        <stp>PaymentDate(105,333)</stp>
        <tr r="J90" s="1"/>
      </tp>
      <tp t="s">
        <v>Not Connected</v>
        <stp/>
        <stp>realtime</stp>
        <stp>ACRpC</stp>
        <stp>PaymentDate(105,333)</stp>
        <tr r="J511" s="1"/>
      </tp>
      <tp t="s">
        <v>Not Connected</v>
        <stp/>
        <stp>realtime</stp>
        <stp>AGMpC</stp>
        <stp>PaymentDate(105,333)</stp>
        <tr r="J626" s="1"/>
      </tp>
      <tp t="s">
        <v>Not Connected</v>
        <stp/>
        <stp>realtime</stp>
        <stp>GGTpE</stp>
        <stp>PaymentDate(105,333)</stp>
        <tr r="J470" s="1"/>
      </tp>
      <tp t="s">
        <v>Not Connected</v>
        <stp/>
        <stp>realtime</stp>
        <stp>KEYpI</stp>
        <stp>PaymentDate(105,333)</stp>
        <tr r="J150" s="1"/>
      </tp>
      <tp t="s">
        <v>Not Connected</v>
        <stp/>
        <stp>realtime</stp>
        <stp>TDSpV</stp>
        <stp>PaymentDate(105,333)</stp>
        <tr r="J430" s="1"/>
      </tp>
      <tp t="s">
        <v>Not Connected</v>
        <stp/>
        <stp>realtime</stp>
        <stp>PSApR</stp>
        <stp>PaymentDate(105,333)</stp>
        <tr r="J351" s="1"/>
      </tp>
      <tp t="s">
        <v>Not Connected</v>
        <stp/>
        <stp>realtime</stp>
        <stp>ARRpC</stp>
        <stp>PaymentDate(105,333)</stp>
        <tr r="J83" s="1"/>
      </tp>
      <tp t="s">
        <v>Not Connected</v>
        <stp/>
        <stp>realtime</stp>
        <stp>EPRpG</stp>
        <stp>PaymentDate(105,333)</stp>
        <tr r="J554" s="1"/>
      </tp>
      <tp t="s">
        <v>Not Connected</v>
        <stp/>
        <stp>realtime</stp>
        <stp>CTApA</stp>
        <stp>PaymentDate(105,333)</stp>
        <tr r="J646" s="1"/>
      </tp>
      <tp t="s">
        <v>Not Connected</v>
        <stp/>
        <stp>realtime</stp>
        <stp>CTOpA</stp>
        <stp>PaymentDate(105,333)</stp>
        <tr r="J322" s="1"/>
      </tp>
      <tp t="s">
        <v>Not Connected</v>
        <stp/>
        <stp>realtime</stp>
        <stp>ATHpC</stp>
        <stp>PaymentDate(105,333)</stp>
        <tr r="J376" s="1"/>
      </tp>
      <tp t="s">
        <v>Not Connected</v>
        <stp/>
        <stp>realtime</stp>
        <stp>FNMFO</stp>
        <stp>NextDividend1Status(105,317)</stp>
        <tr r="H870" s="1"/>
      </tp>
      <tp t="s">
        <v>Not Connected</v>
        <stp/>
        <stp>realtime</stp>
        <stp>CIMpB</stp>
        <stp>PaymentDate(105,333)</stp>
        <tr r="J451" s="1"/>
      </tp>
      <tp t="s">
        <v>Not Connected</v>
        <stp/>
        <stp>realtime</stp>
        <stp>CMSpB</stp>
        <stp>PaymentDate(105,333)</stp>
        <tr r="J297" s="1"/>
      </tp>
      <tp t="s">
        <v>Not Connected</v>
        <stp/>
        <stp>realtime</stp>
        <stp>CFRpB</stp>
        <stp>PaymentDate(105,333)</stp>
        <tr r="J139" s="1"/>
      </tp>
      <tp t="s">
        <v>Not Connected</v>
        <stp/>
        <stp>realtime</stp>
        <stp>KEYpJ</stp>
        <stp>PaymentDate(105,333)</stp>
        <tr r="J151" s="1"/>
      </tp>
      <tp t="s">
        <v>Not Connected</v>
        <stp/>
        <stp>realtime</stp>
        <stp>CDRpB</stp>
        <stp>PaymentDate(105,333)</stp>
        <tr r="J23" s="1"/>
      </tp>
      <tp t="s">
        <v>Not Connected</v>
        <stp/>
        <stp>realtime</stp>
        <stp>TDSpU</stp>
        <stp>PaymentDate(105,333)</stp>
        <tr r="J429" s="1"/>
      </tp>
      <tp t="s">
        <v>Not Connected</v>
        <stp/>
        <stp>realtime</stp>
        <stp>PSApQ</stp>
        <stp>PaymentDate(105,333)</stp>
        <tr r="J350" s="1"/>
      </tp>
      <tp t="s">
        <v>Not Connected</v>
        <stp/>
        <stp>realtime</stp>
        <stp>EQCpD</stp>
        <stp>PaymentDate(105,333)</stp>
        <tr r="J778" s="1"/>
      </tp>
      <tp t="s">
        <v>Not Connected</v>
        <stp/>
        <stp>realtime</stp>
        <stp>JPMpK</stp>
        <stp>PaymentDate(105,333)</stp>
        <tr r="J772" s="1"/>
      </tp>
      <tp t="s">
        <v>Not Connected</v>
        <stp/>
        <stp>realtime</stp>
        <stp>CTApB</stp>
        <stp>PaymentDate(105,333)</stp>
        <tr r="J647" s="1"/>
      </tp>
      <tp t="s">
        <v>Not Connected</v>
        <stp/>
        <stp>realtime</stp>
        <stp>AIGpA</stp>
        <stp>PaymentDate(105,333)</stp>
        <tr r="J173" s="1"/>
      </tp>
      <tp t="s">
        <v>Not Connected</v>
        <stp/>
        <stp>realtime</stp>
        <stp>CIMpC</stp>
        <stp>PaymentDate(105,333)</stp>
        <tr r="J452" s="1"/>
      </tp>
      <tp t="s">
        <v>Not Connected</v>
        <stp/>
        <stp>realtime</stp>
        <stp>BIPpB</stp>
        <stp>PaymentDate(105,333)</stp>
        <tr r="J187" s="1"/>
      </tp>
      <tp t="s">
        <v>Not Connected</v>
        <stp/>
        <stp>realtime</stp>
        <stp>FHNpF</stp>
        <stp>PaymentDate(105,333)</stp>
        <tr r="J498" s="1"/>
      </tp>
      <tp t="s">
        <v>Not Connected</v>
        <stp/>
        <stp>realtime</stp>
        <stp>AHHpA</stp>
        <stp>PaymentDate(105,333)</stp>
        <tr r="J631" s="1"/>
      </tp>
      <tp t="s">
        <v>Not Connected</v>
        <stp/>
        <stp>realtime</stp>
        <stp>BHRpB</stp>
        <stp>PaymentDate(105,333)</stp>
        <tr r="J503" s="1"/>
      </tp>
      <tp t="s">
        <v>Not Connected</v>
        <stp/>
        <stp>realtime</stp>
        <stp>CMSpC</stp>
        <stp>PaymentDate(105,333)</stp>
        <tr r="J542" s="1"/>
      </tp>
      <tp t="s">
        <v>Not Connected</v>
        <stp/>
        <stp>realtime</stp>
        <stp>ACPpA</stp>
        <stp>PaymentDate(105,333)</stp>
        <tr r="J490" s="1"/>
      </tp>
      <tp t="s">
        <v>Not Connected</v>
        <stp/>
        <stp>realtime</stp>
        <stp>GABpG</stp>
        <stp>PaymentDate(105,333)</stp>
        <tr r="J463" s="1"/>
      </tp>
      <tp t="s">
        <v>Not Connected</v>
        <stp/>
        <stp>realtime</stp>
        <stp>BACpB</stp>
        <stp>PaymentDate(105,333)</stp>
        <tr r="J796" s="1"/>
      </tp>
      <tp t="s">
        <v>Not Connected</v>
        <stp/>
        <stp>realtime</stp>
        <stp>AAMpA</stp>
        <stp>PaymentDate(105,333)</stp>
        <tr r="J242" s="1"/>
      </tp>
      <tp t="s">
        <v>Not Connected</v>
        <stp/>
        <stp>realtime</stp>
        <stp>GGTpG</stp>
        <stp>PaymentDate(105,333)</stp>
        <tr r="J471" s="1"/>
      </tp>
      <tp t="s">
        <v>Not Connected</v>
        <stp/>
        <stp>realtime</stp>
        <stp>NEEpN</stp>
        <stp>PaymentDate(105,333)</stp>
        <tr r="J155" s="1"/>
      </tp>
      <tp t="s">
        <v>Not Connected</v>
        <stp/>
        <stp>realtime</stp>
        <stp>AELpA</stp>
        <stp>PaymentDate(105,333)</stp>
        <tr r="J79" s="1"/>
      </tp>
      <tp t="s">
        <v>Not Connected</v>
        <stp/>
        <stp>realtime</stp>
        <stp>KEYpK</stp>
        <stp>PaymentDate(105,333)</stp>
        <tr r="J152" s="1"/>
      </tp>
      <tp t="s">
        <v>Not Connected</v>
        <stp/>
        <stp>realtime</stp>
        <stp>ADCpA</stp>
        <stp>PaymentDate(105,333)</stp>
        <tr r="J125" s="1"/>
      </tp>
      <tp t="s">
        <v>Not Connected</v>
        <stp/>
        <stp>realtime</stp>
        <stp>CDRpC</stp>
        <stp>PaymentDate(105,333)</stp>
        <tr r="J24" s="1"/>
      </tp>
      <tp t="s">
        <v>Not Connected</v>
        <stp/>
        <stp>realtime</stp>
        <stp>PSApP</stp>
        <stp>PaymentDate(105,333)</stp>
        <tr r="J349" s="1"/>
      </tp>
      <tp t="s">
        <v>Not Connected</v>
        <stp/>
        <stp>realtime</stp>
        <stp>CSRpC</stp>
        <stp>PaymentDate(105,333)</stp>
        <tr r="J382" s="1"/>
      </tp>
      <tp t="s">
        <v>Not Connected</v>
        <stp/>
        <stp>realtime</stp>
        <stp>JPMpJ</stp>
        <stp>PaymentDate(105,333)</stp>
        <tr r="J771" s="1"/>
      </tp>
      <tp t="s">
        <v>Not Connected</v>
        <stp/>
        <stp>realtime</stp>
        <stp>EPRpE</stp>
        <stp>PaymentDate(105,333)</stp>
        <tr r="J553" s="1"/>
      </tp>
      <tp t="s">
        <v>Not Connected</v>
        <stp/>
        <stp>realtime</stp>
        <stp>ATHpA</stp>
        <stp>PaymentDate(105,333)</stp>
        <tr r="J374" s="1"/>
      </tp>
      <tp t="s">
        <v>Not Connected</v>
        <stp/>
        <stp>realtime</stp>
        <stp>FNMFM</stp>
        <stp>NextDividend1Status(105,317)</stp>
        <tr r="H868" s="1"/>
      </tp>
      <tp t="s">
        <v>Not Connected</v>
        <stp/>
        <stp>realtime</stp>
        <stp>HIGpG</stp>
        <stp>PaymentDate(105,333)</stp>
        <tr r="J806" s="1"/>
      </tp>
      <tp t="s">
        <v>Not Connected</v>
        <stp/>
        <stp>realtime</stp>
        <stp>COFpL</stp>
        <stp>PaymentDate(105,333)</stp>
        <tr r="J47" s="1"/>
      </tp>
      <tp t="s">
        <v>Not Connected</v>
        <stp/>
        <stp>realtime</stp>
        <stp>INNpF</stp>
        <stp>PaymentDate(105,333)</stp>
        <tr r="J63" s="1"/>
      </tp>
      <tp t="s">
        <v>Not Connected</v>
        <stp/>
        <stp>realtime</stp>
        <stp>DLRpK</stp>
        <stp>PaymentDate(105,333)</stp>
        <tr r="J386" s="1"/>
      </tp>
      <tp t="s">
        <v>Not Connected</v>
        <stp/>
        <stp>realtime</stp>
        <stp>NCVpA</stp>
        <stp>PaymentDate(105,333)</stp>
        <tr r="J323" s="1"/>
      </tp>
      <tp t="s">
        <v>Not Connected</v>
        <stp/>
        <stp>realtime</stp>
        <stp>NCZpA</stp>
        <stp>PaymentDate(105,333)</stp>
        <tr r="J324" s="1"/>
      </tp>
      <tp t="s">
        <v>Not Connected</v>
        <stp/>
        <stp>realtime</stp>
        <stp>GABpH</stp>
        <stp>PaymentDate(105,333)</stp>
        <tr r="J464" s="1"/>
      </tp>
      <tp t="s">
        <v>Not Connected</v>
        <stp/>
        <stp>realtime</stp>
        <stp>BACpM</stp>
        <stp>PaymentDate(105,333)</stp>
        <tr r="J184" s="1"/>
      </tp>
      <tp t="s">
        <v>Not Connected</v>
        <stp/>
        <stp>realtime</stp>
        <stp>MFApB</stp>
        <stp>PaymentDate(105,333)</stp>
        <tr r="J301" s="1"/>
      </tp>
      <tp t="s">
        <v>Not Connected</v>
        <stp/>
        <stp>realtime</stp>
        <stp>GDVpH</stp>
        <stp>PaymentDate(105,333)</stp>
        <tr r="J467" s="1"/>
      </tp>
      <tp t="s">
        <v>Not Connected</v>
        <stp/>
        <stp>realtime</stp>
        <stp>LXPpC</stp>
        <stp>PaymentDate(105,333)</stp>
        <tr r="J781" s="1"/>
      </tp>
      <tp t="s">
        <v>Not Connected</v>
        <stp/>
        <stp>realtime</stp>
        <stp>NSApA</stp>
        <stp>PaymentDate(105,333)</stp>
        <tr r="J406" s="1"/>
      </tp>
      <tp t="s">
        <v>Not Connected</v>
        <stp/>
        <stp>realtime</stp>
        <stp>FRCpI</stp>
        <stp>PaymentDate(105,333)</stp>
        <tr r="J457" s="1"/>
      </tp>
      <tp t="s">
        <v>Not Connected</v>
        <stp/>
        <stp>realtime</stp>
        <stp>BMLpL</stp>
        <stp>PaymentDate(105,333)</stp>
        <tr r="J800" s="1"/>
      </tp>
      <tp t="s">
        <v>Not Connected</v>
        <stp/>
        <stp>realtime</stp>
        <stp>DLRpJ</stp>
        <stp>PaymentDate(105,333)</stp>
        <tr r="J385" s="1"/>
      </tp>
      <tp t="s">
        <v>Not Connected</v>
        <stp/>
        <stp>realtime</stp>
        <stp>BACpL</stp>
        <stp>PaymentDate(105,333)</stp>
        <tr r="J531" s="1"/>
      </tp>
      <tp t="s">
        <v>Not Connected</v>
        <stp/>
        <stp>realtime</stp>
        <stp>OAKpA</stp>
        <stp>PaymentDate(105,333)</stp>
        <tr r="J269" s="1"/>
      </tp>
      <tp t="s">
        <v>Not Connected</v>
        <stp/>
        <stp>realtime</stp>
        <stp>WFCpY</stp>
        <stp>PaymentDate(105,333)</stp>
        <tr r="J237" s="1"/>
      </tp>
      <tp t="s">
        <v>Not Connected</v>
        <stp/>
        <stp>realtime</stp>
        <stp>MFApC</stp>
        <stp>PaymentDate(105,333)</stp>
        <tr r="J302" s="1"/>
      </tp>
      <tp t="s">
        <v>Not Connected</v>
        <stp/>
        <stp>realtime</stp>
        <stp>FRCpH</stp>
        <stp>PaymentDate(105,333)</stp>
        <tr r="J456" s="1"/>
      </tp>
      <tp t="s">
        <v>Not Connected</v>
        <stp/>
        <stp>realtime</stp>
        <stp>JPMpD</stp>
        <stp>PaymentDate(105,333)</stp>
        <tr r="J770" s="1"/>
      </tp>
      <tp t="s">
        <v>Not Connected</v>
        <stp/>
        <stp>realtime</stp>
        <stp>OPPpA</stp>
        <stp>PaymentDate(105,333)</stp>
        <tr r="J815" s="1"/>
      </tp>
      <tp t="s">
        <v>Not Connected</v>
        <stp/>
        <stp>realtime</stp>
        <stp>COFpN</stp>
        <stp>PaymentDate(105,333)</stp>
        <tr r="J48" s="1"/>
      </tp>
      <tp t="s">
        <v>Not Connected</v>
        <stp/>
        <stp>realtime</stp>
        <stp>NMKpC</stp>
        <stp>PaymentDate(105,333)</stp>
        <tr r="J479" s="1"/>
      </tp>
      <tp t="s">
        <v>Not Connected</v>
        <stp/>
        <stp>realtime</stp>
        <stp>BACpO</stp>
        <stp>PaymentDate(105,333)</stp>
        <tr r="J676" s="1"/>
      </tp>
      <tp t="s">
        <v>Not Connected</v>
        <stp/>
        <stp>realtime</stp>
        <stp>OAKpB</stp>
        <stp>PaymentDate(105,333)</stp>
        <tr r="J270" s="1"/>
      </tp>
      <tp t="s">
        <v>Not Connected</v>
        <stp/>
        <stp>realtime</stp>
        <stp>NGLpC</stp>
        <stp>PaymentDate(105,333)</stp>
        <tr r="J877" s="1"/>
      </tp>
      <tp t="s">
        <v>Not Connected</v>
        <stp/>
        <stp>realtime</stp>
        <stp>WFCpZ</stp>
        <stp>PaymentDate(105,333)</stp>
        <tr r="J238" s="1"/>
      </tp>
      <tp t="s">
        <v>Not Connected</v>
        <stp/>
        <stp>realtime</stp>
        <stp>LFTpA</stp>
        <stp>PaymentDate(105,333)</stp>
        <tr r="J640" s="1"/>
      </tp>
      <tp t="s">
        <v>Not Connected</v>
        <stp/>
        <stp>realtime</stp>
        <stp>FRCpK</stp>
        <stp>PaymentDate(105,333)</stp>
        <tr r="J697" s="1"/>
      </tp>
      <tp t="s">
        <v>Not Connected</v>
        <stp/>
        <stp>realtime</stp>
        <stp>OPPpB</stp>
        <stp>PaymentDate(105,333)</stp>
        <tr r="J816" s="1"/>
        <tr r="J817" s="1"/>
      </tp>
      <tp t="s">
        <v>Not Connected</v>
        <stp/>
        <stp>realtime</stp>
        <stp>INNpE</stp>
        <stp>PaymentDate(105,333)</stp>
        <tr r="J62" s="1"/>
      </tp>
      <tp t="s">
        <v>Not Connected</v>
        <stp/>
        <stp>realtime</stp>
        <stp>NMKpB</stp>
        <stp>PaymentDate(105,333)</stp>
        <tr r="J478" s="1"/>
      </tp>
      <tp t="s">
        <v>Not Connected</v>
        <stp/>
        <stp>realtime</stp>
        <stp>GABpK</stp>
        <stp>PaymentDate(105,333)</stp>
        <tr r="J465" s="1"/>
      </tp>
      <tp t="s">
        <v>Not Connected</v>
        <stp/>
        <stp>realtime</stp>
        <stp>BACpN</stp>
        <stp>PaymentDate(105,333)</stp>
        <tr r="J185" s="1"/>
      </tp>
      <tp t="s">
        <v>Not Connected</v>
        <stp/>
        <stp>realtime</stp>
        <stp>NGLpB</stp>
        <stp>PaymentDate(105,333)</stp>
        <tr r="J876" s="1"/>
      </tp>
      <tp t="s">
        <v>Not Connected</v>
        <stp/>
        <stp>realtime</stp>
        <stp>METpA</stp>
        <stp>PaymentDate(105,333)</stp>
        <tr r="J201" s="1"/>
      </tp>
      <tp t="s">
        <v>Not Connected</v>
        <stp/>
        <stp>realtime</stp>
        <stp>GDVpK</stp>
        <stp>PaymentDate(105,333)</stp>
        <tr r="J468" s="1"/>
      </tp>
      <tp t="s">
        <v>Not Connected</v>
        <stp/>
        <stp>realtime</stp>
        <stp>FRCpJ</stp>
        <stp>PaymentDate(105,333)</stp>
        <tr r="J696" s="1"/>
      </tp>
      <tp t="s">
        <v>Not Connected</v>
        <stp/>
        <stp>realtime</stp>
        <stp>METpF</stp>
        <stp>PaymentDate(105,333)</stp>
        <tr r="J203" s="1"/>
      </tp>
      <tp t="s">
        <v>Not Connected</v>
        <stp/>
        <stp>realtime</stp>
        <stp>FRCpM</stp>
        <stp>PaymentDate(105,333)</stp>
        <tr r="J699" s="1"/>
      </tp>
      <tp t="s">
        <v>Not Connected</v>
        <stp/>
        <stp>realtime</stp>
        <stp>HPPpC</stp>
        <stp>PaymentDate(105,333)</stp>
        <tr r="J477" s="1"/>
      </tp>
      <tp t="s">
        <v>Not Connected</v>
        <stp/>
        <stp>realtime</stp>
        <stp>IVRpB</stp>
        <stp>PaymentDate(105,333)</stp>
        <tr r="J299" s="1"/>
      </tp>
      <tp t="s">
        <v>Not Connected</v>
        <stp/>
        <stp>realtime</stp>
        <stp>COFpI</stp>
        <stp>PaymentDate(105,333)</stp>
        <tr r="J44" s="1"/>
      </tp>
      <tp t="s">
        <v>Not Connected</v>
        <stp/>
        <stp>realtime</stp>
        <stp>BMLpH</stp>
        <stp>PaymentDate(105,333)</stp>
        <tr r="J86" s="1"/>
      </tp>
      <tp t="s">
        <v>Not Connected</v>
        <stp/>
        <stp>realtime</stp>
        <stp>PSBpZ</stp>
        <stp>PaymentDate(105,333)</stp>
        <tr r="J910" s="1"/>
      </tp>
      <tp t="s">
        <v>Not Connected</v>
        <stp/>
        <stp>realtime</stp>
        <stp>FRCpL</stp>
        <stp>PaymentDate(105,333)</stp>
        <tr r="J698" s="1"/>
      </tp>
      <tp t="s">
        <v>Not Connected</v>
        <stp/>
        <stp>realtime</stp>
        <stp>IVRpC</stp>
        <stp>PaymentDate(105,333)</stp>
        <tr r="J300" s="1"/>
      </tp>
      <tp t="s">
        <v>Not Connected</v>
        <stp/>
        <stp>realtime</stp>
        <stp>AHTpH</stp>
        <stp>PaymentDate(105,333)</stp>
        <tr r="J520" s="1"/>
      </tp>
      <tp t="s">
        <v>Not Connected</v>
        <stp/>
        <stp>realtime</stp>
        <stp>COFpJ</stp>
        <stp>PaymentDate(105,333)</stp>
        <tr r="J45" s="1"/>
      </tp>
      <tp t="s">
        <v>Not Connected</v>
        <stp/>
        <stp>realtime</stp>
        <stp>AMHpH</stp>
        <stp>PaymentDate(105,333)</stp>
        <tr r="J372" s="1"/>
      </tp>
      <tp t="s">
        <v>Not Connected</v>
        <stp/>
        <stp>realtime</stp>
        <stp>ALLpH</stp>
        <stp>PaymentDate(105,333)</stp>
        <tr r="J526" s="1"/>
      </tp>
      <tp t="s">
        <v>Not Connected</v>
        <stp/>
        <stp>realtime</stp>
        <stp>NLYpG</stp>
        <stp>PaymentDate(105,333)</stp>
        <tr r="J267" s="1"/>
      </tp>
      <tp t="s">
        <v>Not Connected</v>
        <stp/>
        <stp>realtime</stp>
        <stp>BACpK</stp>
        <stp>PaymentDate(105,333)</stp>
        <tr r="J530" s="1"/>
      </tp>
      <tp t="s">
        <v>Not Connected</v>
        <stp/>
        <stp>realtime</stp>
        <stp>PSBpY</stp>
        <stp>PaymentDate(105,333)</stp>
        <tr r="J909" s="1"/>
      </tp>
      <tp t="s">
        <v>Not Connected</v>
        <stp/>
        <stp>realtime</stp>
        <stp>JPMpC</stp>
        <stp>PaymentDate(105,333)</stp>
        <tr r="J769" s="1"/>
      </tp>
      <tp t="s">
        <v>Not Connected</v>
        <stp/>
        <stp>realtime</stp>
        <stp>KKRpC</stp>
        <stp>PaymentDate(105,333)</stp>
        <tr r="J198" s="1"/>
      </tp>
      <tp t="s">
        <v>Not Connected</v>
        <stp/>
        <stp>realtime</stp>
        <stp>AHTpI</stp>
        <stp>PaymentDate(105,333)</stp>
        <tr r="J521" s="1"/>
      </tp>
      <tp t="s">
        <v>Not Connected</v>
        <stp/>
        <stp>realtime</stp>
        <stp>COFpK</stp>
        <stp>PaymentDate(105,333)</stp>
        <tr r="J46" s="1"/>
      </tp>
      <tp t="s">
        <v>Not Connected</v>
        <stp/>
        <stp>realtime</stp>
        <stp>BMLpJ</stp>
        <stp>PaymentDate(105,333)</stp>
        <tr r="J87" s="1"/>
      </tp>
      <tp t="s">
        <v>Not Connected</v>
        <stp/>
        <stp>realtime</stp>
        <stp>DLRpL</stp>
        <stp>PaymentDate(105,333)</stp>
        <tr r="J387" s="1"/>
      </tp>
      <tp t="s">
        <v>Not Connected</v>
        <stp/>
        <stp>realtime</stp>
        <stp>NLYpF</stp>
        <stp>PaymentDate(105,333)</stp>
        <tr r="J266" s="1"/>
      </tp>
      <tp t="s">
        <v>Not Connected</v>
        <stp/>
        <stp>realtime</stp>
        <stp>ICRpA</stp>
        <stp>PaymentDate(105,333)</stp>
        <tr r="J394" s="1"/>
      </tp>
      <tp t="s">
        <v>Not Connected</v>
        <stp/>
        <stp>realtime</stp>
        <stp>METpE</stp>
        <stp>PaymentDate(105,333)</stp>
        <tr r="J202" s="1"/>
      </tp>
      <tp t="s">
        <v>Not Connected</v>
        <stp/>
        <stp>realtime</stp>
        <stp>PSBpX</stp>
        <stp>PaymentDate(105,333)</stp>
        <tr r="J908" s="1"/>
      </tp>
      <tp t="s">
        <v>Not Connected</v>
        <stp/>
        <stp>realtime</stp>
        <stp>FRCpN</stp>
        <stp>PaymentDate(105,333)</stp>
        <tr r="J700" s="1"/>
      </tp>
      <tp t="s">
        <v>Not Connected</v>
        <stp/>
        <stp>realtime</stp>
        <stp>SNVpD</stp>
        <stp>PaymentDate(105,333)</stp>
        <tr r="J425" s="1"/>
      </tp>
      <tp t="s">
        <v>Not Connected</v>
        <stp/>
        <stp>realtime</stp>
        <stp>PCGpG</stp>
        <stp>PaymentDate(105,333)</stp>
        <tr r="J791" s="1"/>
      </tp>
      <tp t="s">
        <v>Not Connected</v>
        <stp/>
        <stp>realtime</stp>
        <stp>PEBpG</stp>
        <stp>PaymentDate(105,333)</stp>
        <tr r="J594" s="1"/>
      </tp>
      <tp t="s">
        <v>Not Connected</v>
        <stp/>
        <stp>realtime</stp>
        <stp>PSApG</stp>
        <stp>PaymentDate(105,333)</stp>
        <tr r="J340" s="1"/>
      </tp>
      <tp t="s">
        <v>Not Connected</v>
        <stp/>
        <stp>realtime</stp>
        <stp>TWOpC</stp>
        <stp>PaymentDate(105,333)</stp>
        <tr r="J668" s="1"/>
      </tp>
      <tp t="s">
        <v>Not Connected</v>
        <stp/>
        <stp>realtime</stp>
        <stp>STTpD</stp>
        <stp>PaymentDate(105,333)</stp>
        <tr r="J225" s="1"/>
      </tp>
      <tp t="s">
        <v>Not Connected</v>
        <stp/>
        <stp>realtime</stp>
        <stp>SNVpE</stp>
        <stp>PaymentDate(105,333)</stp>
        <tr r="J426" s="1"/>
      </tp>
      <tp t="s">
        <v>Not Connected</v>
        <stp/>
        <stp>realtime</stp>
        <stp>WCCpA</stp>
        <stp>PaymentDate(105,333)</stp>
        <tr r="J435" s="1"/>
      </tp>
      <tp t="s">
        <v>Not Connected</v>
        <stp/>
        <stp>realtime</stp>
        <stp>WALpA</stp>
        <stp>PaymentDate(105,333)</stp>
        <tr r="J494" s="1"/>
      </tp>
      <tp t="s">
        <v>Not Connected</v>
        <stp/>
        <stp>realtime</stp>
        <stp>TGHpB</stp>
        <stp>PaymentDate(105,333)</stp>
        <tr r="J296" s="1"/>
      </tp>
      <tp t="s">
        <v>Not Connected</v>
        <stp/>
        <stp>realtime</stp>
        <stp>WFCpA</stp>
        <stp>PaymentDate(105,333)</stp>
        <tr r="J231" s="1"/>
      </tp>
      <tp t="s">
        <v>Not Connected</v>
        <stp/>
        <stp>realtime</stp>
        <stp>PEBpF</stp>
        <stp>PaymentDate(105,333)</stp>
        <tr r="J593" s="1"/>
      </tp>
      <tp t="s">
        <v>Not Connected</v>
        <stp/>
        <stp>realtime</stp>
        <stp>PSApF</stp>
        <stp>PaymentDate(105,333)</stp>
        <tr r="J339" s="1"/>
      </tp>
      <tp t="s">
        <v>Not Connected</v>
        <stp/>
        <stp>realtime</stp>
        <stp>RPTpD</stp>
        <stp>PaymentDate(105,333)</stp>
        <tr r="J491" s="1"/>
      </tp>
      <tp t="s">
        <v>Not Connected</v>
        <stp/>
        <stp>realtime</stp>
        <stp>TWOpB</stp>
        <stp>PaymentDate(105,333)</stp>
        <tr r="J667" s="1"/>
      </tp>
      <tp t="s">
        <v>Not Connected</v>
        <stp/>
        <stp>realtime</stp>
        <stp>RNRpG</stp>
        <stp>PaymentDate(105,333)</stp>
        <tr r="J217" s="1"/>
      </tp>
      <tp t="s">
        <v>Not Connected</v>
        <stp/>
        <stp>realtime</stp>
        <stp>PCGpE</stp>
        <stp>PaymentDate(105,333)</stp>
        <tr r="J790" s="1"/>
      </tp>
      <tp t="s">
        <v>Not Connected</v>
        <stp/>
        <stp>realtime</stp>
        <stp>TGHpA</stp>
        <stp>PaymentDate(105,333)</stp>
        <tr r="J295" s="1"/>
      </tp>
      <tp t="s">
        <v>Not Connected</v>
        <stp/>
        <stp>realtime</stp>
        <stp>PEBpE</stp>
        <stp>PaymentDate(105,333)</stp>
        <tr r="J592" s="1"/>
      </tp>
      <tp t="s">
        <v>Not Connected</v>
        <stp/>
        <stp>realtime</stp>
        <stp>TWOpA</stp>
        <stp>PaymentDate(105,333)</stp>
        <tr r="J666" s="1"/>
      </tp>
      <tp t="s">
        <v>Not Connected</v>
        <stp/>
        <stp>realtime</stp>
        <stp>RNRpF</stp>
        <stp>PaymentDate(105,333)</stp>
        <tr r="J216" s="1"/>
      </tp>
      <tp t="s">
        <v>Not Connected</v>
        <stp/>
        <stp>realtime</stp>
        <stp>PCGpD</stp>
        <stp>PaymentDate(105,333)</stp>
        <tr r="J789" s="1"/>
      </tp>
      <tp t="s">
        <v>Not Connected</v>
        <stp/>
        <stp>realtime</stp>
        <stp>SCEpG</stp>
        <stp>PaymentDate(105,333)</stp>
        <tr r="J354" s="1"/>
      </tp>
      <tp t="s">
        <v>Not Connected</v>
        <stp/>
        <stp>realtime</stp>
        <stp>WFCpC</stp>
        <stp>PaymentDate(105,333)</stp>
        <tr r="J232" s="1"/>
      </tp>
      <tp t="s">
        <v>Not Connected</v>
        <stp/>
        <stp>realtime</stp>
        <stp>PEIpD</stp>
        <stp>PaymentDate(105,333)</stp>
        <tr r="J906" s="1"/>
      </tp>
      <tp t="s">
        <v>Not Connected</v>
        <stp/>
        <stp>realtime</stp>
        <stp>USBpA</stp>
        <stp>PaymentDate(105,333)</stp>
        <tr r="J615" s="1"/>
      </tp>
      <tp t="s">
        <v>Not Connected</v>
        <stp/>
        <stp>realtime</stp>
        <stp>STTpG</stp>
        <stp>PaymentDate(105,333)</stp>
        <tr r="J226" s="1"/>
      </tp>
      <tp t="s">
        <v>Not Connected</v>
        <stp/>
        <stp>realtime</stp>
        <stp>RJFpA</stp>
        <stp>PaymentDate(105,333)</stp>
        <tr r="J412" s="1"/>
      </tp>
      <tp t="s">
        <v>Not Connected</v>
        <stp/>
        <stp>realtime</stp>
        <stp>RIVpA</stp>
        <stp>PaymentDate(105,333)</stp>
        <tr r="J818" s="1"/>
      </tp>
      <tp t="s">
        <v>Not Connected</v>
        <stp/>
        <stp>realtime</stp>
        <stp>RHEpA</stp>
        <stp>PaymentDate(105,333)</stp>
        <tr r="J884" s="1"/>
      </tp>
      <tp t="s">
        <v>Not Connected</v>
        <stp/>
        <stp>realtime</stp>
        <stp>PMTpC</stp>
        <stp>PaymentDate(105,333)</stp>
        <tr r="J276" s="1"/>
        <tr r="J275" s="1"/>
      </tp>
      <tp t="s">
        <v>Not Connected</v>
        <stp/>
        <stp>realtime</stp>
        <stp>RLJpA</stp>
        <stp>PaymentDate(105,333)</stp>
        <tr r="J600" s="1"/>
      </tp>
      <tp t="s">
        <v>Not Connected</v>
        <stp/>
        <stp>realtime</stp>
        <stp>PCGpC</stp>
        <stp>PaymentDate(105,333)</stp>
        <tr r="J788" s="1"/>
      </tp>
      <tp t="s">
        <v>Not Connected</v>
        <stp/>
        <stp>realtime</stp>
        <stp>BACpQ</stp>
        <stp>PaymentDate(105,333)</stp>
        <tr r="J797" s="1"/>
        <tr r="J798" s="1"/>
      </tp>
      <tp t="s">
        <v>Not Connected</v>
        <stp/>
        <stp>realtime</stp>
        <stp>WFCpD</stp>
        <stp>PaymentDate(105,333)</stp>
        <tr r="J233" s="1"/>
      </tp>
      <tp t="s">
        <v>Not Connected</v>
        <stp/>
        <stp>realtime</stp>
        <stp>PEIpC</stp>
        <stp>PaymentDate(105,333)</stp>
        <tr r="J905" s="1"/>
      </tp>
      <tp t="s">
        <v>Not Connected</v>
        <stp/>
        <stp>realtime</stp>
        <stp>HTLFP</stp>
        <stp>NextDividend1Status(105,317)</stp>
        <tr r="H566" s="1"/>
      </tp>
      <tp t="s">
        <v>Not Connected</v>
        <stp/>
        <stp>realtime</stp>
        <stp>TNPpF</stp>
        <stp>PaymentDate(105,333)</stp>
        <tr r="J751" s="1"/>
      </tp>
      <tp t="s">
        <v>Not Connected</v>
        <stp/>
        <stp>realtime</stp>
        <stp>PMTpB</stp>
        <stp>PaymentDate(105,333)</stp>
        <tr r="J274" s="1"/>
      </tp>
      <tp t="s">
        <v>Not Connected</v>
        <stp/>
        <stp>realtime</stp>
        <stp>PCGpB</stp>
        <stp>PaymentDate(105,333)</stp>
        <tr r="J787" s="1"/>
      </tp>
      <tp t="s">
        <v>Not Connected</v>
        <stp/>
        <stp>realtime</stp>
        <stp>PBIpB</stp>
        <stp>PaymentDate(105,333)</stp>
        <tr r="J120" s="1"/>
        <tr r="J121" s="1"/>
      </tp>
      <tp t="s">
        <v>Not Connected</v>
        <stp/>
        <stp>realtime</stp>
        <stp>BACpP</stp>
        <stp>PaymentDate(105,333)</stp>
        <tr r="J677" s="1"/>
      </tp>
      <tp t="s">
        <v>Not Connected</v>
        <stp/>
        <stp>realtime</stp>
        <stp>PEIpB</stp>
        <stp>PaymentDate(105,333)</stp>
        <tr r="J904" s="1"/>
      </tp>
      <tp t="s">
        <v>Not Connected</v>
        <stp/>
        <stp>realtime</stp>
        <stp>SYFpA</stp>
        <stp>PaymentDate(105,333)</stp>
        <tr r="J9" s="1"/>
      </tp>
      <tp t="s">
        <v>Not Connected</v>
        <stp/>
        <stp>realtime</stp>
        <stp>SRGpA</stp>
        <stp>PaymentDate(105,333)</stp>
        <tr r="J610" s="1"/>
      </tp>
      <tp t="s">
        <v>Not Connected</v>
        <stp/>
        <stp>realtime</stp>
        <stp>WRBpE</stp>
        <stp>PaymentDate(105,333)</stp>
        <tr r="J436" s="1"/>
      </tp>
      <tp t="s">
        <v>Not Connected</v>
        <stp/>
        <stp>realtime</stp>
        <stp>SRCpA</stp>
        <stp>PaymentDate(105,333)</stp>
        <tr r="J427" s="1"/>
      </tp>
      <tp t="s">
        <v>Not Connected</v>
        <stp/>
        <stp>realtime</stp>
        <stp>TNPpE</stp>
        <stp>PaymentDate(105,333)</stp>
        <tr r="J132" s="1"/>
      </tp>
      <tp t="s">
        <v>Not Connected</v>
        <stp/>
        <stp>realtime</stp>
        <stp>UMHpD</stp>
        <stp>PaymentDate(105,333)</stp>
        <tr r="J107" s="1"/>
      </tp>
      <tp t="s">
        <v>Not Connected</v>
        <stp/>
        <stp>realtime</stp>
        <stp>PMTpA</stp>
        <stp>PaymentDate(105,333)</stp>
        <tr r="J273" s="1"/>
      </tp>
      <tp t="s">
        <v>Not Connected</v>
        <stp/>
        <stp>realtime</stp>
        <stp>PCGpA</stp>
        <stp>PaymentDate(105,333)</stp>
        <tr r="J786" s="1"/>
      </tp>
      <tp t="s">
        <v>Not Connected</v>
        <stp/>
        <stp>realtime</stp>
        <stp>WBSpF</stp>
        <stp>PaymentDate(105,333)</stp>
        <tr r="J230" s="1"/>
      </tp>
      <tp t="s">
        <v>Not Connected</v>
        <stp/>
        <stp>realtime</stp>
        <stp>BACpS</stp>
        <stp>PaymentDate(105,333)</stp>
        <tr r="J799" s="1"/>
      </tp>
      <tp t="s">
        <v>Not Connected</v>
        <stp/>
        <stp>realtime</stp>
        <stp>WRBpF</stp>
        <stp>PaymentDate(105,333)</stp>
        <tr r="J437" s="1"/>
      </tp>
      <tp t="s">
        <v>Not Connected</v>
        <stp/>
        <stp>realtime</stp>
        <stp>RJFpB</stp>
        <stp>PaymentDate(105,333)</stp>
        <tr r="J413" s="1"/>
      </tp>
      <tp t="s">
        <v>Not Connected</v>
        <stp/>
        <stp>realtime</stp>
        <stp>TNPpD</stp>
        <stp>PaymentDate(105,333)</stp>
        <tr r="J131" s="1"/>
      </tp>
      <tp t="s">
        <v>Not Connected</v>
        <stp/>
        <stp>realtime</stp>
        <stp>WBSpG</stp>
        <stp>PaymentDate(105,333)</stp>
        <tr r="J623" s="1"/>
      </tp>
      <tp t="s">
        <v>Not Connected</v>
        <stp/>
        <stp>realtime</stp>
        <stp>WRBpG</stp>
        <stp>PaymentDate(105,333)</stp>
        <tr r="J438" s="1"/>
      </tp>
      <tp t="s">
        <v>Not Connected</v>
        <stp/>
        <stp>realtime</stp>
        <stp>SCEpL</stp>
        <stp>PaymentDate(105,333)</stp>
        <tr r="J358" s="1"/>
      </tp>
      <tp t="s">
        <v>Not Connected</v>
        <stp/>
        <stp>realtime</stp>
        <stp>NEEpQ</stp>
        <stp>PaymentDate(105,333)</stp>
        <tr r="J157" s="1"/>
      </tp>
      <tp t="s">
        <v>Not Connected</v>
        <stp/>
        <stp>realtime</stp>
        <stp>PSApO</stp>
        <stp>PaymentDate(105,333)</stp>
        <tr r="J348" s="1"/>
      </tp>
      <tp t="s">
        <v>Not Connected</v>
        <stp/>
        <stp>realtime</stp>
        <stp>WRBpH</stp>
        <stp>PaymentDate(105,333)</stp>
        <tr r="J439" s="1"/>
      </tp>
      <tp t="s">
        <v>Not Connected</v>
        <stp/>
        <stp>realtime</stp>
        <stp>UBPpK</stp>
        <stp>PaymentDate(105,333)</stp>
        <tr r="J732" s="1"/>
      </tp>
      <tp t="s">
        <v>Not Connected</v>
        <stp/>
        <stp>realtime</stp>
        <stp>NEEpP</stp>
        <stp>PaymentDate(105,333)</stp>
        <tr r="J156" s="1"/>
      </tp>
      <tp t="s">
        <v>Not Connected</v>
        <stp/>
        <stp>realtime</stp>
        <stp>PSApN</stp>
        <stp>PaymentDate(105,333)</stp>
        <tr r="J347" s="1"/>
      </tp>
      <tp t="s">
        <v>Not Connected</v>
        <stp/>
        <stp>realtime</stp>
        <stp>UBPpH</stp>
        <stp>PaymentDate(105,333)</stp>
        <tr r="J731" s="1"/>
      </tp>
      <tp t="s">
        <v>Not Connected</v>
        <stp/>
        <stp>realtime</stp>
        <stp>TFCpI</stp>
        <stp>PaymentDate(105,333)</stp>
        <tr r="J32" s="1"/>
      </tp>
      <tp t="s">
        <v>Not Connected</v>
        <stp/>
        <stp>realtime</stp>
        <stp>USBpH</stp>
        <stp>PaymentDate(105,333)</stp>
        <tr r="J616" s="1"/>
      </tp>
      <tp t="s">
        <v>Not Connected</v>
        <stp/>
        <stp>realtime</stp>
        <stp>PSApM</stp>
        <stp>PaymentDate(105,333)</stp>
        <tr r="J346" s="1"/>
      </tp>
      <tp t="s">
        <v>Not Connected</v>
        <stp/>
        <stp>realtime</stp>
        <stp>NEEpR</stp>
        <stp>PaymentDate(105,333)</stp>
        <tr r="J158" s="1"/>
      </tp>
      <tp t="s">
        <v>Not Connected</v>
        <stp/>
        <stp>realtime</stp>
        <stp>PSApL</stp>
        <stp>PaymentDate(105,333)</stp>
        <tr r="J345" s="1"/>
      </tp>
      <tp t="s">
        <v>Not Connected</v>
        <stp/>
        <stp>realtime</stp>
        <stp>SHOpH</stp>
        <stp>PaymentDate(105,333)</stp>
        <tr r="J606" s="1"/>
      </tp>
      <tp t="s">
        <v>Not Connected</v>
        <stp/>
        <stp>realtime</stp>
        <stp>VNOpM</stp>
        <stp>PaymentDate(105,333)</stp>
        <tr r="J360" s="1"/>
      </tp>
      <tp t="s">
        <v>Not Connected</v>
        <stp/>
        <stp>realtime</stp>
        <stp>SCEpH</stp>
        <stp>PaymentDate(105,333)</stp>
        <tr r="J355" s="1"/>
      </tp>
      <tp t="s">
        <v>Not Connected</v>
        <stp/>
        <stp>realtime</stp>
        <stp>TFCpO</stp>
        <stp>PaymentDate(105,333)</stp>
        <tr r="J33" s="1"/>
      </tp>
      <tp t="s">
        <v>Not Connected</v>
        <stp/>
        <stp>realtime</stp>
        <stp>WFCpL</stp>
        <stp>PaymentDate(105,333)</stp>
        <tr r="J234" s="1"/>
      </tp>
      <tp t="s">
        <v>Not Connected</v>
        <stp/>
        <stp>realtime</stp>
        <stp>PSApK</stp>
        <stp>PaymentDate(105,333)</stp>
        <tr r="J344" s="1"/>
      </tp>
      <tp t="s">
        <v>Not Connected</v>
        <stp/>
        <stp>realtime</stp>
        <stp>SHOpI</stp>
        <stp>PaymentDate(105,333)</stp>
        <tr r="J607" s="1"/>
      </tp>
      <tp t="s">
        <v>Not Connected</v>
        <stp/>
        <stp>realtime</stp>
        <stp>VNOpL</stp>
        <stp>PaymentDate(105,333)</stp>
        <tr r="J359" s="1"/>
      </tp>
      <tp t="s">
        <v>Not Connected</v>
        <stp/>
        <stp>realtime</stp>
        <stp>SLGpI</stp>
        <stp>PaymentDate(105,333)</stp>
        <tr r="J492" s="1"/>
      </tp>
      <tp t="s">
        <v>Not Connected</v>
        <stp/>
        <stp>realtime</stp>
        <stp>PSApJ</stp>
        <stp>PaymentDate(105,333)</stp>
        <tr r="J343" s="1"/>
      </tp>
      <tp t="s">
        <v>Not Connected</v>
        <stp/>
        <stp>realtime</stp>
        <stp>PREpJ</stp>
        <stp>PaymentDate(105,333)</stp>
        <tr r="J212" s="1"/>
      </tp>
      <tp t="s">
        <v>Not Connected</v>
        <stp/>
        <stp>realtime</stp>
        <stp>VNOpO</stp>
        <stp>PaymentDate(105,333)</stp>
        <tr r="J362" s="1"/>
      </tp>
      <tp t="s">
        <v>Not Connected</v>
        <stp/>
        <stp>realtime</stp>
        <stp>PCGpI</stp>
        <stp>PaymentDate(105,333)</stp>
        <tr r="J793" s="1"/>
      </tp>
      <tp t="s">
        <v>Not Connected</v>
        <stp/>
        <stp>realtime</stp>
        <stp>SCEpJ</stp>
        <stp>PaymentDate(105,333)</stp>
        <tr r="J356" s="1"/>
      </tp>
      <tp t="s">
        <v>Not Connected</v>
        <stp/>
        <stp>realtime</stp>
        <stp>PSApI</stp>
        <stp>PaymentDate(105,333)</stp>
        <tr r="J342" s="1"/>
      </tp>
      <tp t="s">
        <v>Not Connected</v>
        <stp/>
        <stp>realtime</stp>
        <stp>SPGpJ</stp>
        <stp>PaymentDate(105,333)</stp>
        <tr r="J459" s="1"/>
      </tp>
      <tp t="s">
        <v>Not Connected</v>
        <stp/>
        <stp>realtime</stp>
        <stp>BANFP</stp>
        <stp>NextDividend1Status(105,317)</stp>
        <tr r="H532" s="1"/>
      </tp>
      <tp t="s">
        <v>Not Connected</v>
        <stp/>
        <stp>realtime</stp>
        <stp>VNOpN</stp>
        <stp>PaymentDate(105,333)</stp>
        <tr r="J361" s="1"/>
      </tp>
      <tp t="s">
        <v>Not Connected</v>
        <stp/>
        <stp>realtime</stp>
        <stp>PCGpH</stp>
        <stp>PaymentDate(105,333)</stp>
        <tr r="J792" s="1"/>
      </tp>
      <tp t="s">
        <v>Not Connected</v>
        <stp/>
        <stp>realtime</stp>
        <stp>SCEpK</stp>
        <stp>PaymentDate(105,333)</stp>
        <tr r="J357" s="1"/>
      </tp>
      <tp t="s">
        <v>Not Connected</v>
        <stp/>
        <stp>realtime</stp>
        <stp>PEBpH</stp>
        <stp>PaymentDate(105,333)</stp>
        <tr r="J595" s="1"/>
      </tp>
      <tp t="s">
        <v>Not Connected</v>
        <stp/>
        <stp>realtime</stp>
        <stp>PSApH</stp>
        <stp>PaymentDate(105,333)</stp>
        <tr r="J341" s="1"/>
      </tp>
      <tp t="s">
        <v>Not Connected</v>
        <stp/>
        <stp>realtime</stp>
        <stp>ALL</stp>
        <stp>Last(0,12;0,113)</stp>
        <tr r="L174" s="1"/>
        <tr r="K174" s="1"/>
      </tp>
      <tp t="s">
        <v>Not Connected</v>
        <stp/>
        <stp>realtime</stp>
        <stp>SLM</stp>
        <stp>Last(0,12;0,113)</stp>
        <tr r="L293" s="1"/>
        <tr r="K293" s="1"/>
      </tp>
      <tp t="s">
        <v>Not Connected</v>
        <stp/>
        <stp>realtime</stp>
        <stp>F</stp>
        <stp>Ex Date(105,277)</stp>
        <tr r="C35" s="1"/>
      </tp>
      <tp t="s">
        <v>Not Connected</v>
        <stp/>
        <stp>realtime</stp>
        <stp>PCGU</stp>
        <stp>Last(0,12;0,113)</stp>
        <tr r="L101" s="1"/>
        <tr r="K101" s="1"/>
      </tp>
      <tp t="s">
        <v>Not Connected</v>
        <stp/>
        <stp>realtime</stp>
        <stp>SLG</stp>
        <stp>Last(0,12;0,113)</stp>
        <tr r="L279" s="1"/>
        <tr r="K279" s="1"/>
      </tp>
      <tp t="s">
        <v>Not Connected</v>
        <stp/>
        <stp>realtime</stp>
        <stp>C</stp>
        <stp>Ex Date(105,277)</stp>
        <tr r="C2" s="1"/>
      </tp>
      <tp t="s">
        <v>Not Connected</v>
        <stp/>
        <stp>realtime</stp>
        <stp>ELC</stp>
        <stp>Last(0,12;0,113)</stp>
        <tr r="K147" s="1"/>
        <tr r="L147" s="1"/>
      </tp>
      <tp t="s">
        <v>Not Connected</v>
        <stp/>
        <stp>realtime</stp>
        <stp>ARGO</stp>
        <stp>Last(0,12;0,113)</stp>
        <tr r="K179" s="1"/>
        <tr r="L179" s="1"/>
      </tp>
      <tp t="s">
        <v>Not Connected</v>
        <stp/>
        <stp>realtime</stp>
        <stp>NLY</stp>
        <stp>Last(0,12;0,113)</stp>
        <tr r="K585" s="1"/>
        <tr r="L585" s="1"/>
      </tp>
      <tp t="s">
        <v>Not Connected</v>
        <stp/>
        <stp>realtime</stp>
        <stp>VLY</stp>
        <stp>Last(0,12;0,113)</stp>
        <tr r="K432" s="1"/>
        <tr r="L432" s="1"/>
      </tp>
      <tp t="s">
        <v>Not Connected</v>
        <stp/>
        <stp>realtime</stp>
        <stp>ARGD</stp>
        <stp>Last(0,12;0,113)</stp>
        <tr r="L178" s="1"/>
        <tr r="K178" s="1"/>
      </tp>
      <tp t="s">
        <v>Not Connected</v>
        <stp/>
        <stp>realtime</stp>
        <stp>AFGD</stp>
        <stp>Last(0,12;0,113)</stp>
        <tr r="L81" s="1"/>
        <tr r="K81" s="1"/>
      </tp>
      <tp t="s">
        <v>Not Connected</v>
        <stp/>
        <stp>realtime</stp>
        <stp>AFGE</stp>
        <stp>Last(0,12;0,113)</stp>
        <tr r="L172" s="1"/>
        <tr r="K172" s="1"/>
      </tp>
      <tp t="s">
        <v>Not Connected</v>
        <stp/>
        <stp>realtime</stp>
        <stp>AFGB</stp>
        <stp>Last(0,12;0,113)</stp>
        <tr r="K365" s="1"/>
        <tr r="L365" s="1"/>
      </tp>
      <tp t="s">
        <v>Not Connected</v>
        <stp/>
        <stp>realtime</stp>
        <stp>AFGC</stp>
        <stp>Last(0,12;0,113)</stp>
        <tr r="K171" s="1"/>
        <tr r="L171" s="1"/>
      </tp>
      <tp t="s">
        <v>Not Connected</v>
        <stp/>
        <stp>realtime</stp>
        <stp>DLR</stp>
        <stp>Last(0,12;0,113)</stp>
        <tr r="K384" s="1"/>
        <tr r="L384" s="1"/>
      </tp>
      <tp t="s">
        <v>Not Connected</v>
        <stp/>
        <stp>realtime</stp>
        <stp>PYT</stp>
        <stp>NextDividend1Status(105,317)</stp>
        <tr r="H28" s="1"/>
      </tp>
      <tp t="s">
        <v>Not Connected</v>
        <stp/>
        <stp>realtime</stp>
        <stp>CMRE</stp>
        <stp>NextDividend1Status(105,317)</stp>
        <tr r="H743" s="1"/>
      </tp>
      <tp t="s">
        <v>Not Connected</v>
        <stp/>
        <stp>realtime</stp>
        <stp>MGRD</stp>
        <stp>NextDividend1Status(105,317)</stp>
        <tr r="H509" s="1"/>
      </tp>
      <tp t="s">
        <v>Not Connected</v>
        <stp/>
        <stp>realtime</stp>
        <stp>CHRB</stp>
        <stp>NextDividend1Status(105,317)</stp>
        <tr r="H683" s="1"/>
        <tr r="H682" s="1"/>
      </tp>
      <tp t="s">
        <v>Not Connected</v>
        <stp/>
        <stp>realtime</stp>
        <stp>MGRB</stp>
        <stp>NextDividend1Status(105,317)</stp>
        <tr r="H508" s="1"/>
      </tp>
      <tp t="s">
        <v>Not Connected</v>
        <stp/>
        <stp>realtime</stp>
        <stp>AAICpB</stp>
        <stp>Next Div 1(105,315)</stp>
        <tr r="G488" s="1"/>
      </tp>
      <tp t="s">
        <v>Not Connected</v>
        <stp/>
        <stp>realtime</stp>
        <stp>AAICpC</stp>
        <stp>Next Div 1(105,315)</stp>
        <tr r="G489" s="1"/>
      </tp>
      <tp t="s">
        <v>Not Connected</v>
        <stp/>
        <stp>realtime</stp>
        <stp>EARN</stp>
        <stp>NextDividend1Status(105,317)</stp>
        <tr r="H253" s="1"/>
      </tp>
      <tp t="s">
        <v>Not Connected</v>
        <stp/>
        <stp>realtime</stp>
        <stp>HYG</stp>
        <stp>NextDividend1Status(105,317)</stp>
        <tr r="H263" s="1"/>
      </tp>
      <tp t="s">
        <v>Not Connected</v>
        <stp/>
        <stp>realtime</stp>
        <stp>SYF</stp>
        <stp>NextDividend1Status(105,317)</stp>
        <tr r="H8" s="1"/>
      </tp>
      <tp t="s">
        <v>Not Connected</v>
        <stp/>
        <stp>realtime</stp>
        <stp>KKRS</stp>
        <stp>NextDividend1Status(105,317)</stp>
        <tr r="H397" s="1"/>
      </tp>
      <tp t="s">
        <v>Not Connected</v>
        <stp/>
        <stp>realtime</stp>
        <stp>NTRS</stp>
        <stp>NextDividend1Status(105,317)</stp>
        <tr r="H320" s="1"/>
      </tp>
      <tp t="s">
        <v>Not Connected</v>
        <stp/>
        <stp>realtime</stp>
        <stp>GYC</stp>
        <stp>NextDividend1Status(105,317)</stp>
        <tr r="H832" s="1"/>
      </tp>
      <tp t="s">
        <v>Not Connected</v>
        <stp/>
        <stp>realtime</stp>
        <stp>PSECpA</stp>
        <stp>Next Div 1(105,315)</stp>
        <tr r="G739" s="1"/>
      </tp>
      <tp t="s">
        <v>Not Connected</v>
        <stp/>
        <stp>realtime</stp>
        <stp>SITCpA</stp>
        <stp>Next Div 1(105,315)</stp>
        <tr r="G608" s="1"/>
      </tp>
      <tp t="s">
        <v>Not Connected</v>
        <stp/>
        <stp>realtime</stp>
        <stp>FCRX</stp>
        <stp>NextDividend1Status(105,317)</stp>
        <tr r="H193" s="1"/>
      </tp>
      <tp t="s">
        <v>Not Connected</v>
        <stp/>
        <stp>realtime</stp>
        <stp>OFSSH</stp>
        <stp>Next Div 1(105,315)</stp>
        <tr r="G710" s="1"/>
      </tp>
      <tp t="s">
        <v>Not Connected</v>
        <stp/>
        <stp>realtime</stp>
        <stp>NEWTZ</stp>
        <stp>Last(0,12;0,113)</stp>
        <tr r="L708" s="1"/>
        <tr r="K708" s="1"/>
      </tp>
      <tp t="s">
        <v>Not Connected</v>
        <stp/>
        <stp>realtime</stp>
        <stp>NYMTZ</stp>
        <stp>Last(0,12;0,113)</stp>
        <tr r="K590" s="1"/>
        <tr r="L590" s="1"/>
      </tp>
      <tp t="s">
        <v>Not Connected</v>
        <stp/>
        <stp>realtime</stp>
        <stp>OXSQZ</stp>
        <stp>Next Div 1(105,315)</stp>
        <tr r="G712" s="1"/>
      </tp>
      <tp t="s">
        <v>Not Connected</v>
        <stp/>
        <stp>realtime</stp>
        <stp>OXSQL</stp>
        <stp>Next Div 1(105,315)</stp>
        <tr r="G407" s="1"/>
      </tp>
      <tp t="s">
        <v>Not Connected</v>
        <stp/>
        <stp>realtime</stp>
        <stp>OXSQG</stp>
        <stp>Next Div 1(105,315)</stp>
        <tr r="G711" s="1"/>
      </tp>
      <tp t="s">
        <v>Not Connected</v>
        <stp/>
        <stp>realtime</stp>
        <stp>FULTP</stp>
        <stp>Last(0,12;0,113)</stp>
        <tr r="K557" s="1"/>
        <tr r="L557" s="1"/>
      </tp>
      <tp t="s">
        <v>Not Connected</v>
        <stp/>
        <stp>realtime</stp>
        <stp>SHOpH</stp>
        <stp>Dividend(105,269)</stp>
        <tr r="B606" s="1"/>
      </tp>
      <tp t="s">
        <v>Not Connected</v>
        <stp/>
        <stp>realtime</stp>
        <stp>AIRTP</stp>
        <stp>Last(0,12;0,113)</stp>
        <tr r="K40" s="1"/>
        <tr r="L40" s="1"/>
      </tp>
      <tp t="s">
        <v>Not Connected</v>
        <stp/>
        <stp>realtime</stp>
        <stp>VNOpM</stp>
        <stp>Dividend(105,269)</stp>
        <tr r="B360" s="1"/>
      </tp>
      <tp t="s">
        <v>Not Connected</v>
        <stp/>
        <stp>realtime</stp>
        <stp>JNK</stp>
        <stp>Next Div 1(105,315)</stp>
        <tr r="G264" s="1"/>
      </tp>
      <tp t="s">
        <v>Not Connected</v>
        <stp/>
        <stp>realtime</stp>
        <stp>SCEpH</stp>
        <stp>Dividend(105,269)</stp>
        <tr r="B355" s="1"/>
      </tp>
      <tp t="s">
        <v>Not Connected</v>
        <stp/>
        <stp>realtime</stp>
        <stp>SCHWpJ</stp>
        <stp>Dividend(105,269)</stp>
        <tr r="B76" s="1"/>
      </tp>
      <tp t="s">
        <v>Not Connected</v>
        <stp/>
        <stp>realtime</stp>
        <stp>TCBIO</stp>
        <stp>Dividend(105,269)</stp>
        <tr r="B227" s="1"/>
      </tp>
      <tp t="s">
        <v>Not Connected</v>
        <stp/>
        <stp>realtime</stp>
        <stp>JBK</stp>
        <stp>Next Div 1(105,315)</stp>
        <tr r="G64" s="1"/>
      </tp>
      <tp t="s">
        <v>Not Connected</v>
        <stp/>
        <stp>realtime</stp>
        <stp>CHMIpA</stp>
        <stp>Dividend(105,269)</stp>
        <tr r="B537" s="1"/>
      </tp>
      <tp t="s">
        <v>Not Connected</v>
        <stp/>
        <stp>realtime</stp>
        <stp>TFCpO</stp>
        <stp>Dividend(105,269)</stp>
        <tr r="B33" s="1"/>
      </tp>
      <tp t="s">
        <v>Not Connected</v>
        <stp/>
        <stp>realtime</stp>
        <stp>WFCpL</stp>
        <stp>Dividend(105,269)</stp>
        <tr r="B234" s="1"/>
      </tp>
      <tp t="s">
        <v>Not Connected</v>
        <stp/>
        <stp>realtime</stp>
        <stp>AEPPZ</stp>
        <stp>Dividend(105,269)</stp>
        <tr r="B38" s="1"/>
      </tp>
      <tp t="s">
        <v>Not Connected</v>
        <stp/>
        <stp>realtime</stp>
        <stp>EFSCP</stp>
        <stp>Next Div 1(105,315)</stp>
        <tr r="G146" s="1"/>
      </tp>
      <tp t="s">
        <v>Not Connected</v>
        <stp/>
        <stp>realtime</stp>
        <stp>CHSCP</stp>
        <stp>Next Div 1(105,315)</stp>
        <tr r="G449" s="1"/>
      </tp>
      <tp t="s">
        <v>Not Connected</v>
        <stp/>
        <stp>realtime</stp>
        <stp>CHSCN</stp>
        <stp>Next Div 1(105,315)</stp>
        <tr r="G447" s="1"/>
      </tp>
      <tp t="s">
        <v>Not Connected</v>
        <stp/>
        <stp>realtime</stp>
        <stp>CHSCO</stp>
        <stp>Next Div 1(105,315)</stp>
        <tr r="G448" s="1"/>
      </tp>
      <tp t="s">
        <v>Not Connected</v>
        <stp/>
        <stp>realtime</stp>
        <stp>CHSCL</stp>
        <stp>Next Div 1(105,315)</stp>
        <tr r="G445" s="1"/>
      </tp>
      <tp t="s">
        <v>Not Connected</v>
        <stp/>
        <stp>realtime</stp>
        <stp>CHSCM</stp>
        <stp>Next Div 1(105,315)</stp>
        <tr r="G446" s="1"/>
      </tp>
      <tp t="s">
        <v>Not Connected</v>
        <stp/>
        <stp>realtime</stp>
        <stp>TECTP</stp>
        <stp>Last(0,12;0,113)</stp>
        <tr r="L825" s="1"/>
        <tr r="K825" s="1"/>
      </tp>
      <tp t="s">
        <v>Not Connected</v>
        <stp/>
        <stp>realtime</stp>
        <stp>PXSAP</stp>
        <stp>Next Div 1(105,315)</stp>
        <tr r="G71" s="1"/>
      </tp>
      <tp t="s">
        <v>Not Connected</v>
        <stp/>
        <stp>realtime</stp>
        <stp>CMREpD</stp>
        <stp>Dividend(105,269)</stp>
        <tr r="B686" s="1"/>
      </tp>
      <tp t="s">
        <v>Not Connected</v>
        <stp/>
        <stp>realtime</stp>
        <stp>NYMTN</stp>
        <stp>Last(0,12;0,113)</stp>
        <tr r="K589" s="1"/>
        <tr r="L589" s="1"/>
      </tp>
      <tp t="s">
        <v>Not Connected</v>
        <stp/>
        <stp>realtime</stp>
        <stp>NYMTM</stp>
        <stp>Last(0,12;0,113)</stp>
        <tr r="K588" s="1"/>
        <tr r="L588" s="1"/>
      </tp>
      <tp t="s">
        <v>Not Connected</v>
        <stp/>
        <stp>realtime</stp>
        <stp>SQFTP</stp>
        <stp>Last(0,12;0,113)</stp>
        <tr r="L165" s="1"/>
        <tr r="K165" s="1"/>
      </tp>
      <tp t="s">
        <v>Not Connected</v>
        <stp/>
        <stp>realtime</stp>
        <stp>CSSEP</stp>
        <stp>Next Div 1(105,315)</stp>
        <tr r="G252" s="1"/>
      </tp>
      <tp t="s">
        <v>Not Connected</v>
        <stp/>
        <stp>realtime</stp>
        <stp>CSSEN</stp>
        <stp>Next Div 1(105,315)</stp>
        <tr r="G327" s="1"/>
      </tp>
      <tp t="s">
        <v>Not Connected</v>
        <stp/>
        <stp>realtime</stp>
        <stp>NEWTL</stp>
        <stp>Last(0,12;0,113)</stp>
        <tr r="L707" s="1"/>
        <tr r="K707" s="1"/>
      </tp>
      <tp t="s">
        <v>Not Connected</v>
        <stp/>
        <stp>realtime</stp>
        <stp>NYMTL</stp>
        <stp>Last(0,12;0,113)</stp>
        <tr r="K587" s="1"/>
        <tr r="L587" s="1"/>
      </tp>
      <tp t="s">
        <v>Not Connected</v>
        <stp/>
        <stp>realtime</stp>
        <stp>PSApK</stp>
        <stp>Dividend(105,269)</stp>
        <tr r="B344" s="1"/>
      </tp>
      <tp t="s">
        <v>Not Connected</v>
        <stp/>
        <stp>realtime</stp>
        <stp>JSM</stp>
        <stp>Next Div 1(105,315)</stp>
        <tr r="G326" s="1"/>
      </tp>
      <tp t="s">
        <v>Not Connected</v>
        <stp/>
        <stp>realtime</stp>
        <stp>JPM</stp>
        <stp>Next Div 1(105,315)</stp>
        <tr r="G654" s="1"/>
      </tp>
      <tp t="s">
        <v>Not Connected</v>
        <stp/>
        <stp>realtime</stp>
        <stp>FOSLL</stp>
        <stp>Next Div 1(105,315)</stp>
        <tr r="G96" s="1"/>
      </tp>
      <tp t="s">
        <v>Not Connected</v>
        <stp/>
        <stp>realtime</stp>
        <stp>BHFAN</stp>
        <stp>NextDividend1Status(105,317)</stp>
        <tr r="H316" s="1"/>
      </tp>
      <tp t="s">
        <v>Not Connected</v>
        <stp/>
        <stp>realtime</stp>
        <stp>FNMAJ</stp>
        <stp>NextDividend1Status(105,317)</stp>
        <tr r="H860" s="1"/>
      </tp>
      <tp t="s">
        <v>Not Connected</v>
        <stp/>
        <stp>realtime</stp>
        <stp>BHFAO</stp>
        <stp>NextDividend1Status(105,317)</stp>
        <tr r="H317" s="1"/>
      </tp>
      <tp t="s">
        <v>Not Connected</v>
        <stp/>
        <stp>realtime</stp>
        <stp>FNMAK</stp>
        <stp>NextDividend1Status(105,317)</stp>
        <tr r="H861" s="1"/>
      </tp>
      <tp t="s">
        <v>Not Connected</v>
        <stp/>
        <stp>realtime</stp>
        <stp>BHFAL</stp>
        <stp>NextDividend1Status(105,317)</stp>
        <tr r="H246" s="1"/>
      </tp>
      <tp t="s">
        <v>Not Connected</v>
        <stp/>
        <stp>realtime</stp>
        <stp>FNMAH</stp>
        <stp>NextDividend1Status(105,317)</stp>
        <tr r="H858" s="1"/>
      </tp>
      <tp t="s">
        <v>Not Connected</v>
        <stp/>
        <stp>realtime</stp>
        <stp>WBSpF</stp>
        <stp>Next Div 1(105,315)</stp>
        <tr r="G230" s="1"/>
      </tp>
      <tp t="s">
        <v>Not Connected</v>
        <stp/>
        <stp>realtime</stp>
        <stp>WBSpG</stp>
        <stp>Next Div 1(105,315)</stp>
        <tr r="G623" s="1"/>
      </tp>
      <tp t="s">
        <v>Not Connected</v>
        <stp/>
        <stp>realtime</stp>
        <stp>AXSpE</stp>
        <stp>Next Div 1(105,315)</stp>
        <tr r="G529" s="1"/>
      </tp>
      <tp t="s">
        <v>Not Connected</v>
        <stp/>
        <stp>realtime</stp>
        <stp>BFSpE</stp>
        <stp>Next Div 1(105,315)</stp>
        <tr r="G634" s="1"/>
      </tp>
      <tp t="s">
        <v>Not Connected</v>
        <stp/>
        <stp>realtime</stp>
        <stp>BFSpD</stp>
        <stp>Next Div 1(105,315)</stp>
        <tr r="G633" s="1"/>
      </tp>
      <tp t="s">
        <v>Not Connected</v>
        <stp/>
        <stp>realtime</stp>
        <stp>CMSpB</stp>
        <stp>Next Div 1(105,315)</stp>
        <tr r="G297" s="1"/>
      </tp>
      <tp t="s">
        <v>Not Connected</v>
        <stp/>
        <stp>realtime</stp>
        <stp>TDSpU</stp>
        <stp>Next Div 1(105,315)</stp>
        <tr r="G429" s="1"/>
      </tp>
      <tp t="s">
        <v>Not Connected</v>
        <stp/>
        <stp>realtime</stp>
        <stp>CMSpC</stp>
        <stp>Next Div 1(105,315)</stp>
        <tr r="G542" s="1"/>
      </tp>
      <tp t="s">
        <v>Not Connected</v>
        <stp/>
        <stp>realtime</stp>
        <stp>TDSpV</stp>
        <stp>Next Div 1(105,315)</stp>
        <tr r="G430" s="1"/>
      </tp>
      <tp t="s">
        <v>Not Connected</v>
        <stp/>
        <stp>realtime</stp>
        <stp>BHFAM</stp>
        <stp>NextDividend1Status(105,317)</stp>
        <tr r="H315" s="1"/>
      </tp>
      <tp t="s">
        <v>Not Connected</v>
        <stp/>
        <stp>realtime</stp>
        <stp>FNMAI</stp>
        <stp>NextDividend1Status(105,317)</stp>
        <tr r="H859" s="1"/>
      </tp>
      <tp t="s">
        <v>Not Connected</v>
        <stp/>
        <stp>realtime</stp>
        <stp>XELAP</stp>
        <stp>NextDividend1Status(105,317)</stp>
        <tr r="H888" s="1"/>
      </tp>
      <tp t="s">
        <v>Not Connected</v>
        <stp/>
        <stp>realtime</stp>
        <stp>FNMAN</stp>
        <stp>NextDividend1Status(105,317)</stp>
        <tr r="H864" s="1"/>
      </tp>
      <tp t="s">
        <v>Not Connected</v>
        <stp/>
        <stp>realtime</stp>
        <stp>XOMAP</stp>
        <stp>NextDividend1Status(105,317)</stp>
        <tr r="H645" s="1"/>
      </tp>
      <tp t="s">
        <v>Not Connected</v>
        <stp/>
        <stp>realtime</stp>
        <stp>FNMAL</stp>
        <stp>NextDividend1Status(105,317)</stp>
        <tr r="H862" s="1"/>
      </tp>
      <tp t="s">
        <v>Not Connected</v>
        <stp/>
        <stp>realtime</stp>
        <stp>FNMAM</stp>
        <stp>NextDividend1Status(105,317)</stp>
        <tr r="H863" s="1"/>
      </tp>
      <tp t="s">
        <v>Not Connected</v>
        <stp/>
        <stp>realtime</stp>
        <stp>PXSAP</stp>
        <stp>NextDividend1Status(105,317)</stp>
        <tr r="H71" s="1"/>
      </tp>
      <tp t="s">
        <v>Not Connected</v>
        <stp/>
        <stp>realtime</stp>
        <stp>PARAP</stp>
        <stp>NextDividend1Status(105,317)</stp>
        <tr r="H408" s="1"/>
      </tp>
      <tp t="s">
        <v>Not Connected</v>
        <stp/>
        <stp>realtime</stp>
        <stp>FNMAG</stp>
        <stp>NextDividend1Status(105,317)</stp>
        <tr r="H857" s="1"/>
      </tp>
      <tp t="s">
        <v>Not Connected</v>
        <stp/>
        <stp>realtime</stp>
        <stp>DXpC</stp>
        <stp>Next Div 1(105,315)</stp>
        <tr r="G546" s="1"/>
      </tp>
      <tp t="s">
        <v>Not Connected</v>
        <stp/>
        <stp>realtime</stp>
        <stp>OZKAP</stp>
        <stp>NextDividend1Status(105,317)</stp>
        <tr r="H809" s="1"/>
        <tr r="H808" s="1"/>
      </tp>
      <tp t="s">
        <v>Not Connected</v>
        <stp/>
        <stp>realtime</stp>
        <stp>FNMAS</stp>
        <stp>NextDividend1Status(105,317)</stp>
        <tr r="H866" s="1"/>
      </tp>
      <tp t="s">
        <v>Not Connected</v>
        <stp/>
        <stp>realtime</stp>
        <stp>FRGAP</stp>
        <stp>NextDividend1Status(105,317)</stp>
        <tr r="H636" s="1"/>
      </tp>
      <tp t="s">
        <v>Not Connected</v>
        <stp/>
        <stp>realtime</stp>
        <stp>FNMAP</stp>
        <stp>NextDividend1Status(105,317)</stp>
        <tr r="H865" s="1"/>
      </tp>
      <tp t="s">
        <v>Not Connected</v>
        <stp/>
        <stp>realtime</stp>
        <stp>XOMAO</stp>
        <stp>NextDividend1Status(105,317)</stp>
        <tr r="H644" s="1"/>
      </tp>
      <tp t="s">
        <v>Not Connected</v>
        <stp/>
        <stp>realtime</stp>
        <stp>AUBAP</stp>
        <stp>NextDividend1Status(105,317)</stp>
        <tr r="H891" s="1"/>
      </tp>
      <tp t="s">
        <v>Not Connected</v>
        <stp/>
        <stp>realtime</stp>
        <stp>BHFAP</stp>
        <stp>NextDividend1Status(105,317)</stp>
        <tr r="H318" s="1"/>
      </tp>
      <tp t="s">
        <v>Not Connected</v>
        <stp/>
        <stp>realtime</stp>
        <stp>FNMAT</stp>
        <stp>NextDividend1Status(105,317)</stp>
        <tr r="H867" s="1"/>
      </tp>
      <tp t="s">
        <v>Not Connected</v>
        <stp/>
        <stp>realtime</stp>
        <stp>HNNAZ</stp>
        <stp>NextDividend1Status(105,317)</stp>
        <tr r="H393" s="1"/>
      </tp>
      <tp t="s">
        <v>Not Connected</v>
        <stp/>
        <stp>realtime</stp>
        <stp>AMH</stp>
        <stp>Last(0,12;0,113)</stp>
        <tr r="K370" s="1"/>
        <tr r="L370" s="1"/>
      </tp>
      <tp t="s">
        <v>Not Connected</v>
        <stp/>
        <stp>realtime</stp>
        <stp>UMH</stp>
        <stp>Last(0,12;0,113)</stp>
        <tr r="L106" s="1"/>
        <tr r="K106" s="1"/>
      </tp>
      <tp t="s">
        <v>Not Connected</v>
        <stp/>
        <stp>realtime</stp>
        <stp>AMG</stp>
        <stp>Last(0,12;0,113)</stp>
        <tr r="L108" s="1"/>
        <tr r="K108" s="1"/>
      </tp>
      <tp t="s">
        <v>Not Connected</v>
        <stp/>
        <stp>realtime</stp>
        <stp>PMT</stp>
        <stp>Last(0,12;0,113)</stp>
        <tr r="K596" s="1"/>
        <tr r="L596" s="1"/>
      </tp>
      <tp t="s">
        <v>Not Connected</v>
        <stp/>
        <stp>realtime</stp>
        <stp>EMP</stp>
        <stp>Last(0,12;0,113)</stp>
        <tr r="L549" s="1"/>
        <tr r="K549" s="1"/>
      </tp>
      <tp t="s">
        <v>Not Connected</v>
        <stp/>
        <stp>realtime</stp>
        <stp>WTFC</stp>
        <stp>Last(0,12;0,113)</stp>
        <tr r="K22" s="1"/>
        <tr r="L22" s="1"/>
      </tp>
      <tp t="s">
        <v>Not Connected</v>
        <stp/>
        <stp>realtime</stp>
        <stp>AEFC</stp>
        <stp>Last(0,12;0,113)</stp>
        <tr r="L137" s="1"/>
        <tr r="K137" s="1"/>
      </tp>
      <tp t="s">
        <v>Not Connected</v>
        <stp/>
        <stp>realtime</stp>
        <stp>CMSD</stp>
        <stp>NextDividend1Status(105,317)</stp>
        <tr r="H43" s="1"/>
      </tp>
      <tp t="s">
        <v>Not Connected</v>
        <stp/>
        <stp>realtime</stp>
        <stp>AESC</stp>
        <stp>NextDividend1Status(105,317)</stp>
        <tr r="H39" s="1"/>
      </tp>
      <tp t="s">
        <v>Not Connected</v>
        <stp/>
        <stp>realtime</stp>
        <stp>CMSC</stp>
        <stp>NextDividend1Status(105,317)</stp>
        <tr r="H541" s="1"/>
      </tp>
      <tp t="s">
        <v>Not Connected</v>
        <stp/>
        <stp>realtime</stp>
        <stp>AXS</stp>
        <stp>NextDividend1Status(105,317)</stp>
        <tr r="H528" s="1"/>
      </tp>
      <tp t="s">
        <v>Not Connected</v>
        <stp/>
        <stp>realtime</stp>
        <stp>CMSA</stp>
        <stp>NextDividend1Status(105,317)</stp>
        <tr r="H140" s="1"/>
      </tp>
      <tp t="s">
        <v>Not Connected</v>
        <stp/>
        <stp>realtime</stp>
        <stp>NYCBpU</stp>
        <stp>Next Div 1(105,315)</stp>
        <tr r="G784" s="1"/>
      </tp>
      <tp t="s">
        <v>Not Connected</v>
        <stp/>
        <stp>realtime</stp>
        <stp>NYCBpA</stp>
        <stp>Next Div 1(105,315)</stp>
        <tr r="G307" s="1"/>
      </tp>
      <tp t="s">
        <v>Not Connected</v>
        <stp/>
        <stp>realtime</stp>
        <stp>C</stp>
        <stp>NextDividend1Date(105,316)</stp>
        <tr r="F2" s="1"/>
      </tp>
      <tp t="s">
        <v>Not Connected</v>
        <stp/>
        <stp>realtime</stp>
        <stp>F</stp>
        <stp>NextDividend1Date(105,316)</stp>
        <tr r="F35" s="1"/>
      </tp>
      <tp t="s">
        <v>Not Connected</v>
        <stp/>
        <stp>realtime</stp>
        <stp>BWSN</stp>
        <stp>NextDividend1Status(105,317)</stp>
        <tr r="H681" s="1"/>
      </tp>
      <tp t="s">
        <v>Not Connected</v>
        <stp/>
        <stp>realtime</stp>
        <stp>CBSH</stp>
        <stp>NextDividend1Status(105,317)</stp>
        <tr r="H289" s="1"/>
      </tp>
      <tp t="s">
        <v>Not Connected</v>
        <stp/>
        <stp>realtime</stp>
        <stp>DXB</stp>
        <stp>NextDividend1Status(105,317)</stp>
        <tr r="H144" s="1"/>
      </tp>
      <tp t="s">
        <v>Not Connected</v>
        <stp/>
        <stp>realtime</stp>
        <stp>NTRSO</stp>
        <stp>Next Div 1(105,315)</stp>
        <tr r="G335" s="1"/>
      </tp>
      <tp t="s">
        <v>Not Connected</v>
        <stp/>
        <stp>realtime</stp>
        <stp>KKR</stp>
        <stp>Next Div 1(105,315)</stp>
        <tr r="G27" s="1"/>
      </tp>
      <tp t="s">
        <v>Not Connected</v>
        <stp/>
        <stp>realtime</stp>
        <stp>MDRRP</stp>
        <stp>Next Div 1(105,315)</stp>
        <tr r="G749" s="1"/>
      </tp>
      <tp t="s">
        <v>Not Connected</v>
        <stp/>
        <stp>realtime</stp>
        <stp>STRRP</stp>
        <stp>Next Div 1(105,315)</stp>
        <tr r="G284" s="1"/>
      </tp>
      <tp t="s">
        <v>Not Connected</v>
        <stp/>
        <stp>realtime</stp>
        <stp>KIM</stp>
        <stp>Next Div 1(105,315)</stp>
        <tr r="G319" s="1"/>
      </tp>
      <tp t="s">
        <v>Not Connected</v>
        <stp/>
        <stp>realtime</stp>
        <stp>SHOpI</stp>
        <stp>Dividend(105,269)</stp>
        <tr r="B607" s="1"/>
      </tp>
      <tp t="s">
        <v>Not Connected</v>
        <stp/>
        <stp>realtime</stp>
        <stp>NYCB</stp>
        <stp>Next Div 1(105,315)</stp>
        <tr r="G7" s="1"/>
      </tp>
      <tp t="s">
        <v>Not Connected</v>
        <stp/>
        <stp>realtime</stp>
        <stp>VNOpL</stp>
        <stp>Dividend(105,269)</stp>
        <tr r="B359" s="1"/>
      </tp>
      <tp t="s">
        <v>Not Connected</v>
        <stp/>
        <stp>realtime</stp>
        <stp>AIRTP</stp>
        <stp>Next Div 1(105,315)</stp>
        <tr r="G40" s="1"/>
      </tp>
      <tp t="s">
        <v>Not Connected</v>
        <stp/>
        <stp>realtime</stp>
        <stp>SLGpI</stp>
        <stp>Dividend(105,269)</stp>
        <tr r="B492" s="1"/>
      </tp>
      <tp t="s">
        <v>Not Connected</v>
        <stp/>
        <stp>realtime</stp>
        <stp>UCBIO</stp>
        <stp>Dividend(105,269)</stp>
        <tr r="B228" s="1"/>
      </tp>
      <tp t="s">
        <v>Not Connected</v>
        <stp/>
        <stp>realtime</stp>
        <stp>NYMT</stp>
        <stp>Next Div 1(105,315)</stp>
        <tr r="G502" s="1"/>
      </tp>
      <tp t="s">
        <v>Not Connected</v>
        <stp/>
        <stp>realtime</stp>
        <stp>KEY</stp>
        <stp>Next Div 1(105,315)</stp>
        <tr r="G149" s="1"/>
      </tp>
      <tp t="s">
        <v>Not Connected</v>
        <stp/>
        <stp>realtime</stp>
        <stp>IIPRpA</stp>
        <stp>Dividend(105,269)</stp>
        <tr r="B570" s="1"/>
      </tp>
      <tp t="s">
        <v>Not Connected</v>
        <stp/>
        <stp>realtime</stp>
        <stp>PARAP</stp>
        <stp>Next Div 1(105,315)</stp>
        <tr r="G408" s="1"/>
      </tp>
      <tp t="s">
        <v>Not Connected</v>
        <stp/>
        <stp>realtime</stp>
        <stp>CMREpE</stp>
        <stp>Dividend(105,269)</stp>
        <tr r="B687" s="1"/>
      </tp>
      <tp t="s">
        <v>Not Connected</v>
        <stp/>
        <stp>realtime</stp>
        <stp>DBRGpJ</stp>
        <stp>Dividend(105,269)</stp>
        <tr r="B662" s="1"/>
      </tp>
      <tp t="s">
        <v>Not Connected</v>
        <stp/>
        <stp>realtime</stp>
        <stp>RITMpA</stp>
        <stp>Dividend(105,269)</stp>
        <tr r="B724" s="1"/>
      </tp>
      <tp t="s">
        <v>Not Connected</v>
        <stp/>
        <stp>realtime</stp>
        <stp>SITCpA</stp>
        <stp>Dividend(105,269)</stp>
        <tr r="B608" s="1"/>
      </tp>
      <tp t="s">
        <v>Not Connected</v>
        <stp/>
        <stp>realtime</stp>
        <stp>MITTpA</stp>
        <stp>Dividend(105,269)</stp>
        <tr r="B204" s="1"/>
      </tp>
      <tp t="s">
        <v>Not Connected</v>
        <stp/>
        <stp>realtime</stp>
        <stp>LBRDP</stp>
        <stp>Next Div 1(105,315)</stp>
        <tr r="G639" s="1"/>
      </tp>
      <tp t="s">
        <v>Not Connected</v>
        <stp/>
        <stp>realtime</stp>
        <stp>OTRKP</stp>
        <stp>Next Div 1(105,315)</stp>
        <tr r="G65" s="1"/>
      </tp>
      <tp t="s">
        <v>Not Connected</v>
        <stp/>
        <stp>realtime</stp>
        <stp>PSApJ</stp>
        <stp>Dividend(105,269)</stp>
        <tr r="B343" s="1"/>
      </tp>
      <tp t="s">
        <v>Not Connected</v>
        <stp/>
        <stp>realtime</stp>
        <stp>PREpJ</stp>
        <stp>Dividend(105,269)</stp>
        <tr r="B212" s="1"/>
      </tp>
      <tp t="s">
        <v>Not Connected</v>
        <stp/>
        <stp>realtime</stp>
        <stp>WTFCM</stp>
        <stp>Dividend(105,269)</stp>
        <tr r="B624" s="1"/>
      </tp>
      <tp t="s">
        <v>Not Connected</v>
        <stp/>
        <stp>realtime</stp>
        <stp>KTN</stp>
        <stp>Next Div 1(105,315)</stp>
        <tr r="G831" s="1"/>
      </tp>
      <tp t="s">
        <v>Not Connected</v>
        <stp/>
        <stp>realtime</stp>
        <stp>KTH</stp>
        <stp>Next Div 1(105,315)</stp>
        <tr r="G764" s="1"/>
      </tp>
      <tp t="s">
        <v>Not Connected</v>
        <stp/>
        <stp>realtime</stp>
        <stp>RNRpG</stp>
        <stp>Next Div 1(105,315)</stp>
        <tr r="G217" s="1"/>
      </tp>
      <tp t="s">
        <v>Not Connected</v>
        <stp/>
        <stp>realtime</stp>
        <stp>RNRpF</stp>
        <stp>Next Div 1(105,315)</stp>
        <tr r="G216" s="1"/>
      </tp>
      <tp t="s">
        <v>Not Connected</v>
        <stp/>
        <stp>realtime</stp>
        <stp>ABRpD</stp>
        <stp>Next Div 1(105,315)</stp>
        <tr r="G669" s="1"/>
      </tp>
      <tp t="s">
        <v>Not Connected</v>
        <stp/>
        <stp>realtime</stp>
        <stp>ACRpD</stp>
        <stp>Next Div 1(105,315)</stp>
        <tr r="G512" s="1"/>
      </tp>
      <tp t="s">
        <v>Not Connected</v>
        <stp/>
        <stp>realtime</stp>
        <stp>ABRpE</stp>
        <stp>Next Div 1(105,315)</stp>
        <tr r="G670" s="1"/>
      </tp>
      <tp t="s">
        <v>Not Connected</v>
        <stp/>
        <stp>realtime</stp>
        <stp>ABRpF</stp>
        <stp>Next Div 1(105,315)</stp>
        <tr r="G671" s="1"/>
      </tp>
      <tp t="s">
        <v>Not Connected</v>
        <stp/>
        <stp>realtime</stp>
        <stp>BHRpD</stp>
        <stp>Next Div 1(105,315)</stp>
        <tr r="G536" s="1"/>
      </tp>
      <tp t="s">
        <v>Not Connected</v>
        <stp/>
        <stp>realtime</stp>
        <stp>DHRpB</stp>
        <stp>Next Div 1(105,315)</stp>
        <tr r="G544" s="1"/>
      </tp>
      <tp t="s">
        <v>Not Connected</v>
        <stp/>
        <stp>realtime</stp>
        <stp>MERpK</stp>
        <stp>Next Div 1(105,315)</stp>
        <tr r="G334" s="1"/>
      </tp>
      <tp t="s">
        <v>Not Connected</v>
        <stp/>
        <stp>realtime</stp>
        <stp>EPRpC</stp>
        <stp>Next Div 1(105,315)</stp>
        <tr r="G552" s="1"/>
      </tp>
      <tp t="s">
        <v>Not Connected</v>
        <stp/>
        <stp>realtime</stp>
        <stp>CDRpB</stp>
        <stp>Next Div 1(105,315)</stp>
        <tr r="G23" s="1"/>
      </tp>
      <tp t="s">
        <v>Not Connected</v>
        <stp/>
        <stp>realtime</stp>
        <stp>CFRpB</stp>
        <stp>Next Div 1(105,315)</stp>
        <tr r="G139" s="1"/>
      </tp>
      <tp t="s">
        <v>Not Connected</v>
        <stp/>
        <stp>realtime</stp>
        <stp>BHRpB</stp>
        <stp>Next Div 1(105,315)</stp>
        <tr r="G503" s="1"/>
      </tp>
      <tp t="s">
        <v>Not Connected</v>
        <stp/>
        <stp>realtime</stp>
        <stp>CDRpC</stp>
        <stp>Next Div 1(105,315)</stp>
        <tr r="G24" s="1"/>
      </tp>
      <tp t="s">
        <v>Not Connected</v>
        <stp/>
        <stp>realtime</stp>
        <stp>EPRpE</stp>
        <stp>Next Div 1(105,315)</stp>
        <tr r="G553" s="1"/>
      </tp>
      <tp t="s">
        <v>Not Connected</v>
        <stp/>
        <stp>realtime</stp>
        <stp>CSRpC</stp>
        <stp>Next Div 1(105,315)</stp>
        <tr r="G382" s="1"/>
      </tp>
      <tp t="s">
        <v>Not Connected</v>
        <stp/>
        <stp>realtime</stp>
        <stp>ACRpC</stp>
        <stp>Next Div 1(105,315)</stp>
        <tr r="G511" s="1"/>
      </tp>
      <tp t="s">
        <v>Not Connected</v>
        <stp/>
        <stp>realtime</stp>
        <stp>EPRpG</stp>
        <stp>Next Div 1(105,315)</stp>
        <tr r="G554" s="1"/>
      </tp>
      <tp t="s">
        <v>Not Connected</v>
        <stp/>
        <stp>realtime</stp>
        <stp>ARRpC</stp>
        <stp>Next Div 1(105,315)</stp>
        <tr r="G83" s="1"/>
      </tp>
      <tp t="s">
        <v>Not Connected</v>
        <stp/>
        <stp>realtime</stp>
        <stp>DLRpK</stp>
        <stp>Next Div 1(105,315)</stp>
        <tr r="G386" s="1"/>
      </tp>
      <tp t="s">
        <v>Not Connected</v>
        <stp/>
        <stp>realtime</stp>
        <stp>DLRpJ</stp>
        <stp>Next Div 1(105,315)</stp>
        <tr r="G385" s="1"/>
      </tp>
      <tp t="s">
        <v>Not Connected</v>
        <stp/>
        <stp>realtime</stp>
        <stp>KKRpC</stp>
        <stp>Next Div 1(105,315)</stp>
        <tr r="G198" s="1"/>
      </tp>
      <tp t="s">
        <v>Not Connected</v>
        <stp/>
        <stp>realtime</stp>
        <stp>DLRpL</stp>
        <stp>Next Div 1(105,315)</stp>
        <tr r="G387" s="1"/>
      </tp>
      <tp t="s">
        <v>Not Connected</v>
        <stp/>
        <stp>realtime</stp>
        <stp>ICRpA</stp>
        <stp>Next Div 1(105,315)</stp>
        <tr r="G394" s="1"/>
      </tp>
      <tp t="s">
        <v>Not Connected</v>
        <stp/>
        <stp>realtime</stp>
        <stp>IVRpB</stp>
        <stp>Next Div 1(105,315)</stp>
        <tr r="G299" s="1"/>
      </tp>
      <tp t="s">
        <v>Not Connected</v>
        <stp/>
        <stp>realtime</stp>
        <stp>IVRpC</stp>
        <stp>Next Div 1(105,315)</stp>
        <tr r="G300" s="1"/>
      </tp>
      <tp t="s">
        <v>Not Connected</v>
        <stp/>
        <stp>realtime</stp>
        <stp>RYpT</stp>
        <stp>Next Div 1(105,315)</stp>
        <tr r="G765" s="1"/>
      </tp>
      <tp t="s">
        <v>Not Connected</v>
        <stp/>
        <stp>realtime</stp>
        <stp>UNM</stp>
        <stp>Last(0,12;0,113)</stp>
        <tr r="L767" s="1"/>
        <tr r="K767" s="1"/>
      </tp>
      <tp t="s">
        <v>Not Connected</v>
        <stp/>
        <stp>realtime</stp>
        <stp>NNN</stp>
        <stp>Last(0,12;0,113)</stp>
        <tr r="L783" s="1"/>
        <tr r="K783" s="1"/>
      </tp>
      <tp t="s">
        <v>Not Connected</v>
        <stp/>
        <stp>realtime</stp>
        <stp>INN</stp>
        <stp>Last(0,12;0,113)</stp>
        <tr r="L61" s="1"/>
        <tr r="K61" s="1"/>
      </tp>
      <tp t="s">
        <v>Not Connected</v>
        <stp/>
        <stp>realtime</stp>
        <stp>ENO</stp>
        <stp>Last(0,12;0,113)</stp>
        <tr r="K551" s="1"/>
        <tr r="L551" s="1"/>
      </tp>
      <tp t="s">
        <v>Not Connected</v>
        <stp/>
        <stp>realtime</stp>
        <stp>VNO</stp>
        <stp>Last(0,12;0,113)</stp>
        <tr r="L775" s="1"/>
        <tr r="K775" s="1"/>
      </tp>
      <tp t="s">
        <v>Not Connected</v>
        <stp/>
        <stp>realtime</stp>
        <stp>ENJ</stp>
        <stp>Last(0,12;0,113)</stp>
        <tr r="L148" s="1"/>
        <tr r="K148" s="1"/>
      </tp>
      <tp t="s">
        <v>Not Connected</v>
        <stp/>
        <stp>realtime</stp>
        <stp>JNK</stp>
        <stp>Last(0,12;0,113)</stp>
        <tr r="K264" s="1"/>
        <tr r="L264" s="1"/>
      </tp>
      <tp t="s">
        <v>Not Connected</v>
        <stp/>
        <stp>realtime</stp>
        <stp>ARES</stp>
        <stp>Last(0,12;0,113)</stp>
        <tr r="K441" s="1"/>
        <tr r="L441" s="1"/>
      </tp>
      <tp t="s">
        <v>Not Connected</v>
        <stp/>
        <stp>realtime</stp>
        <stp>FNB</stp>
        <stp>Last(0,12;0,113)</stp>
        <tr r="K292" s="1"/>
        <tr r="L292" s="1"/>
      </tp>
      <tp t="s">
        <v>Not Connected</v>
        <stp/>
        <stp>realtime</stp>
        <stp>ENB</stp>
        <stp>Last(0,12;0,113)</stp>
        <tr r="L93" s="1"/>
        <tr r="K93" s="1"/>
      </tp>
      <tp t="s">
        <v>Not Connected</v>
        <stp/>
        <stp>realtime</stp>
        <stp>PNC</stp>
        <stp>Last(0,12;0,113)</stp>
        <tr r="L735" s="1"/>
        <tr r="K735" s="1"/>
      </tp>
      <tp t="s">
        <v>Not Connected</v>
        <stp/>
        <stp>realtime</stp>
        <stp>SNV</stp>
        <stp>Last(0,12;0,113)</stp>
        <tr r="K424" s="1"/>
        <tr r="L424" s="1"/>
      </tp>
      <tp t="s">
        <v>Not Connected</v>
        <stp/>
        <stp>realtime</stp>
        <stp>TNP</stp>
        <stp>Last(0,12;0,113)</stp>
        <tr r="K829" s="1"/>
        <tr r="L829" s="1"/>
      </tp>
      <tp t="s">
        <v>Not Connected</v>
        <stp/>
        <stp>realtime</stp>
        <stp>RNR</stp>
        <stp>Last(0,12;0,113)</stp>
        <tr r="K414" s="1"/>
        <tr r="L414" s="1"/>
      </tp>
      <tp t="s">
        <v>Not Connected</v>
        <stp/>
        <stp>realtime</stp>
        <stp>SREA</stp>
        <stp>Last(0,12;0,113)</stp>
        <tr r="L428" s="1"/>
        <tr r="K428" s="1"/>
      </tp>
      <tp t="s">
        <v>Not Connected</v>
        <stp/>
        <stp>realtime</stp>
        <stp>KMPB</stp>
        <stp>NextDividend1Status(105,317)</stp>
        <tr r="H199" s="1"/>
      </tp>
      <tp t="s">
        <v>Not Connected</v>
        <stp/>
        <stp>realtime</stp>
        <stp>BEPI</stp>
        <stp>NextDividend1Status(105,317)</stp>
        <tr r="H679" s="1"/>
      </tp>
      <tp t="s">
        <v>Not Connected</v>
        <stp/>
        <stp>realtime</stp>
        <stp>BIPI</stp>
        <stp>NextDividend1Status(105,317)</stp>
        <tr r="H443" s="1"/>
      </tp>
      <tp t="s">
        <v>Not Connected</v>
        <stp/>
        <stp>realtime</stp>
        <stp>BEPH</stp>
        <stp>NextDividend1Status(105,317)</stp>
        <tr r="H678" s="1"/>
      </tp>
      <tp t="s">
        <v>Not Connected</v>
        <stp/>
        <stp>realtime</stp>
        <stp>BIPH</stp>
        <stp>NextDividend1Status(105,317)</stp>
        <tr r="H442" s="1"/>
      </tp>
      <tp t="s">
        <v>Not Connected</v>
        <stp/>
        <stp>realtime</stp>
        <stp>VOYApB</stp>
        <stp>Next Div 1(105,315)</stp>
        <tr r="G135" s="1"/>
      </tp>
      <tp t="s">
        <v>Not Connected</v>
        <stp/>
        <stp>realtime</stp>
        <stp>IIVIP</stp>
        <stp>Dividend(105,269)</stp>
        <tr r="B395" s="1"/>
      </tp>
      <tp t="s">
        <v>Not Connected</v>
        <stp/>
        <stp>realtime</stp>
        <stp>RILYK</stp>
        <stp>Dividend(105,269)</stp>
        <tr r="B718" s="1"/>
      </tp>
      <tp t="s">
        <v>Not Connected</v>
        <stp/>
        <stp>realtime</stp>
        <stp>HIG</stp>
        <stp>Next Div 1(105,315)</stp>
        <tr r="G262" s="1"/>
      </tp>
      <tp t="s">
        <v>Not Connected</v>
        <stp/>
        <stp>realtime</stp>
        <stp>VNOpO</stp>
        <stp>Dividend(105,269)</stp>
        <tr r="B362" s="1"/>
      </tp>
      <tp t="s">
        <v>Not Connected</v>
        <stp/>
        <stp>realtime</stp>
        <stp>VLYPO</stp>
        <stp>Dividend(105,269)</stp>
        <tr r="B433" s="1"/>
      </tp>
      <tp t="s">
        <v>Not Connected</v>
        <stp/>
        <stp>realtime</stp>
        <stp>SCEpJ</stp>
        <stp>Dividend(105,269)</stp>
        <tr r="B356" s="1"/>
      </tp>
      <tp t="s">
        <v>Not Connected</v>
        <stp/>
        <stp>realtime</stp>
        <stp>PCGpI</stp>
        <stp>Dividend(105,269)</stp>
        <tr r="B793" s="1"/>
      </tp>
      <tp t="s">
        <v>Not Connected</v>
        <stp/>
        <stp>realtime</stp>
        <stp>HGH</stp>
        <stp>Next Div 1(105,315)</stp>
        <tr r="G133" s="1"/>
      </tp>
      <tp t="s">
        <v>Not Connected</v>
        <stp/>
        <stp>realtime</stp>
        <stp>DBRGpI</stp>
        <stp>Dividend(105,269)</stp>
        <tr r="B661" s="1"/>
      </tp>
      <tp t="s">
        <v>Not Connected</v>
        <stp/>
        <stp>realtime</stp>
        <stp>HYG</stp>
        <stp>Next Div 1(105,315)</stp>
        <tr r="G263" s="1"/>
      </tp>
      <tp t="s">
        <v>Not Connected</v>
        <stp/>
        <stp>realtime</stp>
        <stp>RITMpB</stp>
        <stp>Dividend(105,269)</stp>
        <tr r="B725" s="1"/>
      </tp>
      <tp t="s">
        <v>Not Connected</v>
        <stp/>
        <stp>realtime</stp>
        <stp>MITTpB</stp>
        <stp>Dividend(105,269)</stp>
        <tr r="B205" s="1"/>
      </tp>
      <tp t="s">
        <v>Not Connected</v>
        <stp/>
        <stp>realtime</stp>
        <stp>PSApI</stp>
        <stp>Dividend(105,269)</stp>
        <tr r="B342" s="1"/>
      </tp>
      <tp t="s">
        <v>Not Connected</v>
        <stp/>
        <stp>realtime</stp>
        <stp>SPGpJ</stp>
        <stp>Dividend(105,269)</stp>
        <tr r="B459" s="1"/>
      </tp>
      <tp t="s">
        <v>Not Connected</v>
        <stp/>
        <stp>realtime</stp>
        <stp>HWM</stp>
        <stp>Next Div 1(105,315)</stp>
        <tr r="G26" s="1"/>
      </tp>
      <tp t="s">
        <v>Not Connected</v>
        <stp/>
        <stp>realtime</stp>
        <stp>HWC</stp>
        <stp>Next Div 1(105,315)</stp>
        <tr r="G298" s="1"/>
      </tp>
      <tp t="s">
        <v>Not Connected</v>
        <stp/>
        <stp>realtime</stp>
        <stp>AGNCM</stp>
        <stp>NextDividend1Status(105,317)</stp>
        <tr r="H513" s="1"/>
      </tp>
      <tp t="s">
        <v>Not Connected</v>
        <stp/>
        <stp>realtime</stp>
        <stp>CHSCO</stp>
        <stp>NextDividend1Status(105,317)</stp>
        <tr r="H448" s="1"/>
      </tp>
      <tp t="s">
        <v>Not Connected</v>
        <stp/>
        <stp>realtime</stp>
        <stp>ATLCL</stp>
        <stp>NextDividend1Status(105,317)</stp>
        <tr r="H675" s="1"/>
      </tp>
      <tp t="s">
        <v>Not Connected</v>
        <stp/>
        <stp>realtime</stp>
        <stp>CHSCN</stp>
        <stp>NextDividend1Status(105,317)</stp>
        <tr r="H447" s="1"/>
      </tp>
      <tp t="s">
        <v>Not Connected</v>
        <stp/>
        <stp>realtime</stp>
        <stp>FMCCK</stp>
        <stp>NextDividend1Status(105,317)</stp>
        <tr r="H841" s="1"/>
      </tp>
      <tp t="s">
        <v>Not Connected</v>
        <stp/>
        <stp>realtime</stp>
        <stp>AGNCO</stp>
        <stp>NextDividend1Status(105,317)</stp>
        <tr r="H515" s="1"/>
      </tp>
      <tp t="s">
        <v>Not Connected</v>
        <stp/>
        <stp>realtime</stp>
        <stp>CHSCM</stp>
        <stp>NextDividend1Status(105,317)</stp>
        <tr r="H446" s="1"/>
      </tp>
      <tp t="s">
        <v>Not Connected</v>
        <stp/>
        <stp>realtime</stp>
        <stp>FMCCH</stp>
        <stp>NextDividend1Status(105,317)</stp>
        <tr r="H839" s="1"/>
      </tp>
      <tp t="s">
        <v>Not Connected</v>
        <stp/>
        <stp>realtime</stp>
        <stp>AGNCN</stp>
        <stp>NextDividend1Status(105,317)</stp>
        <tr r="H514" s="1"/>
      </tp>
      <tp t="s">
        <v>Not Connected</v>
        <stp/>
        <stp>realtime</stp>
        <stp>CHSCL</stp>
        <stp>NextDividend1Status(105,317)</stp>
        <tr r="H445" s="1"/>
      </tp>
      <tp t="s">
        <v>Not Connected</v>
        <stp/>
        <stp>realtime</stp>
        <stp>FMCCI</stp>
        <stp>NextDividend1Status(105,317)</stp>
        <tr r="H840" s="1"/>
      </tp>
      <tp t="s">
        <v>Not Connected</v>
        <stp/>
        <stp>realtime</stp>
        <stp>FMCCN</stp>
        <stp>NextDividend1Status(105,317)</stp>
        <tr r="H844" s="1"/>
      </tp>
      <tp t="s">
        <v>Not Connected</v>
        <stp/>
        <stp>realtime</stp>
        <stp>FCNCO</stp>
        <stp>NextDividend1Status(105,317)</stp>
        <tr r="H191" s="1"/>
      </tp>
      <tp t="s">
        <v>Not Connected</v>
        <stp/>
        <stp>realtime</stp>
        <stp>GECCN</stp>
        <stp>NextDividend1Status(105,317)</stp>
        <tr r="H331" s="1"/>
      </tp>
      <tp t="s">
        <v>Not Connected</v>
        <stp/>
        <stp>realtime</stp>
        <stp>FMCCO</stp>
        <stp>NextDividend1Status(105,317)</stp>
        <tr r="H845" s="1"/>
      </tp>
      <tp t="s">
        <v>Not Connected</v>
        <stp/>
        <stp>realtime</stp>
        <stp>GECCM</stp>
        <stp>NextDividend1Status(105,317)</stp>
        <tr r="H330" s="1"/>
      </tp>
      <tp t="s">
        <v>Not Connected</v>
        <stp/>
        <stp>realtime</stp>
        <stp>FMCCL</stp>
        <stp>NextDividend1Status(105,317)</stp>
        <tr r="H842" s="1"/>
      </tp>
      <tp t="s">
        <v>Not Connected</v>
        <stp/>
        <stp>realtime</stp>
        <stp>FMCCM</stp>
        <stp>NextDividend1Status(105,317)</stp>
        <tr r="H843" s="1"/>
      </tp>
      <tp t="s">
        <v>Not Connected</v>
        <stp/>
        <stp>realtime</stp>
        <stp>TBKCP</stp>
        <stp>NextDividend1Status(105,317)</stp>
        <tr r="H912" s="1"/>
      </tp>
      <tp t="s">
        <v>Not Connected</v>
        <stp/>
        <stp>realtime</stp>
        <stp>WSBCP</stp>
        <stp>NextDividend1Status(105,317)</stp>
        <tr r="H814" s="1"/>
      </tp>
      <tp t="s">
        <v>Not Connected</v>
        <stp/>
        <stp>realtime</stp>
        <stp>WTFCP</stp>
        <stp>NextDividend1Status(105,317)</stp>
        <tr r="H625" s="1"/>
      </tp>
      <tp t="s">
        <v>Not Connected</v>
        <stp/>
        <stp>realtime</stp>
        <stp>FCNCA</stp>
        <stp>NextDividend1Status(105,317)</stp>
        <tr r="H190" s="1"/>
      </tp>
      <tp t="s">
        <v>Not Connected</v>
        <stp/>
        <stp>realtime</stp>
        <stp>OXLCO</stp>
        <stp>NextDividend1Status(105,317)</stp>
        <tr r="H68" s="1"/>
      </tp>
      <tp t="s">
        <v>Not Connected</v>
        <stp/>
        <stp>realtime</stp>
        <stp>OXLCN</stp>
        <stp>NextDividend1Status(105,317)</stp>
        <tr r="H67" s="1"/>
      </tp>
      <tp t="s">
        <v>Not Connected</v>
        <stp/>
        <stp>realtime</stp>
        <stp>METCL</stp>
        <stp>NextDividend1Status(105,317)</stp>
        <tr r="H706" s="1"/>
      </tp>
      <tp t="s">
        <v>Not Connected</v>
        <stp/>
        <stp>realtime</stp>
        <stp>FMCCG</stp>
        <stp>NextDividend1Status(105,317)</stp>
        <tr r="H838" s="1"/>
      </tp>
      <tp t="s">
        <v>Not Connected</v>
        <stp/>
        <stp>realtime</stp>
        <stp>OXLCM</stp>
        <stp>NextDividend1Status(105,317)</stp>
        <tr r="H66" s="1"/>
      </tp>
      <tp t="s">
        <v>Not Connected</v>
        <stp/>
        <stp>realtime</stp>
        <stp>OXLCL</stp>
        <stp>NextDividend1Status(105,317)</stp>
        <tr r="H336" s="1"/>
      </tp>
      <tp t="s">
        <v>Not Connected</v>
        <stp/>
        <stp>realtime</stp>
        <stp>MTBCP</stp>
        <stp>NextDividend1Status(105,317)</stp>
        <tr r="H902" s="1"/>
      </tp>
      <tp t="s">
        <v>Not Connected</v>
        <stp/>
        <stp>realtime</stp>
        <stp>OXLCP</stp>
        <stp>NextDividend1Status(105,317)</stp>
        <tr r="H69" s="1"/>
      </tp>
      <tp t="s">
        <v>Not Connected</v>
        <stp/>
        <stp>realtime</stp>
        <stp>OCFCP</stp>
        <stp>NextDividend1Status(105,317)</stp>
        <tr r="H785" s="1"/>
      </tp>
      <tp t="s">
        <v>Not Connected</v>
        <stp/>
        <stp>realtime</stp>
        <stp>WTFCM</stp>
        <stp>NextDividend1Status(105,317)</stp>
        <tr r="H624" s="1"/>
      </tp>
      <tp t="s">
        <v>Not Connected</v>
        <stp/>
        <stp>realtime</stp>
        <stp>OXLCZ</stp>
        <stp>NextDividend1Status(105,317)</stp>
        <tr r="H337" s="1"/>
      </tp>
      <tp t="s">
        <v>Not Connected</v>
        <stp/>
        <stp>realtime</stp>
        <stp>EFSCP</stp>
        <stp>NextDividend1Status(105,317)</stp>
        <tr r="H146" s="1"/>
      </tp>
      <tp t="s">
        <v>Not Connected</v>
        <stp/>
        <stp>realtime</stp>
        <stp>FMCCS</stp>
        <stp>NextDividend1Status(105,317)</stp>
        <tr r="H847" s="1"/>
      </tp>
      <tp t="s">
        <v>Not Connected</v>
        <stp/>
        <stp>realtime</stp>
        <stp>FCNCP</stp>
        <stp>NextDividend1Status(105,317)</stp>
        <tr r="H192" s="1"/>
      </tp>
      <tp t="s">
        <v>Not Connected</v>
        <stp/>
        <stp>realtime</stp>
        <stp>FMCCP</stp>
        <stp>NextDividend1Status(105,317)</stp>
        <tr r="H846" s="1"/>
      </tp>
      <tp t="s">
        <v>Not Connected</v>
        <stp/>
        <stp>realtime</stp>
        <stp>ATLCP</stp>
        <stp>NextDividend1Status(105,317)</stp>
        <tr r="H245" s="1"/>
      </tp>
      <tp t="s">
        <v>Not Connected</v>
        <stp/>
        <stp>realtime</stp>
        <stp>AGNCP</stp>
        <stp>NextDividend1Status(105,317)</stp>
        <tr r="H516" s="1"/>
      </tp>
      <tp t="s">
        <v>Not Connected</v>
        <stp/>
        <stp>realtime</stp>
        <stp>FMCCT</stp>
        <stp>NextDividend1Status(105,317)</stp>
        <tr r="H848" s="1"/>
      </tp>
      <tp t="s">
        <v>Not Connected</v>
        <stp/>
        <stp>realtime</stp>
        <stp>CYCCP</stp>
        <stp>NextDividend1Status(105,317)</stp>
        <tr r="H691" s="1"/>
      </tp>
      <tp t="s">
        <v>Not Connected</v>
        <stp/>
        <stp>realtime</stp>
        <stp>CHSCP</stp>
        <stp>NextDividend1Status(105,317)</stp>
        <tr r="H449" s="1"/>
      </tp>
      <tp t="s">
        <v>Not Connected</v>
        <stp/>
        <stp>realtime</stp>
        <stp>COF</stp>
        <stp>Last(0,12;0,113)</stp>
        <tr r="K4" s="1"/>
        <tr r="L4" s="1"/>
      </tp>
      <tp t="s">
        <v>Not Connected</v>
        <stp/>
        <stp>realtime</stp>
        <stp>CODI</stp>
        <stp>Last(0,12;0,113)</stp>
        <tr r="K741" s="1"/>
        <tr r="L741" s="1"/>
      </tp>
      <tp t="s">
        <v>Not Connected</v>
        <stp/>
        <stp>realtime</stp>
        <stp>CTDD</stp>
        <stp>Last(0,12;0,113)</stp>
        <tr r="L328" s="1"/>
        <tr r="K328" s="1"/>
      </tp>
      <tp t="s">
        <v>Not Connected</v>
        <stp/>
        <stp>realtime</stp>
        <stp>HT</stp>
        <stp>NextDividend1Status(105,317)</stp>
        <tr r="H565" s="1"/>
      </tp>
      <tp t="s">
        <v>Not Connected</v>
        <stp/>
        <stp>realtime</stp>
        <stp>UZE</stp>
        <stp>NextDividend1Status(105,317)</stp>
        <tr r="H169" s="1"/>
      </tp>
      <tp t="s">
        <v>Not Connected</v>
        <stp/>
        <stp>realtime</stp>
        <stp>UZD</stp>
        <stp>NextDividend1Status(105,317)</stp>
        <tr r="H168" s="1"/>
      </tp>
      <tp t="s">
        <v>Not Connected</v>
        <stp/>
        <stp>realtime</stp>
        <stp>UZF</stp>
        <stp>NextDividend1Status(105,317)</stp>
        <tr r="H170" s="1"/>
      </tp>
      <tp t="s">
        <v>Not Connected</v>
        <stp/>
        <stp>realtime</stp>
        <stp>RZA</stp>
        <stp>NextDividend1Status(105,317)</stp>
        <tr r="H658" s="1"/>
      </tp>
      <tp t="s">
        <v>Not Connected</v>
        <stp/>
        <stp>realtime</stp>
        <stp>RZC</stp>
        <stp>NextDividend1Status(105,317)</stp>
        <tr r="H601" s="1"/>
      </tp>
      <tp t="s">
        <v>Not Connected</v>
        <stp/>
        <stp>realtime</stp>
        <stp>RZB</stp>
        <stp>NextDividend1Status(105,317)</stp>
        <tr r="H218" s="1"/>
      </tp>
      <tp t="s">
        <v>Not Connected</v>
        <stp/>
        <stp>realtime</stp>
        <stp>AEPPZ</stp>
        <stp>Next Div 1(105,315)</stp>
        <tr r="G38" s="1"/>
      </tp>
      <tp t="s">
        <v>Not Connected</v>
        <stp/>
        <stp>realtime</stp>
        <stp>HOVNP</stp>
        <stp>Dividend(105,269)</stp>
        <tr r="B564" s="1"/>
      </tp>
      <tp t="s">
        <v>Not Connected</v>
        <stp/>
        <stp>realtime</stp>
        <stp>VNOpN</stp>
        <stp>Dividend(105,269)</stp>
        <tr r="B361" s="1"/>
      </tp>
      <tp t="s">
        <v>Not Connected</v>
        <stp/>
        <stp>realtime</stp>
        <stp>INN</stp>
        <stp>Next Div 1(105,315)</stp>
        <tr r="G61" s="1"/>
      </tp>
      <tp t="s">
        <v>Not Connected</v>
        <stp/>
        <stp>realtime</stp>
        <stp>SCEpK</stp>
        <stp>Dividend(105,269)</stp>
        <tr r="B357" s="1"/>
      </tp>
      <tp t="s">
        <v>Not Connected</v>
        <stp/>
        <stp>realtime</stp>
        <stp>HCDIP</stp>
        <stp>Dividend(105,269)</stp>
        <tr r="B12" s="1"/>
      </tp>
      <tp t="s">
        <v>Not Connected</v>
        <stp/>
        <stp>realtime</stp>
        <stp>PCGpH</stp>
        <stp>Dividend(105,269)</stp>
        <tr r="B792" s="1"/>
      </tp>
      <tp t="s">
        <v>Not Connected</v>
        <stp/>
        <stp>realtime</stp>
        <stp>HBANP</stp>
        <stp>Dividend(105,269)</stp>
        <tr r="B562" s="1"/>
        <tr r="B563" s="1"/>
      </tp>
      <tp t="s">
        <v>Not Connected</v>
        <stp/>
        <stp>realtime</stp>
        <stp>TANNL</stp>
        <stp>Dividend(105,269)</stp>
        <tr r="B78" s="1"/>
      </tp>
      <tp t="s">
        <v>Not Connected</v>
        <stp/>
        <stp>realtime</stp>
        <stp>CHMIpB</stp>
        <stp>Dividend(105,269)</stp>
        <tr r="B538" s="1"/>
      </tp>
      <tp t="s">
        <v>Not Connected</v>
        <stp/>
        <stp>realtime</stp>
        <stp>PEBpH</stp>
        <stp>Dividend(105,269)</stp>
        <tr r="B595" s="1"/>
      </tp>
      <tp t="s">
        <v>Not Connected</v>
        <stp/>
        <stp>realtime</stp>
        <stp>DBRGpH</stp>
        <stp>Dividend(105,269)</stp>
        <tr r="B660" s="1"/>
      </tp>
      <tp t="s">
        <v>Not Connected</v>
        <stp/>
        <stp>realtime</stp>
        <stp>RITMpC</stp>
        <stp>Dividend(105,269)</stp>
        <tr r="B726" s="1"/>
      </tp>
      <tp t="s">
        <v>Not Connected</v>
        <stp/>
        <stp>realtime</stp>
        <stp>MITTpC</stp>
        <stp>Dividend(105,269)</stp>
        <tr r="B206" s="1"/>
      </tp>
      <tp t="s">
        <v>Not Connected</v>
        <stp/>
        <stp>realtime</stp>
        <stp>POWWP</stp>
        <stp>Last(0,12;0,113)</stp>
        <tr r="K211" s="1"/>
        <tr r="L211" s="1"/>
      </tp>
      <tp t="s">
        <v>Not Connected</v>
        <stp/>
        <stp>realtime</stp>
        <stp>PACWP</stp>
        <stp>Last(0,12;0,113)</stp>
        <tr r="L100" s="1"/>
        <tr r="K100" s="1"/>
      </tp>
      <tp t="s">
        <v>Not Connected</v>
        <stp/>
        <stp>realtime</stp>
        <stp>PSApH</stp>
        <stp>Dividend(105,269)</stp>
        <tr r="B341" s="1"/>
      </tp>
      <tp t="s">
        <v>Not Connected</v>
        <stp/>
        <stp>realtime</stp>
        <stp>ISG</stp>
        <stp>Next Div 1(105,315)</stp>
        <tr r="G872" s="1"/>
      </tp>
      <tp t="s">
        <v>Not Connected</v>
        <stp/>
        <stp>realtime</stp>
        <stp>TRINL</stp>
        <stp>Dividend(105,269)</stp>
        <tr r="B285" s="1"/>
      </tp>
      <tp t="s">
        <v>Not Connected</v>
        <stp/>
        <stp>realtime</stp>
        <stp>IPB</stp>
        <stp>Next Div 1(105,315)</stp>
        <tr r="G830" s="1"/>
      </tp>
      <tp t="s">
        <v>Not Connected</v>
        <stp/>
        <stp>realtime</stp>
        <stp>IVR</stp>
        <stp>Next Div 1(105,315)</stp>
        <tr r="G663" s="1"/>
      </tp>
      <tp t="s">
        <v>Not Connected</v>
        <stp/>
        <stp>realtime</stp>
        <stp>HTLFP</stp>
        <stp>Dividend(105,269)</stp>
        <tr r="B566" s="1"/>
      </tp>
      <tp t="s">
        <v>Not Connected</v>
        <stp/>
        <stp>realtime</stp>
        <stp>HTIBP</stp>
        <stp>Dividend(105,269)</stp>
        <tr r="B653" s="1"/>
      </tp>
      <tp t="s">
        <v>Not Connected</v>
        <stp/>
        <stp>realtime</stp>
        <stp>TNPpE</stp>
        <stp>Next Div 1(105,315)</stp>
        <tr r="G132" s="1"/>
      </tp>
      <tp t="s">
        <v>Not Connected</v>
        <stp/>
        <stp>realtime</stp>
        <stp>TNPpD</stp>
        <stp>Next Div 1(105,315)</stp>
        <tr r="G131" s="1"/>
      </tp>
      <tp t="s">
        <v>Not Connected</v>
        <stp/>
        <stp>realtime</stp>
        <stp>TNPpF</stp>
        <stp>Next Div 1(105,315)</stp>
        <tr r="G751" s="1"/>
      </tp>
      <tp t="s">
        <v>Not Connected</v>
        <stp/>
        <stp>realtime</stp>
        <stp>UBPpH</stp>
        <stp>Next Div 1(105,315)</stp>
        <tr r="G731" s="1"/>
      </tp>
      <tp t="s">
        <v>Not Connected</v>
        <stp/>
        <stp>realtime</stp>
        <stp>UBPpK</stp>
        <stp>Next Div 1(105,315)</stp>
        <tr r="G732" s="1"/>
      </tp>
      <tp t="s">
        <v>Not Connected</v>
        <stp/>
        <stp>realtime</stp>
        <stp>GLPpB</stp>
        <stp>Next Div 1(105,315)</stp>
        <tr r="G805" s="1"/>
      </tp>
      <tp t="s">
        <v>Not Connected</v>
        <stp/>
        <stp>realtime</stp>
        <stp>DCPpC</stp>
        <stp>Next Div 1(105,315)</stp>
        <tr r="G635" s="1"/>
      </tp>
      <tp t="s">
        <v>Not Connected</v>
        <stp/>
        <stp>realtime</stp>
        <stp>GLPpA</stp>
        <stp>Next Div 1(105,315)</stp>
        <tr r="G804" s="1"/>
      </tp>
      <tp t="s">
        <v>Not Connected</v>
        <stp/>
        <stp>realtime</stp>
        <stp>DCPpB</stp>
        <stp>Next Div 1(105,315)</stp>
        <tr r="G189" s="1"/>
      </tp>
      <tp t="s">
        <v>Not Connected</v>
        <stp/>
        <stp>realtime</stp>
        <stp>BIPpB</stp>
        <stp>Next Div 1(105,315)</stp>
        <tr r="G187" s="1"/>
      </tp>
      <tp t="s">
        <v>Not Connected</v>
        <stp/>
        <stp>realtime</stp>
        <stp>ACPpA</stp>
        <stp>Next Div 1(105,315)</stp>
        <tr r="G490" s="1"/>
      </tp>
      <tp t="s">
        <v>Not Connected</v>
        <stp/>
        <stp>realtime</stp>
        <stp>BIPpA</stp>
        <stp>Next Div 1(105,315)</stp>
        <tr r="G186" s="1"/>
      </tp>
      <tp t="s">
        <v>Not Connected</v>
        <stp/>
        <stp>realtime</stp>
        <stp>BEPpA</stp>
        <stp>Next Div 1(105,315)</stp>
        <tr r="G680" s="1"/>
      </tp>
      <tp t="s">
        <v>Not Connected</v>
        <stp/>
        <stp>realtime</stp>
        <stp>OPPpB</stp>
        <stp>Next Div 1(105,315)</stp>
        <tr r="G817" s="1"/>
        <tr r="G816" s="1"/>
      </tp>
      <tp t="s">
        <v>Not Connected</v>
        <stp/>
        <stp>realtime</stp>
        <stp>LXPpC</stp>
        <stp>Next Div 1(105,315)</stp>
        <tr r="G781" s="1"/>
      </tp>
      <tp t="s">
        <v>Not Connected</v>
        <stp/>
        <stp>realtime</stp>
        <stp>OPPpA</stp>
        <stp>Next Div 1(105,315)</stp>
        <tr r="G815" s="1"/>
      </tp>
      <tp t="s">
        <v>Not Connected</v>
        <stp/>
        <stp>realtime</stp>
        <stp>HPPpC</stp>
        <stp>Next Div 1(105,315)</stp>
        <tr r="G477" s="1"/>
      </tp>
      <tp t="s">
        <v>Not Connected</v>
        <stp/>
        <stp>realtime</stp>
        <stp>CGABL</stp>
        <stp>NextDividend1Status(105,317)</stp>
        <tr r="H768" s="1"/>
      </tp>
      <tp t="s">
        <v>Not Connected</v>
        <stp/>
        <stp>realtime</stp>
        <stp>FITBI</stp>
        <stp>NextDividend1Status(105,317)</stp>
        <tr r="H504" s="1"/>
      </tp>
      <tp t="s">
        <v>Not Connected</v>
        <stp/>
        <stp>realtime</stp>
        <stp>FITBO</stp>
        <stp>NextDividend1Status(105,317)</stp>
        <tr r="H505" s="1"/>
      </tp>
      <tp t="s">
        <v>Not Connected</v>
        <stp/>
        <stp>realtime</stp>
        <stp>SIVBP</stp>
        <stp>NextDividend1Status(105,317)</stp>
        <tr r="H813" s="1"/>
      </tp>
      <tp t="s">
        <v>Not Connected</v>
        <stp/>
        <stp>realtime</stp>
        <stp>SLMBP</stp>
        <stp>NextDividend1Status(105,317)</stp>
        <tr r="H294" s="1"/>
      </tp>
      <tp t="s">
        <v>Not Connected</v>
        <stp/>
        <stp>realtime</stp>
        <stp>HTIBP</stp>
        <stp>NextDividend1Status(105,317)</stp>
        <tr r="H653" s="1"/>
      </tp>
      <tp t="s">
        <v>Not Connected</v>
        <stp/>
        <stp>realtime</stp>
        <stp>FATBP</stp>
        <stp>NextDividend1Status(105,317)</stp>
        <tr r="H25" s="1"/>
      </tp>
      <tp t="s">
        <v>Not Connected</v>
        <stp/>
        <stp>realtime</stp>
        <stp>FITBP</stp>
        <stp>NextDividend1Status(105,317)</stp>
        <tr r="H506" s="1"/>
      </tp>
      <tp t="s">
        <v>Not Connected</v>
        <stp/>
        <stp>realtime</stp>
        <stp>CNOBP</stp>
        <stp>NextDividend1Status(105,317)</stp>
        <tr r="H111" s="1"/>
        <tr r="H112" s="1"/>
      </tp>
      <tp t="s">
        <v>Not Connected</v>
        <stp/>
        <stp>realtime</stp>
        <stp>JPM</stp>
        <stp>Last(0,12;0,113)</stp>
        <tr r="L654" s="1"/>
        <tr r="K654" s="1"/>
      </tp>
      <tp t="s">
        <v>Not Connected</v>
        <stp/>
        <stp>realtime</stp>
        <stp>APO</stp>
        <stp>Last(0,12;0,113)</stp>
        <tr r="L109" s="1"/>
        <tr r="K109" s="1"/>
      </tp>
      <tp t="s">
        <v>Not Connected</v>
        <stp/>
        <stp>realtime</stp>
        <stp>BC</stp>
        <stp>Last(0,12;0,113)</stp>
        <tr r="K127" s="1"/>
        <tr r="L127" s="1"/>
      </tp>
      <tp t="s">
        <v>Not Connected</v>
        <stp/>
        <stp>realtime</stp>
        <stp>BK</stp>
        <stp>Last(0,12;0,113)</stp>
        <tr r="L748" s="1"/>
        <tr r="K748" s="1"/>
      </tp>
      <tp t="s">
        <v>Not Connected</v>
        <stp/>
        <stp>realtime</stp>
        <stp>IPB</stp>
        <stp>Last(0,12;0,113)</stp>
        <tr r="K830" s="1"/>
        <tr r="L830" s="1"/>
      </tp>
      <tp t="s">
        <v>Not Connected</v>
        <stp/>
        <stp>realtime</stp>
        <stp>MET</stp>
        <stp>NextDividend1Status(105,317)</stp>
        <tr r="H16" s="1"/>
      </tp>
      <tp t="s">
        <v>Not Connected</v>
        <stp/>
        <stp>realtime</stp>
        <stp>AGNC</stp>
        <stp>NextDividend1Status(105,317)</stp>
        <tr r="H244" s="1"/>
      </tp>
      <tp t="s">
        <v>Not Connected</v>
        <stp/>
        <stp>realtime</stp>
        <stp>BANC</stp>
        <stp>NextDividend1Status(105,317)</stp>
        <tr r="H378" s="1"/>
      </tp>
      <tp t="s">
        <v>Not Connected</v>
        <stp/>
        <stp>realtime</stp>
        <stp>MHNC</stp>
        <stp>NextDividend1Status(105,317)</stp>
        <tr r="H98" s="1"/>
      </tp>
      <tp t="s">
        <v>Not Connected</v>
        <stp/>
        <stp>realtime</stp>
        <stp>AQNB</stp>
        <stp>NextDividend1Status(105,317)</stp>
        <tr r="H373" s="1"/>
      </tp>
      <tp t="s">
        <v>Not Connected</v>
        <stp/>
        <stp>realtime</stp>
        <stp>BWNB</stp>
        <stp>NextDividend1Status(105,317)</stp>
        <tr r="H379" s="1"/>
      </tp>
      <tp t="s">
        <v>Not Connected</v>
        <stp/>
        <stp>realtime</stp>
        <stp>AQNA</stp>
        <stp>NextDividend1Status(105,317)</stp>
        <tr r="H632" s="1"/>
      </tp>
      <tp t="s">
        <v>Not Connected</v>
        <stp/>
        <stp>realtime</stp>
        <stp>KEY</stp>
        <stp>NextDividend1Status(105,317)</stp>
        <tr r="H149" s="1"/>
      </tp>
      <tp t="s">
        <v>Not Connected</v>
        <stp/>
        <stp>realtime</stp>
        <stp>AED</stp>
        <stp>NextDividend1Status(105,317)</stp>
        <tr r="H827" s="1"/>
      </tp>
      <tp t="s">
        <v>Not Connected</v>
        <stp/>
        <stp>realtime</stp>
        <stp>AEG</stp>
        <stp>NextDividend1Status(105,317)</stp>
        <tr r="H126" s="1"/>
      </tp>
      <tp t="s">
        <v>Not Connected</v>
        <stp/>
        <stp>realtime</stp>
        <stp>AQNU</stp>
        <stp>NextDividend1Status(105,317)</stp>
        <tr r="H177" s="1"/>
      </tp>
      <tp t="s">
        <v>Not Connected</v>
        <stp/>
        <stp>realtime</stp>
        <stp>PEB</stp>
        <stp>NextDividend1Status(105,317)</stp>
        <tr r="H591" s="1"/>
      </tp>
      <tp t="s">
        <v>Not Connected</v>
        <stp/>
        <stp>realtime</stp>
        <stp>AEL</stp>
        <stp>NextDividend1Status(105,317)</stp>
        <tr r="H834" s="1"/>
      </tp>
      <tp t="s">
        <v>Not Connected</v>
        <stp/>
        <stp>realtime</stp>
        <stp>CIMpD</stp>
        <stp>Dividend(105,269)</stp>
        <tr r="B453" s="1"/>
      </tp>
      <tp t="s">
        <v>Not Connected</v>
        <stp/>
        <stp>realtime</stp>
        <stp>KIMpL</stp>
        <stp>Dividend(105,269)</stp>
        <tr r="B572" s="1"/>
      </tp>
      <tp t="s">
        <v>Not Connected</v>
        <stp/>
        <stp>realtime</stp>
        <stp>BPOPM</stp>
        <stp>Next Div 1(105,315)</stp>
        <tr r="G42" s="1"/>
      </tp>
      <tp t="s">
        <v>Not Connected</v>
        <stp/>
        <stp>realtime</stp>
        <stp>AHTpF</stp>
        <stp>Dividend(105,269)</stp>
        <tr r="B518" s="1"/>
      </tp>
      <tp t="s">
        <v>Not Connected</v>
        <stp/>
        <stp>realtime</stp>
        <stp>WHLRP</stp>
        <stp>Dividend(105,269)</stp>
        <tr r="B887" s="1"/>
      </tp>
      <tp t="s">
        <v>Not Connected</v>
        <stp/>
        <stp>realtime</stp>
        <stp>VNO</stp>
        <stp>Next Div 1(105,315)</stp>
        <tr r="G775" s="1"/>
      </tp>
      <tp t="s">
        <v>Not Connected</v>
        <stp/>
        <stp>realtime</stp>
        <stp>NLYpI</stp>
        <stp>Dividend(105,269)</stp>
        <tr r="B268" s="1"/>
      </tp>
      <tp t="s">
        <v>Not Connected</v>
        <stp/>
        <stp>realtime</stp>
        <stp>VLY</stp>
        <stp>Next Div 1(105,315)</stp>
        <tr r="G432" s="1"/>
      </tp>
      <tp t="s">
        <v>Not Connected</v>
        <stp/>
        <stp>realtime</stp>
        <stp>DCPpC</stp>
        <stp>Dividend(105,269)</stp>
        <tr r="B635" s="1"/>
      </tp>
      <tp t="s">
        <v>Not Connected</v>
        <stp/>
        <stp>realtime</stp>
        <stp>FCNCA</stp>
        <stp>Dividend(105,269)</stp>
        <tr r="B190" s="1"/>
      </tp>
      <tp t="s">
        <v>Not Connected</v>
        <stp/>
        <stp>realtime</stp>
        <stp>PRIFpG</stp>
        <stp>Dividend(105,269)</stp>
        <tr r="B481" s="1"/>
      </tp>
      <tp t="s">
        <v>Not Connected</v>
        <stp/>
        <stp>realtime</stp>
        <stp>ABRpF</stp>
        <stp>Dividend(105,269)</stp>
        <tr r="B671" s="1"/>
      </tp>
      <tp t="s">
        <v>Not Connected</v>
        <stp/>
        <stp>realtime</stp>
        <stp>WAFDP</stp>
        <stp>Dividend(105,269)</stp>
        <tr r="B622" s="1"/>
      </tp>
      <tp t="s">
        <v>Not Connected</v>
        <stp/>
        <stp>realtime</stp>
        <stp>BACpE</stp>
        <stp>Dividend(105,269)</stp>
        <tr r="B776" s="1"/>
      </tp>
      <tp t="s">
        <v>Not Connected</v>
        <stp/>
        <stp>realtime</stp>
        <stp>AGMpF</stp>
        <stp>Dividend(105,269)</stp>
        <tr r="B629" s="1"/>
      </tp>
      <tp t="s">
        <v>Not Connected</v>
        <stp/>
        <stp>realtime</stp>
        <stp>OFSSH</stp>
        <stp>Dividend(105,269)</stp>
        <tr r="B710" s="1"/>
      </tp>
      <tp t="s">
        <v>Not Connected</v>
        <stp/>
        <stp>realtime</stp>
        <stp>BFSpE</stp>
        <stp>Dividend(105,269)</stp>
        <tr r="B634" s="1"/>
      </tp>
      <tp t="s">
        <v>Not Connected</v>
        <stp/>
        <stp>realtime</stp>
        <stp>CFGpD</stp>
        <stp>Dividend(105,269)</stp>
        <tr r="B495" s="1"/>
      </tp>
      <tp t="s">
        <v>Not Connected</v>
        <stp/>
        <stp>realtime</stp>
        <stp>EFCpB</stp>
        <stp>Dividend(105,269)</stp>
        <tr r="B548" s="1"/>
      </tp>
      <tp t="s">
        <v>Not Connected</v>
        <stp/>
        <stp>realtime</stp>
        <stp>KEYpL</stp>
        <stp>Dividend(105,269)</stp>
        <tr r="B153" s="1"/>
      </tp>
      <tp t="s">
        <v>Not Connected</v>
        <stp/>
        <stp>realtime</stp>
        <stp>CNOBP</stp>
        <stp>Next Div 1(105,315)</stp>
        <tr r="G111" s="1"/>
        <tr r="G112" s="1"/>
      </tp>
      <tp t="s">
        <v>Not Connected</v>
        <stp/>
        <stp>realtime</stp>
        <stp>GOODN</stp>
        <stp>Next Div 1(105,315)</stp>
        <tr r="G114" s="1"/>
      </tp>
      <tp t="s">
        <v>Not Connected</v>
        <stp/>
        <stp>realtime</stp>
        <stp>GOODO</stp>
        <stp>Next Div 1(105,315)</stp>
        <tr r="G115" s="1"/>
        <tr r="G116" s="1"/>
      </tp>
      <tp t="s">
        <v>Not Connected</v>
        <stp/>
        <stp>realtime</stp>
        <stp>WSBCP</stp>
        <stp>Dividend(105,269)</stp>
        <tr r="B814" s="1"/>
      </tp>
      <tp t="s">
        <v>Not Connected</v>
        <stp/>
        <stp>realtime</stp>
        <stp>ASBpF</stp>
        <stp>Dividend(105,269)</stp>
        <tr r="B183" s="1"/>
      </tp>
      <tp t="s">
        <v>Not Connected</v>
        <stp/>
        <stp>realtime</stp>
        <stp>USBpR</stp>
        <stp>Dividend(105,269)</stp>
        <tr r="B619" s="1"/>
      </tp>
      <tp t="s">
        <v>Not Connected</v>
        <stp/>
        <stp>realtime</stp>
        <stp>BDXB</stp>
        <stp>Next Div 1(105,315)</stp>
        <tr r="G84" s="1"/>
      </tp>
      <tp t="s">
        <v>Not Connected</v>
        <stp/>
        <stp>realtime</stp>
        <stp>JPMpM</stp>
        <stp>Dividend(105,269)</stp>
        <tr r="B774" s="1"/>
      </tp>
      <tp t="s">
        <v>Not Connected</v>
        <stp/>
        <stp>realtime</stp>
        <stp>ZIONO</stp>
        <stp>Next Div 1(105,315)</stp>
        <tr r="G240" s="1"/>
      </tp>
      <tp t="s">
        <v>Not Connected</v>
        <stp/>
        <stp>realtime</stp>
        <stp>ZIONL</stp>
        <stp>Next Div 1(105,315)</stp>
        <tr r="G239" s="1"/>
      </tp>
      <tp t="s">
        <v>Not Connected</v>
        <stp/>
        <stp>realtime</stp>
        <stp>ZIONP</stp>
        <stp>Next Div 1(105,315)</stp>
        <tr r="G241" s="1"/>
      </tp>
      <tp t="s">
        <v>Not Connected</v>
        <stp/>
        <stp>realtime</stp>
        <stp>DCOMP</stp>
        <stp>Next Div 1(105,315)</stp>
        <tr r="G17" s="1"/>
      </tp>
      <tp t="s">
        <v>Not Connected</v>
        <stp/>
        <stp>realtime</stp>
        <stp>WTFCP</stp>
        <stp>Dividend(105,269)</stp>
        <tr r="B625" s="1"/>
      </tp>
      <tp t="s">
        <v>Not Connected</v>
        <stp/>
        <stp>realtime</stp>
        <stp>TWOpA</stp>
        <stp>Next Div 1(105,315)</stp>
        <tr r="G666" s="1"/>
      </tp>
      <tp t="s">
        <v>Not Connected</v>
        <stp/>
        <stp>realtime</stp>
        <stp>TWOpC</stp>
        <stp>Next Div 1(105,315)</stp>
        <tr r="G668" s="1"/>
      </tp>
      <tp t="s">
        <v>Not Connected</v>
        <stp/>
        <stp>realtime</stp>
        <stp>TWOpB</stp>
        <stp>Next Div 1(105,315)</stp>
        <tr r="G667" s="1"/>
      </tp>
      <tp t="s">
        <v>Not Connected</v>
        <stp/>
        <stp>realtime</stp>
        <stp>VNOpO</stp>
        <stp>Next Div 1(105,315)</stp>
        <tr r="G362" s="1"/>
      </tp>
      <tp t="s">
        <v>Not Connected</v>
        <stp/>
        <stp>realtime</stp>
        <stp>VNOpN</stp>
        <stp>Next Div 1(105,315)</stp>
        <tr r="G361" s="1"/>
      </tp>
      <tp t="s">
        <v>Not Connected</v>
        <stp/>
        <stp>realtime</stp>
        <stp>SHOpH</stp>
        <stp>Next Div 1(105,315)</stp>
        <tr r="G606" s="1"/>
      </tp>
      <tp t="s">
        <v>Not Connected</v>
        <stp/>
        <stp>realtime</stp>
        <stp>VNOpM</stp>
        <stp>Next Div 1(105,315)</stp>
        <tr r="G360" s="1"/>
      </tp>
      <tp t="s">
        <v>Not Connected</v>
        <stp/>
        <stp>realtime</stp>
        <stp>SHOpI</stp>
        <stp>Next Div 1(105,315)</stp>
        <tr r="G607" s="1"/>
      </tp>
      <tp t="s">
        <v>Not Connected</v>
        <stp/>
        <stp>realtime</stp>
        <stp>VNOpL</stp>
        <stp>Next Div 1(105,315)</stp>
        <tr r="G359" s="1"/>
      </tp>
      <tp t="s">
        <v>Not Connected</v>
        <stp/>
        <stp>realtime</stp>
        <stp>CIOpA</stp>
        <stp>Next Div 1(105,315)</stp>
        <tr r="G659" s="1"/>
      </tp>
      <tp t="s">
        <v>Not Connected</v>
        <stp/>
        <stp>realtime</stp>
        <stp>CNOpA</stp>
        <stp>Next Div 1(105,315)</stp>
        <tr r="G90" s="1"/>
      </tp>
      <tp t="s">
        <v>Not Connected</v>
        <stp/>
        <stp>realtime</stp>
        <stp>CTOpA</stp>
        <stp>Next Div 1(105,315)</stp>
        <tr r="G322" s="1"/>
      </tp>
      <tp t="s">
        <v>Not Connected</v>
        <stp/>
        <stp>realtime</stp>
        <stp>EQH</stp>
        <stp>Last(0,12;0,113)</stp>
        <tr r="L136" s="1"/>
        <tr r="K136" s="1"/>
      </tp>
      <tp t="s">
        <v>Not Connected</v>
        <stp/>
        <stp>realtime</stp>
        <stp>AIZN</stp>
        <stp>Last(0,12;0,113)</stp>
        <tr r="K522" s="1"/>
        <tr r="L522" s="1"/>
      </tp>
      <tp t="s">
        <v>Not Connected</v>
        <stp/>
        <stp>realtime</stp>
        <stp>GLOG</stp>
        <stp>NextDividend1Status(105,317)</stp>
        <tr r="H558" s="1"/>
      </tp>
      <tp t="s">
        <v>Not Connected</v>
        <stp/>
        <stp>realtime</stp>
        <stp>DDT</stp>
        <stp>NextDividend1Status(105,317)</stp>
        <tr r="H734" s="1"/>
      </tp>
      <tp t="s">
        <v>Not Connected</v>
        <stp/>
        <stp>realtime</stp>
        <stp>DDS</stp>
        <stp>NextDividend1Status(105,317)</stp>
        <tr r="H543" s="1"/>
      </tp>
      <tp t="s">
        <v>Not Connected</v>
        <stp/>
        <stp>realtime</stp>
        <stp>GLOP</stp>
        <stp>NextDividend1Status(105,317)</stp>
        <tr r="H6" s="1"/>
      </tp>
      <tp t="s">
        <v>Not Connected</v>
        <stp/>
        <stp>realtime</stp>
        <stp>TDJ</stp>
        <stp>NextDividend1Status(105,317)</stp>
        <tr r="H613" s="1"/>
      </tp>
      <tp t="s">
        <v>Not Connected</v>
        <stp/>
        <stp>realtime</stp>
        <stp>KIMpM</stp>
        <stp>Dividend(105,269)</stp>
        <tr r="B573" s="1"/>
      </tp>
      <tp t="s">
        <v>Not Connected</v>
        <stp/>
        <stp>realtime</stp>
        <stp>RILYT</stp>
        <stp>Dividend(105,269)</stp>
        <tr r="B722" s="1"/>
      </tp>
      <tp t="s">
        <v>Not Connected</v>
        <stp/>
        <stp>realtime</stp>
        <stp>VIASP</stp>
        <stp>Dividend(105,269)</stp>
        <tr r="B621" s="1"/>
      </tp>
      <tp t="s">
        <v>Not Connected</v>
        <stp/>
        <stp>realtime</stp>
        <stp>FGBIP</stp>
        <stp>Last(0,12;0,113)</stp>
        <tr r="L95" s="1"/>
        <tr r="K95" s="1"/>
      </tp>
      <tp t="s">
        <v>Not Connected</v>
        <stp/>
        <stp>realtime</stp>
        <stp>FTAIP</stp>
        <stp>Last(0,12;0,113)</stp>
        <tr r="L258" s="1"/>
        <tr r="K258" s="1"/>
      </tp>
      <tp t="s">
        <v>Not Connected</v>
        <stp/>
        <stp>realtime</stp>
        <stp>AHTpG</stp>
        <stp>Dividend(105,269)</stp>
        <tr r="B519" s="1"/>
      </tp>
      <tp t="s">
        <v>Not Connected</v>
        <stp/>
        <stp>realtime</stp>
        <stp>BHRpD</stp>
        <stp>Dividend(105,269)</stp>
        <tr r="B536" s="1"/>
      </tp>
      <tp t="s">
        <v>Not Connected</v>
        <stp/>
        <stp>realtime</stp>
        <stp>DHRpB</stp>
        <stp>Dividend(105,269)</stp>
        <tr r="B544" s="1"/>
      </tp>
      <tp t="s">
        <v>Not Connected</v>
        <stp/>
        <stp>realtime</stp>
        <stp>AUVIP</stp>
        <stp>Last(0,12;0,113)</stp>
        <tr r="K287" s="1"/>
        <tr r="L287" s="1"/>
      </tp>
      <tp t="s">
        <v>Not Connected</v>
        <stp/>
        <stp>realtime</stp>
        <stp>GNTpA</stp>
        <stp>Dividend(105,269)</stp>
        <tr r="B474" s="1"/>
      </tp>
      <tp t="s">
        <v>Not Connected</v>
        <stp/>
        <stp>realtime</stp>
        <stp>GNLpA</stp>
        <stp>Dividend(105,269)</stp>
        <tr r="B650" s="1"/>
      </tp>
      <tp t="s">
        <v>Not Connected</v>
        <stp/>
        <stp>realtime</stp>
        <stp>GNEpA</stp>
        <stp>Dividend(105,269)</stp>
        <tr r="B15" s="1"/>
      </tp>
      <tp t="s">
        <v>Not Connected</v>
        <stp/>
        <stp>realtime</stp>
        <stp>CDZIP</stp>
        <stp>Last(0,12;0,113)</stp>
        <tr r="L643" s="1"/>
        <tr r="K643" s="1"/>
      </tp>
      <tp t="s">
        <v>Not Connected</v>
        <stp/>
        <stp>realtime</stp>
        <stp>AMHpG</stp>
        <stp>Dividend(105,269)</stp>
        <tr r="B371" s="1"/>
      </tp>
      <tp t="s">
        <v>Not Connected</v>
        <stp/>
        <stp>realtime</stp>
        <stp>AEFC</stp>
        <stp>Next Div 1(105,315)</stp>
        <tr r="G137" s="1"/>
      </tp>
      <tp t="s">
        <v>Not Connected</v>
        <stp/>
        <stp>realtime</stp>
        <stp>VLYPP</stp>
        <stp>Dividend(105,269)</stp>
        <tr r="B434" s="1"/>
      </tp>
      <tp t="s">
        <v>Not Connected</v>
        <stp/>
        <stp>realtime</stp>
        <stp>GLUpA</stp>
        <stp>Dividend(105,269)</stp>
        <tr r="B472" s="1"/>
      </tp>
      <tp t="s">
        <v>Not Connected</v>
        <stp/>
        <stp>realtime</stp>
        <stp>GLPpA</stp>
        <stp>Dividend(105,269)</stp>
        <tr r="B804" s="1"/>
      </tp>
      <tp t="s">
        <v>Not Connected</v>
        <stp/>
        <stp>realtime</stp>
        <stp>ALLpG</stp>
        <stp>Dividend(105,269)</stp>
        <tr r="B525" s="1"/>
      </tp>
      <tp t="s">
        <v>Not Connected</v>
        <stp/>
        <stp>realtime</stp>
        <stp>MSBIP</stp>
        <stp>Last(0,12;0,113)</stp>
        <tr r="L404" s="1"/>
        <tr r="K404" s="1"/>
      </tp>
      <tp t="s">
        <v>Not Connected</v>
        <stp/>
        <stp>realtime</stp>
        <stp>DCPpB</stp>
        <stp>Dividend(105,269)</stp>
        <tr r="B189" s="1"/>
      </tp>
      <tp t="s">
        <v>Not Connected</v>
        <stp/>
        <stp>realtime</stp>
        <stp>PRIFpF</stp>
        <stp>Dividend(105,269)</stp>
        <tr r="B480" s="1"/>
      </tp>
      <tp t="s">
        <v>Not Connected</v>
        <stp/>
        <stp>realtime</stp>
        <stp>SBNYP</stp>
        <stp>Next Div 1(105,315)</stp>
        <tr r="G458" s="1"/>
      </tp>
      <tp t="s">
        <v>Not Connected</v>
        <stp/>
        <stp>realtime</stp>
        <stp>IIVIP</stp>
        <stp>Last(0,12;0,113)</stp>
        <tr r="L395" s="1"/>
        <tr r="K395" s="1"/>
      </tp>
      <tp t="s">
        <v>Not Connected</v>
        <stp/>
        <stp>realtime</stp>
        <stp>AGMpG</stp>
        <stp>Dividend(105,269)</stp>
        <tr r="B630" s="1"/>
      </tp>
      <tp t="s">
        <v>Not Connected</v>
        <stp/>
        <stp>realtime</stp>
        <stp>TELZ</stp>
        <stp>Next Div 1(105,315)</stp>
        <tr r="G730" s="1"/>
      </tp>
      <tp t="s">
        <v>Not Connected</v>
        <stp/>
        <stp>realtime</stp>
        <stp>HCDIP</stp>
        <stp>Last(0,12;0,113)</stp>
        <tr r="L12" s="1"/>
        <tr r="K12" s="1"/>
      </tp>
      <tp t="s">
        <v>Not Connected</v>
        <stp/>
        <stp>realtime</stp>
        <stp>BFSpD</stp>
        <stp>Dividend(105,269)</stp>
        <tr r="B633" s="1"/>
      </tp>
      <tp t="s">
        <v>Not Connected</v>
        <stp/>
        <stp>realtime</stp>
        <stp>CFGpE</stp>
        <stp>Dividend(105,269)</stp>
        <tr r="B496" s="1"/>
      </tp>
      <tp t="s">
        <v>Not Connected</v>
        <stp/>
        <stp>realtime</stp>
        <stp>TFCpR</stp>
        <stp>Dividend(105,269)</stp>
        <tr r="B34" s="1"/>
      </tp>
      <tp t="s">
        <v>Not Connected</v>
        <stp/>
        <stp>realtime</stp>
        <stp>WFCpQ</stp>
        <stp>Dividend(105,269)</stp>
        <tr r="B235" s="1"/>
      </tp>
      <tp t="s">
        <v>Not Connected</v>
        <stp/>
        <stp>realtime</stp>
        <stp>WFC</stp>
        <stp>Next Div 1(105,315)</stp>
        <tr r="G826" s="1"/>
      </tp>
      <tp t="s">
        <v>Not Connected</v>
        <stp/>
        <stp>realtime</stp>
        <stp>TCBIO</stp>
        <stp>Last(0,12;0,113)</stp>
        <tr r="L227" s="1"/>
        <tr r="K227" s="1"/>
      </tp>
      <tp t="s">
        <v>Not Connected</v>
        <stp/>
        <stp>realtime</stp>
        <stp>MERpK</stp>
        <stp>Dividend(105,269)</stp>
        <tr r="B334" s="1"/>
      </tp>
      <tp t="s">
        <v>Not Connected</v>
        <stp/>
        <stp>realtime</stp>
        <stp>UCBIO</stp>
        <stp>Last(0,12;0,113)</stp>
        <tr r="L228" s="1"/>
        <tr r="K228" s="1"/>
      </tp>
      <tp t="s">
        <v>Not Connected</v>
        <stp/>
        <stp>realtime</stp>
        <stp>IMBIL</stp>
        <stp>Last(0,12;0,113)</stp>
        <tr r="L396" s="1"/>
        <tr r="K396" s="1"/>
      </tp>
      <tp t="s">
        <v>Not Connected</v>
        <stp/>
        <stp>realtime</stp>
        <stp>FCNCP</stp>
        <stp>Next Div 1(105,315)</stp>
        <tr r="G192" s="1"/>
      </tp>
      <tp t="s">
        <v>Not Connected</v>
        <stp/>
        <stp>realtime</stp>
        <stp>AGNCP</stp>
        <stp>Next Div 1(105,315)</stp>
        <tr r="G516" s="1"/>
      </tp>
      <tp t="s">
        <v>Not Connected</v>
        <stp/>
        <stp>realtime</stp>
        <stp>FCNCA</stp>
        <stp>Next Div 1(105,315)</stp>
        <tr r="G190" s="1"/>
      </tp>
      <tp t="s">
        <v>Not Connected</v>
        <stp/>
        <stp>realtime</stp>
        <stp>AGNCM</stp>
        <stp>Next Div 1(105,315)</stp>
        <tr r="G513" s="1"/>
      </tp>
      <tp t="s">
        <v>Not Connected</v>
        <stp/>
        <stp>realtime</stp>
        <stp>AGNCN</stp>
        <stp>Next Div 1(105,315)</stp>
        <tr r="G514" s="1"/>
      </tp>
      <tp t="s">
        <v>Not Connected</v>
        <stp/>
        <stp>realtime</stp>
        <stp>AGNCO</stp>
        <stp>Next Div 1(105,315)</stp>
        <tr r="G515" s="1"/>
      </tp>
      <tp t="s">
        <v>Not Connected</v>
        <stp/>
        <stp>realtime</stp>
        <stp>FCNCO</stp>
        <stp>Next Div 1(105,315)</stp>
        <tr r="G191" s="1"/>
      </tp>
      <tp t="s">
        <v>Not Connected</v>
        <stp/>
        <stp>realtime</stp>
        <stp>BEPH</stp>
        <stp>Next Div 1(105,315)</stp>
        <tr r="G678" s="1"/>
      </tp>
      <tp t="s">
        <v>Not Connected</v>
        <stp/>
        <stp>realtime</stp>
        <stp>BEPI</stp>
        <stp>Next Div 1(105,315)</stp>
        <tr r="G679" s="1"/>
      </tp>
      <tp t="s">
        <v>Not Connected</v>
        <stp/>
        <stp>realtime</stp>
        <stp>HNNAZ</stp>
        <stp>Next Div 1(105,315)</stp>
        <tr r="G393" s="1"/>
      </tp>
      <tp t="s">
        <v>Not Connected</v>
        <stp/>
        <stp>realtime</stp>
        <stp>AESC</stp>
        <stp>Next Div 1(105,315)</stp>
        <tr r="G39" s="1"/>
      </tp>
      <tp t="s">
        <v>Not Connected</v>
        <stp/>
        <stp>realtime</stp>
        <stp>OCCIN</stp>
        <stp>Last(0,12;0,113)</stp>
        <tr r="L123" s="1"/>
        <tr r="K123" s="1"/>
      </tp>
      <tp t="s">
        <v>Not Connected</v>
        <stp/>
        <stp>realtime</stp>
        <stp>OCCIO</stp>
        <stp>Last(0,12;0,113)</stp>
        <tr r="L124" s="1"/>
        <tr r="K124" s="1"/>
      </tp>
      <tp t="s">
        <v>Not Connected</v>
        <stp/>
        <stp>realtime</stp>
        <stp>BANFP</stp>
        <stp>Next Div 1(105,315)</stp>
        <tr r="G532" s="1"/>
      </tp>
      <tp t="s">
        <v>Not Connected</v>
        <stp/>
        <stp>realtime</stp>
        <stp>SIGIP</stp>
        <stp>Last(0,12;0,113)</stp>
        <tr r="K223" s="1"/>
        <tr r="L223" s="1"/>
      </tp>
      <tp t="s">
        <v>Not Connected</v>
        <stp/>
        <stp>realtime</stp>
        <stp>CCNEP</stp>
        <stp>Next Div 1(105,315)</stp>
        <tr r="G110" s="1"/>
      </tp>
      <tp t="s">
        <v>Not Connected</v>
        <stp/>
        <stp>realtime</stp>
        <stp>MINDP</stp>
        <stp>Next Div 1(105,315)</stp>
        <tr r="G874" s="1"/>
      </tp>
      <tp t="s">
        <v>Not Connected</v>
        <stp/>
        <stp>realtime</stp>
        <stp>LANDM</stp>
        <stp>Next Div 1(105,315)</stp>
        <tr r="G118" s="1"/>
      </tp>
      <tp t="s">
        <v>Not Connected</v>
        <stp/>
        <stp>realtime</stp>
        <stp>LANDO</stp>
        <stp>Next Div 1(105,315)</stp>
        <tr r="G119" s="1"/>
      </tp>
      <tp t="s">
        <v>Not Connected</v>
        <stp/>
        <stp>realtime</stp>
        <stp>MBNKP</stp>
        <stp>Next Div 1(105,315)</stp>
        <tr r="G333" s="1"/>
      </tp>
      <tp t="s">
        <v>Not Connected</v>
        <stp/>
        <stp>realtime</stp>
        <stp>DSXpB</stp>
        <stp>Dividend(105,269)</stp>
        <tr r="B693" s="1"/>
      </tp>
      <tp t="s">
        <v>Not Connected</v>
        <stp/>
        <stp>realtime</stp>
        <stp>PSBpV</stp>
        <stp>Dividend(105,269)</stp>
        <tr r="B881" s="1"/>
      </tp>
      <tp t="s">
        <v>Not Connected</v>
        <stp/>
        <stp>realtime</stp>
        <stp>USBpS</stp>
        <stp>Dividend(105,269)</stp>
        <tr r="B620" s="1"/>
      </tp>
      <tp t="s">
        <v>Not Connected</v>
        <stp/>
        <stp>realtime</stp>
        <stp>WRB</stp>
        <stp>Next Div 1(105,315)</stp>
        <tr r="G487" s="1"/>
      </tp>
      <tp t="s">
        <v>Not Connected</v>
        <stp/>
        <stp>realtime</stp>
        <stp>EQHpC</stp>
        <stp>Dividend(105,269)</stp>
        <tr r="B291" s="1"/>
      </tp>
      <tp t="s">
        <v>Not Connected</v>
        <stp/>
        <stp>realtime</stp>
        <stp>EPRpC</stp>
        <stp>Dividend(105,269)</stp>
        <tr r="B552" s="1"/>
      </tp>
      <tp t="s">
        <v>Not Connected</v>
        <stp/>
        <stp>realtime</stp>
        <stp>JPMpL</stp>
        <stp>Dividend(105,269)</stp>
        <tr r="B773" s="1"/>
      </tp>
      <tp t="s">
        <v>Not Connected</v>
        <stp/>
        <stp>realtime</stp>
        <stp>YGYIP</stp>
        <stp>Last(0,12;0,113)</stp>
        <tr r="K889" s="1"/>
        <tr r="L889" s="1"/>
      </tp>
      <tp t="s">
        <v>Not Connected</v>
        <stp/>
        <stp>realtime</stp>
        <stp>FTAIO</stp>
        <stp>Last(0,12;0,113)</stp>
        <tr r="L257" s="1"/>
        <tr r="K257" s="1"/>
      </tp>
      <tp t="s">
        <v>Not Connected</v>
        <stp/>
        <stp>realtime</stp>
        <stp>FTAIN</stp>
        <stp>Last(0,12;0,113)</stp>
        <tr r="K256" s="1"/>
        <tr r="L256" s="1"/>
      </tp>
      <tp t="s">
        <v>Not Connected</v>
        <stp/>
        <stp>realtime</stp>
        <stp>TANNI</stp>
        <stp>Next Div 1(105,315)</stp>
        <tr r="G611" s="1"/>
      </tp>
      <tp t="s">
        <v>Not Connected</v>
        <stp/>
        <stp>realtime</stp>
        <stp>TANNL</stp>
        <stp>Next Div 1(105,315)</stp>
        <tr r="G78" s="1"/>
      </tp>
      <tp t="s">
        <v>Not Connected</v>
        <stp/>
        <stp>realtime</stp>
        <stp>TANNZ</stp>
        <stp>Next Div 1(105,315)</stp>
        <tr r="G612" s="1"/>
      </tp>
      <tp t="s">
        <v>Not Connected</v>
        <stp/>
        <stp>realtime</stp>
        <stp>FHNpC</stp>
        <stp>Next Div 1(105,315)</stp>
        <tr r="G694" s="1"/>
      </tp>
      <tp t="s">
        <v>Not Connected</v>
        <stp/>
        <stp>realtime</stp>
        <stp>GGNpB</stp>
        <stp>Next Div 1(105,315)</stp>
        <tr r="G469" s="1"/>
      </tp>
      <tp t="s">
        <v>Not Connected</v>
        <stp/>
        <stp>realtime</stp>
        <stp>FHNpB</stp>
        <stp>Next Div 1(105,315)</stp>
        <tr r="G833" s="1"/>
      </tp>
      <tp t="s">
        <v>Not Connected</v>
        <stp/>
        <stp>realtime</stp>
        <stp>FHNpF</stp>
        <stp>Next Div 1(105,315)</stp>
        <tr r="G498" s="1"/>
      </tp>
      <tp t="s">
        <v>Not Connected</v>
        <stp/>
        <stp>realtime</stp>
        <stp>FHNpE</stp>
        <stp>Next Div 1(105,315)</stp>
        <tr r="G497" s="1"/>
      </tp>
      <tp t="s">
        <v>Not Connected</v>
        <stp/>
        <stp>realtime</stp>
        <stp>FHNpD</stp>
        <stp>Next Div 1(105,315)</stp>
        <tr r="G695" s="1"/>
      </tp>
      <tp t="s">
        <v>Not Connected</v>
        <stp/>
        <stp>realtime</stp>
        <stp>INNpE</stp>
        <stp>Next Div 1(105,315)</stp>
        <tr r="G62" s="1"/>
      </tp>
      <tp t="s">
        <v>Not Connected</v>
        <stp/>
        <stp>realtime</stp>
        <stp>INNpF</stp>
        <stp>Next Div 1(105,315)</stp>
        <tr r="G63" s="1"/>
      </tp>
      <tp t="s">
        <v>Not Connected</v>
        <stp/>
        <stp>realtime</stp>
        <stp>PRH</stp>
        <stp>Last(0,12;0,113)</stp>
        <tr r="L103" s="1"/>
        <tr r="K103" s="1"/>
      </tp>
      <tp t="s">
        <v>Not Connected</v>
        <stp/>
        <stp>realtime</stp>
        <stp>WRB</stp>
        <stp>Last(0,12;0,113)</stp>
        <tr r="L487" s="1"/>
        <tr r="K487" s="1"/>
      </tp>
      <tp t="s">
        <v>Not Connected</v>
        <stp/>
        <stp>realtime</stp>
        <stp>ORC</stp>
        <stp>Last(0,12;0,113)</stp>
        <tr r="K271" s="1"/>
        <tr r="L271" s="1"/>
      </tp>
      <tp t="s">
        <v>Not Connected</v>
        <stp/>
        <stp>realtime</stp>
        <stp>FRC</stp>
        <stp>Last(0,12;0,113)</stp>
        <tr r="L752" s="1"/>
        <tr r="K752" s="1"/>
      </tp>
      <tp t="s">
        <v>Not Connected</v>
        <stp/>
        <stp>realtime</stp>
        <stp>SRC</stp>
        <stp>Last(0,12;0,113)</stp>
        <tr r="L609" s="1"/>
        <tr r="K609" s="1"/>
      </tp>
      <tp t="s">
        <v>Not Connected</v>
        <stp/>
        <stp>realtime</stp>
        <stp>FRT</stp>
        <stp>Last(0,12;0,113)</stp>
        <tr r="K637" s="1"/>
        <tr r="L637" s="1"/>
      </tp>
      <tp t="s">
        <v>Not Connected</v>
        <stp/>
        <stp>realtime</stp>
        <stp>PRU</stp>
        <stp>Last(0,12;0,113)</stp>
        <tr r="K130" s="1"/>
        <tr r="L130" s="1"/>
      </tp>
      <tp t="s">
        <v>Not Connected</v>
        <stp/>
        <stp>realtime</stp>
        <stp>ARR</stp>
        <stp>Last(0,12;0,113)</stp>
        <tr r="K82" s="1"/>
        <tr r="L82" s="1"/>
      </tp>
      <tp t="s">
        <v>Not Connected</v>
        <stp/>
        <stp>realtime</stp>
        <stp>VOYA</stp>
        <stp>Last(0,12;0,113)</stp>
        <tr r="L134" s="1"/>
        <tr r="K134" s="1"/>
      </tp>
      <tp t="s">
        <v>Not Connected</v>
        <stp/>
        <stp>realtime</stp>
        <stp>PRS</stp>
        <stp>Last(0,12;0,113)</stp>
        <tr r="K810" s="1"/>
        <tr r="L810" s="1"/>
      </tp>
      <tp t="s">
        <v>Not Connected</v>
        <stp/>
        <stp>realtime</stp>
        <stp>MHLD</stp>
        <stp>NextDividend1Status(105,317)</stp>
        <tr r="H873" s="1"/>
      </tp>
      <tp t="s">
        <v>Not Connected</v>
        <stp/>
        <stp>realtime</stp>
        <stp>MHLA</stp>
        <stp>NextDividend1Status(105,317)</stp>
        <tr r="H154" s="1"/>
      </tp>
      <tp t="s">
        <v>Not Connected</v>
        <stp/>
        <stp>realtime</stp>
        <stp>MGR</stp>
        <stp>NextDividend1Status(105,317)</stp>
        <tr r="H507" s="1"/>
      </tp>
      <tp t="s">
        <v>Not Connected</v>
        <stp/>
        <stp>realtime</stp>
        <stp>GBLI</stp>
        <stp>NextDividend1Status(105,317)</stp>
        <tr r="H499" s="1"/>
      </tp>
      <tp t="s">
        <v>Not Connected</v>
        <stp/>
        <stp>realtime</stp>
        <stp>GFLU</stp>
        <stp>NextDividend1Status(105,317)</stp>
        <tr r="H195" s="1"/>
      </tp>
      <tp t="s">
        <v>Not Connected</v>
        <stp/>
        <stp>realtime</stp>
        <stp>RGA</stp>
        <stp>NextDividend1Status(105,317)</stp>
        <tr r="H72" s="1"/>
      </tp>
      <tp t="s">
        <v>Not Connected</v>
        <stp/>
        <stp>realtime</stp>
        <stp>AMLP</stp>
        <stp>NextDividend1Status(105,317)</stp>
        <tr r="H21" s="1"/>
      </tp>
      <tp t="s">
        <v>Not Connected</v>
        <stp/>
        <stp>realtime</stp>
        <stp>NGL</stp>
        <stp>NextDividend1Status(105,317)</stp>
        <tr r="H875" s="1"/>
      </tp>
      <tp t="s">
        <v>Not Connected</v>
        <stp/>
        <stp>realtime</stp>
        <stp>HGH</stp>
        <stp>NextDividend1Status(105,317)</stp>
        <tr r="H133" s="1"/>
      </tp>
      <tp t="s">
        <v>Not Connected</v>
        <stp/>
        <stp>realtime</stp>
        <stp>TELZ</stp>
        <stp>NextDividend1Status(105,317)</stp>
        <tr r="H730" s="1"/>
      </tp>
      <tp t="s">
        <v>Not Connected</v>
        <stp/>
        <stp>realtime</stp>
        <stp>ALLY</stp>
        <stp>NextDividend1Status(105,317)</stp>
        <tr r="H795" s="1"/>
      </tp>
      <tp t="s">
        <v>Not Connected</v>
        <stp/>
        <stp>realtime</stp>
        <stp>RILY</stp>
        <stp>NextDividend1Status(105,317)</stp>
        <tr r="H73" s="1"/>
      </tp>
      <tp t="s">
        <v>Not Connected</v>
        <stp/>
        <stp>realtime</stp>
        <stp>COMSP</stp>
        <stp>Next Div 1(105,315)</stp>
        <tr r="G837" s="1"/>
      </tp>
      <tp t="s">
        <v>Not Connected</v>
        <stp/>
        <stp>realtime</stp>
        <stp>FREJP</stp>
        <stp>Last(0,12;0,113)</stp>
        <tr r="L871" s="1"/>
        <tr r="K871" s="1"/>
      </tp>
      <tp t="s">
        <v>Not Connected</v>
        <stp/>
        <stp>realtime</stp>
        <stp>AHTpD</stp>
        <stp>Dividend(105,269)</stp>
        <tr r="B517" s="1"/>
      </tp>
      <tp t="s">
        <v>Not Connected</v>
        <stp/>
        <stp>realtime</stp>
        <stp>AHLpD</stp>
        <stp>Dividend(105,269)</stp>
        <tr r="B367" s="1"/>
      </tp>
      <tp t="s">
        <v>Not Connected</v>
        <stp/>
        <stp>realtime</stp>
        <stp>FHNpC</stp>
        <stp>Dividend(105,269)</stp>
        <tr r="B694" s="1"/>
      </tp>
      <tp t="s">
        <v>Not Connected</v>
        <stp/>
        <stp>realtime</stp>
        <stp>THG</stp>
        <stp>Next Div 1(105,315)</stp>
        <tr r="G431" s="1"/>
      </tp>
      <tp t="s">
        <v>Not Connected</v>
        <stp/>
        <stp>realtime</stp>
        <stp>GNLpB</stp>
        <stp>Dividend(105,269)</stp>
        <tr r="B651" s="1"/>
      </tp>
      <tp t="s">
        <v>Not Connected</v>
        <stp/>
        <stp>realtime</stp>
        <stp>TNP</stp>
        <stp>Next Div 1(105,315)</stp>
        <tr r="G829" s="1"/>
      </tp>
      <tp t="s">
        <v>Not Connected</v>
        <stp/>
        <stp>realtime</stp>
        <stp>BMLpG</stp>
        <stp>Dividend(105,269)</stp>
        <tr r="B85" s="1"/>
      </tp>
      <tp t="s">
        <v>Not Connected</v>
        <stp/>
        <stp>realtime</stp>
        <stp>IMBIL</stp>
        <stp>Dividend(105,269)</stp>
        <tr r="B396" s="1"/>
      </tp>
      <tp t="s">
        <v>Not Connected</v>
        <stp/>
        <stp>realtime</stp>
        <stp>NYMTZ</stp>
        <stp>Next Div 1(105,315)</stp>
        <tr r="G590" s="1"/>
      </tp>
      <tp t="s">
        <v>Not Connected</v>
        <stp/>
        <stp>realtime</stp>
        <stp>NYMTN</stp>
        <stp>Next Div 1(105,315)</stp>
        <tr r="G589" s="1"/>
      </tp>
      <tp t="s">
        <v>Not Connected</v>
        <stp/>
        <stp>realtime</stp>
        <stp>NYMTM</stp>
        <stp>Next Div 1(105,315)</stp>
        <tr r="G588" s="1"/>
      </tp>
      <tp t="s">
        <v>Not Connected</v>
        <stp/>
        <stp>realtime</stp>
        <stp>NYMTL</stp>
        <stp>Next Div 1(105,315)</stp>
        <tr r="G587" s="1"/>
      </tp>
      <tp t="s">
        <v>Not Connected</v>
        <stp/>
        <stp>realtime</stp>
        <stp>GLUpB</stp>
        <stp>Dividend(105,269)</stp>
        <tr r="B473" s="1"/>
      </tp>
      <tp t="s">
        <v>Not Connected</v>
        <stp/>
        <stp>realtime</stp>
        <stp>GLPpB</stp>
        <stp>Dividend(105,269)</stp>
        <tr r="B805" s="1"/>
      </tp>
      <tp t="s">
        <v>Not Connected</v>
        <stp/>
        <stp>realtime</stp>
        <stp>AFGD</stp>
        <stp>Next Div 1(105,315)</stp>
        <tr r="G81" s="1"/>
      </tp>
      <tp t="s">
        <v>Not Connected</v>
        <stp/>
        <stp>realtime</stp>
        <stp>AFGE</stp>
        <stp>Next Div 1(105,315)</stp>
        <tr r="G172" s="1"/>
      </tp>
      <tp t="s">
        <v>Not Connected</v>
        <stp/>
        <stp>realtime</stp>
        <stp>AFGB</stp>
        <stp>Next Div 1(105,315)</stp>
        <tr r="G365" s="1"/>
      </tp>
      <tp t="s">
        <v>Not Connected</v>
        <stp/>
        <stp>realtime</stp>
        <stp>AFGC</stp>
        <stp>Next Div 1(105,315)</stp>
        <tr r="G171" s="1"/>
      </tp>
      <tp t="s">
        <v>Not Connected</v>
        <stp/>
        <stp>realtime</stp>
        <stp>ACRpD</stp>
        <stp>Dividend(105,269)</stp>
        <tr r="B512" s="1"/>
      </tp>
      <tp t="s">
        <v>Not Connected</v>
        <stp/>
        <stp>realtime</stp>
        <stp>ABRpD</stp>
        <stp>Dividend(105,269)</stp>
        <tr r="B669" s="1"/>
      </tp>
      <tp t="s">
        <v>Not Connected</v>
        <stp/>
        <stp>realtime</stp>
        <stp>HBANM</stp>
        <stp>Dividend(105,269)</stp>
        <tr r="B97" s="1"/>
      </tp>
      <tp t="s">
        <v>Not Connected</v>
        <stp/>
        <stp>realtime</stp>
        <stp>TBB</stp>
        <stp>Next Div 1(105,315)</stp>
        <tr r="G736" s="1"/>
      </tp>
      <tp t="s">
        <v>Not Connected</v>
        <stp/>
        <stp>realtime</stp>
        <stp>TBC</stp>
        <stp>Next Div 1(105,315)</stp>
        <tr r="G737" s="1"/>
      </tp>
      <tp t="s">
        <v>Not Connected</v>
        <stp/>
        <stp>realtime</stp>
        <stp>GAMpB</stp>
        <stp>Dividend(105,269)</stp>
        <tr r="B303" s="1"/>
      </tp>
      <tp t="s">
        <v>Not Connected</v>
        <stp/>
        <stp>realtime</stp>
        <stp>AGMpD</stp>
        <stp>Dividend(105,269)</stp>
        <tr r="B627" s="1"/>
      </tp>
      <tp t="s">
        <v>Not Connected</v>
        <stp/>
        <stp>realtime</stp>
        <stp>GGNpB</stp>
        <stp>Dividend(105,269)</stp>
        <tr r="B469" s="1"/>
      </tp>
      <tp t="s">
        <v>Not Connected</v>
        <stp/>
        <stp>realtime</stp>
        <stp>GFLU</stp>
        <stp>Next Div 1(105,315)</stp>
        <tr r="G195" s="1"/>
      </tp>
      <tp t="s">
        <v>Not Connected</v>
        <stp/>
        <stp>realtime</stp>
        <stp>WFCpR</stp>
        <stp>Dividend(105,269)</stp>
        <tr r="B236" s="1"/>
      </tp>
      <tp t="s">
        <v>Not Connected</v>
        <stp/>
        <stp>realtime</stp>
        <stp>TFC</stp>
        <stp>Next Div 1(105,315)</stp>
        <tr r="G31" s="1"/>
      </tp>
      <tp t="s">
        <v>Not Connected</v>
        <stp/>
        <stp>realtime</stp>
        <stp>TDJ</stp>
        <stp>Next Div 1(105,315)</stp>
        <tr r="G613" s="1"/>
      </tp>
      <tp t="s">
        <v>Not Connected</v>
        <stp/>
        <stp>realtime</stp>
        <stp>SLMBP</stp>
        <stp>Next Div 1(105,315)</stp>
        <tr r="G294" s="1"/>
      </tp>
      <tp t="s">
        <v>Not Connected</v>
        <stp/>
        <stp>realtime</stp>
        <stp>FNMAS</stp>
        <stp>Next Div 1(105,315)</stp>
        <tr r="G866" s="1"/>
      </tp>
      <tp t="s">
        <v>Not Connected</v>
        <stp/>
        <stp>realtime</stp>
        <stp>XOMAO</stp>
        <stp>Next Div 1(105,315)</stp>
        <tr r="G644" s="1"/>
      </tp>
      <tp t="s">
        <v>Not Connected</v>
        <stp/>
        <stp>realtime</stp>
        <stp>FNMAP</stp>
        <stp>Next Div 1(105,315)</stp>
        <tr r="G865" s="1"/>
      </tp>
      <tp t="s">
        <v>Not Connected</v>
        <stp/>
        <stp>realtime</stp>
        <stp>FNMAT</stp>
        <stp>Next Div 1(105,315)</stp>
        <tr r="G867" s="1"/>
      </tp>
      <tp t="s">
        <v>Not Connected</v>
        <stp/>
        <stp>realtime</stp>
        <stp>FNMAG</stp>
        <stp>Next Div 1(105,315)</stp>
        <tr r="G857" s="1"/>
      </tp>
      <tp t="s">
        <v>Not Connected</v>
        <stp/>
        <stp>realtime</stp>
        <stp>FNMAK</stp>
        <stp>Next Div 1(105,315)</stp>
        <tr r="G861" s="1"/>
      </tp>
      <tp t="s">
        <v>Not Connected</v>
        <stp/>
        <stp>realtime</stp>
        <stp>FNMAJ</stp>
        <stp>Next Div 1(105,315)</stp>
        <tr r="G860" s="1"/>
      </tp>
      <tp t="s">
        <v>Not Connected</v>
        <stp/>
        <stp>realtime</stp>
        <stp>FNMAI</stp>
        <stp>Next Div 1(105,315)</stp>
        <tr r="G859" s="1"/>
      </tp>
      <tp t="s">
        <v>Not Connected</v>
        <stp/>
        <stp>realtime</stp>
        <stp>FNMAH</stp>
        <stp>Next Div 1(105,315)</stp>
        <tr r="G858" s="1"/>
      </tp>
      <tp t="s">
        <v>Not Connected</v>
        <stp/>
        <stp>realtime</stp>
        <stp>FNMAN</stp>
        <stp>Next Div 1(105,315)</stp>
        <tr r="G864" s="1"/>
      </tp>
      <tp t="s">
        <v>Not Connected</v>
        <stp/>
        <stp>realtime</stp>
        <stp>XOMAP</stp>
        <stp>Next Div 1(105,315)</stp>
        <tr r="G645" s="1"/>
      </tp>
      <tp t="s">
        <v>Not Connected</v>
        <stp/>
        <stp>realtime</stp>
        <stp>FNMAM</stp>
        <stp>Next Div 1(105,315)</stp>
        <tr r="G863" s="1"/>
      </tp>
      <tp t="s">
        <v>Not Connected</v>
        <stp/>
        <stp>realtime</stp>
        <stp>FNMAL</stp>
        <stp>Next Div 1(105,315)</stp>
        <tr r="G862" s="1"/>
      </tp>
      <tp t="s">
        <v>Not Connected</v>
        <stp/>
        <stp>realtime</stp>
        <stp>TRTNpE</stp>
        <stp>Dividend(105,269)</stp>
        <tr r="B314" s="1"/>
      </tp>
      <tp t="s">
        <v>Not Connected</v>
        <stp/>
        <stp>realtime</stp>
        <stp>FNMFO</stp>
        <stp>Next Div 1(105,315)</stp>
        <tr r="G870" s="1"/>
      </tp>
      <tp t="s">
        <v>Not Connected</v>
        <stp/>
        <stp>realtime</stp>
        <stp>FNMFN</stp>
        <stp>Next Div 1(105,315)</stp>
        <tr r="G869" s="1"/>
      </tp>
      <tp t="s">
        <v>Not Connected</v>
        <stp/>
        <stp>realtime</stp>
        <stp>FNMFM</stp>
        <stp>Next Div 1(105,315)</stp>
        <tr r="G868" s="1"/>
      </tp>
      <tp t="s">
        <v>Not Connected</v>
        <stp/>
        <stp>realtime</stp>
        <stp>GSLpB</stp>
        <stp>Dividend(105,269)</stp>
        <tr r="B500" s="1"/>
      </tp>
      <tp t="s">
        <v>Not Connected</v>
        <stp/>
        <stp>realtime</stp>
        <stp>PSBpU</stp>
        <stp>Dividend(105,269)</stp>
        <tr r="B880" s="1"/>
      </tp>
      <tp t="s">
        <v>Not Connected</v>
        <stp/>
        <stp>realtime</stp>
        <stp>USBpP</stp>
        <stp>Dividend(105,269)</stp>
        <tr r="B617" s="1"/>
      </tp>
      <tp t="s">
        <v>Not Connected</v>
        <stp/>
        <stp>realtime</stp>
        <stp>CFXA</stp>
        <stp>Next Div 1(105,315)</stp>
        <tr r="G3" s="1"/>
      </tp>
      <tp t="s">
        <v>Not Connected</v>
        <stp/>
        <stp>realtime</stp>
        <stp>FRTpC</stp>
        <stp>Dividend(105,269)</stp>
        <tr r="B638" s="1"/>
      </tp>
      <tp t="s">
        <v>Not Connected</v>
        <stp/>
        <stp>realtime</stp>
        <stp>DRHpA</stp>
        <stp>Dividend(105,269)</stp>
        <tr r="B461" s="1"/>
      </tp>
      <tp t="s">
        <v>Not Connected</v>
        <stp/>
        <stp>realtime</stp>
        <stp>TWO</stp>
        <stp>Next Div 1(105,315)</stp>
        <tr r="G648" s="1"/>
      </tp>
      <tp t="s">
        <v>Not Connected</v>
        <stp/>
        <stp>realtime</stp>
        <stp>TVE</stp>
        <stp>Next Div 1(105,315)</stp>
        <tr r="G794" s="1"/>
      </tp>
      <tp t="s">
        <v>Not Connected</v>
        <stp/>
        <stp>realtime</stp>
        <stp>TVC</stp>
        <stp>Next Div 1(105,315)</stp>
        <tr r="G166" s="1"/>
      </tp>
      <tp t="s">
        <v>Not Connected</v>
        <stp/>
        <stp>realtime</stp>
        <stp>DUKpA</stp>
        <stp>Dividend(105,269)</stp>
        <tr r="B113" s="1"/>
      </tp>
      <tp t="s">
        <v>Not Connected</v>
        <stp/>
        <stp>realtime</stp>
        <stp>ATHpD</stp>
        <stp>Dividend(105,269)</stp>
        <tr r="B377" s="1"/>
      </tp>
      <tp t="s">
        <v>Not Connected</v>
        <stp/>
        <stp>realtime</stp>
        <stp>MTBpH</stp>
        <stp>Dividend(105,269)</stp>
        <tr r="B207" s="1"/>
      </tp>
      <tp t="s">
        <v>Not Connected</v>
        <stp/>
        <stp>realtime</stp>
        <stp>GAMpB</stp>
        <stp>Next Div 1(105,315)</stp>
        <tr r="G303" s="1"/>
      </tp>
      <tp t="s">
        <v>Not Connected</v>
        <stp/>
        <stp>realtime</stp>
        <stp>AGMpD</stp>
        <stp>Next Div 1(105,315)</stp>
        <tr r="G627" s="1"/>
      </tp>
      <tp t="s">
        <v>Not Connected</v>
        <stp/>
        <stp>realtime</stp>
        <stp>AGMpE</stp>
        <stp>Next Div 1(105,315)</stp>
        <tr r="G628" s="1"/>
      </tp>
      <tp t="s">
        <v>Not Connected</v>
        <stp/>
        <stp>realtime</stp>
        <stp>CIMpD</stp>
        <stp>Next Div 1(105,315)</stp>
        <tr r="G453" s="1"/>
      </tp>
      <tp t="s">
        <v>Not Connected</v>
        <stp/>
        <stp>realtime</stp>
        <stp>KIMpL</stp>
        <stp>Next Div 1(105,315)</stp>
        <tr r="G572" s="1"/>
      </tp>
      <tp t="s">
        <v>Not Connected</v>
        <stp/>
        <stp>realtime</stp>
        <stp>AGMpF</stp>
        <stp>Next Div 1(105,315)</stp>
        <tr r="G629" s="1"/>
      </tp>
      <tp t="s">
        <v>Not Connected</v>
        <stp/>
        <stp>realtime</stp>
        <stp>JPMpM</stp>
        <stp>Next Div 1(105,315)</stp>
        <tr r="G774" s="1"/>
      </tp>
      <tp t="s">
        <v>Not Connected</v>
        <stp/>
        <stp>realtime</stp>
        <stp>KIMpM</stp>
        <stp>Next Div 1(105,315)</stp>
        <tr r="G573" s="1"/>
      </tp>
      <tp t="s">
        <v>Not Connected</v>
        <stp/>
        <stp>realtime</stp>
        <stp>AGMpG</stp>
        <stp>Next Div 1(105,315)</stp>
        <tr r="G630" s="1"/>
      </tp>
      <tp t="s">
        <v>Not Connected</v>
        <stp/>
        <stp>realtime</stp>
        <stp>JPMpL</stp>
        <stp>Next Div 1(105,315)</stp>
        <tr r="G773" s="1"/>
      </tp>
      <tp t="s">
        <v>Not Connected</v>
        <stp/>
        <stp>realtime</stp>
        <stp>CIMpB</stp>
        <stp>Next Div 1(105,315)</stp>
        <tr r="G451" s="1"/>
      </tp>
      <tp t="s">
        <v>Not Connected</v>
        <stp/>
        <stp>realtime</stp>
        <stp>JPMpK</stp>
        <stp>Next Div 1(105,315)</stp>
        <tr r="G772" s="1"/>
      </tp>
      <tp t="s">
        <v>Not Connected</v>
        <stp/>
        <stp>realtime</stp>
        <stp>CIMpC</stp>
        <stp>Next Div 1(105,315)</stp>
        <tr r="G452" s="1"/>
      </tp>
      <tp t="s">
        <v>Not Connected</v>
        <stp/>
        <stp>realtime</stp>
        <stp>AAMpA</stp>
        <stp>Next Div 1(105,315)</stp>
        <tr r="G242" s="1"/>
      </tp>
      <tp t="s">
        <v>Not Connected</v>
        <stp/>
        <stp>realtime</stp>
        <stp>JPMpJ</stp>
        <stp>Next Div 1(105,315)</stp>
        <tr r="G771" s="1"/>
      </tp>
      <tp t="s">
        <v>Not Connected</v>
        <stp/>
        <stp>realtime</stp>
        <stp>AAMpB</stp>
        <stp>Next Div 1(105,315)</stp>
        <tr r="G243" s="1"/>
      </tp>
      <tp t="s">
        <v>Not Connected</v>
        <stp/>
        <stp>realtime</stp>
        <stp>CIMpA</stp>
        <stp>Next Div 1(105,315)</stp>
        <tr r="G450" s="1"/>
      </tp>
      <tp t="s">
        <v>Not Connected</v>
        <stp/>
        <stp>realtime</stp>
        <stp>AGMpC</stp>
        <stp>Next Div 1(105,315)</stp>
        <tr r="G626" s="1"/>
      </tp>
      <tp t="s">
        <v>Not Connected</v>
        <stp/>
        <stp>realtime</stp>
        <stp>JPMpD</stp>
        <stp>Next Div 1(105,315)</stp>
        <tr r="G770" s="1"/>
      </tp>
      <tp t="s">
        <v>Not Connected</v>
        <stp/>
        <stp>realtime</stp>
        <stp>JPMpC</stp>
        <stp>Next Div 1(105,315)</stp>
        <tr r="G769" s="1"/>
      </tp>
      <tp t="s">
        <v>Not Connected</v>
        <stp/>
        <stp>realtime</stp>
        <stp>SFpD</stp>
        <stp>Next Div 1(105,315)</stp>
        <tr r="G222" s="1"/>
      </tp>
      <tp t="s">
        <v>Not Connected</v>
        <stp/>
        <stp>realtime</stp>
        <stp>RFpE</stp>
        <stp>Next Div 1(105,315)</stp>
        <tr r="G278" s="1"/>
      </tp>
      <tp t="s">
        <v>Not Connected</v>
        <stp/>
        <stp>realtime</stp>
        <stp>RFpB</stp>
        <stp>Next Div 1(105,315)</stp>
        <tr r="G277" s="1"/>
      </tp>
      <tp t="s">
        <v>Not Connected</v>
        <stp/>
        <stp>realtime</stp>
        <stp>SFpB</stp>
        <stp>Next Div 1(105,315)</stp>
        <tr r="G220" s="1"/>
      </tp>
      <tp t="s">
        <v>Not Connected</v>
        <stp/>
        <stp>realtime</stp>
        <stp>RFpC</stp>
        <stp>Next Div 1(105,315)</stp>
        <tr r="G812" s="1"/>
      </tp>
      <tp t="s">
        <v>Not Connected</v>
        <stp/>
        <stp>realtime</stp>
        <stp>SFpC</stp>
        <stp>Next Div 1(105,315)</stp>
        <tr r="G221" s="1"/>
      </tp>
      <tp t="s">
        <v>Not Connected</v>
        <stp/>
        <stp>realtime</stp>
        <stp>TpA</stp>
        <stp>Next Div 1(105,315)</stp>
        <tr r="G664" s="1"/>
      </tp>
      <tp t="s">
        <v>Not Connected</v>
        <stp/>
        <stp>realtime</stp>
        <stp>TpC</stp>
        <stp>Next Div 1(105,315)</stp>
        <tr r="G665" s="1"/>
      </tp>
      <tp t="s">
        <v>Not Connected</v>
        <stp/>
        <stp>realtime</stp>
        <stp>JSM</stp>
        <stp>Last(0,12;0,113)</stp>
        <tr r="K326" s="1"/>
        <tr r="L326" s="1"/>
      </tp>
      <tp t="s">
        <v>Not Connected</v>
        <stp/>
        <stp>realtime</stp>
        <stp>HCXY</stp>
        <stp>Last(0,12;0,113)</stp>
        <tr r="L705" s="1"/>
        <tr r="K705" s="1"/>
      </tp>
      <tp t="s">
        <v>Not Connected</v>
        <stp/>
        <stp>realtime</stp>
        <stp>AL</stp>
        <stp>Last(0,12;0,113)</stp>
        <tr r="K440" s="1"/>
        <tr r="L440" s="1"/>
      </tp>
      <tp t="s">
        <v>Not Connected</v>
        <stp/>
        <stp>realtime</stp>
        <stp>ISG</stp>
        <stp>Last(0,12;0,113)</stp>
        <tr r="L872" s="1"/>
        <tr r="K872" s="1"/>
      </tp>
      <tp t="s">
        <v>Not Connected</v>
        <stp/>
        <stp>realtime</stp>
        <stp>NSA</stp>
        <stp>Last(0,12;0,113)</stp>
        <tr r="L405" s="1"/>
        <tr r="K405" s="1"/>
      </tp>
      <tp t="s">
        <v>Not Connected</v>
        <stp/>
        <stp>realtime</stp>
        <stp>BSA</stp>
        <stp>Last(0,12;0,113)</stp>
        <tr r="K642" s="1"/>
        <tr r="L642" s="1"/>
      </tp>
      <tp t="s">
        <v>Not Connected</v>
        <stp/>
        <stp>realtime</stp>
        <stp>PSA</stp>
        <stp>Last(0,12;0,113)</stp>
        <tr r="L338" s="1"/>
        <tr r="K338" s="1"/>
      </tp>
      <tp t="s">
        <v>Not Connected</v>
        <stp/>
        <stp>realtime</stp>
        <stp>ASB</stp>
        <stp>Last(0,12;0,113)</stp>
        <tr r="L181" s="1"/>
        <tr r="K181" s="1"/>
      </tp>
      <tp t="s">
        <v>Not Connected</v>
        <stp/>
        <stp>realtime</stp>
        <stp>USB</stp>
        <stp>Last(0,12;0,113)</stp>
        <tr r="L614" s="1"/>
        <tr r="K614" s="1"/>
      </tp>
      <tp t="s">
        <v>Not Connected</v>
        <stp/>
        <stp>realtime</stp>
        <stp>PSB</stp>
        <stp>Last(0,12;0,113)</stp>
        <tr r="K160" s="1"/>
        <tr r="L160" s="1"/>
      </tp>
      <tp t="s">
        <v>Not Connected</v>
        <stp/>
        <stp>realtime</stp>
        <stp>BDXB</stp>
        <stp>Last(0,12;0,113)</stp>
        <tr r="K84" s="1"/>
        <tr r="L84" s="1"/>
      </tp>
      <tp t="s">
        <v>Not Connected</v>
        <stp/>
        <stp>realtime</stp>
        <stp>AJXA</stp>
        <stp>Last(0,12;0,113)</stp>
        <tr r="L523" s="1"/>
        <tr r="K523" s="1"/>
      </tp>
      <tp t="s">
        <v>Not Connected</v>
        <stp/>
        <stp>realtime</stp>
        <stp>CFXA</stp>
        <stp>Last(0,12;0,113)</stp>
        <tr r="K3" s="1"/>
        <tr r="L3" s="1"/>
      </tp>
      <tp t="s">
        <v>Not Connected</v>
        <stp/>
        <stp>realtime</stp>
        <stp>NSS</stp>
        <stp>Last(0,12;0,113)</stp>
        <tr r="L586" s="1"/>
        <tr r="K586" s="1"/>
      </tp>
      <tp t="s">
        <v>Not Connected</v>
        <stp/>
        <stp>realtime</stp>
        <stp>NIMC</stp>
        <stp>NextDividend1Status(105,317)</stp>
        <tr r="H159" s="1"/>
      </tp>
      <tp t="s">
        <v>Not Connected</v>
        <stp/>
        <stp>realtime</stp>
        <stp>UNMA</stp>
        <stp>NextDividend1Status(105,317)</stp>
        <tr r="H229" s="1"/>
      </tp>
      <tp t="s">
        <v>Not Connected</v>
        <stp/>
        <stp>realtime</stp>
        <stp>TY</stp>
        <stp>NextDividend1Status(105,317)</stp>
        <tr r="H325" s="1"/>
      </tp>
      <tp t="s">
        <v>Not Connected</v>
        <stp/>
        <stp>realtime</stp>
        <stp>BAMI</stp>
        <stp>NextDividend1Status(105,317)</stp>
        <tr r="H740" s="1"/>
      </tp>
      <tp t="s">
        <v>Not Connected</v>
        <stp/>
        <stp>realtime</stp>
        <stp>BAMH</stp>
        <stp>NextDividend1Status(105,317)</stp>
        <tr r="H893" s="1"/>
      </tp>
      <tp t="s">
        <v>Not Connected</v>
        <stp/>
        <stp>realtime</stp>
        <stp>CpN</stp>
        <stp>PaymentDate(105,333)</stp>
        <tr r="J763" s="1"/>
        <tr r="J762" s="1"/>
      </tp>
      <tp t="s">
        <v>Not Connected</v>
        <stp/>
        <stp>realtime</stp>
        <stp>AFG</stp>
        <stp>NextDividend1Status(105,317)</stp>
        <tr r="H672" s="1"/>
      </tp>
      <tp t="s">
        <v>Not Connected</v>
        <stp/>
        <stp>realtime</stp>
        <stp>CFG</stp>
        <stp>NextDividend1Status(105,317)</stp>
        <tr r="H777" s="1"/>
      </tp>
      <tp t="s">
        <v>Not Connected</v>
        <stp/>
        <stp>realtime</stp>
        <stp>PFF</stp>
        <stp>NextDividend1Status(105,317)</stp>
        <tr r="H272" s="1"/>
      </tp>
      <tp t="s">
        <v>Not Connected</v>
        <stp/>
        <stp>realtime</stp>
        <stp>NYMT</stp>
        <stp>NextDividend1Status(105,317)</stp>
        <tr r="H502" s="1"/>
      </tp>
      <tp t="s">
        <v>Not Connected</v>
        <stp/>
        <stp>realtime</stp>
        <stp>CpJ</stp>
        <stp>PaymentDate(105,333)</stp>
        <tr r="J454" s="1"/>
      </tp>
      <tp t="s">
        <v>Not Connected</v>
        <stp/>
        <stp>realtime</stp>
        <stp>MFA</stp>
        <stp>NextDividend1Status(105,317)</stp>
        <tr r="H574" s="1"/>
      </tp>
      <tp t="s">
        <v>Not Connected</v>
        <stp/>
        <stp>realtime</stp>
        <stp>CpK</stp>
        <stp>PaymentDate(105,333)</stp>
        <tr r="J820" s="1"/>
      </tp>
      <tp t="s">
        <v>Not Connected</v>
        <stp/>
        <stp>realtime</stp>
        <stp>EFC</stp>
        <stp>NextDividend1Status(105,317)</stp>
        <tr r="H255" s="1"/>
      </tp>
      <tp t="s">
        <v>Not Connected</v>
        <stp/>
        <stp>realtime</stp>
        <stp>TFC</stp>
        <stp>NextDividend1Status(105,317)</stp>
        <tr r="H31" s="1"/>
      </tp>
      <tp t="s">
        <v>Not Connected</v>
        <stp/>
        <stp>realtime</stp>
        <stp>WFC</stp>
        <stp>NextDividend1Status(105,317)</stp>
        <tr r="H826" s="1"/>
      </tp>
      <tp t="s">
        <v>Not Connected</v>
        <stp/>
        <stp>realtime</stp>
        <stp>SFB</stp>
        <stp>NextDividend1Status(105,317)</stp>
        <tr r="H604" s="1"/>
      </tp>
      <tp t="s">
        <v>Not Connected</v>
        <stp/>
        <stp>realtime</stp>
        <stp>FpD</stp>
        <stp>PaymentDate(105,333)</stp>
        <tr r="J780" s="1"/>
      </tp>
      <tp t="s">
        <v>Not Connected</v>
        <stp/>
        <stp>realtime</stp>
        <stp>FpB</stp>
        <stp>PaymentDate(105,333)</stp>
        <tr r="J54" s="1"/>
      </tp>
      <tp t="s">
        <v>Not Connected</v>
        <stp/>
        <stp>realtime</stp>
        <stp>TpC</stp>
        <stp>PaymentDate(105,333)</stp>
        <tr r="J665" s="1"/>
      </tp>
      <tp t="s">
        <v>Not Connected</v>
        <stp/>
        <stp>realtime</stp>
        <stp>FpC</stp>
        <stp>PaymentDate(105,333)</stp>
        <tr r="J55" s="1"/>
      </tp>
      <tp t="s">
        <v>Not Connected</v>
        <stp/>
        <stp>realtime</stp>
        <stp>PFH</stp>
        <stp>NextDividend1Status(105,317)</stp>
        <tr r="H102" s="1"/>
      </tp>
      <tp t="s">
        <v>Not Connected</v>
        <stp/>
        <stp>realtime</stp>
        <stp>TpA</stp>
        <stp>PaymentDate(105,333)</stp>
        <tr r="J664" s="1"/>
      </tp>
      <tp t="s">
        <v>Not Connected</v>
        <stp/>
        <stp>realtime</stp>
        <stp>WHLRD</stp>
        <stp>Next Div 1(105,315)</stp>
        <tr r="G886" s="1"/>
      </tp>
      <tp t="s">
        <v>Not Connected</v>
        <stp/>
        <stp>realtime</stp>
        <stp>WHLRP</stp>
        <stp>Next Div 1(105,315)</stp>
        <tr r="G887" s="1"/>
      </tp>
      <tp t="s">
        <v>Not Connected</v>
        <stp/>
        <stp>realtime</stp>
        <stp>FMCKP</stp>
        <stp>Last(0,12;0,113)</stp>
        <tr r="L856" s="1"/>
        <tr r="K856" s="1"/>
      </tp>
      <tp t="s">
        <v>Not Connected</v>
        <stp/>
        <stp>realtime</stp>
        <stp>RTLPO</stp>
        <stp>Next Div 1(105,315)</stp>
        <tr r="G656" s="1"/>
      </tp>
      <tp t="s">
        <v>Not Connected</v>
        <stp/>
        <stp>realtime</stp>
        <stp>RTLPP</stp>
        <stp>Next Div 1(105,315)</stp>
        <tr r="G657" s="1"/>
      </tp>
      <tp t="s">
        <v>Not Connected</v>
        <stp/>
        <stp>realtime</stp>
        <stp>AHLpE</stp>
        <stp>Dividend(105,269)</stp>
        <tr r="B368" s="1"/>
      </tp>
      <tp t="s">
        <v>Not Connected</v>
        <stp/>
        <stp>realtime</stp>
        <stp>FHNpB</stp>
        <stp>Dividend(105,269)</stp>
        <tr r="B833" s="1"/>
      </tp>
      <tp t="s">
        <v>Not Connected</v>
        <stp/>
        <stp>realtime</stp>
        <stp>UNM</stp>
        <stp>Next Div 1(105,315)</stp>
        <tr r="G767" s="1"/>
      </tp>
      <tp t="s">
        <v>Not Connected</v>
        <stp/>
        <stp>realtime</stp>
        <stp>INBKZ</stp>
        <stp>Last(0,12;0,113)</stp>
        <tr r="L60" s="1"/>
        <tr r="K60" s="1"/>
      </tp>
      <tp t="s">
        <v>Not Connected</v>
        <stp/>
        <stp>realtime</stp>
        <stp>UMH</stp>
        <stp>Next Div 1(105,315)</stp>
        <tr r="G106" s="1"/>
      </tp>
      <tp t="s">
        <v>Not Connected</v>
        <stp/>
        <stp>realtime</stp>
        <stp>FULTP</stp>
        <stp>Next Div 1(105,315)</stp>
        <tr r="G557" s="1"/>
      </tp>
      <tp t="s">
        <v>Not Connected</v>
        <stp/>
        <stp>realtime</stp>
        <stp>MBNKP</stp>
        <stp>Last(0,12;0,113)</stp>
        <tr r="K333" s="1"/>
        <tr r="L333" s="1"/>
      </tp>
      <tp t="s">
        <v>Not Connected</v>
        <stp/>
        <stp>realtime</stp>
        <stp>ECFpA</stp>
        <stp>Dividend(105,269)</stp>
        <tr r="B462" s="1"/>
      </tp>
      <tp t="s">
        <v>Not Connected</v>
        <stp/>
        <stp>realtime</stp>
        <stp>ABRpE</stp>
        <stp>Dividend(105,269)</stp>
        <tr r="B670" s="1"/>
      </tp>
      <tp t="s">
        <v>Not Connected</v>
        <stp/>
        <stp>realtime</stp>
        <stp>TBKCP</stp>
        <stp>Dividend(105,269)</stp>
        <tr r="B912" s="1"/>
      </tp>
      <tp t="s">
        <v>Not Connected</v>
        <stp/>
        <stp>realtime</stp>
        <stp>UGIC</stp>
        <stp>Next Div 1(105,315)</stp>
        <tr r="G167" s="1"/>
      </tp>
      <tp t="s">
        <v>Not Connected</v>
        <stp/>
        <stp>realtime</stp>
        <stp>OTRKP</stp>
        <stp>Last(0,12;0,113)</stp>
        <tr r="K65" s="1"/>
        <tr r="L65" s="1"/>
      </tp>
      <tp t="s">
        <v>Not Connected</v>
        <stp/>
        <stp>realtime</stp>
        <stp>RILYG</stp>
        <stp>Next Div 1(105,315)</stp>
        <tr r="G716" s="1"/>
        <tr r="G717" s="1"/>
      </tp>
      <tp t="s">
        <v>Not Connected</v>
        <stp/>
        <stp>realtime</stp>
        <stp>RILYO</stp>
        <stp>Next Div 1(105,315)</stp>
        <tr r="G721" s="1"/>
      </tp>
      <tp t="s">
        <v>Not Connected</v>
        <stp/>
        <stp>realtime</stp>
        <stp>RILYN</stp>
        <stp>Next Div 1(105,315)</stp>
        <tr r="G720" s="1"/>
      </tp>
      <tp t="s">
        <v>Not Connected</v>
        <stp/>
        <stp>realtime</stp>
        <stp>RILYM</stp>
        <stp>Next Div 1(105,315)</stp>
        <tr r="G719" s="1"/>
      </tp>
      <tp t="s">
        <v>Not Connected</v>
        <stp/>
        <stp>realtime</stp>
        <stp>RILYL</stp>
        <stp>Next Div 1(105,315)</stp>
        <tr r="G744" s="1"/>
      </tp>
      <tp t="s">
        <v>Not Connected</v>
        <stp/>
        <stp>realtime</stp>
        <stp>RILYK</stp>
        <stp>Next Div 1(105,315)</stp>
        <tr r="G718" s="1"/>
      </tp>
      <tp t="s">
        <v>Not Connected</v>
        <stp/>
        <stp>realtime</stp>
        <stp>RILYT</stp>
        <stp>Next Div 1(105,315)</stp>
        <tr r="G722" s="1"/>
      </tp>
      <tp t="s">
        <v>Not Connected</v>
        <stp/>
        <stp>realtime</stp>
        <stp>RILYP</stp>
        <stp>Next Div 1(105,315)</stp>
        <tr r="G745" s="1"/>
      </tp>
      <tp t="s">
        <v>Not Connected</v>
        <stp/>
        <stp>realtime</stp>
        <stp>RILYZ</stp>
        <stp>Next Div 1(105,315)</stp>
        <tr r="G723" s="1"/>
      </tp>
      <tp t="s">
        <v>Not Connected</v>
        <stp/>
        <stp>realtime</stp>
        <stp>MAApI</stp>
        <stp>Dividend(105,269)</stp>
        <tr r="B398" s="1"/>
      </tp>
      <tp t="s">
        <v>Not Connected</v>
        <stp/>
        <stp>realtime</stp>
        <stp>AGMpE</stp>
        <stp>Dividend(105,269)</stp>
        <tr r="B628" s="1"/>
      </tp>
      <tp t="s">
        <v>Not Connected</v>
        <stp/>
        <stp>realtime</stp>
        <stp>EFCpA</stp>
        <stp>Dividend(105,269)</stp>
        <tr r="B547" s="1"/>
      </tp>
      <tp t="s">
        <v>Not Connected</v>
        <stp/>
        <stp>realtime</stp>
        <stp>TECTP</stp>
        <stp>Dividend(105,269)</stp>
        <tr r="B825" s="1"/>
      </tp>
      <tp t="s">
        <v>Not Connected</v>
        <stp/>
        <stp>realtime</stp>
        <stp>AGNC</stp>
        <stp>Next Div 1(105,315)</stp>
        <tr r="G244" s="1"/>
      </tp>
      <tp t="s">
        <v>Not Connected</v>
        <stp/>
        <stp>realtime</stp>
        <stp>GDLpC</stp>
        <stp>Dividend(105,269)</stp>
        <tr r="B466" s="1"/>
      </tp>
      <tp t="s">
        <v>Not Connected</v>
        <stp/>
        <stp>realtime</stp>
        <stp>OXLCZ</stp>
        <stp>Next Div 1(105,315)</stp>
        <tr r="G337" s="1"/>
      </tp>
      <tp t="s">
        <v>Not Connected</v>
        <stp/>
        <stp>realtime</stp>
        <stp>ATLCP</stp>
        <stp>Next Div 1(105,315)</stp>
        <tr r="G245" s="1"/>
      </tp>
      <tp t="s">
        <v>Not Connected</v>
        <stp/>
        <stp>realtime</stp>
        <stp>OXLCP</stp>
        <stp>Next Div 1(105,315)</stp>
        <tr r="G69" s="1"/>
      </tp>
      <tp t="s">
        <v>Not Connected</v>
        <stp/>
        <stp>realtime</stp>
        <stp>OXLCN</stp>
        <stp>Next Div 1(105,315)</stp>
        <tr r="G67" s="1"/>
      </tp>
      <tp t="s">
        <v>Not Connected</v>
        <stp/>
        <stp>realtime</stp>
        <stp>OXLCO</stp>
        <stp>Next Div 1(105,315)</stp>
        <tr r="G68" s="1"/>
      </tp>
      <tp t="s">
        <v>Not Connected</v>
        <stp/>
        <stp>realtime</stp>
        <stp>OXLCL</stp>
        <stp>Next Div 1(105,315)</stp>
        <tr r="G336" s="1"/>
      </tp>
      <tp t="s">
        <v>Not Connected</v>
        <stp/>
        <stp>realtime</stp>
        <stp>OXLCM</stp>
        <stp>Next Div 1(105,315)</stp>
        <tr r="G66" s="1"/>
      </tp>
      <tp t="s">
        <v>Not Connected</v>
        <stp/>
        <stp>realtime</stp>
        <stp>ATLCL</stp>
        <stp>Next Div 1(105,315)</stp>
        <tr r="G675" s="1"/>
      </tp>
      <tp t="s">
        <v>Not Connected</v>
        <stp/>
        <stp>realtime</stp>
        <stp>UZD</stp>
        <stp>Next Div 1(105,315)</stp>
        <tr r="G168" s="1"/>
      </tp>
      <tp t="s">
        <v>Not Connected</v>
        <stp/>
        <stp>realtime</stp>
        <stp>UZE</stp>
        <stp>Next Div 1(105,315)</stp>
        <tr r="G169" s="1"/>
      </tp>
      <tp t="s">
        <v>Not Connected</v>
        <stp/>
        <stp>realtime</stp>
        <stp>UZF</stp>
        <stp>Next Div 1(105,315)</stp>
        <tr r="G170" s="1"/>
      </tp>
      <tp t="s">
        <v>Not Connected</v>
        <stp/>
        <stp>realtime</stp>
        <stp>XELAP</stp>
        <stp>Next Div 1(105,315)</stp>
        <tr r="G888" s="1"/>
      </tp>
      <tp t="s">
        <v>Not Connected</v>
        <stp/>
        <stp>realtime</stp>
        <stp>MGRD</stp>
        <stp>Next Div 1(105,315)</stp>
        <tr r="G509" s="1"/>
      </tp>
      <tp t="s">
        <v>Not Connected</v>
        <stp/>
        <stp>realtime</stp>
        <stp>MGRB</stp>
        <stp>Next Div 1(105,315)</stp>
        <tr r="G508" s="1"/>
      </tp>
      <tp t="s">
        <v>Not Connected</v>
        <stp/>
        <stp>realtime</stp>
        <stp>AXSpE</stp>
        <stp>Dividend(105,269)</stp>
        <tr r="B529" s="1"/>
      </tp>
      <tp t="s">
        <v>Not Connected</v>
        <stp/>
        <stp>realtime</stp>
        <stp>TRTNpD</stp>
        <stp>Dividend(105,269)</stp>
        <tr r="B313" s="1"/>
      </tp>
      <tp t="s">
        <v>Not Connected</v>
        <stp/>
        <stp>realtime</stp>
        <stp>HTLFP</stp>
        <stp>Next Div 1(105,315)</stp>
        <tr r="G566" s="1"/>
      </tp>
      <tp t="s">
        <v>Not Connected</v>
        <stp/>
        <stp>realtime</stp>
        <stp>FMCKK</stp>
        <stp>Last(0,12;0,113)</stp>
        <tr r="K851" s="1"/>
        <tr r="L851" s="1"/>
      </tp>
      <tp t="s">
        <v>Not Connected</v>
        <stp/>
        <stp>realtime</stp>
        <stp>ARBKL</stp>
        <stp>Last(0,12;0,113)</stp>
        <tr r="K674" s="1"/>
        <tr r="L674" s="1"/>
      </tp>
      <tp t="s">
        <v>Not Connected</v>
        <stp/>
        <stp>realtime</stp>
        <stp>ASBpE</stp>
        <stp>Dividend(105,269)</stp>
        <tr r="B182" s="1"/>
      </tp>
      <tp t="s">
        <v>Not Connected</v>
        <stp/>
        <stp>realtime</stp>
        <stp>USBpQ</stp>
        <stp>Dividend(105,269)</stp>
        <tr r="B618" s="1"/>
      </tp>
      <tp t="s">
        <v>Not Connected</v>
        <stp/>
        <stp>realtime</stp>
        <stp>USB</stp>
        <stp>Next Div 1(105,315)</stp>
        <tr r="G614" s="1"/>
      </tp>
      <tp t="s">
        <v>Not Connected</v>
        <stp/>
        <stp>realtime</stp>
        <stp>FMCKJ</stp>
        <stp>Last(0,12;0,113)</stp>
        <tr r="L850" s="1"/>
        <tr r="K850" s="1"/>
      </tp>
      <tp t="s">
        <v>Not Connected</v>
        <stp/>
        <stp>realtime</stp>
        <stp>FMCKI</stp>
        <stp>Last(0,12;0,113)</stp>
        <tr r="K849" s="1"/>
        <tr r="L849" s="1"/>
      </tp>
      <tp t="s">
        <v>Not Connected</v>
        <stp/>
        <stp>realtime</stp>
        <stp>EQHpA</stp>
        <stp>Dividend(105,269)</stp>
        <tr r="B290" s="1"/>
      </tp>
      <tp t="s">
        <v>Not Connected</v>
        <stp/>
        <stp>realtime</stp>
        <stp>FMCKO</stp>
        <stp>Last(0,12;0,113)</stp>
        <tr r="K855" s="1"/>
        <tr r="L855" s="1"/>
      </tp>
      <tp t="s">
        <v>Not Connected</v>
        <stp/>
        <stp>realtime</stp>
        <stp>FMCKN</stp>
        <stp>Last(0,12;0,113)</stp>
        <tr r="L854" s="1"/>
        <tr r="K854" s="1"/>
      </tp>
      <tp t="s">
        <v>Not Connected</v>
        <stp/>
        <stp>realtime</stp>
        <stp>FMCKM</stp>
        <stp>Last(0,12;0,113)</stp>
        <tr r="L853" s="1"/>
        <tr r="K853" s="1"/>
      </tp>
      <tp t="s">
        <v>Not Connected</v>
        <stp/>
        <stp>realtime</stp>
        <stp>GUTpC</stp>
        <stp>Dividend(105,269)</stp>
        <tr r="B475" s="1"/>
      </tp>
      <tp t="s">
        <v>Not Connected</v>
        <stp/>
        <stp>realtime</stp>
        <stp>FMCKL</stp>
        <stp>Last(0,12;0,113)</stp>
        <tr r="L852" s="1"/>
        <tr r="K852" s="1"/>
      </tp>
      <tp t="s">
        <v>Not Connected</v>
        <stp/>
        <stp>realtime</stp>
        <stp>PYT</stp>
        <stp>NextDividend1Date(105,316)</stp>
        <tr r="F28" s="1"/>
      </tp>
      <tp t="s">
        <v>Not Connected</v>
        <stp/>
        <stp>realtime</stp>
        <stp>PSB</stp>
        <stp>NextDividend1Date(105,316)</stp>
        <tr r="F160" s="1"/>
      </tp>
      <tp t="s">
        <v>Not Connected</v>
        <stp/>
        <stp>realtime</stp>
        <stp>PSA</stp>
        <stp>NextDividend1Date(105,316)</stp>
        <tr r="F338" s="1"/>
      </tp>
      <tp t="s">
        <v>Not Connected</v>
        <stp/>
        <stp>realtime</stp>
        <stp>PRS</stp>
        <stp>NextDividend1Date(105,316)</stp>
        <tr r="F810" s="1"/>
      </tp>
      <tp t="s">
        <v>Not Connected</v>
        <stp/>
        <stp>realtime</stp>
        <stp>PRU</stp>
        <stp>NextDividend1Date(105,316)</stp>
        <tr r="F130" s="1"/>
      </tp>
      <tp t="s">
        <v>Not Connected</v>
        <stp/>
        <stp>realtime</stp>
        <stp>PRH</stp>
        <stp>NextDividend1Date(105,316)</stp>
        <tr r="F103" s="1"/>
      </tp>
      <tp t="s">
        <v>Not Connected</v>
        <stp/>
        <stp>realtime</stp>
        <stp>PUK</stp>
        <stp>NextDividend1Date(105,316)</stp>
        <tr r="F122" s="1"/>
      </tp>
      <tp t="s">
        <v>Not Connected</v>
        <stp/>
        <stp>realtime</stp>
        <stp>PHK</stp>
        <stp>NextDividend1Date(105,316)</stp>
        <tr r="F36" s="1"/>
      </tp>
      <tp t="s">
        <v>Not Connected</v>
        <stp/>
        <stp>realtime</stp>
        <stp>PNC</stp>
        <stp>NextDividend1Date(105,316)</stp>
        <tr r="F735" s="1"/>
      </tp>
      <tp t="s">
        <v>Not Connected</v>
        <stp/>
        <stp>realtime</stp>
        <stp>PMT</stp>
        <stp>NextDividend1Date(105,316)</stp>
        <tr r="F596" s="1"/>
      </tp>
      <tp t="s">
        <v>Not Connected</v>
        <stp/>
        <stp>realtime</stp>
        <stp>PFF</stp>
        <stp>NextDividend1Date(105,316)</stp>
        <tr r="F272" s="1"/>
      </tp>
      <tp t="s">
        <v>Not Connected</v>
        <stp/>
        <stp>realtime</stp>
        <stp>PFH</stp>
        <stp>NextDividend1Date(105,316)</stp>
        <tr r="F102" s="1"/>
      </tp>
      <tp t="s">
        <v>Not Connected</v>
        <stp/>
        <stp>realtime</stp>
        <stp>PEB</stp>
        <stp>NextDividend1Date(105,316)</stp>
        <tr r="F591" s="1"/>
      </tp>
      <tp t="s">
        <v>Not Connected</v>
        <stp/>
        <stp>realtime</stp>
        <stp>RZC</stp>
        <stp>NextDividend1Date(105,316)</stp>
        <tr r="F601" s="1"/>
      </tp>
      <tp t="s">
        <v>Not Connected</v>
        <stp/>
        <stp>realtime</stp>
        <stp>RZB</stp>
        <stp>NextDividend1Date(105,316)</stp>
        <tr r="F218" s="1"/>
      </tp>
      <tp t="s">
        <v>Not Connected</v>
        <stp/>
        <stp>realtime</stp>
        <stp>RZA</stp>
        <stp>NextDividend1Date(105,316)</stp>
        <tr r="F658" s="1"/>
      </tp>
      <tp t="s">
        <v>Not Connected</v>
        <stp/>
        <stp>realtime</stp>
        <stp>RHE</stp>
        <stp>NextDividend1Date(105,316)</stp>
        <tr r="F883" s="1"/>
      </tp>
      <tp t="s">
        <v>Not Connected</v>
        <stp/>
        <stp>realtime</stp>
        <stp>RNR</stp>
        <stp>NextDividend1Date(105,316)</stp>
        <tr r="F414" s="1"/>
      </tp>
      <tp t="s">
        <v>Not Connected</v>
        <stp/>
        <stp>realtime</stp>
        <stp>RCP</stp>
        <stp>NextDividend1Date(105,316)</stp>
        <tr r="F655" s="1"/>
      </tp>
      <tp t="s">
        <v>Not Connected</v>
        <stp/>
        <stp>realtime</stp>
        <stp>RCC</stp>
        <stp>NextDividend1Date(105,316)</stp>
        <tr r="F715" s="1"/>
      </tp>
      <tp t="s">
        <v>Not Connected</v>
        <stp/>
        <stp>realtime</stp>
        <stp>RCB</stp>
        <stp>NextDividend1Date(105,316)</stp>
        <tr r="F714" s="1"/>
      </tp>
      <tp t="s">
        <v>Not Connected</v>
        <stp/>
        <stp>realtime</stp>
        <stp>RCA</stp>
        <stp>NextDividend1Date(105,316)</stp>
        <tr r="F811" s="1"/>
      </tp>
      <tp t="s">
        <v>Not Connected</v>
        <stp/>
        <stp>realtime</stp>
        <stp>RGA</stp>
        <stp>NextDividend1Date(105,316)</stp>
        <tr r="F72" s="1"/>
      </tp>
      <tp t="s">
        <v>Not Connected</v>
        <stp/>
        <stp>realtime</stp>
        <stp>WALpA</stp>
        <stp>Next Div 1(105,315)</stp>
        <tr r="G494" s="1"/>
      </tp>
      <tp t="s">
        <v>Not Connected</v>
        <stp/>
        <stp>realtime</stp>
        <stp>AHLpD</stp>
        <stp>Next Div 1(105,315)</stp>
        <tr r="G367" s="1"/>
      </tp>
      <tp t="s">
        <v>Not Connected</v>
        <stp/>
        <stp>realtime</stp>
        <stp>BMLpG</stp>
        <stp>Next Div 1(105,315)</stp>
        <tr r="G85" s="1"/>
      </tp>
      <tp t="s">
        <v>Not Connected</v>
        <stp/>
        <stp>realtime</stp>
        <stp>GNLpB</stp>
        <stp>Next Div 1(105,315)</stp>
        <tr r="G651" s="1"/>
      </tp>
      <tp t="s">
        <v>Not Connected</v>
        <stp/>
        <stp>realtime</stp>
        <stp>GSLpB</stp>
        <stp>Next Div 1(105,315)</stp>
        <tr r="G500" s="1"/>
      </tp>
      <tp t="s">
        <v>Not Connected</v>
        <stp/>
        <stp>realtime</stp>
        <stp>AHLpE</stp>
        <stp>Next Div 1(105,315)</stp>
        <tr r="G368" s="1"/>
      </tp>
      <tp t="s">
        <v>Not Connected</v>
        <stp/>
        <stp>realtime</stp>
        <stp>GDLpC</stp>
        <stp>Next Div 1(105,315)</stp>
        <tr r="G466" s="1"/>
      </tp>
      <tp t="s">
        <v>Not Connected</v>
        <stp/>
        <stp>realtime</stp>
        <stp>ALLpG</stp>
        <stp>Next Div 1(105,315)</stp>
        <tr r="G525" s="1"/>
      </tp>
      <tp t="s">
        <v>Not Connected</v>
        <stp/>
        <stp>realtime</stp>
        <stp>GNLpA</stp>
        <stp>Next Div 1(105,315)</stp>
        <tr r="G650" s="1"/>
      </tp>
      <tp t="s">
        <v>Not Connected</v>
        <stp/>
        <stp>realtime</stp>
        <stp>AELpA</stp>
        <stp>Next Div 1(105,315)</stp>
        <tr r="G79" s="1"/>
      </tp>
      <tp t="s">
        <v>Not Connected</v>
        <stp/>
        <stp>realtime</stp>
        <stp>ALLpB</stp>
        <stp>Next Div 1(105,315)</stp>
        <tr r="G524" s="1"/>
      </tp>
      <tp t="s">
        <v>Not Connected</v>
        <stp/>
        <stp>realtime</stp>
        <stp>AELpB</stp>
        <stp>Next Div 1(105,315)</stp>
        <tr r="G80" s="1"/>
      </tp>
      <tp t="s">
        <v>Not Connected</v>
        <stp/>
        <stp>realtime</stp>
        <stp>AHLpC</stp>
        <stp>Next Div 1(105,315)</stp>
        <tr r="G366" s="1"/>
      </tp>
      <tp t="s">
        <v>Not Connected</v>
        <stp/>
        <stp>realtime</stp>
        <stp>NGLpC</stp>
        <stp>Next Div 1(105,315)</stp>
        <tr r="G877" s="1"/>
      </tp>
      <tp t="s">
        <v>Not Connected</v>
        <stp/>
        <stp>realtime</stp>
        <stp>NGLpB</stp>
        <stp>Next Div 1(105,315)</stp>
        <tr r="G876" s="1"/>
      </tp>
      <tp t="s">
        <v>Not Connected</v>
        <stp/>
        <stp>realtime</stp>
        <stp>BMLpL</stp>
        <stp>Next Div 1(105,315)</stp>
        <tr r="G800" s="1"/>
      </tp>
      <tp t="s">
        <v>Not Connected</v>
        <stp/>
        <stp>realtime</stp>
        <stp>ALLpH</stp>
        <stp>Next Div 1(105,315)</stp>
        <tr r="G526" s="1"/>
      </tp>
      <tp t="s">
        <v>Not Connected</v>
        <stp/>
        <stp>realtime</stp>
        <stp>ALLpI</stp>
        <stp>Next Div 1(105,315)</stp>
        <tr r="G527" s="1"/>
      </tp>
      <tp t="s">
        <v>Not Connected</v>
        <stp/>
        <stp>realtime</stp>
        <stp>BMLpJ</stp>
        <stp>Next Div 1(105,315)</stp>
        <tr r="G87" s="1"/>
      </tp>
      <tp t="s">
        <v>Not Connected</v>
        <stp/>
        <stp>realtime</stp>
        <stp>BMLpH</stp>
        <stp>Next Div 1(105,315)</stp>
        <tr r="G86" s="1"/>
      </tp>
      <tp t="s">
        <v>Not Connected</v>
        <stp/>
        <stp>realtime</stp>
        <stp>SYF</stp>
        <stp>NextDividend1Date(105,316)</stp>
        <tr r="F8" s="1"/>
      </tp>
      <tp t="s">
        <v>Not Connected</v>
        <stp/>
        <stp>realtime</stp>
        <stp>SRC</stp>
        <stp>NextDividend1Date(105,316)</stp>
        <tr r="F609" s="1"/>
      </tp>
      <tp t="s">
        <v>Not Connected</v>
        <stp/>
        <stp>realtime</stp>
        <stp>SWP</stp>
        <stp>NextDividend1Date(105,316)</stp>
        <tr r="F885" s="1"/>
      </tp>
      <tp t="s">
        <v>Not Connected</v>
        <stp/>
        <stp>realtime</stp>
        <stp>STT</stp>
        <stp>NextDividend1Date(105,316)</stp>
        <tr r="F641" s="1"/>
      </tp>
      <tp t="s">
        <v>Not Connected</v>
        <stp/>
        <stp>realtime</stp>
        <stp>SHO</stp>
        <stp>NextDividend1Date(105,316)</stp>
        <tr r="F605" s="1"/>
      </tp>
      <tp t="s">
        <v>Not Connected</v>
        <stp/>
        <stp>realtime</stp>
        <stp>SNV</stp>
        <stp>NextDividend1Date(105,316)</stp>
        <tr r="F424" s="1"/>
      </tp>
      <tp t="s">
        <v>Not Connected</v>
        <stp/>
        <stp>realtime</stp>
        <stp>SLG</stp>
        <stp>NextDividend1Date(105,316)</stp>
        <tr r="F279" s="1"/>
      </tp>
      <tp t="s">
        <v>Not Connected</v>
        <stp/>
        <stp>realtime</stp>
        <stp>SLM</stp>
        <stp>NextDividend1Date(105,316)</stp>
        <tr r="F293" s="1"/>
      </tp>
      <tp t="s">
        <v>Not Connected</v>
        <stp/>
        <stp>realtime</stp>
        <stp>SAT</stp>
        <stp>NextDividend1Date(105,316)</stp>
        <tr r="F104" s="1"/>
      </tp>
      <tp t="s">
        <v>Not Connected</v>
        <stp/>
        <stp>realtime</stp>
        <stp>SAF</stp>
        <stp>NextDividend1Date(105,316)</stp>
        <tr r="F911" s="1"/>
      </tp>
      <tp t="s">
        <v>Not Connected</v>
        <stp/>
        <stp>realtime</stp>
        <stp>SFB</stp>
        <stp>NextDividend1Date(105,316)</stp>
        <tr r="F604" s="1"/>
      </tp>
      <tp t="s">
        <v>Not Connected</v>
        <stp/>
        <stp>realtime</stp>
        <stp>TWO</stp>
        <stp>NextDividend1Date(105,316)</stp>
        <tr r="F648" s="1"/>
      </tp>
      <tp t="s">
        <v>Not Connected</v>
        <stp/>
        <stp>realtime</stp>
        <stp>TVC</stp>
        <stp>NextDividend1Date(105,316)</stp>
        <tr r="F166" s="1"/>
      </tp>
      <tp t="s">
        <v>Not Connected</v>
        <stp/>
        <stp>realtime</stp>
        <stp>TVE</stp>
        <stp>NextDividend1Date(105,316)</stp>
        <tr r="F794" s="1"/>
      </tp>
      <tp t="s">
        <v>Not Connected</v>
        <stp/>
        <stp>realtime</stp>
        <stp>THG</stp>
        <stp>NextDividend1Date(105,316)</stp>
        <tr r="F431" s="1"/>
      </tp>
      <tp t="s">
        <v>Not Connected</v>
        <stp/>
        <stp>realtime</stp>
        <stp>TNP</stp>
        <stp>NextDividend1Date(105,316)</stp>
        <tr r="F829" s="1"/>
      </tp>
      <tp t="s">
        <v>Not Connected</v>
        <stp/>
        <stp>realtime</stp>
        <stp>TBC</stp>
        <stp>NextDividend1Date(105,316)</stp>
        <tr r="F737" s="1"/>
      </tp>
      <tp t="s">
        <v>Not Connected</v>
        <stp/>
        <stp>realtime</stp>
        <stp>TBB</stp>
        <stp>NextDividend1Date(105,316)</stp>
        <tr r="F736" s="1"/>
      </tp>
      <tp t="s">
        <v>Not Connected</v>
        <stp/>
        <stp>realtime</stp>
        <stp>TFC</stp>
        <stp>NextDividend1Date(105,316)</stp>
        <tr r="F31" s="1"/>
      </tp>
      <tp t="s">
        <v>Not Connected</v>
        <stp/>
        <stp>realtime</stp>
        <stp>TDJ</stp>
        <stp>NextDividend1Date(105,316)</stp>
        <tr r="F613" s="1"/>
      </tp>
      <tp t="s">
        <v>Not Connected</v>
        <stp/>
        <stp>realtime</stp>
        <stp>TpC</stp>
        <stp>NextDividend1Date(105,316)</stp>
        <tr r="F665" s="1"/>
      </tp>
      <tp t="s">
        <v>Not Connected</v>
        <stp/>
        <stp>realtime</stp>
        <stp>TpA</stp>
        <stp>NextDividend1Date(105,316)</stp>
        <tr r="F664" s="1"/>
      </tp>
      <tp t="s">
        <v>Not Connected</v>
        <stp/>
        <stp>realtime</stp>
        <stp>UZF</stp>
        <stp>NextDividend1Date(105,316)</stp>
        <tr r="F170" s="1"/>
      </tp>
      <tp t="s">
        <v>Not Connected</v>
        <stp/>
        <stp>realtime</stp>
        <stp>UZE</stp>
        <stp>NextDividend1Date(105,316)</stp>
        <tr r="F169" s="1"/>
      </tp>
      <tp t="s">
        <v>Not Connected</v>
        <stp/>
        <stp>realtime</stp>
        <stp>UZD</stp>
        <stp>NextDividend1Date(105,316)</stp>
        <tr r="F168" s="1"/>
      </tp>
      <tp t="s">
        <v>Not Connected</v>
        <stp/>
        <stp>realtime</stp>
        <stp>USB</stp>
        <stp>NextDividend1Date(105,316)</stp>
        <tr r="F614" s="1"/>
      </tp>
      <tp t="s">
        <v>Not Connected</v>
        <stp/>
        <stp>realtime</stp>
        <stp>UNM</stp>
        <stp>NextDividend1Date(105,316)</stp>
        <tr r="F767" s="1"/>
      </tp>
      <tp t="s">
        <v>Not Connected</v>
        <stp/>
        <stp>realtime</stp>
        <stp>UMH</stp>
        <stp>NextDividend1Date(105,316)</stp>
        <tr r="F106" s="1"/>
      </tp>
      <tp t="s">
        <v>Not Connected</v>
        <stp/>
        <stp>realtime</stp>
        <stp>VNO</stp>
        <stp>NextDividend1Date(105,316)</stp>
        <tr r="F775" s="1"/>
      </tp>
      <tp t="s">
        <v>Not Connected</v>
        <stp/>
        <stp>realtime</stp>
        <stp>VLY</stp>
        <stp>NextDividend1Date(105,316)</stp>
        <tr r="F432" s="1"/>
      </tp>
      <tp t="s">
        <v>Not Connected</v>
        <stp/>
        <stp>realtime</stp>
        <stp>WRB</stp>
        <stp>NextDividend1Date(105,316)</stp>
        <tr r="F487" s="1"/>
      </tp>
      <tp t="s">
        <v>Not Connected</v>
        <stp/>
        <stp>realtime</stp>
        <stp>WFC</stp>
        <stp>NextDividend1Date(105,316)</stp>
        <tr r="F826" s="1"/>
      </tp>
      <tp t="s">
        <v>Not Connected</v>
        <stp/>
        <stp>realtime</stp>
        <stp>AXS</stp>
        <stp>NextDividend1Date(105,316)</stp>
        <tr r="F528" s="1"/>
      </tp>
      <tp t="s">
        <v>Not Connected</v>
        <stp/>
        <stp>realtime</stp>
        <stp>ASB</stp>
        <stp>NextDividend1Date(105,316)</stp>
        <tr r="F181" s="1"/>
      </tp>
      <tp t="s">
        <v>Not Connected</v>
        <stp/>
        <stp>realtime</stp>
        <stp>ARR</stp>
        <stp>NextDividend1Date(105,316)</stp>
        <tr r="F82" s="1"/>
      </tp>
      <tp t="s">
        <v>Not Connected</v>
        <stp/>
        <stp>realtime</stp>
        <stp>APO</stp>
        <stp>NextDividend1Date(105,316)</stp>
        <tr r="F109" s="1"/>
      </tp>
      <tp t="s">
        <v>Not Connected</v>
        <stp/>
        <stp>realtime</stp>
        <stp>AIY</stp>
        <stp>NextDividend1Date(105,316)</stp>
        <tr r="F13" s="1"/>
      </tp>
      <tp t="s">
        <v>Not Connected</v>
        <stp/>
        <stp>realtime</stp>
        <stp>AIC</stp>
        <stp>NextDividend1Date(105,316)</stp>
        <tr r="F138" s="1"/>
      </tp>
      <tp t="s">
        <v>Not Connected</v>
        <stp/>
        <stp>realtime</stp>
        <stp>AIG</stp>
        <stp>NextDividend1Date(105,316)</stp>
        <tr r="F369" s="1"/>
      </tp>
      <tp t="s">
        <v>Not Connected</v>
        <stp/>
        <stp>realtime</stp>
        <stp>AHT</stp>
        <stp>NextDividend1Date(105,316)</stp>
        <tr r="F835" s="1"/>
      </tp>
      <tp t="s">
        <v>Not Connected</v>
        <stp/>
        <stp>realtime</stp>
        <stp>AMG</stp>
        <stp>NextDividend1Date(105,316)</stp>
        <tr r="F108" s="1"/>
      </tp>
      <tp t="s">
        <v>Not Connected</v>
        <stp/>
        <stp>realtime</stp>
        <stp>AMH</stp>
        <stp>NextDividend1Date(105,316)</stp>
        <tr r="F370" s="1"/>
      </tp>
      <tp t="s">
        <v>Not Connected</v>
        <stp/>
        <stp>realtime</stp>
        <stp>ALL</stp>
        <stp>NextDividend1Date(105,316)</stp>
        <tr r="F174" s="1"/>
      </tp>
      <tp t="s">
        <v>Not Connected</v>
        <stp/>
        <stp>realtime</stp>
        <stp>AFG</stp>
        <stp>NextDividend1Date(105,316)</stp>
        <tr r="F672" s="1"/>
      </tp>
      <tp t="s">
        <v>Not Connected</v>
        <stp/>
        <stp>realtime</stp>
        <stp>AEG</stp>
        <stp>NextDividend1Date(105,316)</stp>
        <tr r="F126" s="1"/>
      </tp>
      <tp t="s">
        <v>Not Connected</v>
        <stp/>
        <stp>realtime</stp>
        <stp>AED</stp>
        <stp>NextDividend1Date(105,316)</stp>
        <tr r="F827" s="1"/>
      </tp>
      <tp t="s">
        <v>Not Connected</v>
        <stp/>
        <stp>realtime</stp>
        <stp>AEL</stp>
        <stp>NextDividend1Date(105,316)</stp>
        <tr r="F834" s="1"/>
      </tp>
      <tp t="s">
        <v>Not Connected</v>
        <stp/>
        <stp>realtime</stp>
        <stp>BSA</stp>
        <stp>NextDividend1Date(105,316)</stp>
        <tr r="F642" s="1"/>
      </tp>
      <tp t="s">
        <v>Not Connected</v>
        <stp/>
        <stp>realtime</stp>
        <stp>BAC</stp>
        <stp>NextDividend1Date(105,316)</stp>
        <tr r="F288" s="1"/>
      </tp>
      <tp t="s">
        <v>Not Connected</v>
        <stp/>
        <stp>realtime</stp>
        <stp>BAM</stp>
        <stp>NextDividend1Date(105,316)</stp>
        <tr r="F892" s="1"/>
      </tp>
      <tp t="s">
        <v>Not Connected</v>
        <stp/>
        <stp>realtime</stp>
        <stp>CIM</stp>
        <stp>NextDividend1Date(105,316)</stp>
        <tr r="F539" s="1"/>
      </tp>
      <tp t="s">
        <v>Not Connected</v>
        <stp/>
        <stp>realtime</stp>
        <stp>COF</stp>
        <stp>NextDividend1Date(105,316)</stp>
        <tr r="F4" s="1"/>
      </tp>
      <tp t="s">
        <v>Not Connected</v>
        <stp/>
        <stp>realtime</stp>
        <stp>CCL</stp>
        <stp>NextDividend1Date(105,316)</stp>
        <tr r="F836" s="1"/>
      </tp>
      <tp t="s">
        <v>Not Connected</v>
        <stp/>
        <stp>realtime</stp>
        <stp>CFG</stp>
        <stp>NextDividend1Date(105,316)</stp>
        <tr r="F777" s="1"/>
      </tp>
      <tp t="s">
        <v>Not Connected</v>
        <stp/>
        <stp>realtime</stp>
        <stp>CpK</stp>
        <stp>NextDividend1Date(105,316)</stp>
        <tr r="F820" s="1"/>
      </tp>
      <tp t="s">
        <v>Not Connected</v>
        <stp/>
        <stp>realtime</stp>
        <stp>CpJ</stp>
        <stp>NextDividend1Date(105,316)</stp>
        <tr r="F454" s="1"/>
      </tp>
      <tp t="s">
        <v>Not Connected</v>
        <stp/>
        <stp>realtime</stp>
        <stp>CpN</stp>
        <stp>NextDividend1Date(105,316)</stp>
        <tr r="F762" s="1"/>
        <tr r="F763" s="1"/>
      </tp>
      <tp t="s">
        <v>Not Connected</v>
        <stp/>
        <stp>realtime</stp>
        <stp>DXB</stp>
        <stp>NextDividend1Date(105,316)</stp>
        <tr r="F144" s="1"/>
      </tp>
      <tp t="s">
        <v>Not Connected</v>
        <stp/>
        <stp>realtime</stp>
        <stp>DTW</stp>
        <stp>NextDividend1Date(105,316)</stp>
        <tr r="F51" s="1"/>
      </tp>
      <tp t="s">
        <v>Not Connected</v>
        <stp/>
        <stp>realtime</stp>
        <stp>DTY</stp>
        <stp>NextDividend1Date(105,316)</stp>
        <tr r="F10" s="1"/>
      </tp>
      <tp t="s">
        <v>Not Connected</v>
        <stp/>
        <stp>realtime</stp>
        <stp>DTB</stp>
        <stp>NextDividend1Date(105,316)</stp>
        <tr r="F545" s="1"/>
      </tp>
      <tp t="s">
        <v>Not Connected</v>
        <stp/>
        <stp>realtime</stp>
        <stp>DTG</stp>
        <stp>NextDividend1Date(105,316)</stp>
        <tr r="F49" s="1"/>
        <tr r="F50" s="1"/>
      </tp>
      <tp t="s">
        <v>Not Connected</v>
        <stp/>
        <stp>realtime</stp>
        <stp>DLR</stp>
        <stp>NextDividend1Date(105,316)</stp>
        <tr r="F384" s="1"/>
      </tp>
      <tp t="s">
        <v>Not Connected</v>
        <stp/>
        <stp>realtime</stp>
        <stp>DCP</stp>
        <stp>NextDividend1Date(105,316)</stp>
        <tr r="F821" s="1"/>
      </tp>
      <tp t="s">
        <v>Not Connected</v>
        <stp/>
        <stp>realtime</stp>
        <stp>DDS</stp>
        <stp>NextDividend1Date(105,316)</stp>
        <tr r="F543" s="1"/>
      </tp>
      <tp t="s">
        <v>Not Connected</v>
        <stp/>
        <stp>realtime</stp>
        <stp>DDT</stp>
        <stp>NextDividend1Date(105,316)</stp>
        <tr r="F734" s="1"/>
      </tp>
      <tp t="s">
        <v>Not Connected</v>
        <stp/>
        <stp>realtime</stp>
        <stp>EQH</stp>
        <stp>NextDividend1Date(105,316)</stp>
        <tr r="F136" s="1"/>
      </tp>
      <tp t="s">
        <v>Not Connected</v>
        <stp/>
        <stp>realtime</stp>
        <stp>ENB</stp>
        <stp>NextDividend1Date(105,316)</stp>
        <tr r="F93" s="1"/>
      </tp>
      <tp t="s">
        <v>Not Connected</v>
        <stp/>
        <stp>realtime</stp>
        <stp>ENJ</stp>
        <stp>NextDividend1Date(105,316)</stp>
        <tr r="F148" s="1"/>
      </tp>
      <tp t="s">
        <v>Not Connected</v>
        <stp/>
        <stp>realtime</stp>
        <stp>ENO</stp>
        <stp>NextDividend1Date(105,316)</stp>
        <tr r="F551" s="1"/>
      </tp>
      <tp t="s">
        <v>Not Connected</v>
        <stp/>
        <stp>realtime</stp>
        <stp>EMP</stp>
        <stp>NextDividend1Date(105,316)</stp>
        <tr r="F549" s="1"/>
      </tp>
      <tp t="s">
        <v>Not Connected</v>
        <stp/>
        <stp>realtime</stp>
        <stp>ELC</stp>
        <stp>NextDividend1Date(105,316)</stp>
        <tr r="F147" s="1"/>
      </tp>
      <tp t="s">
        <v>Not Connected</v>
        <stp/>
        <stp>realtime</stp>
        <stp>EAI</stp>
        <stp>NextDividend1Date(105,316)</stp>
        <tr r="F145" s="1"/>
      </tp>
      <tp t="s">
        <v>Not Connected</v>
        <stp/>
        <stp>realtime</stp>
        <stp>EFC</stp>
        <stp>NextDividend1Date(105,316)</stp>
        <tr r="F255" s="1"/>
      </tp>
      <tp t="s">
        <v>Not Connected</v>
        <stp/>
        <stp>realtime</stp>
        <stp>FRT</stp>
        <stp>NextDividend1Date(105,316)</stp>
        <tr r="F637" s="1"/>
      </tp>
      <tp t="s">
        <v>Not Connected</v>
        <stp/>
        <stp>realtime</stp>
        <stp>FRC</stp>
        <stp>NextDividend1Date(105,316)</stp>
        <tr r="F752" s="1"/>
      </tp>
      <tp t="s">
        <v>Not Connected</v>
        <stp/>
        <stp>realtime</stp>
        <stp>FHN</stp>
        <stp>NextDividend1Date(105,316)</stp>
        <tr r="F455" s="1"/>
      </tp>
      <tp t="s">
        <v>Not Connected</v>
        <stp/>
        <stp>realtime</stp>
        <stp>FNB</stp>
        <stp>NextDividend1Date(105,316)</stp>
        <tr r="F292" s="1"/>
      </tp>
      <tp t="s">
        <v>Not Connected</v>
        <stp/>
        <stp>realtime</stp>
        <stp>FpC</stp>
        <stp>NextDividend1Date(105,316)</stp>
        <tr r="F55" s="1"/>
      </tp>
      <tp t="s">
        <v>Not Connected</v>
        <stp/>
        <stp>realtime</stp>
        <stp>FpB</stp>
        <stp>NextDividend1Date(105,316)</stp>
        <tr r="F54" s="1"/>
      </tp>
      <tp t="s">
        <v>Not Connected</v>
        <stp/>
        <stp>realtime</stp>
        <stp>FpD</stp>
        <stp>NextDividend1Date(105,316)</stp>
        <tr r="F780" s="1"/>
      </tp>
      <tp t="s">
        <v>Not Connected</v>
        <stp/>
        <stp>realtime</stp>
        <stp>GYC</stp>
        <stp>NextDividend1Date(105,316)</stp>
        <tr r="F832" s="1"/>
      </tp>
      <tp t="s">
        <v>Not Connected</v>
        <stp/>
        <stp>realtime</stp>
        <stp>GJS</stp>
        <stp>NextDividend1Date(105,316)</stp>
        <tr r="F59" s="1"/>
      </tp>
      <tp t="s">
        <v>Not Connected</v>
        <stp/>
        <stp>realtime</stp>
        <stp>GJR</stp>
        <stp>NextDividend1Date(105,316)</stp>
        <tr r="F58" s="1"/>
      </tp>
      <tp t="s">
        <v>Not Connected</v>
        <stp/>
        <stp>realtime</stp>
        <stp>GJP</stp>
        <stp>NextDividend1Date(105,316)</stp>
        <tr r="F57" s="1"/>
      </tp>
      <tp t="s">
        <v>Not Connected</v>
        <stp/>
        <stp>realtime</stp>
        <stp>GJT</stp>
        <stp>NextDividend1Date(105,316)</stp>
        <tr r="F259" s="1"/>
      </tp>
      <tp t="s">
        <v>Not Connected</v>
        <stp/>
        <stp>realtime</stp>
        <stp>GJH</stp>
        <stp>NextDividend1Date(105,316)</stp>
        <tr r="F828" s="1"/>
      </tp>
      <tp t="s">
        <v>Not Connected</v>
        <stp/>
        <stp>realtime</stp>
        <stp>GJO</stp>
        <stp>NextDividend1Date(105,316)</stp>
        <tr r="F56" s="1"/>
      </tp>
      <tp t="s">
        <v>Not Connected</v>
        <stp/>
        <stp>realtime</stp>
        <stp>HYG</stp>
        <stp>NextDividend1Date(105,316)</stp>
        <tr r="F263" s="1"/>
      </tp>
      <tp t="s">
        <v>Not Connected</v>
        <stp/>
        <stp>realtime</stp>
        <stp>HWC</stp>
        <stp>NextDividend1Date(105,316)</stp>
        <tr r="F298" s="1"/>
      </tp>
      <tp t="s">
        <v>Not Connected</v>
        <stp/>
        <stp>realtime</stp>
        <stp>HWM</stp>
        <stp>NextDividend1Date(105,316)</stp>
        <tr r="F26" s="1"/>
      </tp>
      <tp t="s">
        <v>Not Connected</v>
        <stp/>
        <stp>realtime</stp>
        <stp>HIG</stp>
        <stp>NextDividend1Date(105,316)</stp>
        <tr r="F262" s="1"/>
      </tp>
      <tp t="s">
        <v>Not Connected</v>
        <stp/>
        <stp>realtime</stp>
        <stp>HGH</stp>
        <stp>NextDividend1Date(105,316)</stp>
        <tr r="F133" s="1"/>
      </tp>
      <tp t="s">
        <v>Not Connected</v>
        <stp/>
        <stp>realtime</stp>
        <stp>ISG</stp>
        <stp>NextDividend1Date(105,316)</stp>
        <tr r="F872" s="1"/>
      </tp>
      <tp t="s">
        <v>Not Connected</v>
        <stp/>
        <stp>realtime</stp>
        <stp>IPB</stp>
        <stp>NextDividend1Date(105,316)</stp>
        <tr r="F830" s="1"/>
      </tp>
      <tp t="s">
        <v>Not Connected</v>
        <stp/>
        <stp>realtime</stp>
        <stp>IVR</stp>
        <stp>NextDividend1Date(105,316)</stp>
        <tr r="F663" s="1"/>
      </tp>
      <tp t="s">
        <v>Not Connected</v>
        <stp/>
        <stp>realtime</stp>
        <stp>INN</stp>
        <stp>NextDividend1Date(105,316)</stp>
        <tr r="F61" s="1"/>
      </tp>
      <tp t="s">
        <v>Not Connected</v>
        <stp/>
        <stp>realtime</stp>
        <stp>JSM</stp>
        <stp>NextDividend1Date(105,316)</stp>
        <tr r="F326" s="1"/>
      </tp>
      <tp t="s">
        <v>Not Connected</v>
        <stp/>
        <stp>realtime</stp>
        <stp>JPM</stp>
        <stp>NextDividend1Date(105,316)</stp>
        <tr r="F654" s="1"/>
      </tp>
      <tp t="s">
        <v>Not Connected</v>
        <stp/>
        <stp>realtime</stp>
        <stp>JNK</stp>
        <stp>NextDividend1Date(105,316)</stp>
        <tr r="F264" s="1"/>
      </tp>
      <tp t="s">
        <v>Not Connected</v>
        <stp/>
        <stp>realtime</stp>
        <stp>JBK</stp>
        <stp>NextDividend1Date(105,316)</stp>
        <tr r="F64" s="1"/>
      </tp>
      <tp t="s">
        <v>Not Connected</v>
        <stp/>
        <stp>realtime</stp>
        <stp>KTH</stp>
        <stp>NextDividend1Date(105,316)</stp>
        <tr r="F764" s="1"/>
      </tp>
      <tp t="s">
        <v>Not Connected</v>
        <stp/>
        <stp>realtime</stp>
        <stp>KTN</stp>
        <stp>NextDividend1Date(105,316)</stp>
        <tr r="F831" s="1"/>
      </tp>
      <tp t="s">
        <v>Not Connected</v>
        <stp/>
        <stp>realtime</stp>
        <stp>KKR</stp>
        <stp>NextDividend1Date(105,316)</stp>
        <tr r="F27" s="1"/>
      </tp>
      <tp t="s">
        <v>Not Connected</v>
        <stp/>
        <stp>realtime</stp>
        <stp>KIM</stp>
        <stp>NextDividend1Date(105,316)</stp>
        <tr r="F319" s="1"/>
      </tp>
      <tp t="s">
        <v>Not Connected</v>
        <stp/>
        <stp>realtime</stp>
        <stp>KEY</stp>
        <stp>NextDividend1Date(105,316)</stp>
        <tr r="F149" s="1"/>
      </tp>
      <tp t="s">
        <v>Not Connected</v>
        <stp/>
        <stp>realtime</stp>
        <stp>MTB</stp>
        <stp>NextDividend1Date(105,316)</stp>
        <tr r="F265" s="1"/>
      </tp>
      <tp t="s">
        <v>Not Connected</v>
        <stp/>
        <stp>realtime</stp>
        <stp>MGR</stp>
        <stp>NextDividend1Date(105,316)</stp>
        <tr r="F507" s="1"/>
      </tp>
      <tp t="s">
        <v>Not Connected</v>
        <stp/>
        <stp>realtime</stp>
        <stp>MFA</stp>
        <stp>NextDividend1Date(105,316)</stp>
        <tr r="F574" s="1"/>
      </tp>
      <tp t="s">
        <v>Not Connected</v>
        <stp/>
        <stp>realtime</stp>
        <stp>MET</stp>
        <stp>NextDividend1Date(105,316)</stp>
        <tr r="F16" s="1"/>
      </tp>
      <tp t="s">
        <v>Not Connected</v>
        <stp/>
        <stp>realtime</stp>
        <stp>NSS</stp>
        <stp>NextDividend1Date(105,316)</stp>
        <tr r="F586" s="1"/>
      </tp>
      <tp t="s">
        <v>Not Connected</v>
        <stp/>
        <stp>realtime</stp>
        <stp>NSA</stp>
        <stp>NextDividend1Date(105,316)</stp>
        <tr r="F405" s="1"/>
      </tp>
      <tp t="s">
        <v>Not Connected</v>
        <stp/>
        <stp>realtime</stp>
        <stp>NNN</stp>
        <stp>NextDividend1Date(105,316)</stp>
        <tr r="F783" s="1"/>
      </tp>
      <tp t="s">
        <v>Not Connected</v>
        <stp/>
        <stp>realtime</stp>
        <stp>NLY</stp>
        <stp>NextDividend1Date(105,316)</stp>
        <tr r="F585" s="1"/>
      </tp>
      <tp t="s">
        <v>Not Connected</v>
        <stp/>
        <stp>realtime</stp>
        <stp>NGL</stp>
        <stp>NextDividend1Date(105,316)</stp>
        <tr r="F875" s="1"/>
      </tp>
      <tp t="s">
        <v>Not Connected</v>
        <stp/>
        <stp>realtime</stp>
        <stp>ORC</stp>
        <stp>NextDividend1Date(105,316)</stp>
        <tr r="F271" s="1"/>
      </tp>
      <tp t="s">
        <v>Not Connected</v>
        <stp/>
        <stp>realtime</stp>
        <stp>KTN</stp>
        <stp>Last(0,12;0,113)</stp>
        <tr r="L831" s="1"/>
        <tr r="K831" s="1"/>
      </tp>
      <tp t="s">
        <v>Not Connected</v>
        <stp/>
        <stp>realtime</stp>
        <stp>KTH</stp>
        <stp>Last(0,12;0,113)</stp>
        <tr r="L764" s="1"/>
        <tr r="K764" s="1"/>
      </tp>
      <tp t="s">
        <v>Not Connected</v>
        <stp/>
        <stp>realtime</stp>
        <stp>DTG</stp>
        <stp>Last(0,12;0,113)</stp>
        <tr r="L49" s="1"/>
        <tr r="L50" s="1"/>
        <tr r="K50" s="1"/>
        <tr r="K49" s="1"/>
      </tp>
      <tp t="s">
        <v>Not Connected</v>
        <stp/>
        <stp>realtime</stp>
        <stp>MTB</stp>
        <stp>Last(0,12;0,113)</stp>
        <tr r="L265" s="1"/>
        <tr r="K265" s="1"/>
      </tp>
      <tp t="s">
        <v>Not Connected</v>
        <stp/>
        <stp>realtime</stp>
        <stp>DTB</stp>
        <stp>Last(0,12;0,113)</stp>
        <tr r="K545" s="1"/>
        <tr r="L545" s="1"/>
      </tp>
      <tp t="s">
        <v>Not Connected</v>
        <stp/>
        <stp>realtime</stp>
        <stp>DTY</stp>
        <stp>Last(0,12;0,113)</stp>
        <tr r="L10" s="1"/>
        <tr r="K10" s="1"/>
      </tp>
      <tp t="s">
        <v>Not Connected</v>
        <stp/>
        <stp>realtime</stp>
        <stp>STT</stp>
        <stp>Last(0,12;0,113)</stp>
        <tr r="K641" s="1"/>
        <tr r="L641" s="1"/>
      </tp>
      <tp t="s">
        <v>Not Connected</v>
        <stp/>
        <stp>realtime</stp>
        <stp>DTW</stp>
        <stp>Last(0,12;0,113)</stp>
        <tr r="K51" s="1"/>
        <tr r="L51" s="1"/>
      </tp>
      <tp t="s">
        <v>Not Connected</v>
        <stp/>
        <stp>realtime</stp>
        <stp>SAT</stp>
        <stp>NextDividend1Status(105,317)</stp>
        <tr r="H104" s="1"/>
      </tp>
      <tp t="s">
        <v>Not Connected</v>
        <stp/>
        <stp>realtime</stp>
        <stp>SOJE</stp>
        <stp>NextDividend1Status(105,317)</stp>
        <tr r="H729" s="1"/>
      </tp>
      <tp t="s">
        <v>Not Connected</v>
        <stp/>
        <stp>realtime</stp>
        <stp>SOJD</stp>
        <stp>NextDividend1Status(105,317)</stp>
        <tr r="H766" s="1"/>
      </tp>
      <tp t="s">
        <v>Not Connected</v>
        <stp/>
        <stp>realtime</stp>
        <stp>SOJC</stp>
        <stp>NextDividend1Status(105,317)</stp>
        <tr r="H164" s="1"/>
      </tp>
      <tp t="s">
        <v>Not Connected</v>
        <stp/>
        <stp>realtime</stp>
        <stp>GPJA</stp>
        <stp>NextDividend1Status(105,317)</stp>
        <tr r="H560" s="1"/>
      </tp>
      <tp t="s">
        <v>Not Connected</v>
        <stp/>
        <stp>realtime</stp>
        <stp>SAF</stp>
        <stp>NextDividend1Status(105,317)</stp>
        <tr r="H911" s="1"/>
      </tp>
      <tp t="s">
        <v>Not Connected</v>
        <stp/>
        <stp>realtime</stp>
        <stp>BAC</stp>
        <stp>NextDividend1Status(105,317)</stp>
        <tr r="H288" s="1"/>
      </tp>
      <tp t="s">
        <v>Not Connected</v>
        <stp/>
        <stp>realtime</stp>
        <stp>BAM</stp>
        <stp>NextDividend1Status(105,317)</stp>
        <tr r="H892" s="1"/>
      </tp>
      <tp t="s">
        <v>Not Connected</v>
        <stp/>
        <stp>realtime</stp>
        <stp>SF</stp>
        <stp>NextDividend1Status(105,317)</stp>
        <tr r="H219" s="1"/>
      </tp>
      <tp t="s">
        <v>Not Connected</v>
        <stp/>
        <stp>realtime</stp>
        <stp>EAI</stp>
        <stp>NextDividend1Status(105,317)</stp>
        <tr r="H145" s="1"/>
      </tp>
      <tp t="s">
        <v>Not Connected</v>
        <stp/>
        <stp>realtime</stp>
        <stp>SIVBP</stp>
        <stp>Dividend(105,269)</stp>
        <tr r="B813" s="1"/>
      </tp>
      <tp t="s">
        <v>Not Connected</v>
        <stp/>
        <stp>realtime</stp>
        <stp>BIPpA</stp>
        <stp>Dividend(105,269)</stp>
        <tr r="B186" s="1"/>
      </tp>
      <tp t="s">
        <v>Not Connected</v>
        <stp/>
        <stp>realtime</stp>
        <stp>SIGIP</stp>
        <stp>Dividend(105,269)</stp>
        <tr r="B223" s="1"/>
      </tp>
      <tp t="s">
        <v>Not Connected</v>
        <stp/>
        <stp>realtime</stp>
        <stp>FHNpE</stp>
        <stp>Dividend(105,269)</stp>
        <tr r="B497" s="1"/>
      </tp>
      <tp t="s">
        <v>Not Connected</v>
        <stp/>
        <stp>realtime</stp>
        <stp>RHE</stp>
        <stp>Next Div 1(105,315)</stp>
        <tr r="G883" s="1"/>
      </tp>
      <tp t="s">
        <v>Not Connected</v>
        <stp/>
        <stp>realtime</stp>
        <stp>BOHpA</stp>
        <stp>Dividend(105,269)</stp>
        <tr r="B733" s="1"/>
      </tp>
      <tp t="s">
        <v>Not Connected</v>
        <stp/>
        <stp>realtime</stp>
        <stp>FNBpE</stp>
        <stp>Dividend(105,269)</stp>
        <tr r="B779" s="1"/>
      </tp>
      <tp t="s">
        <v>Not Connected</v>
        <stp/>
        <stp>realtime</stp>
        <stp>RNR</stp>
        <stp>Next Div 1(105,315)</stp>
        <tr r="G414" s="1"/>
      </tp>
      <tp t="s">
        <v>Not Connected</v>
        <stp/>
        <stp>realtime</stp>
        <stp>SLMBP</stp>
        <stp>Dividend(105,269)</stp>
        <tr r="B294" s="1"/>
      </tp>
      <tp t="s">
        <v>Not Connected</v>
        <stp/>
        <stp>realtime</stp>
        <stp>ALLpB</stp>
        <stp>Dividend(105,269)</stp>
        <tr r="B524" s="1"/>
      </tp>
      <tp t="s">
        <v>Not Connected</v>
        <stp/>
        <stp>realtime</stp>
        <stp>BCVpA</stp>
        <stp>Dividend(105,269)</stp>
        <tr r="B460" s="1"/>
      </tp>
      <tp t="s">
        <v>Not Connected</v>
        <stp/>
        <stp>realtime</stp>
        <stp>RCA</stp>
        <stp>Next Div 1(105,315)</stp>
        <tr r="G811" s="1"/>
      </tp>
      <tp t="s">
        <v>Not Connected</v>
        <stp/>
        <stp>realtime</stp>
        <stp>RCB</stp>
        <stp>Next Div 1(105,315)</stp>
        <tr r="G714" s="1"/>
      </tp>
      <tp t="s">
        <v>Not Connected</v>
        <stp/>
        <stp>realtime</stp>
        <stp>RCC</stp>
        <stp>Next Div 1(105,315)</stp>
        <tr r="G715" s="1"/>
      </tp>
      <tp t="s">
        <v>Not Connected</v>
        <stp/>
        <stp>realtime</stp>
        <stp>RCP</stp>
        <stp>Next Div 1(105,315)</stp>
        <tr r="G655" s="1"/>
      </tp>
      <tp t="s">
        <v>Not Connected</v>
        <stp/>
        <stp>realtime</stp>
        <stp>SBNYP</stp>
        <stp>Dividend(105,269)</stp>
        <tr r="B458" s="1"/>
      </tp>
      <tp t="s">
        <v>Not Connected</v>
        <stp/>
        <stp>realtime</stp>
        <stp>MBINN</stp>
        <stp>Dividend(105,269)</stp>
        <tr r="B401" s="1"/>
      </tp>
      <tp t="s">
        <v>Not Connected</v>
        <stp/>
        <stp>realtime</stp>
        <stp>AAMpB</stp>
        <stp>Dividend(105,269)</stp>
        <tr r="B243" s="1"/>
      </tp>
      <tp t="s">
        <v>Not Connected</v>
        <stp/>
        <stp>realtime</stp>
        <stp>LANDO</stp>
        <stp>Dividend(105,269)</stp>
        <tr r="B119" s="1"/>
      </tp>
      <tp t="s">
        <v>Not Connected</v>
        <stp/>
        <stp>realtime</stp>
        <stp>SABRP</stp>
        <stp>Dividend(105,269)</stp>
        <tr r="B29" s="1"/>
      </tp>
      <tp t="s">
        <v>Not Connected</v>
        <stp/>
        <stp>realtime</stp>
        <stp>SPLPpA</stp>
        <stp>Dividend(105,269)</stp>
        <tr r="B280" s="1"/>
      </tp>
      <tp t="s">
        <v>Not Connected</v>
        <stp/>
        <stp>realtime</stp>
        <stp>RGA</stp>
        <stp>Next Div 1(105,315)</stp>
        <tr r="G72" s="1"/>
      </tp>
      <tp t="s">
        <v>Not Connected</v>
        <stp/>
        <stp>realtime</stp>
        <stp>GPMTpA</stp>
        <stp>Dividend(105,269)</stp>
        <tr r="B561" s="1"/>
      </tp>
      <tp t="s">
        <v>Not Connected</v>
        <stp/>
        <stp>realtime</stp>
        <stp>BEPpA</stp>
        <stp>Dividend(105,269)</stp>
        <tr r="B680" s="1"/>
      </tp>
      <tp t="s">
        <v>Not Connected</v>
        <stp/>
        <stp>realtime</stp>
        <stp>AELpB</stp>
        <stp>Dividend(105,269)</stp>
        <tr r="B80" s="1"/>
      </tp>
      <tp t="s">
        <v>Not Connected</v>
        <stp/>
        <stp>realtime</stp>
        <stp>TBKCP</stp>
        <stp>Next Div 1(105,315)</stp>
        <tr r="G912" s="1"/>
      </tp>
      <tp t="s">
        <v>Not Connected</v>
        <stp/>
        <stp>realtime</stp>
        <stp>RZA</stp>
        <stp>Next Div 1(105,315)</stp>
        <tr r="G658" s="1"/>
      </tp>
      <tp t="s">
        <v>Not Connected</v>
        <stp/>
        <stp>realtime</stp>
        <stp>RZB</stp>
        <stp>Next Div 1(105,315)</stp>
        <tr r="G218" s="1"/>
      </tp>
      <tp t="s">
        <v>Not Connected</v>
        <stp/>
        <stp>realtime</stp>
        <stp>RZC</stp>
        <stp>Next Div 1(105,315)</stp>
        <tr r="G601" s="1"/>
      </tp>
      <tp t="s">
        <v>Not Connected</v>
        <stp/>
        <stp>realtime</stp>
        <stp>OZKAP</stp>
        <stp>Next Div 1(105,315)</stp>
        <tr r="G809" s="1"/>
        <tr r="G808" s="1"/>
      </tp>
      <tp t="s">
        <v>Not Connected</v>
        <stp/>
        <stp>realtime</stp>
        <stp>NYMTM</stp>
        <stp>Dividend(105,269)</stp>
        <tr r="B588" s="1"/>
      </tp>
      <tp t="s">
        <v>Not Connected</v>
        <stp/>
        <stp>realtime</stp>
        <stp>OXSQL</stp>
        <stp>Dividend(105,269)</stp>
        <tr r="B407" s="1"/>
      </tp>
      <tp t="s">
        <v>Not Connected</v>
        <stp/>
        <stp>realtime</stp>
        <stp>OXLCL</stp>
        <stp>Dividend(105,269)</stp>
        <tr r="B336" s="1"/>
      </tp>
      <tp t="s">
        <v>Not Connected</v>
        <stp/>
        <stp>realtime</stp>
        <stp>TRTNpC</stp>
        <stp>Dividend(105,269)</stp>
        <tr r="B312" s="1"/>
      </tp>
      <tp t="s">
        <v>Not Connected</v>
        <stp/>
        <stp>realtime</stp>
        <stp>TRTXpC</stp>
        <stp>Dividend(105,269)</stp>
        <tr r="B493" s="1"/>
      </tp>
      <tp t="s">
        <v>Not Connected</v>
        <stp/>
        <stp>realtime</stp>
        <stp>APTVpA</stp>
        <stp>Dividend(105,269)</stp>
        <tr r="B176" s="1"/>
      </tp>
      <tp t="s">
        <v>Not Connected</v>
        <stp/>
        <stp>realtime</stp>
        <stp>BSXpA</stp>
        <stp>Dividend(105,269)</stp>
        <tr r="B88" s="1"/>
      </tp>
      <tp t="s">
        <v>Not Connected</v>
        <stp/>
        <stp>realtime</stp>
        <stp>PSApS</stp>
        <stp>Dividend(105,269)</stp>
        <tr r="B352" s="1"/>
      </tp>
      <tp t="s">
        <v>Not Connected</v>
        <stp/>
        <stp>realtime</stp>
        <stp>ACGLN</stp>
        <stp>Last(0,12;0,113)</stp>
        <tr r="L363" s="1"/>
        <tr r="K363" s="1"/>
      </tp>
      <tp t="s">
        <v>Not Connected</v>
        <stp/>
        <stp>realtime</stp>
        <stp>SQFTP</stp>
        <stp>Dividend(105,269)</stp>
        <tr r="B165" s="1"/>
      </tp>
      <tp t="s">
        <v>Not Connected</v>
        <stp/>
        <stp>realtime</stp>
        <stp>ACGLO</stp>
        <stp>Last(0,12;0,113)</stp>
        <tr r="L364" s="1"/>
        <tr r="K364" s="1"/>
      </tp>
      <tp t="s">
        <v>Not Connected</v>
        <stp/>
        <stp>realtime</stp>
        <stp>OPINL</stp>
        <stp>Dividend(105,269)</stp>
        <tr r="B99" s="1"/>
      </tp>
      <tp t="s">
        <v>Not Connected</v>
        <stp/>
        <stp>realtime</stp>
        <stp>FOSLL</stp>
        <stp>Last(0,12;0,113)</stp>
        <tr r="K96" s="1"/>
        <tr r="L96" s="1"/>
      </tp>
      <tp t="s">
        <v>Not Connected</v>
        <stp/>
        <stp>realtime</stp>
        <stp>STRRP</stp>
        <stp>Dividend(105,269)</stp>
        <tr r="B284" s="1"/>
      </tp>
      <tp t="s">
        <v>Not Connected</v>
        <stp/>
        <stp>realtime</stp>
        <stp>ATHpB</stp>
        <stp>Dividend(105,269)</stp>
        <tr r="B375" s="1"/>
      </tp>
      <tp t="s">
        <v>Not Connected</v>
        <stp/>
        <stp>realtime</stp>
        <stp>DUKpA</stp>
        <stp>Next Div 1(105,315)</stp>
        <tr r="G113" s="1"/>
      </tp>
      <tp t="s">
        <v>Not Connected</v>
        <stp/>
        <stp>realtime</stp>
        <stp>NMKpC</stp>
        <stp>Next Div 1(105,315)</stp>
        <tr r="G479" s="1"/>
      </tp>
      <tp t="s">
        <v>Not Connected</v>
        <stp/>
        <stp>realtime</stp>
        <stp>OAKpB</stp>
        <stp>Next Div 1(105,315)</stp>
        <tr r="G270" s="1"/>
      </tp>
      <tp t="s">
        <v>Not Connected</v>
        <stp/>
        <stp>realtime</stp>
        <stp>NMKpB</stp>
        <stp>Next Div 1(105,315)</stp>
        <tr r="G478" s="1"/>
      </tp>
      <tp t="s">
        <v>Not Connected</v>
        <stp/>
        <stp>realtime</stp>
        <stp>OAKpA</stp>
        <stp>Next Div 1(105,315)</stp>
        <tr r="G269" s="1"/>
      </tp>
      <tp t="s">
        <v>Not Connected</v>
        <stp/>
        <stp>realtime</stp>
        <stp>RILYZ</stp>
        <stp>NextDividend1Status(105,317)</stp>
        <tr r="H723" s="1"/>
      </tp>
      <tp t="s">
        <v>Not Connected</v>
        <stp/>
        <stp>realtime</stp>
        <stp>RILYT</stp>
        <stp>NextDividend1Status(105,317)</stp>
        <tr r="H722" s="1"/>
      </tp>
      <tp t="s">
        <v>Not Connected</v>
        <stp/>
        <stp>realtime</stp>
        <stp>RILYP</stp>
        <stp>NextDividend1Status(105,317)</stp>
        <tr r="H745" s="1"/>
      </tp>
      <tp t="s">
        <v>Not Connected</v>
        <stp/>
        <stp>realtime</stp>
        <stp>SBNYP</stp>
        <stp>NextDividend1Status(105,317)</stp>
        <tr r="H458" s="1"/>
      </tp>
      <tp t="s">
        <v>Not Connected</v>
        <stp/>
        <stp>realtime</stp>
        <stp>RILYN</stp>
        <stp>NextDividend1Status(105,317)</stp>
        <tr r="H720" s="1"/>
      </tp>
      <tp t="s">
        <v>Not Connected</v>
        <stp/>
        <stp>realtime</stp>
        <stp>RILYO</stp>
        <stp>NextDividend1Status(105,317)</stp>
        <tr r="H721" s="1"/>
      </tp>
      <tp t="s">
        <v>Not Connected</v>
        <stp/>
        <stp>realtime</stp>
        <stp>RWAYL</stp>
        <stp>NextDividend1Status(105,317)</stp>
        <tr r="H74" s="1"/>
      </tp>
      <tp t="s">
        <v>Not Connected</v>
        <stp/>
        <stp>realtime</stp>
        <stp>RILYL</stp>
        <stp>NextDividend1Status(105,317)</stp>
        <tr r="H744" s="1"/>
      </tp>
      <tp t="s">
        <v>Not Connected</v>
        <stp/>
        <stp>realtime</stp>
        <stp>RILYM</stp>
        <stp>NextDividend1Status(105,317)</stp>
        <tr r="H719" s="1"/>
      </tp>
      <tp t="s">
        <v>Not Connected</v>
        <stp/>
        <stp>realtime</stp>
        <stp>RILYK</stp>
        <stp>NextDividend1Status(105,317)</stp>
        <tr r="H718" s="1"/>
      </tp>
      <tp t="s">
        <v>Not Connected</v>
        <stp/>
        <stp>realtime</stp>
        <stp>RILYG</stp>
        <stp>NextDividend1Status(105,317)</stp>
        <tr r="H717" s="1"/>
        <tr r="H716" s="1"/>
      </tp>
      <tp t="s">
        <v>Not Connected</v>
        <stp/>
        <stp>realtime</stp>
        <stp>PUK</stp>
        <stp>Last(0,12;0,113)</stp>
        <tr r="L122" s="1"/>
        <tr r="K122" s="1"/>
      </tp>
      <tp t="s">
        <v>Not Connected</v>
        <stp/>
        <stp>realtime</stp>
        <stp>GL</stp>
        <stp>Last(0,12;0,113)</stp>
        <tr r="L649" s="1"/>
        <tr r="K649" s="1"/>
      </tp>
      <tp t="s">
        <v>Not Connected</v>
        <stp/>
        <stp>realtime</stp>
        <stp>GS</stp>
        <stp>Last(0,12;0,113)</stp>
        <tr r="L261" s="1"/>
        <tr r="K261" s="1"/>
      </tp>
      <tp t="s">
        <v>Not Connected</v>
        <stp/>
        <stp>realtime</stp>
        <stp>MSpO</stp>
        <stp>Close(0,113)</stp>
        <tr r="K582" s="1"/>
        <tr r="K583" s="1"/>
      </tp>
      <tp t="s">
        <v>Not Connected</v>
        <stp/>
        <stp>realtime</stp>
        <stp>BOKF</stp>
        <stp>NextDividend1Status(105,317)</stp>
        <tr r="H41" s="1"/>
      </tp>
      <tp t="s">
        <v>Not Connected</v>
        <stp/>
        <stp>realtime</stp>
        <stp>MSpL</stp>
        <stp>Close(0,113)</stp>
        <tr r="K581" s="1"/>
      </tp>
      <tp t="s">
        <v>Not Connected</v>
        <stp/>
        <stp>realtime</stp>
        <stp>GSpJ</stp>
        <stp>Close(0,113)</stp>
        <tr r="K756" s="1"/>
      </tp>
      <tp t="s">
        <v>Not Connected</v>
        <stp/>
        <stp>realtime</stp>
        <stp>GSpK</stp>
        <stp>Close(0,113)</stp>
        <tr r="K757" s="1"/>
      </tp>
      <tp t="s">
        <v>Not Connected</v>
        <stp/>
        <stp>realtime</stp>
        <stp>MSpK</stp>
        <stp>Close(0,113)</stp>
        <tr r="K580" s="1"/>
      </tp>
      <tp t="s">
        <v>Not Connected</v>
        <stp/>
        <stp>realtime</stp>
        <stp>DUKB</stp>
        <stp>NextDividend1Status(105,317)</stp>
        <tr r="H329" s="1"/>
      </tp>
      <tp t="s">
        <v>Not Connected</v>
        <stp/>
        <stp>realtime</stp>
        <stp>NMpH</stp>
        <stp>Close(0,113)</stp>
        <tr r="K879" s="1"/>
      </tp>
      <tp t="s">
        <v>Not Connected</v>
        <stp/>
        <stp>realtime</stp>
        <stp>RY</stp>
        <stp>NextDividend1Status(105,317)</stp>
        <tr r="H758" s="1"/>
      </tp>
      <tp t="s">
        <v>Not Connected</v>
        <stp/>
        <stp>realtime</stp>
        <stp>MSpI</stp>
        <stp>Close(0,113)</stp>
        <tr r="K579" s="1"/>
      </tp>
      <tp t="s">
        <v>Not Connected</v>
        <stp/>
        <stp>realtime</stp>
        <stp>MSpF</stp>
        <stp>Close(0,113)</stp>
        <tr r="K578" s="1"/>
      </tp>
      <tp t="s">
        <v>Not Connected</v>
        <stp/>
        <stp>realtime</stp>
        <stp>NMpG</stp>
        <stp>Close(0,113)</stp>
        <tr r="K878" s="1"/>
      </tp>
      <tp t="s">
        <v>Not Connected</v>
        <stp/>
        <stp>realtime</stp>
        <stp>SFpD</stp>
        <stp>Close(0,113)</stp>
        <tr r="K222" s="1"/>
      </tp>
      <tp t="s">
        <v>Not Connected</v>
        <stp/>
        <stp>realtime</stp>
        <stp>SBpD</stp>
        <stp>Close(0,113)</stp>
        <tr r="K747" s="1"/>
      </tp>
      <tp t="s">
        <v>Not Connected</v>
        <stp/>
        <stp>realtime</stp>
        <stp>GLpD</stp>
        <stp>Close(0,113)</stp>
        <tr r="K196" s="1"/>
      </tp>
      <tp t="s">
        <v>Not Connected</v>
        <stp/>
        <stp>realtime</stp>
        <stp>GSpD</stp>
        <stp>Close(0,113)</stp>
        <tr r="K755" s="1"/>
      </tp>
      <tp t="s">
        <v>Not Connected</v>
        <stp/>
        <stp>realtime</stp>
        <stp>ETpD</stp>
        <stp>Close(0,113)</stp>
        <tr r="K802" s="1"/>
      </tp>
      <tp t="s">
        <v>Not Connected</v>
        <stp/>
        <stp>realtime</stp>
        <stp>DSpD</stp>
        <stp>Close(0,113)</stp>
        <tr r="K896" s="1"/>
      </tp>
      <tp t="s">
        <v>Not Connected</v>
        <stp/>
        <stp>realtime</stp>
        <stp>HTpD</stp>
        <stp>Close(0,113)</stp>
        <tr r="K568" s="1"/>
      </tp>
      <tp t="s">
        <v>Not Connected</v>
        <stp/>
        <stp>realtime</stp>
        <stp>MHpD</stp>
        <stp>Close(0,113)</stp>
        <tr r="K901" s="1"/>
      </tp>
      <tp t="s">
        <v>Not Connected</v>
        <stp/>
        <stp>realtime</stp>
        <stp>RFpE</stp>
        <stp>Close(0,113)</stp>
        <tr r="K278" s="1"/>
      </tp>
      <tp t="s">
        <v>Not Connected</v>
        <stp/>
        <stp>realtime</stp>
        <stp>RCpE</stp>
        <stp>Close(0,113)</stp>
        <tr r="K598" s="1"/>
      </tp>
      <tp t="s">
        <v>Not Connected</v>
        <stp/>
        <stp>realtime</stp>
        <stp>ETpE</stp>
        <stp>Close(0,113)</stp>
        <tr r="K803" s="1"/>
      </tp>
      <tp t="s">
        <v>Not Connected</v>
        <stp/>
        <stp>realtime</stp>
        <stp>HTpE</stp>
        <stp>Close(0,113)</stp>
        <tr r="K569" s="1"/>
      </tp>
      <tp t="s">
        <v>Not Connected</v>
        <stp/>
        <stp>realtime</stp>
        <stp>MSpE</stp>
        <stp>Close(0,113)</stp>
        <tr r="K577" s="1"/>
      </tp>
      <tp t="s">
        <v>Not Connected</v>
        <stp/>
        <stp>realtime</stp>
        <stp>SFpB</stp>
        <stp>Close(0,113)</stp>
        <tr r="K220" s="1"/>
      </tp>
      <tp t="s">
        <v>Not Connected</v>
        <stp/>
        <stp>realtime</stp>
        <stp>RFpB</stp>
        <stp>Close(0,113)</stp>
        <tr r="K277" s="1"/>
      </tp>
      <tp t="s">
        <v>Not Connected</v>
        <stp/>
        <stp>realtime</stp>
        <stp>BCpB</stp>
        <stp>Close(0,113)</stp>
        <tr r="K534" s="1"/>
      </tp>
      <tp t="s">
        <v>Not Connected</v>
        <stp/>
        <stp>realtime</stp>
        <stp>DSpB</stp>
        <stp>Close(0,113)</stp>
        <tr r="K894" s="1"/>
      </tp>
      <tp t="s">
        <v>Not Connected</v>
        <stp/>
        <stp>realtime</stp>
        <stp>HLpB</stp>
        <stp>Close(0,113)</stp>
        <tr r="K392" s="1"/>
      </tp>
      <tp t="s">
        <v>Not Connected</v>
        <stp/>
        <stp>realtime</stp>
        <stp>NIpB</stp>
        <stp>Close(0,113)</stp>
        <tr r="K129" s="1"/>
      </tp>
      <tp t="s">
        <v>Not Connected</v>
        <stp/>
        <stp>realtime</stp>
        <stp>NSpB</stp>
        <stp>Close(0,113)</stp>
        <tr r="K209" s="1"/>
      </tp>
      <tp t="s">
        <v>Not Connected</v>
        <stp/>
        <stp>realtime</stp>
        <stp>SFpC</stp>
        <stp>Close(0,113)</stp>
        <tr r="K221" s="1"/>
      </tp>
      <tp t="s">
        <v>Not Connected</v>
        <stp/>
        <stp>realtime</stp>
        <stp>SBpC</stp>
        <stp>Close(0,113)</stp>
        <tr r="K746" s="1"/>
      </tp>
      <tp t="s">
        <v>Not Connected</v>
        <stp/>
        <stp>realtime</stp>
        <stp>RFpC</stp>
        <stp>Close(0,113)</stp>
        <tr r="K812" s="1"/>
      </tp>
      <tp t="s">
        <v>Not Connected</v>
        <stp/>
        <stp>realtime</stp>
        <stp>RCpC</stp>
        <stp>Close(0,113)</stp>
        <tr r="K597" s="1"/>
      </tp>
      <tp t="s">
        <v>Not Connected</v>
        <stp/>
        <stp>realtime</stp>
        <stp>BCpC</stp>
        <stp>Close(0,113)</stp>
        <tr r="K535" s="1"/>
      </tp>
      <tp t="s">
        <v>Not Connected</v>
        <stp/>
        <stp>realtime</stp>
        <stp>GSpC</stp>
        <stp>Close(0,113)</stp>
        <tr r="K754" s="1"/>
      </tp>
      <tp t="s">
        <v>Not Connected</v>
        <stp/>
        <stp>realtime</stp>
        <stp>ETpC</stp>
        <stp>Close(0,113)</stp>
        <tr r="K801" s="1"/>
      </tp>
      <tp t="s">
        <v>Not Connected</v>
        <stp/>
        <stp>realtime</stp>
        <stp>EPpC</stp>
        <stp>Close(0,113)</stp>
        <tr r="K391" s="1"/>
      </tp>
      <tp t="s">
        <v>Not Connected</v>
        <stp/>
        <stp>realtime</stp>
        <stp>DXpC</stp>
        <stp>Close(0,113)</stp>
        <tr r="K546" s="1"/>
      </tp>
      <tp t="s">
        <v>Not Connected</v>
        <stp/>
        <stp>realtime</stp>
        <stp>DSpC</stp>
        <stp>Close(0,113)</stp>
        <tr r="K895" s="1"/>
      </tp>
      <tp t="s">
        <v>Not Connected</v>
        <stp/>
        <stp>realtime</stp>
        <stp>HTpC</stp>
        <stp>Close(0,113)</stp>
        <tr r="K567" s="1"/>
      </tp>
      <tp t="s">
        <v>Not Connected</v>
        <stp/>
        <stp>realtime</stp>
        <stp>NSpC</stp>
        <stp>Close(0,113)</stp>
        <tr r="K210" s="1"/>
      </tp>
      <tp t="s">
        <v>Not Connected</v>
        <stp/>
        <stp>realtime</stp>
        <stp>MHpC</stp>
        <stp>Close(0,113)</stp>
        <tr r="K900" s="1"/>
      </tp>
      <tp t="s">
        <v>Not Connected</v>
        <stp/>
        <stp>realtime</stp>
        <stp>SIpA</stp>
        <stp>Close(0,113)</stp>
        <tr r="K11" s="1"/>
      </tp>
      <tp t="s">
        <v>Not Connected</v>
        <stp/>
        <stp>realtime</stp>
        <stp>SRpA</stp>
        <stp>Close(0,113)</stp>
        <tr r="K750" s="1"/>
      </tp>
      <tp t="s">
        <v>Not Connected</v>
        <stp/>
        <stp>realtime</stp>
        <stp>PWpA</stp>
        <stp>Close(0,113)</stp>
        <tr r="K37" s="1"/>
      </tp>
      <tp t="s">
        <v>Not Connected</v>
        <stp/>
        <stp>realtime</stp>
        <stp>BCpA</stp>
        <stp>Close(0,113)</stp>
        <tr r="K533" s="1"/>
      </tp>
      <tp t="s">
        <v>Not Connected</v>
        <stp/>
        <stp>realtime</stp>
        <stp>BWpA</stp>
        <stp>Close(0,113)</stp>
        <tr r="K380" s="1"/>
      </tp>
      <tp t="s">
        <v>Not Connected</v>
        <stp/>
        <stp>realtime</stp>
        <stp>ALpA</stp>
        <stp>Close(0,113)</stp>
        <tr r="K175" s="1"/>
      </tp>
      <tp t="s">
        <v>Not Connected</v>
        <stp/>
        <stp>realtime</stp>
        <stp>GSpA</stp>
        <stp>Close(0,113)</stp>
        <tr r="K753" s="1"/>
      </tp>
      <tp t="s">
        <v>Not Connected</v>
        <stp/>
        <stp>realtime</stp>
        <stp>NSpA</stp>
        <stp>Close(0,113)</stp>
        <tr r="K208" s="1"/>
      </tp>
      <tp t="s">
        <v>Not Connected</v>
        <stp/>
        <stp>realtime</stp>
        <stp>MHpA</stp>
        <stp>Close(0,113)</stp>
        <tr r="K899" s="1"/>
      </tp>
      <tp t="s">
        <v>Not Connected</v>
        <stp/>
        <stp>realtime</stp>
        <stp>MSpA</stp>
        <stp>Close(0,113)</stp>
        <tr r="K576" s="1"/>
      </tp>
      <tp t="s">
        <v>Not Connected</v>
        <stp/>
        <stp>realtime</stp>
        <stp>RF</stp>
        <stp>NextDividend1Status(105,317)</stp>
        <tr r="H308" s="1"/>
      </tp>
      <tp t="s">
        <v>Not Connected</v>
        <stp/>
        <stp>realtime</stp>
        <stp>RYpT</stp>
        <stp>Close(0,113)</stp>
        <tr r="K765" s="1"/>
      </tp>
      <tp t="s">
        <v>Not Connected</v>
        <stp/>
        <stp>realtime</stp>
        <stp>MSpP</stp>
        <stp>Close(0,113)</stp>
        <tr r="K584" s="1"/>
      </tp>
      <tp t="s">
        <v>Not Connected</v>
        <stp/>
        <stp>realtime</stp>
        <stp>DCOMP</stp>
        <stp>Last(0,12;0,113)</stp>
        <tr r="K17" s="1"/>
        <tr r="L17" s="1"/>
      </tp>
      <tp t="s">
        <v>Not Connected</v>
        <stp/>
        <stp>realtime</stp>
        <stp>STARpD</stp>
        <stp>Dividend(105,269)</stp>
        <tr r="B281" s="1"/>
      </tp>
      <tp t="s">
        <v>Not Connected</v>
        <stp/>
        <stp>realtime</stp>
        <stp>CUBIpE</stp>
        <stp>Dividend(105,269)</stp>
        <tr r="B142" s="1"/>
      </tp>
      <tp t="s">
        <v>Not Connected</v>
        <stp/>
        <stp>realtime</stp>
        <stp>CIMpA</stp>
        <stp>Dividend(105,269)</stp>
        <tr r="B450" s="1"/>
      </tp>
      <tp t="s">
        <v>Not Connected</v>
        <stp/>
        <stp>realtime</stp>
        <stp>RILYP</stp>
        <stp>Dividend(105,269)</stp>
        <tr r="B745" s="1"/>
      </tp>
      <tp t="s">
        <v>Not Connected</v>
        <stp/>
        <stp>realtime</stp>
        <stp>CIOpA</stp>
        <stp>Dividend(105,269)</stp>
        <tr r="B659" s="1"/>
      </tp>
      <tp t="s">
        <v>Not Connected</v>
        <stp/>
        <stp>realtime</stp>
        <stp>ATCOpD</stp>
        <stp>Dividend(105,269)</stp>
        <tr r="B759" s="1"/>
      </tp>
      <tp t="s">
        <v>Not Connected</v>
        <stp/>
        <stp>realtime</stp>
        <stp>AHLpC</stp>
        <stp>Dividend(105,269)</stp>
        <tr r="B366" s="1"/>
      </tp>
      <tp t="s">
        <v>Not Connected</v>
        <stp/>
        <stp>realtime</stp>
        <stp>FHNpD</stp>
        <stp>Dividend(105,269)</stp>
        <tr r="B695" s="1"/>
      </tp>
      <tp t="s">
        <v>Not Connected</v>
        <stp/>
        <stp>realtime</stp>
        <stp>SHO</stp>
        <stp>Next Div 1(105,315)</stp>
        <tr r="G605" s="1"/>
      </tp>
      <tp t="s">
        <v>Not Connected</v>
        <stp/>
        <stp>realtime</stp>
        <stp>SACC</stp>
        <stp>Next Div 1(105,315)</stp>
        <tr r="G415" s="1"/>
      </tp>
      <tp t="s">
        <v>Not Connected</v>
        <stp/>
        <stp>realtime</stp>
        <stp>CNOpA</stp>
        <stp>Dividend(105,269)</stp>
        <tr r="B90" s="1"/>
      </tp>
      <tp t="s">
        <v>Not Connected</v>
        <stp/>
        <stp>realtime</stp>
        <stp>SNV</stp>
        <stp>Next Div 1(105,315)</stp>
        <tr r="G424" s="1"/>
      </tp>
      <tp t="s">
        <v>Not Connected</v>
        <stp/>
        <stp>realtime</stp>
        <stp>SLM</stp>
        <stp>Next Div 1(105,315)</stp>
        <tr r="G293" s="1"/>
      </tp>
      <tp t="s">
        <v>Not Connected</v>
        <stp/>
        <stp>realtime</stp>
        <stp>SLG</stp>
        <stp>Next Div 1(105,315)</stp>
        <tr r="G279" s="1"/>
      </tp>
      <tp t="s">
        <v>Not Connected</v>
        <stp/>
        <stp>realtime</stp>
        <stp>ACRpC</stp>
        <stp>Dividend(105,269)</stp>
        <tr r="B511" s="1"/>
      </tp>
      <tp t="s">
        <v>Not Connected</v>
        <stp/>
        <stp>realtime</stp>
        <stp>MBINO</stp>
        <stp>Dividend(105,269)</stp>
        <tr r="B402" s="1"/>
      </tp>
      <tp t="s">
        <v>Not Connected</v>
        <stp/>
        <stp>realtime</stp>
        <stp>SAF</stp>
        <stp>Next Div 1(105,315)</stp>
        <tr r="G911" s="1"/>
      </tp>
      <tp t="s">
        <v>Not Connected</v>
        <stp/>
        <stp>realtime</stp>
        <stp>SAT</stp>
        <stp>Next Div 1(105,315)</stp>
        <tr r="G104" s="1"/>
      </tp>
      <tp t="s">
        <v>Not Connected</v>
        <stp/>
        <stp>realtime</stp>
        <stp>GGTpE</stp>
        <stp>Dividend(105,269)</stp>
        <tr r="B470" s="1"/>
      </tp>
      <tp t="s">
        <v>Not Connected</v>
        <stp/>
        <stp>realtime</stp>
        <stp>AGMpC</stp>
        <stp>Dividend(105,269)</stp>
        <tr r="B626" s="1"/>
      </tp>
      <tp t="s">
        <v>Not Connected</v>
        <stp/>
        <stp>realtime</stp>
        <stp>SFB</stp>
        <stp>Next Div 1(105,315)</stp>
        <tr r="G604" s="1"/>
      </tp>
      <tp t="s">
        <v>Not Connected</v>
        <stp/>
        <stp>realtime</stp>
        <stp>BAMH</stp>
        <stp>Next Div 1(105,315)</stp>
        <tr r="G893" s="1"/>
      </tp>
      <tp t="s">
        <v>Not Connected</v>
        <stp/>
        <stp>realtime</stp>
        <stp>BAMI</stp>
        <stp>Next Div 1(105,315)</stp>
        <tr r="G740" s="1"/>
      </tp>
      <tp t="s">
        <v>Not Connected</v>
        <stp/>
        <stp>realtime</stp>
        <stp>KEYpI</stp>
        <stp>Dividend(105,269)</stp>
        <tr r="B150" s="1"/>
      </tp>
      <tp t="s">
        <v>Not Connected</v>
        <stp/>
        <stp>realtime</stp>
        <stp>NEWTL</stp>
        <stp>Dividend(105,269)</stp>
        <tr r="B707" s="1"/>
      </tp>
      <tp t="s">
        <v>Not Connected</v>
        <stp/>
        <stp>realtime</stp>
        <stp>BANC</stp>
        <stp>Next Div 1(105,315)</stp>
        <tr r="G378" s="1"/>
      </tp>
      <tp t="s">
        <v>Not Connected</v>
        <stp/>
        <stp>realtime</stp>
        <stp>TDSpV</stp>
        <stp>Dividend(105,269)</stp>
        <tr r="B430" s="1"/>
      </tp>
      <tp t="s">
        <v>Not Connected</v>
        <stp/>
        <stp>realtime</stp>
        <stp>NYMTL</stp>
        <stp>Dividend(105,269)</stp>
        <tr r="B587" s="1"/>
      </tp>
      <tp t="s">
        <v>Not Connected</v>
        <stp/>
        <stp>realtime</stp>
        <stp>SYF</stp>
        <stp>Next Div 1(105,315)</stp>
        <tr r="G8" s="1"/>
      </tp>
      <tp t="s">
        <v>Not Connected</v>
        <stp/>
        <stp>realtime</stp>
        <stp>EARN</stp>
        <stp>Next Div 1(105,315)</stp>
        <tr r="G253" s="1"/>
      </tp>
      <tp t="s">
        <v>Not Connected</v>
        <stp/>
        <stp>realtime</stp>
        <stp>OXLCM</stp>
        <stp>Dividend(105,269)</stp>
        <tr r="B66" s="1"/>
      </tp>
      <tp t="s">
        <v>Not Connected</v>
        <stp/>
        <stp>realtime</stp>
        <stp>TRTNpB</stp>
        <stp>Dividend(105,269)</stp>
        <tr r="B311" s="1"/>
      </tp>
      <tp t="s">
        <v>Not Connected</v>
        <stp/>
        <stp>realtime</stp>
        <stp>PSApR</stp>
        <stp>Dividend(105,269)</stp>
        <tr r="B351" s="1"/>
      </tp>
      <tp t="s">
        <v>Not Connected</v>
        <stp/>
        <stp>realtime</stp>
        <stp>ARRpC</stp>
        <stp>Dividend(105,269)</stp>
        <tr r="B83" s="1"/>
      </tp>
      <tp t="s">
        <v>Not Connected</v>
        <stp/>
        <stp>realtime</stp>
        <stp>SRC</stp>
        <stp>Next Div 1(105,315)</stp>
        <tr r="G609" s="1"/>
      </tp>
      <tp t="s">
        <v>Not Connected</v>
        <stp/>
        <stp>realtime</stp>
        <stp>EPRpG</stp>
        <stp>Dividend(105,269)</stp>
        <tr r="B554" s="1"/>
      </tp>
      <tp t="s">
        <v>Not Connected</v>
        <stp/>
        <stp>realtime</stp>
        <stp>SWP</stp>
        <stp>Next Div 1(105,315)</stp>
        <tr r="G885" s="1"/>
      </tp>
      <tp t="s">
        <v>Not Connected</v>
        <stp/>
        <stp>realtime</stp>
        <stp>RTLPP</stp>
        <stp>Dividend(105,269)</stp>
        <tr r="B657" s="1"/>
      </tp>
      <tp t="s">
        <v>Not Connected</v>
        <stp/>
        <stp>realtime</stp>
        <stp>CTOpA</stp>
        <stp>Dividend(105,269)</stp>
        <tr r="B322" s="1"/>
      </tp>
      <tp t="s">
        <v>Not Connected</v>
        <stp/>
        <stp>realtime</stp>
        <stp>ATHpC</stp>
        <stp>Dividend(105,269)</stp>
        <tr r="B376" s="1"/>
      </tp>
      <tp t="s">
        <v>Not Connected</v>
        <stp/>
        <stp>realtime</stp>
        <stp>CTApA</stp>
        <stp>Dividend(105,269)</stp>
        <tr r="B646" s="1"/>
      </tp>
      <tp t="s">
        <v>Not Connected</v>
        <stp/>
        <stp>realtime</stp>
        <stp>STT</stp>
        <stp>Next Div 1(105,315)</stp>
        <tr r="G641" s="1"/>
      </tp>
      <tp t="s">
        <v>Not Connected</v>
        <stp/>
        <stp>realtime</stp>
        <stp>RLJpA</stp>
        <stp>Next Div 1(105,315)</stp>
        <tr r="G600" s="1"/>
      </tp>
      <tp t="s">
        <v>Not Connected</v>
        <stp/>
        <stp>realtime</stp>
        <stp>TVE</stp>
        <stp>Last(0,12;0,113)</stp>
        <tr r="K794" s="1"/>
        <tr r="L794" s="1"/>
      </tp>
      <tp t="s">
        <v>Not Connected</v>
        <stp/>
        <stp>realtime</stp>
        <stp>TVC</stp>
        <stp>Last(0,12;0,113)</stp>
        <tr r="L166" s="1"/>
        <tr r="K166" s="1"/>
      </tp>
      <tp t="s">
        <v>Not Connected</v>
        <stp/>
        <stp>realtime</stp>
        <stp>IVR</stp>
        <stp>Last(0,12;0,113)</stp>
        <tr r="K663" s="1"/>
        <tr r="L663" s="1"/>
      </tp>
      <tp t="s">
        <v>Not Connected</v>
        <stp/>
        <stp>realtime</stp>
        <stp>DX</stp>
        <stp>Last(0,12;0,113)</stp>
        <tr r="L128" s="1"/>
        <tr r="K128" s="1"/>
      </tp>
      <tp t="s">
        <v>Not Connected</v>
        <stp/>
        <stp>realtime</stp>
        <stp>DCP</stp>
        <stp>NextDividend1Status(105,317)</stp>
        <tr r="H821" s="1"/>
      </tp>
      <tp t="s">
        <v>Not Connected</v>
        <stp/>
        <stp>realtime</stp>
        <stp>RCP</stp>
        <stp>NextDividend1Status(105,317)</stp>
        <tr r="H655" s="1"/>
      </tp>
      <tp t="s">
        <v>Not Connected</v>
        <stp/>
        <stp>realtime</stp>
        <stp>SCHW</stp>
        <stp>NextDividend1Status(105,317)</stp>
        <tr r="H30" s="1"/>
      </tp>
      <tp t="s">
        <v>Not Connected</v>
        <stp/>
        <stp>realtime</stp>
        <stp>RCA</stp>
        <stp>NextDividend1Status(105,317)</stp>
        <tr r="H811" s="1"/>
      </tp>
      <tp t="s">
        <v>Not Connected</v>
        <stp/>
        <stp>realtime</stp>
        <stp>RCC</stp>
        <stp>NextDividend1Status(105,317)</stp>
        <tr r="H715" s="1"/>
      </tp>
      <tp t="s">
        <v>Not Connected</v>
        <stp/>
        <stp>realtime</stp>
        <stp>RCB</stp>
        <stp>NextDividend1Status(105,317)</stp>
        <tr r="H714" s="1"/>
      </tp>
      <tp t="s">
        <v>Not Connected</v>
        <stp/>
        <stp>realtime</stp>
        <stp>CCL</stp>
        <stp>NextDividend1Status(105,317)</stp>
        <tr r="H836" s="1"/>
      </tp>
      <tp t="s">
        <v>Not Connected</v>
        <stp/>
        <stp>realtime</stp>
        <stp>ZIONO</stp>
        <stp>Last(0,12;0,113)</stp>
        <tr r="L240" s="1"/>
        <tr r="K240" s="1"/>
      </tp>
      <tp t="s">
        <v>Not Connected</v>
        <stp/>
        <stp>realtime</stp>
        <stp>STARpG</stp>
        <stp>Dividend(105,269)</stp>
        <tr r="B282" s="1"/>
      </tp>
      <tp t="s">
        <v>Not Connected</v>
        <stp/>
        <stp>realtime</stp>
        <stp>EBAY</stp>
        <stp>Next Div 1(105,315)</stp>
        <tr r="G254" s="1"/>
      </tp>
      <tp t="s">
        <v>Not Connected</v>
        <stp/>
        <stp>realtime</stp>
        <stp>HBAN</stp>
        <stp>Next Div 1(105,315)</stp>
        <tr r="G476" s="1"/>
      </tp>
      <tp t="s">
        <v>Not Connected</v>
        <stp/>
        <stp>realtime</stp>
        <stp>CUBIpF</stp>
        <stp>Dividend(105,269)</stp>
        <tr r="B143" s="1"/>
      </tp>
      <tp t="s">
        <v>Not Connected</v>
        <stp/>
        <stp>realtime</stp>
        <stp>GRBKpA</stp>
        <stp>Dividend(105,269)</stp>
        <tr r="B260" s="1"/>
      </tp>
      <tp t="s">
        <v>Not Connected</v>
        <stp/>
        <stp>realtime</stp>
        <stp>CIMpB</stp>
        <stp>Dividend(105,269)</stp>
        <tr r="B451" s="1"/>
      </tp>
      <tp t="s">
        <v>Not Connected</v>
        <stp/>
        <stp>realtime</stp>
        <stp>SBBA</stp>
        <stp>Next Div 1(105,315)</stp>
        <tr r="G417" s="1"/>
      </tp>
      <tp t="s">
        <v>Not Connected</v>
        <stp/>
        <stp>realtime</stp>
        <stp>ZIONL</stp>
        <stp>Last(0,12;0,113)</stp>
        <tr r="K239" s="1"/>
        <tr r="L239" s="1"/>
      </tp>
      <tp t="s">
        <v>Not Connected</v>
        <stp/>
        <stp>realtime</stp>
        <stp>PHK</stp>
        <stp>Next Div 1(105,315)</stp>
        <tr r="G36" s="1"/>
      </tp>
      <tp t="s">
        <v>Not Connected</v>
        <stp/>
        <stp>realtime</stp>
        <stp>NREFpA</stp>
        <stp>Dividend(105,269)</stp>
        <tr r="B709" s="1"/>
      </tp>
      <tp t="s">
        <v>Not Connected</v>
        <stp/>
        <stp>realtime</stp>
        <stp>KREFpA</stp>
        <stp>Dividend(105,269)</stp>
        <tr r="B200" s="1"/>
      </tp>
      <tp t="s">
        <v>Not Connected</v>
        <stp/>
        <stp>realtime</stp>
        <stp>FNMAG</stp>
        <stp>Dividend(105,269)</stp>
        <tr r="B857" s="1"/>
      </tp>
      <tp t="s">
        <v>Not Connected</v>
        <stp/>
        <stp>realtime</stp>
        <stp>PNC</stp>
        <stp>Next Div 1(105,315)</stp>
        <tr r="G735" s="1"/>
      </tp>
      <tp t="s">
        <v>Not Connected</v>
        <stp/>
        <stp>realtime</stp>
        <stp>CMSpB</stp>
        <stp>Dividend(105,269)</stp>
        <tr r="B297" s="1"/>
      </tp>
      <tp t="s">
        <v>Not Connected</v>
        <stp/>
        <stp>realtime</stp>
        <stp>FMCCG</stp>
        <stp>Dividend(105,269)</stp>
        <tr r="B838" s="1"/>
      </tp>
      <tp t="s">
        <v>Not Connected</v>
        <stp/>
        <stp>realtime</stp>
        <stp>PMT</stp>
        <stp>Next Div 1(105,315)</stp>
        <tr r="G596" s="1"/>
      </tp>
      <tp t="s">
        <v>Not Connected</v>
        <stp/>
        <stp>realtime</stp>
        <stp>ARGOpA</stp>
        <stp>Dividend(105,269)</stp>
        <tr r="B180" s="1"/>
      </tp>
      <tp t="s">
        <v>Not Connected</v>
        <stp/>
        <stp>realtime</stp>
        <stp>MBINP</stp>
        <stp>Last(0,12;0,113)</stp>
        <tr r="K403" s="1"/>
        <tr r="L403" s="1"/>
      </tp>
      <tp t="s">
        <v>Not Connected</v>
        <stp/>
        <stp>realtime</stp>
        <stp>TANNI</stp>
        <stp>Last(0,12;0,113)</stp>
        <tr r="L611" s="1"/>
        <tr r="K611" s="1"/>
      </tp>
      <tp t="s">
        <v>Not Connected</v>
        <stp/>
        <stp>realtime</stp>
        <stp>GAINZ</stp>
        <stp>Last(0,12;0,113)</stp>
        <tr r="L702" s="1"/>
        <tr r="K702" s="1"/>
        <tr r="L703" s="1"/>
        <tr r="K703" s="1"/>
      </tp>
      <tp t="s">
        <v>Not Connected</v>
        <stp/>
        <stp>realtime</stp>
        <stp>OCCIN</stp>
        <stp>Dividend(105,269)</stp>
        <tr r="B123" s="1"/>
      </tp>
      <tp t="s">
        <v>Not Connected</v>
        <stp/>
        <stp>realtime</stp>
        <stp>PFXNL</stp>
        <stp>Last(0,12;0,113)</stp>
        <tr r="K907" s="1"/>
        <tr r="L907" s="1"/>
      </tp>
      <tp t="s">
        <v>Not Connected</v>
        <stp/>
        <stp>realtime</stp>
        <stp>MBIN</stp>
        <stp>Next Div 1(105,315)</stp>
        <tr r="G399" s="1"/>
      </tp>
      <tp t="s">
        <v>Not Connected</v>
        <stp/>
        <stp>realtime</stp>
        <stp>LANDM</stp>
        <stp>Dividend(105,269)</stp>
        <tr r="B118" s="1"/>
      </tp>
      <tp t="s">
        <v>Not Connected</v>
        <stp/>
        <stp>realtime</stp>
        <stp>GBLI</stp>
        <stp>Next Div 1(105,315)</stp>
        <tr r="G499" s="1"/>
      </tp>
      <tp t="s">
        <v>Not Connected</v>
        <stp/>
        <stp>realtime</stp>
        <stp>HOVNP</stp>
        <stp>Last(0,12;0,113)</stp>
        <tr r="L564" s="1"/>
        <tr r="K564" s="1"/>
      </tp>
      <tp t="s">
        <v>Not Connected</v>
        <stp/>
        <stp>realtime</stp>
        <stp>HBANP</stp>
        <stp>Last(0,12;0,113)</stp>
        <tr r="K562" s="1"/>
        <tr r="L562" s="1"/>
        <tr r="K563" s="1"/>
        <tr r="L563" s="1"/>
      </tp>
      <tp t="s">
        <v>Not Connected</v>
        <stp/>
        <stp>realtime</stp>
        <stp>TANNL</stp>
        <stp>Last(0,12;0,113)</stp>
        <tr r="L78" s="1"/>
        <tr r="K78" s="1"/>
      </tp>
      <tp t="s">
        <v>Not Connected</v>
        <stp/>
        <stp>realtime</stp>
        <stp>TRINL</stp>
        <stp>Last(0,12;0,113)</stp>
        <tr r="L285" s="1"/>
        <tr r="K285" s="1"/>
      </tp>
      <tp t="s">
        <v>Not Connected</v>
        <stp/>
        <stp>realtime</stp>
        <stp>CFRpB</stp>
        <stp>Dividend(105,269)</stp>
        <tr r="B139" s="1"/>
      </tp>
      <tp t="s">
        <v>Not Connected</v>
        <stp/>
        <stp>realtime</stp>
        <stp>PFH</stp>
        <stp>Next Div 1(105,315)</stp>
        <tr r="G102" s="1"/>
      </tp>
      <tp t="s">
        <v>Not Connected</v>
        <stp/>
        <stp>realtime</stp>
        <stp>PFF</stp>
        <stp>Next Div 1(105,315)</stp>
        <tr r="G272" s="1"/>
      </tp>
      <tp t="s">
        <v>Not Connected</v>
        <stp/>
        <stp>realtime</stp>
        <stp>KEYpJ</stp>
        <stp>Dividend(105,269)</stp>
        <tr r="B151" s="1"/>
      </tp>
      <tp t="s">
        <v>Not Connected</v>
        <stp/>
        <stp>realtime</stp>
        <stp>METCL</stp>
        <stp>Dividend(105,269)</stp>
        <tr r="B706" s="1"/>
      </tp>
      <tp t="s">
        <v>Not Connected</v>
        <stp/>
        <stp>realtime</stp>
        <stp>PEB</stp>
        <stp>Next Div 1(105,315)</stp>
        <tr r="G591" s="1"/>
      </tp>
      <tp t="s">
        <v>Not Connected</v>
        <stp/>
        <stp>realtime</stp>
        <stp>TDSpU</stp>
        <stp>Dividend(105,269)</stp>
        <tr r="B429" s="1"/>
      </tp>
      <tp t="s">
        <v>Not Connected</v>
        <stp/>
        <stp>realtime</stp>
        <stp>CDRpB</stp>
        <stp>Dividend(105,269)</stp>
        <tr r="B23" s="1"/>
      </tp>
      <tp t="s">
        <v>Not Connected</v>
        <stp/>
        <stp>realtime</stp>
        <stp>HBANM</stp>
        <stp>Last(0,12;0,113)</stp>
        <tr r="L97" s="1"/>
        <tr r="K97" s="1"/>
      </tp>
      <tp t="s">
        <v>Not Connected</v>
        <stp/>
        <stp>realtime</stp>
        <stp>HTIBP</stp>
        <stp>Next Div 1(105,315)</stp>
        <tr r="G653" s="1"/>
      </tp>
      <tp t="s">
        <v>Not Connected</v>
        <stp/>
        <stp>realtime</stp>
        <stp>PYT</stp>
        <stp>Next Div 1(105,315)</stp>
        <tr r="G28" s="1"/>
      </tp>
      <tp t="s">
        <v>Not Connected</v>
        <stp/>
        <stp>realtime</stp>
        <stp>OXLCN</stp>
        <stp>Dividend(105,269)</stp>
        <tr r="B67" s="1"/>
      </tp>
      <tp t="s">
        <v>Not Connected</v>
        <stp/>
        <stp>realtime</stp>
        <stp>CBSH</stp>
        <stp>Next Div 1(105,315)</stp>
        <tr r="G289" s="1"/>
      </tp>
      <tp t="s">
        <v>Not Connected</v>
        <stp/>
        <stp>realtime</stp>
        <stp>TRTNpA</stp>
        <stp>Dividend(105,269)</stp>
        <tr r="B310" s="1"/>
      </tp>
      <tp t="s">
        <v>Not Connected</v>
        <stp/>
        <stp>realtime</stp>
        <stp>MBINM</stp>
        <stp>Last(0,12;0,113)</stp>
        <tr r="K400" s="1"/>
        <tr r="L400" s="1"/>
      </tp>
      <tp t="s">
        <v>Not Connected</v>
        <stp/>
        <stp>realtime</stp>
        <stp>MBINN</stp>
        <stp>Last(0,12;0,113)</stp>
        <tr r="K401" s="1"/>
        <tr r="L401" s="1"/>
      </tp>
      <tp t="s">
        <v>Not Connected</v>
        <stp/>
        <stp>realtime</stp>
        <stp>OPINL</stp>
        <stp>Last(0,12;0,113)</stp>
        <tr r="K99" s="1"/>
        <tr r="L99" s="1"/>
      </tp>
      <tp t="s">
        <v>Not Connected</v>
        <stp/>
        <stp>realtime</stp>
        <stp>MBINO</stp>
        <stp>Last(0,12;0,113)</stp>
        <tr r="L402" s="1"/>
        <tr r="K402" s="1"/>
      </tp>
      <tp t="s">
        <v>Not Connected</v>
        <stp/>
        <stp>realtime</stp>
        <stp>DHCNI</stp>
        <stp>Last(0,12;0,113)</stp>
        <tr r="K692" s="1"/>
        <tr r="L692" s="1"/>
      </tp>
      <tp t="s">
        <v>Not Connected</v>
        <stp/>
        <stp>realtime</stp>
        <stp>PSApQ</stp>
        <stp>Dividend(105,269)</stp>
        <tr r="B350" s="1"/>
      </tp>
      <tp t="s">
        <v>Not Connected</v>
        <stp/>
        <stp>realtime</stp>
        <stp>PSA</stp>
        <stp>Next Div 1(105,315)</stp>
        <tr r="G338" s="1"/>
      </tp>
      <tp t="s">
        <v>Not Connected</v>
        <stp/>
        <stp>realtime</stp>
        <stp>PSB</stp>
        <stp>Next Div 1(105,315)</stp>
        <tr r="G160" s="1"/>
      </tp>
      <tp t="s">
        <v>Not Connected</v>
        <stp/>
        <stp>realtime</stp>
        <stp>QRTEP</stp>
        <stp>Dividend(105,269)</stp>
        <tr r="B213" s="1"/>
      </tp>
      <tp t="s">
        <v>Not Connected</v>
        <stp/>
        <stp>realtime</stp>
        <stp>PRH</stp>
        <stp>Next Div 1(105,315)</stp>
        <tr r="G103" s="1"/>
      </tp>
      <tp t="s">
        <v>Not Connected</v>
        <stp/>
        <stp>realtime</stp>
        <stp>PRU</stp>
        <stp>Next Div 1(105,315)</stp>
        <tr r="G130" s="1"/>
      </tp>
      <tp t="s">
        <v>Not Connected</v>
        <stp/>
        <stp>realtime</stp>
        <stp>PRS</stp>
        <stp>Next Div 1(105,315)</stp>
        <tr r="G810" s="1"/>
      </tp>
      <tp t="s">
        <v>Not Connected</v>
        <stp/>
        <stp>realtime</stp>
        <stp>COWNL</stp>
        <stp>Last(0,12;0,113)</stp>
        <tr r="K188" s="1"/>
        <tr r="L188" s="1"/>
      </tp>
      <tp t="s">
        <v>Not Connected</v>
        <stp/>
        <stp>realtime</stp>
        <stp>EQCpD</stp>
        <stp>Dividend(105,269)</stp>
        <tr r="B778" s="1"/>
      </tp>
      <tp t="s">
        <v>Not Connected</v>
        <stp/>
        <stp>realtime</stp>
        <stp>TANNZ</stp>
        <stp>Last(0,12;0,113)</stp>
        <tr r="L612" s="1"/>
        <tr r="K612" s="1"/>
      </tp>
      <tp t="s">
        <v>Not Connected</v>
        <stp/>
        <stp>realtime</stp>
        <stp>JPMpK</stp>
        <stp>Dividend(105,269)</stp>
        <tr r="B772" s="1"/>
      </tp>
      <tp t="s">
        <v>Not Connected</v>
        <stp/>
        <stp>realtime</stp>
        <stp>GAINN</stp>
        <stp>Last(0,12;0,113)</stp>
        <tr r="K701" s="1"/>
        <tr r="L701" s="1"/>
      </tp>
      <tp t="s">
        <v>Not Connected</v>
        <stp/>
        <stp>realtime</stp>
        <stp>FBIOP</stp>
        <stp>Next Div 1(105,315)</stp>
        <tr r="G94" s="1"/>
      </tp>
      <tp t="s">
        <v>Not Connected</v>
        <stp/>
        <stp>realtime</stp>
        <stp>DHCNL</stp>
        <stp>Last(0,12;0,113)</stp>
        <tr r="K890" s="1"/>
        <tr r="L890" s="1"/>
      </tp>
      <tp t="s">
        <v>Not Connected</v>
        <stp/>
        <stp>realtime</stp>
        <stp>GAINZ</stp>
        <stp>Next Div 1(105,315)</stp>
        <tr r="G703" s="1"/>
        <tr r="G702" s="1"/>
      </tp>
      <tp t="s">
        <v>Not Connected</v>
        <stp/>
        <stp>realtime</stp>
        <stp>MBINP</stp>
        <stp>Next Div 1(105,315)</stp>
        <tr r="G403" s="1"/>
      </tp>
      <tp t="s">
        <v>Not Connected</v>
        <stp/>
        <stp>realtime</stp>
        <stp>TRINL</stp>
        <stp>Next Div 1(105,315)</stp>
        <tr r="G285" s="1"/>
      </tp>
      <tp t="s">
        <v>Not Connected</v>
        <stp/>
        <stp>realtime</stp>
        <stp>MBINM</stp>
        <stp>Next Div 1(105,315)</stp>
        <tr r="G400" s="1"/>
      </tp>
      <tp t="s">
        <v>Not Connected</v>
        <stp/>
        <stp>realtime</stp>
        <stp>MBINN</stp>
        <stp>Next Div 1(105,315)</stp>
        <tr r="G401" s="1"/>
      </tp>
      <tp t="s">
        <v>Not Connected</v>
        <stp/>
        <stp>realtime</stp>
        <stp>OPINL</stp>
        <stp>Next Div 1(105,315)</stp>
        <tr r="G99" s="1"/>
      </tp>
      <tp t="s">
        <v>Not Connected</v>
        <stp/>
        <stp>realtime</stp>
        <stp>MBINO</stp>
        <stp>Next Div 1(105,315)</stp>
        <tr r="G402" s="1"/>
      </tp>
      <tp t="s">
        <v>Not Connected</v>
        <stp/>
        <stp>realtime</stp>
        <stp>GAINN</stp>
        <stp>Next Div 1(105,315)</stp>
        <tr r="G701" s="1"/>
      </tp>
      <tp t="s">
        <v>Not Connected</v>
        <stp/>
        <stp>realtime</stp>
        <stp>PUK</stp>
        <stp>Next Div 1(105,315)</stp>
        <tr r="G122" s="1"/>
      </tp>
      <tp t="s">
        <v>Not Connected</v>
        <stp/>
        <stp>realtime</stp>
        <stp>ZIONP</stp>
        <stp>Last(0,12;0,113)</stp>
        <tr r="L241" s="1"/>
        <tr r="K241" s="1"/>
      </tp>
      <tp t="s">
        <v>Not Connected</v>
        <stp/>
        <stp>realtime</stp>
        <stp>PFXNZ</stp>
        <stp>Last(0,12;0,113)</stp>
        <tr r="L713" s="1"/>
        <tr r="K713" s="1"/>
      </tp>
      <tp t="s">
        <v>Not Connected</v>
        <stp/>
        <stp>realtime</stp>
        <stp>NTRSO</stp>
        <stp>Dividend(105,269)</stp>
        <tr r="B335" s="1"/>
      </tp>
      <tp t="s">
        <v>Not Connected</v>
        <stp/>
        <stp>realtime</stp>
        <stp>CTApB</stp>
        <stp>Dividend(105,269)</stp>
        <tr r="B647" s="1"/>
      </tp>
      <tp t="s">
        <v>Not Connected</v>
        <stp/>
        <stp>realtime</stp>
        <stp>PEIpD</stp>
        <stp>Next Div 1(105,315)</stp>
        <tr r="G906" s="1"/>
      </tp>
      <tp t="s">
        <v>Not Connected</v>
        <stp/>
        <stp>realtime</stp>
        <stp>PEIpC</stp>
        <stp>Next Div 1(105,315)</stp>
        <tr r="G905" s="1"/>
      </tp>
      <tp t="s">
        <v>Not Connected</v>
        <stp/>
        <stp>realtime</stp>
        <stp>PBIpB</stp>
        <stp>Next Div 1(105,315)</stp>
        <tr r="G121" s="1"/>
        <tr r="G120" s="1"/>
      </tp>
      <tp t="s">
        <v>Not Connected</v>
        <stp/>
        <stp>realtime</stp>
        <stp>PEIpB</stp>
        <stp>Next Div 1(105,315)</stp>
        <tr r="G904" s="1"/>
      </tp>
      <tp t="s">
        <v>Not Connected</v>
        <stp/>
        <stp>realtime</stp>
        <stp>SBpD</stp>
        <stp>Next Div 1(105,315)</stp>
        <tr r="G747" s="1"/>
      </tp>
      <tp t="s">
        <v>Not Connected</v>
        <stp/>
        <stp>realtime</stp>
        <stp>SBpC</stp>
        <stp>Next Div 1(105,315)</stp>
        <tr r="G746" s="1"/>
      </tp>
      <tp t="s">
        <v>Not Connected</v>
        <stp/>
        <stp>realtime</stp>
        <stp>HWM</stp>
        <stp>Last(0,12;0,113)</stp>
        <tr r="L26" s="1"/>
        <tr r="K26" s="1"/>
      </tp>
      <tp t="s">
        <v>Not Connected</v>
        <stp/>
        <stp>realtime</stp>
        <stp>TWO</stp>
        <stp>Last(0,12;0,113)</stp>
        <tr r="K648" s="1"/>
        <tr r="L648" s="1"/>
      </tp>
      <tp t="s">
        <v>Not Connected</v>
        <stp/>
        <stp>realtime</stp>
        <stp>HWC</stp>
        <stp>Last(0,12;0,113)</stp>
        <tr r="L298" s="1"/>
        <tr r="K298" s="1"/>
      </tp>
      <tp t="s">
        <v>Not Connected</v>
        <stp/>
        <stp>realtime</stp>
        <stp>ET</stp>
        <stp>Last(0,12;0,113)</stp>
        <tr r="L14" s="1"/>
        <tr r="K14" s="1"/>
      </tp>
      <tp t="s">
        <v>Not Connected</v>
        <stp/>
        <stp>realtime</stp>
        <stp>SWP</stp>
        <stp>Last(0,12;0,113)</stp>
        <tr r="L885" s="1"/>
        <tr r="K885" s="1"/>
      </tp>
      <tp t="s">
        <v>Not Connected</v>
        <stp/>
        <stp>realtime</stp>
        <stp>BSIG</stp>
        <stp>NextDividend1Status(105,317)</stp>
        <tr r="H444" s="1"/>
      </tp>
      <tp t="s">
        <v>Not Connected</v>
        <stp/>
        <stp>realtime</stp>
        <stp>UGIC</stp>
        <stp>NextDividend1Status(105,317)</stp>
        <tr r="H167" s="1"/>
      </tp>
      <tp t="s">
        <v>Not Connected</v>
        <stp/>
        <stp>realtime</stp>
        <stp>HTIA</stp>
        <stp>NextDividend1Status(105,317)</stp>
        <tr r="H652" s="1"/>
      </tp>
      <tp t="s">
        <v>Not Connected</v>
        <stp/>
        <stp>realtime</stp>
        <stp>MBIN</stp>
        <stp>NextDividend1Status(105,317)</stp>
        <tr r="H399" s="1"/>
      </tp>
      <tp t="s">
        <v>Not Connected</v>
        <stp/>
        <stp>realtime</stp>
        <stp>SJIJ</stp>
        <stp>NextDividend1Status(105,317)</stp>
        <tr r="H224" s="1"/>
      </tp>
      <tp t="s">
        <v>Not Connected</v>
        <stp/>
        <stp>realtime</stp>
        <stp>SJIV</stp>
        <stp>NextDividend1Status(105,317)</stp>
        <tr r="H423" s="1"/>
      </tp>
      <tp t="s">
        <v>Not Connected</v>
        <stp/>
        <stp>realtime</stp>
        <stp>TBC</stp>
        <stp>NextDividend1Status(105,317)</stp>
        <tr r="H737" s="1"/>
      </tp>
      <tp t="s">
        <v>Not Connected</v>
        <stp/>
        <stp>realtime</stp>
        <stp>TBB</stp>
        <stp>NextDividend1Status(105,317)</stp>
        <tr r="H736" s="1"/>
      </tp>
      <tp t="s">
        <v>Not Connected</v>
        <stp/>
        <stp>realtime</stp>
        <stp>TRTXpC</stp>
        <stp>Next Div 1(105,315)</stp>
        <tr r="G493" s="1"/>
      </tp>
      <tp t="s">
        <v>Not Connected</v>
        <stp/>
        <stp>realtime</stp>
        <stp>JBK</stp>
        <stp>NextDividend1Status(105,317)</stp>
        <tr r="H64" s="1"/>
      </tp>
      <tp t="s">
        <v>Not Connected</v>
        <stp/>
        <stp>realtime</stp>
        <stp>BIPpB</stp>
        <stp>Dividend(105,269)</stp>
        <tr r="B187" s="1"/>
      </tp>
      <tp t="s">
        <v>Not Connected</v>
        <stp/>
        <stp>realtime</stp>
        <stp>CIMpC</stp>
        <stp>Dividend(105,269)</stp>
        <tr r="B452" s="1"/>
      </tp>
      <tp t="s">
        <v>Not Connected</v>
        <stp/>
        <stp>realtime</stp>
        <stp>AIGpA</stp>
        <stp>Dividend(105,269)</stp>
        <tr r="B173" s="1"/>
      </tp>
      <tp t="s">
        <v>Not Connected</v>
        <stp/>
        <stp>realtime</stp>
        <stp>FBIOP</stp>
        <stp>Last(0,12;0,113)</stp>
        <tr r="K94" s="1"/>
        <tr r="L94" s="1"/>
      </tp>
      <tp t="s">
        <v>Not Connected</v>
        <stp/>
        <stp>realtime</stp>
        <stp>BHRpB</stp>
        <stp>Dividend(105,269)</stp>
        <tr r="B503" s="1"/>
      </tp>
      <tp t="s">
        <v>Not Connected</v>
        <stp/>
        <stp>realtime</stp>
        <stp>FHNpF</stp>
        <stp>Dividend(105,269)</stp>
        <tr r="B498" s="1"/>
      </tp>
      <tp t="s">
        <v>Not Connected</v>
        <stp/>
        <stp>realtime</stp>
        <stp>AHHpA</stp>
        <stp>Dividend(105,269)</stp>
        <tr r="B631" s="1"/>
      </tp>
      <tp t="s">
        <v>Not Connected</v>
        <stp/>
        <stp>realtime</stp>
        <stp>ECCX</stp>
        <stp>Next Div 1(105,315)</stp>
        <tr r="G390" s="1"/>
      </tp>
      <tp t="s">
        <v>Not Connected</v>
        <stp/>
        <stp>realtime</stp>
        <stp>ECCV</stp>
        <stp>Next Div 1(105,315)</stp>
        <tr r="G388" s="1"/>
      </tp>
      <tp t="s">
        <v>Not Connected</v>
        <stp/>
        <stp>realtime</stp>
        <stp>ECCW</stp>
        <stp>Next Div 1(105,315)</stp>
        <tr r="G389" s="1"/>
      </tp>
      <tp t="s">
        <v>Not Connected</v>
        <stp/>
        <stp>realtime</stp>
        <stp>SCCF</stp>
        <stp>Next Div 1(105,315)</stp>
        <tr r="G422" s="1"/>
      </tp>
      <tp t="s">
        <v>Not Connected</v>
        <stp/>
        <stp>realtime</stp>
        <stp>SCCG</stp>
        <stp>Next Div 1(105,315)</stp>
        <tr r="G353" s="1"/>
      </tp>
      <tp t="s">
        <v>Not Connected</v>
        <stp/>
        <stp>realtime</stp>
        <stp>SCCD</stp>
        <stp>Next Div 1(105,315)</stp>
        <tr r="G420" s="1"/>
      </tp>
      <tp t="s">
        <v>Not Connected</v>
        <stp/>
        <stp>realtime</stp>
        <stp>SCCE</stp>
        <stp>Next Div 1(105,315)</stp>
        <tr r="G421" s="1"/>
      </tp>
      <tp t="s">
        <v>Not Connected</v>
        <stp/>
        <stp>realtime</stp>
        <stp>SCCB</stp>
        <stp>Next Div 1(105,315)</stp>
        <tr r="G418" s="1"/>
      </tp>
      <tp t="s">
        <v>Not Connected</v>
        <stp/>
        <stp>realtime</stp>
        <stp>SCCC</stp>
        <stp>Next Div 1(105,315)</stp>
        <tr r="G419" s="1"/>
      </tp>
      <tp t="s">
        <v>Not Connected</v>
        <stp/>
        <stp>realtime</stp>
        <stp>ECCC</stp>
        <stp>Next Div 1(105,315)</stp>
        <tr r="G18" s="1"/>
      </tp>
      <tp t="s">
        <v>Not Connected</v>
        <stp/>
        <stp>realtime</stp>
        <stp>SOHOB</stp>
        <stp>Last(0,12;0,113)</stp>
        <tr r="K161" s="1"/>
        <tr r="L161" s="1"/>
      </tp>
      <tp t="s">
        <v>Not Connected</v>
        <stp/>
        <stp>realtime</stp>
        <stp>POWWP</stp>
        <stp>Dividend(105,269)</stp>
        <tr r="B211" s="1"/>
      </tp>
      <tp t="s">
        <v>Not Connected</v>
        <stp/>
        <stp>realtime</stp>
        <stp>PSECpA</stp>
        <stp>Dividend(105,269)</stp>
        <tr r="B739" s="1"/>
      </tp>
      <tp t="s">
        <v>Not Connected</v>
        <stp/>
        <stp>realtime</stp>
        <stp>PNFPP</stp>
        <stp>Dividend(105,269)</stp>
        <tr r="B70" s="1"/>
      </tp>
      <tp t="s">
        <v>Not Connected</v>
        <stp/>
        <stp>realtime</stp>
        <stp>ONBPO</stp>
        <stp>Dividend(105,269)</stp>
        <tr r="B823" s="1"/>
      </tp>
      <tp t="s">
        <v>Not Connected</v>
        <stp/>
        <stp>realtime</stp>
        <stp>CMSpC</stp>
        <stp>Dividend(105,269)</stp>
        <tr r="B542" s="1"/>
      </tp>
      <tp t="s">
        <v>Not Connected</v>
        <stp/>
        <stp>realtime</stp>
        <stp>PCGU</stp>
        <stp>Next Div 1(105,315)</stp>
        <tr r="G101" s="1"/>
      </tp>
      <tp t="s">
        <v>Not Connected</v>
        <stp/>
        <stp>realtime</stp>
        <stp>SOHON</stp>
        <stp>Last(0,12;0,113)</stp>
        <tr r="K162" s="1"/>
        <tr r="L162" s="1"/>
      </tp>
      <tp t="s">
        <v>Not Connected</v>
        <stp/>
        <stp>realtime</stp>
        <stp>ACPpA</stp>
        <stp>Dividend(105,269)</stp>
        <tr r="B490" s="1"/>
      </tp>
      <tp t="s">
        <v>Not Connected</v>
        <stp/>
        <stp>realtime</stp>
        <stp>OCCIO</stp>
        <stp>Dividend(105,269)</stp>
        <tr r="B124" s="1"/>
      </tp>
      <tp t="s">
        <v>Not Connected</v>
        <stp/>
        <stp>realtime</stp>
        <stp>SCHW</stp>
        <stp>Next Div 1(105,315)</stp>
        <tr r="G30" s="1"/>
      </tp>
      <tp t="s">
        <v>Not Connected</v>
        <stp/>
        <stp>realtime</stp>
        <stp>SOHOO</stp>
        <stp>Last(0,12;0,113)</stp>
        <tr r="K163" s="1"/>
        <tr r="L163" s="1"/>
      </tp>
      <tp t="s">
        <v>Not Connected</v>
        <stp/>
        <stp>realtime</stp>
        <stp>MBINM</stp>
        <stp>Dividend(105,269)</stp>
        <tr r="B400" s="1"/>
      </tp>
      <tp t="s">
        <v>Not Connected</v>
        <stp/>
        <stp>realtime</stp>
        <stp>PARAP</stp>
        <stp>Dividend(105,269)</stp>
        <tr r="B408" s="1"/>
      </tp>
      <tp t="s">
        <v>Not Connected</v>
        <stp/>
        <stp>realtime</stp>
        <stp>AAMpA</stp>
        <stp>Dividend(105,269)</stp>
        <tr r="B242" s="1"/>
      </tp>
      <tp t="s">
        <v>Not Connected</v>
        <stp/>
        <stp>realtime</stp>
        <stp>PACWP</stp>
        <stp>Dividend(105,269)</stp>
        <tr r="B100" s="1"/>
      </tp>
      <tp t="s">
        <v>Not Connected</v>
        <stp/>
        <stp>realtime</stp>
        <stp>BACpB</stp>
        <stp>Dividend(105,269)</stp>
        <tr r="B796" s="1"/>
      </tp>
      <tp t="s">
        <v>Not Connected</v>
        <stp/>
        <stp>realtime</stp>
        <stp>GABpG</stp>
        <stp>Dividend(105,269)</stp>
        <tr r="B463" s="1"/>
      </tp>
      <tp t="s">
        <v>Not Connected</v>
        <stp/>
        <stp>realtime</stp>
        <stp>GGTpG</stp>
        <stp>Dividend(105,269)</stp>
        <tr r="B471" s="1"/>
      </tp>
      <tp t="s">
        <v>Not Connected</v>
        <stp/>
        <stp>realtime</stp>
        <stp>KEYpK</stp>
        <stp>Dividend(105,269)</stp>
        <tr r="B152" s="1"/>
      </tp>
      <tp t="s">
        <v>Not Connected</v>
        <stp/>
        <stp>realtime</stp>
        <stp>AELpA</stp>
        <stp>Dividend(105,269)</stp>
        <tr r="B79" s="1"/>
      </tp>
      <tp t="s">
        <v>Not Connected</v>
        <stp/>
        <stp>realtime</stp>
        <stp>NEEpN</stp>
        <stp>Dividend(105,269)</stp>
        <tr r="B155" s="1"/>
      </tp>
      <tp t="s">
        <v>Not Connected</v>
        <stp/>
        <stp>realtime</stp>
        <stp>SPNTpB</stp>
        <stp>Dividend(105,269)</stp>
        <tr r="B77" s="1"/>
      </tp>
      <tp t="s">
        <v>Not Connected</v>
        <stp/>
        <stp>realtime</stp>
        <stp>CDRpC</stp>
        <stp>Dividend(105,269)</stp>
        <tr r="B24" s="1"/>
      </tp>
      <tp t="s">
        <v>Not Connected</v>
        <stp/>
        <stp>realtime</stp>
        <stp>ADCpA</stp>
        <stp>Dividend(105,269)</stp>
        <tr r="B125" s="1"/>
      </tp>
      <tp t="s">
        <v>Not Connected</v>
        <stp/>
        <stp>realtime</stp>
        <stp>NYMTN</stp>
        <stp>Dividend(105,269)</stp>
        <tr r="B589" s="1"/>
      </tp>
      <tp t="s">
        <v>Not Connected</v>
        <stp/>
        <stp>realtime</stp>
        <stp>FCRX</stp>
        <stp>Next Div 1(105,315)</stp>
        <tr r="G193" s="1"/>
      </tp>
      <tp t="s">
        <v>Not Connected</v>
        <stp/>
        <stp>realtime</stp>
        <stp>PXSAP</stp>
        <stp>Dividend(105,269)</stp>
        <tr r="B71" s="1"/>
      </tp>
      <tp t="s">
        <v>Not Connected</v>
        <stp/>
        <stp>realtime</stp>
        <stp>OXLCO</stp>
        <stp>Dividend(105,269)</stp>
        <tr r="B68" s="1"/>
      </tp>
      <tp t="s">
        <v>Not Connected</v>
        <stp/>
        <stp>realtime</stp>
        <stp>CSRpC</stp>
        <stp>Dividend(105,269)</stp>
        <tr r="B382" s="1"/>
      </tp>
      <tp t="s">
        <v>Not Connected</v>
        <stp/>
        <stp>realtime</stp>
        <stp>PSApP</stp>
        <stp>Dividend(105,269)</stp>
        <tr r="B349" s="1"/>
      </tp>
      <tp t="s">
        <v>Not Connected</v>
        <stp/>
        <stp>realtime</stp>
        <stp>HCXY</stp>
        <stp>Next Div 1(105,315)</stp>
        <tr r="G705" s="1"/>
      </tp>
      <tp t="s">
        <v>Not Connected</v>
        <stp/>
        <stp>realtime</stp>
        <stp>EPRpE</stp>
        <stp>Dividend(105,269)</stp>
        <tr r="B553" s="1"/>
      </tp>
      <tp t="s">
        <v>Not Connected</v>
        <stp/>
        <stp>realtime</stp>
        <stp>JPMpJ</stp>
        <stp>Dividend(105,269)</stp>
        <tr r="B771" s="1"/>
      </tp>
      <tp t="s">
        <v>Not Connected</v>
        <stp/>
        <stp>realtime</stp>
        <stp>SOHOB</stp>
        <stp>Next Div 1(105,315)</stp>
        <tr r="G161" s="1"/>
      </tp>
      <tp t="s">
        <v>Not Connected</v>
        <stp/>
        <stp>realtime</stp>
        <stp>SOHON</stp>
        <stp>Next Div 1(105,315)</stp>
        <tr r="G162" s="1"/>
      </tp>
      <tp t="s">
        <v>Not Connected</v>
        <stp/>
        <stp>realtime</stp>
        <stp>SOHOO</stp>
        <stp>Next Div 1(105,315)</stp>
        <tr r="G163" s="1"/>
      </tp>
      <tp t="s">
        <v>Not Connected</v>
        <stp/>
        <stp>realtime</stp>
        <stp>ATHpA</stp>
        <stp>Dividend(105,269)</stp>
        <tr r="B374" s="1"/>
      </tp>
      <tp t="s">
        <v>Not Connected</v>
        <stp/>
        <stp>realtime</stp>
        <stp>TGHpA</stp>
        <stp>Next Div 1(105,315)</stp>
        <tr r="G295" s="1"/>
      </tp>
      <tp t="s">
        <v>Not Connected</v>
        <stp/>
        <stp>realtime</stp>
        <stp>TGHpB</stp>
        <stp>Next Div 1(105,315)</stp>
        <tr r="G296" s="1"/>
      </tp>
      <tp t="s">
        <v>Not Connected</v>
        <stp/>
        <stp>realtime</stp>
        <stp>UMHpD</stp>
        <stp>Next Div 1(105,315)</stp>
        <tr r="G107" s="1"/>
      </tp>
      <tp t="s">
        <v>Not Connected</v>
        <stp/>
        <stp>realtime</stp>
        <stp>DRHpA</stp>
        <stp>Next Div 1(105,315)</stp>
        <tr r="G461" s="1"/>
      </tp>
      <tp t="s">
        <v>Not Connected</v>
        <stp/>
        <stp>realtime</stp>
        <stp>ATHpD</stp>
        <stp>Next Div 1(105,315)</stp>
        <tr r="G377" s="1"/>
      </tp>
      <tp t="s">
        <v>Not Connected</v>
        <stp/>
        <stp>realtime</stp>
        <stp>EQHpA</stp>
        <stp>Next Div 1(105,315)</stp>
        <tr r="G290" s="1"/>
      </tp>
      <tp t="s">
        <v>Not Connected</v>
        <stp/>
        <stp>realtime</stp>
        <stp>AMHpG</stp>
        <stp>Next Div 1(105,315)</stp>
        <tr r="G371" s="1"/>
      </tp>
      <tp t="s">
        <v>Not Connected</v>
        <stp/>
        <stp>realtime</stp>
        <stp>EQHpC</stp>
        <stp>Next Div 1(105,315)</stp>
        <tr r="G291" s="1"/>
      </tp>
      <tp t="s">
        <v>Not Connected</v>
        <stp/>
        <stp>realtime</stp>
        <stp>AHHpA</stp>
        <stp>Next Div 1(105,315)</stp>
        <tr r="G631" s="1"/>
      </tp>
      <tp t="s">
        <v>Not Connected</v>
        <stp/>
        <stp>realtime</stp>
        <stp>ATHpA</stp>
        <stp>Next Div 1(105,315)</stp>
        <tr r="G374" s="1"/>
      </tp>
      <tp t="s">
        <v>Not Connected</v>
        <stp/>
        <stp>realtime</stp>
        <stp>BOHpA</stp>
        <stp>Next Div 1(105,315)</stp>
        <tr r="G733" s="1"/>
      </tp>
      <tp t="s">
        <v>Not Connected</v>
        <stp/>
        <stp>realtime</stp>
        <stp>ATHpB</stp>
        <stp>Next Div 1(105,315)</stp>
        <tr r="G375" s="1"/>
      </tp>
      <tp t="s">
        <v>Not Connected</v>
        <stp/>
        <stp>realtime</stp>
        <stp>ATHpC</stp>
        <stp>Next Div 1(105,315)</stp>
        <tr r="G376" s="1"/>
      </tp>
      <tp t="s">
        <v>Not Connected</v>
        <stp/>
        <stp>realtime</stp>
        <stp>AMHpH</stp>
        <stp>Next Div 1(105,315)</stp>
        <tr r="G372" s="1"/>
      </tp>
      <tp t="s">
        <v>Not Connected</v>
        <stp/>
        <stp>realtime</stp>
        <stp>RCpE</stp>
        <stp>Next Div 1(105,315)</stp>
        <tr r="G598" s="1"/>
      </tp>
      <tp t="s">
        <v>Not Connected</v>
        <stp/>
        <stp>realtime</stp>
        <stp>BCpB</stp>
        <stp>Next Div 1(105,315)</stp>
        <tr r="G534" s="1"/>
      </tp>
      <tp t="s">
        <v>Not Connected</v>
        <stp/>
        <stp>realtime</stp>
        <stp>RCpC</stp>
        <stp>Next Div 1(105,315)</stp>
        <tr r="G597" s="1"/>
      </tp>
      <tp t="s">
        <v>Not Connected</v>
        <stp/>
        <stp>realtime</stp>
        <stp>BCpC</stp>
        <stp>Next Div 1(105,315)</stp>
        <tr r="G535" s="1"/>
      </tp>
      <tp t="s">
        <v>Not Connected</v>
        <stp/>
        <stp>realtime</stp>
        <stp>BCpA</stp>
        <stp>Next Div 1(105,315)</stp>
        <tr r="G533" s="1"/>
      </tp>
      <tp t="s">
        <v>Not Connected</v>
        <stp/>
        <stp>realtime</stp>
        <stp>DXB</stp>
        <stp>Last(0,12;0,113)</stp>
        <tr r="L144" s="1"/>
        <tr r="K144" s="1"/>
      </tp>
      <tp t="s">
        <v>Not Connected</v>
        <stp/>
        <stp>realtime</stp>
        <stp>BWSN</stp>
        <stp>Last(0,12;0,113)</stp>
        <tr r="K681" s="1"/>
        <tr r="L681" s="1"/>
      </tp>
      <tp t="s">
        <v>Not Connected</v>
        <stp/>
        <stp>realtime</stp>
        <stp>CBSH</stp>
        <stp>Last(0,12;0,113)</stp>
        <tr r="L289" s="1"/>
        <tr r="K289" s="1"/>
      </tp>
      <tp t="s">
        <v>Not Connected</v>
        <stp/>
        <stp>realtime</stp>
        <stp>CMSD</stp>
        <stp>Last(0,12;0,113)</stp>
        <tr r="K43" s="1"/>
        <tr r="L43" s="1"/>
      </tp>
      <tp t="s">
        <v>Not Connected</v>
        <stp/>
        <stp>realtime</stp>
        <stp>AESC</stp>
        <stp>Last(0,12;0,113)</stp>
        <tr r="K39" s="1"/>
        <tr r="L39" s="1"/>
      </tp>
      <tp t="s">
        <v>Not Connected</v>
        <stp/>
        <stp>realtime</stp>
        <stp>CMSC</stp>
        <stp>Last(0,12;0,113)</stp>
        <tr r="L541" s="1"/>
        <tr r="K541" s="1"/>
      </tp>
      <tp t="s">
        <v>Not Connected</v>
        <stp/>
        <stp>realtime</stp>
        <stp>CMSA</stp>
        <stp>Last(0,12;0,113)</stp>
        <tr r="L140" s="1"/>
        <tr r="K140" s="1"/>
      </tp>
      <tp t="s">
        <v>Not Connected</v>
        <stp/>
        <stp>realtime</stp>
        <stp>AXS</stp>
        <stp>Last(0,12;0,113)</stp>
        <tr r="L528" s="1"/>
        <tr r="K528" s="1"/>
      </tp>
      <tp t="s">
        <v>Not Connected</v>
        <stp/>
        <stp>realtime</stp>
        <stp>MSpL</stp>
        <stp>PaymentDate(105,333)</stp>
        <tr r="J581" s="1"/>
      </tp>
      <tp t="s">
        <v>Not Connected</v>
        <stp/>
        <stp>realtime</stp>
        <stp>PMT</stp>
        <stp>NextDividend1Status(105,317)</stp>
        <tr r="H596" s="1"/>
      </tp>
      <tp t="s">
        <v>Not Connected</v>
        <stp/>
        <stp>realtime</stp>
        <stp>MSpO</stp>
        <stp>PaymentDate(105,333)</stp>
        <tr r="J582" s="1"/>
        <tr r="J583" s="1"/>
      </tp>
      <tp t="s">
        <v>Not Connected</v>
        <stp/>
        <stp>realtime</stp>
        <stp>NMpH</stp>
        <stp>PaymentDate(105,333)</stp>
        <tr r="J879" s="1"/>
      </tp>
      <tp t="s">
        <v>Not Connected</v>
        <stp/>
        <stp>realtime</stp>
        <stp>AEFC</stp>
        <stp>NextDividend1Status(105,317)</stp>
        <tr r="H137" s="1"/>
      </tp>
      <tp t="s">
        <v>Not Connected</v>
        <stp/>
        <stp>realtime</stp>
        <stp>WTFC</stp>
        <stp>NextDividend1Status(105,317)</stp>
        <tr r="H22" s="1"/>
      </tp>
      <tp t="s">
        <v>Not Connected</v>
        <stp/>
        <stp>realtime</stp>
        <stp>EMP</stp>
        <stp>NextDividend1Status(105,317)</stp>
        <tr r="H549" s="1"/>
      </tp>
      <tp t="s">
        <v>Not Connected</v>
        <stp/>
        <stp>realtime</stp>
        <stp>MSpI</stp>
        <stp>PaymentDate(105,333)</stp>
        <tr r="J579" s="1"/>
      </tp>
      <tp t="s">
        <v>Not Connected</v>
        <stp/>
        <stp>realtime</stp>
        <stp>GSpJ</stp>
        <stp>PaymentDate(105,333)</stp>
        <tr r="J756" s="1"/>
      </tp>
      <tp t="s">
        <v>Not Connected</v>
        <stp/>
        <stp>realtime</stp>
        <stp>MSpK</stp>
        <stp>PaymentDate(105,333)</stp>
        <tr r="J580" s="1"/>
      </tp>
      <tp t="s">
        <v>Not Connected</v>
        <stp/>
        <stp>realtime</stp>
        <stp>GSpK</stp>
        <stp>PaymentDate(105,333)</stp>
        <tr r="J757" s="1"/>
      </tp>
      <tp t="s">
        <v>Not Connected</v>
        <stp/>
        <stp>realtime</stp>
        <stp>SFpD</stp>
        <stp>PaymentDate(105,333)</stp>
        <tr r="J222" s="1"/>
      </tp>
      <tp t="s">
        <v>Not Connected</v>
        <stp/>
        <stp>realtime</stp>
        <stp>SBpD</stp>
        <stp>PaymentDate(105,333)</stp>
        <tr r="J747" s="1"/>
      </tp>
      <tp t="s">
        <v>Not Connected</v>
        <stp/>
        <stp>realtime</stp>
        <stp>HTpD</stp>
        <stp>PaymentDate(105,333)</stp>
        <tr r="J568" s="1"/>
      </tp>
      <tp t="s">
        <v>Not Connected</v>
        <stp/>
        <stp>realtime</stp>
        <stp>MHpD</stp>
        <stp>PaymentDate(105,333)</stp>
        <tr r="J901" s="1"/>
      </tp>
      <tp t="s">
        <v>Not Connected</v>
        <stp/>
        <stp>realtime</stp>
        <stp>ETpD</stp>
        <stp>PaymentDate(105,333)</stp>
        <tr r="J802" s="1"/>
      </tp>
      <tp t="s">
        <v>Not Connected</v>
        <stp/>
        <stp>realtime</stp>
        <stp>DSpD</stp>
        <stp>PaymentDate(105,333)</stp>
        <tr r="J896" s="1"/>
      </tp>
      <tp t="s">
        <v>Not Connected</v>
        <stp/>
        <stp>realtime</stp>
        <stp>GLpD</stp>
        <stp>PaymentDate(105,333)</stp>
        <tr r="J196" s="1"/>
      </tp>
      <tp t="s">
        <v>Not Connected</v>
        <stp/>
        <stp>realtime</stp>
        <stp>GSpD</stp>
        <stp>PaymentDate(105,333)</stp>
        <tr r="J755" s="1"/>
      </tp>
      <tp t="s">
        <v>Not Connected</v>
        <stp/>
        <stp>realtime</stp>
        <stp>RFpE</stp>
        <stp>PaymentDate(105,333)</stp>
        <tr r="J278" s="1"/>
      </tp>
      <tp t="s">
        <v>Not Connected</v>
        <stp/>
        <stp>realtime</stp>
        <stp>RCpE</stp>
        <stp>PaymentDate(105,333)</stp>
        <tr r="J598" s="1"/>
      </tp>
      <tp t="s">
        <v>Not Connected</v>
        <stp/>
        <stp>realtime</stp>
        <stp>HTpE</stp>
        <stp>PaymentDate(105,333)</stp>
        <tr r="J569" s="1"/>
      </tp>
      <tp t="s">
        <v>Not Connected</v>
        <stp/>
        <stp>realtime</stp>
        <stp>MSpE</stp>
        <stp>PaymentDate(105,333)</stp>
        <tr r="J577" s="1"/>
      </tp>
      <tp t="s">
        <v>Not Connected</v>
        <stp/>
        <stp>realtime</stp>
        <stp>ETpE</stp>
        <stp>PaymentDate(105,333)</stp>
        <tr r="J803" s="1"/>
      </tp>
      <tp t="s">
        <v>Not Connected</v>
        <stp/>
        <stp>realtime</stp>
        <stp>MSpF</stp>
        <stp>PaymentDate(105,333)</stp>
        <tr r="J578" s="1"/>
      </tp>
      <tp t="s">
        <v>Not Connected</v>
        <stp/>
        <stp>realtime</stp>
        <stp>NMpG</stp>
        <stp>PaymentDate(105,333)</stp>
        <tr r="J878" s="1"/>
      </tp>
      <tp t="s">
        <v>Not Connected</v>
        <stp/>
        <stp>realtime</stp>
        <stp>PWpA</stp>
        <stp>PaymentDate(105,333)</stp>
        <tr r="J37" s="1"/>
      </tp>
      <tp t="s">
        <v>Not Connected</v>
        <stp/>
        <stp>realtime</stp>
        <stp>SIpA</stp>
        <stp>PaymentDate(105,333)</stp>
        <tr r="J11" s="1"/>
      </tp>
      <tp t="s">
        <v>Not Connected</v>
        <stp/>
        <stp>realtime</stp>
        <stp>SRpA</stp>
        <stp>PaymentDate(105,333)</stp>
        <tr r="J750" s="1"/>
      </tp>
      <tp t="s">
        <v>Not Connected</v>
        <stp/>
        <stp>realtime</stp>
        <stp>MHpA</stp>
        <stp>PaymentDate(105,333)</stp>
        <tr r="J899" s="1"/>
      </tp>
      <tp t="s">
        <v>Not Connected</v>
        <stp/>
        <stp>realtime</stp>
        <stp>MSpA</stp>
        <stp>PaymentDate(105,333)</stp>
        <tr r="J576" s="1"/>
      </tp>
      <tp t="s">
        <v>Not Connected</v>
        <stp/>
        <stp>realtime</stp>
        <stp>NSpA</stp>
        <stp>PaymentDate(105,333)</stp>
        <tr r="J208" s="1"/>
      </tp>
      <tp t="s">
        <v>Not Connected</v>
        <stp/>
        <stp>realtime</stp>
        <stp>ALpA</stp>
        <stp>PaymentDate(105,333)</stp>
        <tr r="J175" s="1"/>
      </tp>
      <tp t="s">
        <v>Not Connected</v>
        <stp/>
        <stp>realtime</stp>
        <stp>BCpA</stp>
        <stp>PaymentDate(105,333)</stp>
        <tr r="J533" s="1"/>
      </tp>
      <tp t="s">
        <v>Not Connected</v>
        <stp/>
        <stp>realtime</stp>
        <stp>BWpA</stp>
        <stp>PaymentDate(105,333)</stp>
        <tr r="J380" s="1"/>
      </tp>
      <tp t="s">
        <v>Not Connected</v>
        <stp/>
        <stp>realtime</stp>
        <stp>GSpA</stp>
        <stp>PaymentDate(105,333)</stp>
        <tr r="J753" s="1"/>
      </tp>
      <tp t="s">
        <v>Not Connected</v>
        <stp/>
        <stp>realtime</stp>
        <stp>SFpB</stp>
        <stp>PaymentDate(105,333)</stp>
        <tr r="J220" s="1"/>
      </tp>
      <tp t="s">
        <v>Not Connected</v>
        <stp/>
        <stp>realtime</stp>
        <stp>RFpB</stp>
        <stp>PaymentDate(105,333)</stp>
        <tr r="J277" s="1"/>
      </tp>
      <tp t="s">
        <v>Not Connected</v>
        <stp/>
        <stp>realtime</stp>
        <stp>HLpB</stp>
        <stp>PaymentDate(105,333)</stp>
        <tr r="J392" s="1"/>
      </tp>
      <tp t="s">
        <v>Not Connected</v>
        <stp/>
        <stp>realtime</stp>
        <stp>NIpB</stp>
        <stp>PaymentDate(105,333)</stp>
        <tr r="J129" s="1"/>
      </tp>
      <tp t="s">
        <v>Not Connected</v>
        <stp/>
        <stp>realtime</stp>
        <stp>NSpB</stp>
        <stp>PaymentDate(105,333)</stp>
        <tr r="J209" s="1"/>
      </tp>
      <tp t="s">
        <v>Not Connected</v>
        <stp/>
        <stp>realtime</stp>
        <stp>BCpB</stp>
        <stp>PaymentDate(105,333)</stp>
        <tr r="J534" s="1"/>
      </tp>
      <tp t="s">
        <v>Not Connected</v>
        <stp/>
        <stp>realtime</stp>
        <stp>DSpB</stp>
        <stp>PaymentDate(105,333)</stp>
        <tr r="J894" s="1"/>
      </tp>
      <tp t="s">
        <v>Not Connected</v>
        <stp/>
        <stp>realtime</stp>
        <stp>SFpC</stp>
        <stp>PaymentDate(105,333)</stp>
        <tr r="J221" s="1"/>
      </tp>
      <tp t="s">
        <v>Not Connected</v>
        <stp/>
        <stp>realtime</stp>
        <stp>SBpC</stp>
        <stp>PaymentDate(105,333)</stp>
        <tr r="J746" s="1"/>
      </tp>
      <tp t="s">
        <v>Not Connected</v>
        <stp/>
        <stp>realtime</stp>
        <stp>RFpC</stp>
        <stp>PaymentDate(105,333)</stp>
        <tr r="J812" s="1"/>
      </tp>
      <tp t="s">
        <v>Not Connected</v>
        <stp/>
        <stp>realtime</stp>
        <stp>RCpC</stp>
        <stp>PaymentDate(105,333)</stp>
        <tr r="J597" s="1"/>
      </tp>
      <tp t="s">
        <v>Not Connected</v>
        <stp/>
        <stp>realtime</stp>
        <stp>HTpC</stp>
        <stp>PaymentDate(105,333)</stp>
        <tr r="J567" s="1"/>
      </tp>
      <tp t="s">
        <v>Not Connected</v>
        <stp/>
        <stp>realtime</stp>
        <stp>MHpC</stp>
        <stp>PaymentDate(105,333)</stp>
        <tr r="J900" s="1"/>
      </tp>
      <tp t="s">
        <v>Not Connected</v>
        <stp/>
        <stp>realtime</stp>
        <stp>NSpC</stp>
        <stp>PaymentDate(105,333)</stp>
        <tr r="J210" s="1"/>
      </tp>
      <tp t="s">
        <v>Not Connected</v>
        <stp/>
        <stp>realtime</stp>
        <stp>BCpC</stp>
        <stp>PaymentDate(105,333)</stp>
        <tr r="J535" s="1"/>
      </tp>
      <tp t="s">
        <v>Not Connected</v>
        <stp/>
        <stp>realtime</stp>
        <stp>ETpC</stp>
        <stp>PaymentDate(105,333)</stp>
        <tr r="J801" s="1"/>
      </tp>
      <tp t="s">
        <v>Not Connected</v>
        <stp/>
        <stp>realtime</stp>
        <stp>EPpC</stp>
        <stp>PaymentDate(105,333)</stp>
        <tr r="J391" s="1"/>
      </tp>
      <tp t="s">
        <v>Not Connected</v>
        <stp/>
        <stp>realtime</stp>
        <stp>DXpC</stp>
        <stp>PaymentDate(105,333)</stp>
        <tr r="J546" s="1"/>
      </tp>
      <tp t="s">
        <v>Not Connected</v>
        <stp/>
        <stp>realtime</stp>
        <stp>DSpC</stp>
        <stp>PaymentDate(105,333)</stp>
        <tr r="J895" s="1"/>
      </tp>
      <tp t="s">
        <v>Not Connected</v>
        <stp/>
        <stp>realtime</stp>
        <stp>GSpC</stp>
        <stp>PaymentDate(105,333)</stp>
        <tr r="J754" s="1"/>
      </tp>
      <tp t="s">
        <v>Not Connected</v>
        <stp/>
        <stp>realtime</stp>
        <stp>AMG</stp>
        <stp>NextDividend1Status(105,317)</stp>
        <tr r="H108" s="1"/>
      </tp>
      <tp t="s">
        <v>Not Connected</v>
        <stp/>
        <stp>realtime</stp>
        <stp>RYpT</stp>
        <stp>PaymentDate(105,333)</stp>
        <tr r="J765" s="1"/>
      </tp>
      <tp t="s">
        <v>Not Connected</v>
        <stp/>
        <stp>realtime</stp>
        <stp>SCHWpD</stp>
        <stp>Next Div 1(105,315)</stp>
        <tr r="G75" s="1"/>
      </tp>
      <tp t="s">
        <v>Not Connected</v>
        <stp/>
        <stp>realtime</stp>
        <stp>SCHWpJ</stp>
        <stp>Next Div 1(105,315)</stp>
        <tr r="G76" s="1"/>
      </tp>
      <tp t="s">
        <v>Not Connected</v>
        <stp/>
        <stp>realtime</stp>
        <stp>MSpP</stp>
        <stp>PaymentDate(105,333)</stp>
        <tr r="J584" s="1"/>
      </tp>
      <tp t="s">
        <v>Not Connected</v>
        <stp/>
        <stp>realtime</stp>
        <stp>AMH</stp>
        <stp>NextDividend1Status(105,317)</stp>
        <tr r="H370" s="1"/>
      </tp>
      <tp t="s">
        <v>Not Connected</v>
        <stp/>
        <stp>realtime</stp>
        <stp>UMH</stp>
        <stp>NextDividend1Status(105,317)</stp>
        <tr r="H106" s="1"/>
      </tp>
      <tp t="s">
        <v>Not Connected</v>
        <stp/>
        <stp>realtime</stp>
        <stp>ESGRP</stp>
        <stp>Next Div 1(105,315)</stp>
        <tr r="G53" s="1"/>
      </tp>
      <tp t="s">
        <v>Not Connected</v>
        <stp/>
        <stp>realtime</stp>
        <stp>ESGRO</stp>
        <stp>Next Div 1(105,315)</stp>
        <tr r="G52" s="1"/>
      </tp>
      <tp t="s">
        <v>Not Connected</v>
        <stp/>
        <stp>realtime</stp>
        <stp>STARpI</stp>
        <stp>Dividend(105,269)</stp>
        <tr r="B283" s="1"/>
      </tp>
      <tp t="s">
        <v>Not Connected</v>
        <stp/>
        <stp>realtime</stp>
        <stp>ELAT</stp>
        <stp>Next Div 1(105,315)</stp>
        <tr r="G897" s="1"/>
      </tp>
      <tp t="s">
        <v>Not Connected</v>
        <stp/>
        <stp>realtime</stp>
        <stp>FITBI</stp>
        <stp>Dividend(105,269)</stp>
        <tr r="B504" s="1"/>
      </tp>
      <tp t="s">
        <v>Not Connected</v>
        <stp/>
        <stp>realtime</stp>
        <stp>HIGpG</stp>
        <stp>Dividend(105,269)</stp>
        <tr r="B806" s="1"/>
      </tp>
      <tp t="s">
        <v>Not Connected</v>
        <stp/>
        <stp>realtime</stp>
        <stp>ATCOpI</stp>
        <stp>Dividend(105,269)</stp>
        <tr r="B761" s="1"/>
      </tp>
      <tp t="s">
        <v>Not Connected</v>
        <stp/>
        <stp>realtime</stp>
        <stp>CHSCL</stp>
        <stp>Dividend(105,269)</stp>
        <tr r="B445" s="1"/>
      </tp>
      <tp t="s">
        <v>Not Connected</v>
        <stp/>
        <stp>realtime</stp>
        <stp>BHFAM</stp>
        <stp>Dividend(105,269)</stp>
        <tr r="B315" s="1"/>
      </tp>
      <tp t="s">
        <v>Not Connected</v>
        <stp/>
        <stp>realtime</stp>
        <stp>COWNL</stp>
        <stp>Dividend(105,269)</stp>
        <tr r="B188" s="1"/>
      </tp>
      <tp t="s">
        <v>Not Connected</v>
        <stp/>
        <stp>realtime</stp>
        <stp>COFpL</stp>
        <stp>Dividend(105,269)</stp>
        <tr r="B47" s="1"/>
      </tp>
      <tp t="s">
        <v>Not Connected</v>
        <stp/>
        <stp>realtime</stp>
        <stp>FNMAI</stp>
        <stp>Dividend(105,269)</stp>
        <tr r="B859" s="1"/>
      </tp>
      <tp t="s">
        <v>Not Connected</v>
        <stp/>
        <stp>realtime</stp>
        <stp>INNpF</stp>
        <stp>Dividend(105,269)</stp>
        <tr r="B63" s="1"/>
      </tp>
      <tp t="s">
        <v>Not Connected</v>
        <stp/>
        <stp>realtime</stp>
        <stp>CNFRL</stp>
        <stp>Dividend(105,269)</stp>
        <tr r="B381" s="1"/>
      </tp>
      <tp t="s">
        <v>Not Connected</v>
        <stp/>
        <stp>realtime</stp>
        <stp>FMCKI</stp>
        <stp>Dividend(105,269)</stp>
        <tr r="B849" s="1"/>
      </tp>
      <tp t="s">
        <v>Not Connected</v>
        <stp/>
        <stp>realtime</stp>
        <stp>FMCCI</stp>
        <stp>Dividend(105,269)</stp>
        <tr r="B840" s="1"/>
      </tp>
      <tp t="s">
        <v>Not Connected</v>
        <stp/>
        <stp>realtime</stp>
        <stp>DLRpK</stp>
        <stp>Dividend(105,269)</stp>
        <tr r="B386" s="1"/>
      </tp>
      <tp t="s">
        <v>Not Connected</v>
        <stp/>
        <stp>realtime</stp>
        <stp>NCZpA</stp>
        <stp>Dividend(105,269)</stp>
        <tr r="B324" s="1"/>
      </tp>
      <tp t="s">
        <v>Not Connected</v>
        <stp/>
        <stp>realtime</stp>
        <stp>NCVpA</stp>
        <stp>Dividend(105,269)</stp>
        <tr r="B323" s="1"/>
      </tp>
      <tp t="s">
        <v>Not Connected</v>
        <stp/>
        <stp>realtime</stp>
        <stp>ACGLN</stp>
        <stp>Dividend(105,269)</stp>
        <tr r="B363" s="1"/>
      </tp>
      <tp t="s">
        <v>Not Connected</v>
        <stp/>
        <stp>realtime</stp>
        <stp>BACpM</stp>
        <stp>Dividend(105,269)</stp>
        <tr r="B184" s="1"/>
      </tp>
      <tp t="s">
        <v>Not Connected</v>
        <stp/>
        <stp>realtime</stp>
        <stp>GABpH</stp>
        <stp>Dividend(105,269)</stp>
        <tr r="B464" s="1"/>
      </tp>
      <tp t="s">
        <v>Not Connected</v>
        <stp/>
        <stp>realtime</stp>
        <stp>AGNCN</stp>
        <stp>Dividend(105,269)</stp>
        <tr r="B514" s="1"/>
      </tp>
      <tp t="s">
        <v>Not Connected</v>
        <stp/>
        <stp>realtime</stp>
        <stp>CGABL</stp>
        <stp>Dividend(105,269)</stp>
        <tr r="B768" s="1"/>
      </tp>
      <tp t="s">
        <v>Not Connected</v>
        <stp/>
        <stp>realtime</stp>
        <stp>ALLY</stp>
        <stp>Next Div 1(105,315)</stp>
        <tr r="G795" s="1"/>
      </tp>
      <tp t="s">
        <v>Not Connected</v>
        <stp/>
        <stp>realtime</stp>
        <stp>MFApB</stp>
        <stp>Dividend(105,269)</stp>
        <tr r="B301" s="1"/>
      </tp>
      <tp t="s">
        <v>Not Connected</v>
        <stp/>
        <stp>realtime</stp>
        <stp>GDVpH</stp>
        <stp>Dividend(105,269)</stp>
        <tr r="B467" s="1"/>
      </tp>
      <tp t="s">
        <v>Not Connected</v>
        <stp/>
        <stp>realtime</stp>
        <stp>GLOP</stp>
        <stp>Next Div 1(105,315)</stp>
        <tr r="G6" s="1"/>
      </tp>
      <tp t="s">
        <v>Not Connected</v>
        <stp/>
        <stp>realtime</stp>
        <stp>GLOG</stp>
        <stp>Next Div 1(105,315)</stp>
        <tr r="G558" s="1"/>
      </tp>
      <tp t="s">
        <v>Not Connected</v>
        <stp/>
        <stp>realtime</stp>
        <stp>FRGAP</stp>
        <stp>Next Div 1(105,315)</stp>
        <tr r="G636" s="1"/>
      </tp>
      <tp t="s">
        <v>Not Connected</v>
        <stp/>
        <stp>realtime</stp>
        <stp>LXPpC</stp>
        <stp>Dividend(105,269)</stp>
        <tr r="B781" s="1"/>
      </tp>
      <tp t="s">
        <v>Not Connected</v>
        <stp/>
        <stp>realtime</stp>
        <stp>GEGGL</stp>
        <stp>Next Div 1(105,315)</stp>
        <tr r="G332" s="1"/>
      </tp>
      <tp t="s">
        <v>Not Connected</v>
        <stp/>
        <stp>realtime</stp>
        <stp>NSApA</stp>
        <stp>Dividend(105,269)</stp>
        <tr r="B406" s="1"/>
      </tp>
      <tp t="s">
        <v>Not Connected</v>
        <stp/>
        <stp>realtime</stp>
        <stp>FRCpI</stp>
        <stp>Dividend(105,269)</stp>
        <tr r="B457" s="1"/>
      </tp>
      <tp t="s">
        <v>Not Connected</v>
        <stp/>
        <stp>realtime</stp>
        <stp>SIGIP</stp>
        <stp>Next Div 1(105,315)</stp>
        <tr r="G223" s="1"/>
      </tp>
      <tp t="s">
        <v>Not Connected</v>
        <stp/>
        <stp>realtime</stp>
        <stp>BPYPM</stp>
        <stp>Dividend(105,269)</stp>
        <tr r="B247" s="1"/>
      </tp>
      <tp t="s">
        <v>Not Connected</v>
        <stp/>
        <stp>realtime</stp>
        <stp>BPOPM</stp>
        <stp>Dividend(105,269)</stp>
        <tr r="B42" s="1"/>
      </tp>
      <tp t="s">
        <v>Not Connected</v>
        <stp/>
        <stp>realtime</stp>
        <stp>ACGLN</stp>
        <stp>Next Div 1(105,315)</stp>
        <tr r="G363" s="1"/>
      </tp>
      <tp t="s">
        <v>Not Connected</v>
        <stp/>
        <stp>realtime</stp>
        <stp>ACGLO</stp>
        <stp>Next Div 1(105,315)</stp>
        <tr r="G364" s="1"/>
      </tp>
      <tp t="s">
        <v>Not Connected</v>
        <stp/>
        <stp>realtime</stp>
        <stp>PCGpE</stp>
        <stp>Next Div 1(105,315)</stp>
        <tr r="G790" s="1"/>
      </tp>
      <tp t="s">
        <v>Not Connected</v>
        <stp/>
        <stp>realtime</stp>
        <stp>PCGpD</stp>
        <stp>Next Div 1(105,315)</stp>
        <tr r="G789" s="1"/>
      </tp>
      <tp t="s">
        <v>Not Connected</v>
        <stp/>
        <stp>realtime</stp>
        <stp>PCGpG</stp>
        <stp>Next Div 1(105,315)</stp>
        <tr r="G791" s="1"/>
      </tp>
      <tp t="s">
        <v>Not Connected</v>
        <stp/>
        <stp>realtime</stp>
        <stp>PCGpA</stp>
        <stp>Next Div 1(105,315)</stp>
        <tr r="G786" s="1"/>
      </tp>
      <tp t="s">
        <v>Not Connected</v>
        <stp/>
        <stp>realtime</stp>
        <stp>PCGpC</stp>
        <stp>Next Div 1(105,315)</stp>
        <tr r="G788" s="1"/>
      </tp>
      <tp t="s">
        <v>Not Connected</v>
        <stp/>
        <stp>realtime</stp>
        <stp>PCGpB</stp>
        <stp>Next Div 1(105,315)</stp>
        <tr r="G787" s="1"/>
      </tp>
      <tp t="s">
        <v>Not Connected</v>
        <stp/>
        <stp>realtime</stp>
        <stp>SRGpA</stp>
        <stp>Next Div 1(105,315)</stp>
        <tr r="G610" s="1"/>
      </tp>
      <tp t="s">
        <v>Not Connected</v>
        <stp/>
        <stp>realtime</stp>
        <stp>PCGpI</stp>
        <stp>Next Div 1(105,315)</stp>
        <tr r="G793" s="1"/>
      </tp>
      <tp t="s">
        <v>Not Connected</v>
        <stp/>
        <stp>realtime</stp>
        <stp>SPGpJ</stp>
        <stp>Next Div 1(105,315)</stp>
        <tr r="G459" s="1"/>
      </tp>
      <tp t="s">
        <v>Not Connected</v>
        <stp/>
        <stp>realtime</stp>
        <stp>PCGpH</stp>
        <stp>Next Div 1(105,315)</stp>
        <tr r="G792" s="1"/>
      </tp>
      <tp t="s">
        <v>Not Connected</v>
        <stp/>
        <stp>realtime</stp>
        <stp>SLGpI</stp>
        <stp>Next Div 1(105,315)</stp>
        <tr r="G492" s="1"/>
      </tp>
      <tp t="s">
        <v>Not Connected</v>
        <stp/>
        <stp>realtime</stp>
        <stp>CFGpD</stp>
        <stp>Next Div 1(105,315)</stp>
        <tr r="G495" s="1"/>
      </tp>
      <tp t="s">
        <v>Not Connected</v>
        <stp/>
        <stp>realtime</stp>
        <stp>CFGpE</stp>
        <stp>Next Div 1(105,315)</stp>
        <tr r="G496" s="1"/>
      </tp>
      <tp t="s">
        <v>Not Connected</v>
        <stp/>
        <stp>realtime</stp>
        <stp>AIGpA</stp>
        <stp>Next Div 1(105,315)</stp>
        <tr r="G173" s="1"/>
      </tp>
      <tp t="s">
        <v>Not Connected</v>
        <stp/>
        <stp>realtime</stp>
        <stp>HIGpG</stp>
        <stp>Next Div 1(105,315)</stp>
        <tr r="G806" s="1"/>
      </tp>
      <tp t="s">
        <v>Not Connected</v>
        <stp/>
        <stp>realtime</stp>
        <stp>GLpD</stp>
        <stp>Next Div 1(105,315)</stp>
        <tr r="G196" s="1"/>
      </tp>
      <tp t="s">
        <v>Not Connected</v>
        <stp/>
        <stp>realtime</stp>
        <stp>HLpB</stp>
        <stp>Next Div 1(105,315)</stp>
        <tr r="G392" s="1"/>
      </tp>
      <tp t="s">
        <v>Not Connected</v>
        <stp/>
        <stp>realtime</stp>
        <stp>ALpA</stp>
        <stp>Next Div 1(105,315)</stp>
        <tr r="G175" s="1"/>
      </tp>
      <tp t="s">
        <v>Not Connected</v>
        <stp/>
        <stp>realtime</stp>
        <stp>FCRX</stp>
        <stp>Last(0,12;0,113)</stp>
        <tr r="L193" s="1"/>
        <tr r="K193" s="1"/>
      </tp>
      <tp t="s">
        <v>Not Connected</v>
        <stp/>
        <stp>realtime</stp>
        <stp>SYF</stp>
        <stp>Last(0,12;0,113)</stp>
        <tr r="K8" s="1"/>
        <tr r="L8" s="1"/>
      </tp>
      <tp t="s">
        <v>Not Connected</v>
        <stp/>
        <stp>realtime</stp>
        <stp>HYG</stp>
        <stp>Last(0,12;0,113)</stp>
        <tr r="L263" s="1"/>
        <tr r="K263" s="1"/>
      </tp>
      <tp t="s">
        <v>Not Connected</v>
        <stp/>
        <stp>realtime</stp>
        <stp>KKRS</stp>
        <stp>Last(0,12;0,113)</stp>
        <tr r="L397" s="1"/>
        <tr r="K397" s="1"/>
      </tp>
      <tp t="s">
        <v>Not Connected</v>
        <stp/>
        <stp>realtime</stp>
        <stp>NTRS</stp>
        <stp>Last(0,12;0,113)</stp>
        <tr r="L320" s="1"/>
        <tr r="K320" s="1"/>
      </tp>
      <tp t="s">
        <v>Not Connected</v>
        <stp/>
        <stp>realtime</stp>
        <stp>GYC</stp>
        <stp>Last(0,12;0,113)</stp>
        <tr r="L832" s="1"/>
        <tr r="K832" s="1"/>
      </tp>
      <tp t="s">
        <v>Not Connected</v>
        <stp/>
        <stp>realtime</stp>
        <stp>EARN</stp>
        <stp>Last(0,12;0,113)</stp>
        <tr r="K253" s="1"/>
        <tr r="L253" s="1"/>
      </tp>
      <tp t="s">
        <v>Not Connected</v>
        <stp/>
        <stp>realtime</stp>
        <stp>PYT</stp>
        <stp>Last(0,12;0,113)</stp>
        <tr r="L28" s="1"/>
        <tr r="K28" s="1"/>
      </tp>
      <tp t="s">
        <v>Not Connected</v>
        <stp/>
        <stp>realtime</stp>
        <stp>MGRD</stp>
        <stp>Last(0,12;0,113)</stp>
        <tr r="K509" s="1"/>
        <tr r="L509" s="1"/>
      </tp>
      <tp t="s">
        <v>Not Connected</v>
        <stp/>
        <stp>realtime</stp>
        <stp>CMRE</stp>
        <stp>Last(0,12;0,113)</stp>
        <tr r="K743" s="1"/>
        <tr r="L743" s="1"/>
      </tp>
      <tp t="s">
        <v>Not Connected</v>
        <stp/>
        <stp>realtime</stp>
        <stp>MGRB</stp>
        <stp>Last(0,12;0,113)</stp>
        <tr r="K508" s="1"/>
        <tr r="L508" s="1"/>
      </tp>
      <tp t="s">
        <v>Not Connected</v>
        <stp/>
        <stp>realtime</stp>
        <stp>CHRB</stp>
        <stp>Last(0,12;0,113)</stp>
        <tr r="L683" s="1"/>
        <tr r="K682" s="1"/>
        <tr r="L682" s="1"/>
        <tr r="K683" s="1"/>
      </tp>
      <tp t="s">
        <v>Not Connected</v>
        <stp/>
        <stp>realtime</stp>
        <stp>AFGE</stp>
        <stp>NextDividend1Status(105,317)</stp>
        <tr r="H172" s="1"/>
      </tp>
      <tp t="s">
        <v>Not Connected</v>
        <stp/>
        <stp>realtime</stp>
        <stp>ARGD</stp>
        <stp>NextDividend1Status(105,317)</stp>
        <tr r="H178" s="1"/>
      </tp>
      <tp t="s">
        <v>Not Connected</v>
        <stp/>
        <stp>realtime</stp>
        <stp>AFGD</stp>
        <stp>NextDividend1Status(105,317)</stp>
        <tr r="H81" s="1"/>
      </tp>
      <tp t="s">
        <v>Not Connected</v>
        <stp/>
        <stp>realtime</stp>
        <stp>AFGC</stp>
        <stp>NextDividend1Status(105,317)</stp>
        <tr r="H171" s="1"/>
      </tp>
      <tp t="s">
        <v>Not Connected</v>
        <stp/>
        <stp>realtime</stp>
        <stp>AFGB</stp>
        <stp>NextDividend1Status(105,317)</stp>
        <tr r="H365" s="1"/>
      </tp>
      <tp t="s">
        <v>Not Connected</v>
        <stp/>
        <stp>realtime</stp>
        <stp>DLR</stp>
        <stp>NextDividend1Status(105,317)</stp>
        <tr r="H384" s="1"/>
      </tp>
      <tp t="s">
        <v>Not Connected</v>
        <stp/>
        <stp>realtime</stp>
        <stp>APTVpA</stp>
        <stp>Next Div 1(105,315)</stp>
        <tr r="G176" s="1"/>
      </tp>
      <tp t="s">
        <v>Not Connected</v>
        <stp/>
        <stp>realtime</stp>
        <stp>ARGO</stp>
        <stp>NextDividend1Status(105,317)</stp>
        <tr r="H179" s="1"/>
      </tp>
      <tp t="s">
        <v>Not Connected</v>
        <stp/>
        <stp>realtime</stp>
        <stp>NLY</stp>
        <stp>NextDividend1Status(105,317)</stp>
        <tr r="H585" s="1"/>
      </tp>
      <tp t="s">
        <v>Not Connected</v>
        <stp/>
        <stp>realtime</stp>
        <stp>VLY</stp>
        <stp>NextDividend1Status(105,317)</stp>
        <tr r="H432" s="1"/>
      </tp>
      <tp t="s">
        <v>Not Connected</v>
        <stp/>
        <stp>realtime</stp>
        <stp>SLG</stp>
        <stp>NextDividend1Status(105,317)</stp>
        <tr r="H279" s="1"/>
      </tp>
      <tp t="s">
        <v>Not Connected</v>
        <stp/>
        <stp>realtime</stp>
        <stp>PCGU</stp>
        <stp>NextDividend1Status(105,317)</stp>
        <tr r="H101" s="1"/>
      </tp>
      <tp t="s">
        <v>Not Connected</v>
        <stp/>
        <stp>realtime</stp>
        <stp>ELC</stp>
        <stp>NextDividend1Status(105,317)</stp>
        <tr r="H147" s="1"/>
      </tp>
      <tp t="s">
        <v>Not Connected</v>
        <stp/>
        <stp>realtime</stp>
        <stp>SLM</stp>
        <stp>NextDividend1Status(105,317)</stp>
        <tr r="H293" s="1"/>
      </tp>
      <tp t="s">
        <v>Not Connected</v>
        <stp/>
        <stp>realtime</stp>
        <stp>ALL</stp>
        <stp>NextDividend1Status(105,317)</stp>
        <tr r="H174" s="1"/>
      </tp>
      <tp t="s">
        <v>Not Connected</v>
        <stp/>
        <stp>realtime</stp>
        <stp>FNMAS</stp>
        <stp>Last(0,12;0,113)</stp>
        <tr r="K866" s="1"/>
        <tr r="L866" s="1"/>
      </tp>
      <tp t="s">
        <v>Not Connected</v>
        <stp/>
        <stp>realtime</stp>
        <stp>CNFRL</stp>
        <stp>Next Div 1(105,315)</stp>
        <tr r="G381" s="1"/>
      </tp>
      <tp t="s">
        <v>Not Connected</v>
        <stp/>
        <stp>realtime</stp>
        <stp>XOMAO</stp>
        <stp>Last(0,12;0,113)</stp>
        <tr r="K644" s="1"/>
        <tr r="L644" s="1"/>
      </tp>
      <tp t="s">
        <v>Not Connected</v>
        <stp/>
        <stp>realtime</stp>
        <stp>FNMAP</stp>
        <stp>Last(0,12;0,113)</stp>
        <tr r="K865" s="1"/>
        <tr r="L865" s="1"/>
      </tp>
      <tp t="s">
        <v>Not Connected</v>
        <stp/>
        <stp>realtime</stp>
        <stp>FRGAP</stp>
        <stp>Last(0,12;0,113)</stp>
        <tr r="K636" s="1"/>
        <tr r="L636" s="1"/>
      </tp>
      <tp t="s">
        <v>Not Connected</v>
        <stp/>
        <stp>realtime</stp>
        <stp>FGFPP</stp>
        <stp>Next Div 1(105,315)</stp>
        <tr r="G194" s="1"/>
      </tp>
      <tp t="s">
        <v>Not Connected</v>
        <stp/>
        <stp>realtime</stp>
        <stp>PNFPP</stp>
        <stp>Next Div 1(105,315)</stp>
        <tr r="G70" s="1"/>
      </tp>
      <tp t="s">
        <v>Not Connected</v>
        <stp/>
        <stp>realtime</stp>
        <stp>ATCOpH</stp>
        <stp>Dividend(105,269)</stp>
        <tr r="B760" s="1"/>
      </tp>
      <tp t="s">
        <v>Not Connected</v>
        <stp/>
        <stp>realtime</stp>
        <stp>CHSCM</stp>
        <stp>Dividend(105,269)</stp>
        <tr r="B446" s="1"/>
      </tp>
      <tp t="s">
        <v>Not Connected</v>
        <stp/>
        <stp>realtime</stp>
        <stp>BHFAL</stp>
        <stp>Dividend(105,269)</stp>
        <tr r="B246" s="1"/>
      </tp>
      <tp t="s">
        <v>Not Connected</v>
        <stp/>
        <stp>realtime</stp>
        <stp>AUBAP</stp>
        <stp>Last(0,12;0,113)</stp>
        <tr r="L891" s="1"/>
        <tr r="K891" s="1"/>
      </tp>
      <tp t="s">
        <v>Not Connected</v>
        <stp/>
        <stp>realtime</stp>
        <stp>FNMAH</stp>
        <stp>Dividend(105,269)</stp>
        <tr r="B858" s="1"/>
      </tp>
      <tp t="s">
        <v>Not Connected</v>
        <stp/>
        <stp>realtime</stp>
        <stp>BMLpL</stp>
        <stp>Dividend(105,269)</stp>
        <tr r="B800" s="1"/>
      </tp>
      <tp t="s">
        <v>Not Connected</v>
        <stp/>
        <stp>realtime</stp>
        <stp>FMCCH</stp>
        <stp>Dividend(105,269)</stp>
        <tr r="B839" s="1"/>
      </tp>
      <tp t="s">
        <v>Not Connected</v>
        <stp/>
        <stp>realtime</stp>
        <stp>BHFAP</stp>
        <stp>Last(0,12;0,113)</stp>
        <tr r="K318" s="1"/>
        <tr r="L318" s="1"/>
      </tp>
      <tp t="s">
        <v>Not Connected</v>
        <stp/>
        <stp>realtime</stp>
        <stp>HNNAZ</stp>
        <stp>Last(0,12;0,113)</stp>
        <tr r="L393" s="1"/>
        <tr r="K393" s="1"/>
      </tp>
      <tp t="s">
        <v>Not Connected</v>
        <stp/>
        <stp>realtime</stp>
        <stp>FNMAT</stp>
        <stp>Last(0,12;0,113)</stp>
        <tr r="L867" s="1"/>
        <tr r="K867" s="1"/>
      </tp>
      <tp t="s">
        <v>Not Connected</v>
        <stp/>
        <stp>realtime</stp>
        <stp>SQFTP</stp>
        <stp>Next Div 1(105,315)</stp>
        <tr r="G165" s="1"/>
      </tp>
      <tp t="s">
        <v>Not Connected</v>
        <stp/>
        <stp>realtime</stp>
        <stp>DLRpJ</stp>
        <stp>Dividend(105,269)</stp>
        <tr r="B385" s="1"/>
      </tp>
      <tp t="s">
        <v>Not Connected</v>
        <stp/>
        <stp>realtime</stp>
        <stp>ACGLO</stp>
        <stp>Dividend(105,269)</stp>
        <tr r="B364" s="1"/>
      </tp>
      <tp t="s">
        <v>Not Connected</v>
        <stp/>
        <stp>realtime</stp>
        <stp>OZKAP</stp>
        <stp>Last(0,12;0,113)</stp>
        <tr r="K808" s="1"/>
        <tr r="L808" s="1"/>
        <tr r="K809" s="1"/>
        <tr r="L809" s="1"/>
      </tp>
      <tp t="s">
        <v>Not Connected</v>
        <stp/>
        <stp>realtime</stp>
        <stp>TANNZ</stp>
        <stp>Dividend(105,269)</stp>
        <tr r="B612" s="1"/>
      </tp>
      <tp t="s">
        <v>Not Connected</v>
        <stp/>
        <stp>realtime</stp>
        <stp>OAKpA</stp>
        <stp>Dividend(105,269)</stp>
        <tr r="B269" s="1"/>
      </tp>
      <tp t="s">
        <v>Not Connected</v>
        <stp/>
        <stp>realtime</stp>
        <stp>BACpL</stp>
        <stp>Dividend(105,269)</stp>
        <tr r="B531" s="1"/>
      </tp>
      <tp t="s">
        <v>Not Connected</v>
        <stp/>
        <stp>realtime</stp>
        <stp>AGNCO</stp>
        <stp>Dividend(105,269)</stp>
        <tr r="B515" s="1"/>
      </tp>
      <tp t="s">
        <v>Not Connected</v>
        <stp/>
        <stp>realtime</stp>
        <stp>AMLP</stp>
        <stp>Next Div 1(105,315)</stp>
        <tr r="G21" s="1"/>
      </tp>
      <tp t="s">
        <v>Not Connected</v>
        <stp/>
        <stp>realtime</stp>
        <stp>MFApC</stp>
        <stp>Dividend(105,269)</stp>
        <tr r="B302" s="1"/>
      </tp>
      <tp t="s">
        <v>Not Connected</v>
        <stp/>
        <stp>realtime</stp>
        <stp>WFCpY</stp>
        <stp>Dividend(105,269)</stp>
        <tr r="B237" s="1"/>
      </tp>
      <tp t="s">
        <v>Not Connected</v>
        <stp/>
        <stp>realtime</stp>
        <stp>OCFCP</stp>
        <stp>Next Div 1(105,315)</stp>
        <tr r="G785" s="1"/>
      </tp>
      <tp t="s">
        <v>Not Connected</v>
        <stp/>
        <stp>realtime</stp>
        <stp>WTFCM</stp>
        <stp>Next Div 1(105,315)</stp>
        <tr r="G624" s="1"/>
      </tp>
      <tp t="s">
        <v>Not Connected</v>
        <stp/>
        <stp>realtime</stp>
        <stp>WTFCP</stp>
        <stp>Next Div 1(105,315)</stp>
        <tr r="G625" s="1"/>
      </tp>
      <tp t="s">
        <v>Not Connected</v>
        <stp/>
        <stp>realtime</stp>
        <stp>KMPB</stp>
        <stp>Next Div 1(105,315)</stp>
        <tr r="G199" s="1"/>
      </tp>
      <tp t="s">
        <v>Not Connected</v>
        <stp/>
        <stp>realtime</stp>
        <stp>BHFAP</stp>
        <stp>Next Div 1(105,315)</stp>
        <tr r="G318" s="1"/>
      </tp>
      <tp t="s">
        <v>Not Connected</v>
        <stp/>
        <stp>realtime</stp>
        <stp>BHFAO</stp>
        <stp>Next Div 1(105,315)</stp>
        <tr r="G317" s="1"/>
      </tp>
      <tp t="s">
        <v>Not Connected</v>
        <stp/>
        <stp>realtime</stp>
        <stp>BHFAN</stp>
        <stp>Next Div 1(105,315)</stp>
        <tr r="G316" s="1"/>
      </tp>
      <tp t="s">
        <v>Not Connected</v>
        <stp/>
        <stp>realtime</stp>
        <stp>BHFAM</stp>
        <stp>Next Div 1(105,315)</stp>
        <tr r="G315" s="1"/>
      </tp>
      <tp t="s">
        <v>Not Connected</v>
        <stp/>
        <stp>realtime</stp>
        <stp>BHFAL</stp>
        <stp>Next Div 1(105,315)</stp>
        <tr r="G246" s="1"/>
      </tp>
      <tp t="s">
        <v>Not Connected</v>
        <stp/>
        <stp>realtime</stp>
        <stp>CMRE</stp>
        <stp>Next Div 1(105,315)</stp>
        <tr r="G743" s="1"/>
      </tp>
      <tp t="s">
        <v>Not Connected</v>
        <stp/>
        <stp>realtime</stp>
        <stp>CMSD</stp>
        <stp>Next Div 1(105,315)</stp>
        <tr r="G43" s="1"/>
      </tp>
      <tp t="s">
        <v>Not Connected</v>
        <stp/>
        <stp>realtime</stp>
        <stp>CMSC</stp>
        <stp>Next Div 1(105,315)</stp>
        <tr r="G541" s="1"/>
      </tp>
      <tp t="s">
        <v>Not Connected</v>
        <stp/>
        <stp>realtime</stp>
        <stp>CMSA</stp>
        <stp>Next Div 1(105,315)</stp>
        <tr r="G140" s="1"/>
      </tp>
      <tp t="s">
        <v>Not Connected</v>
        <stp/>
        <stp>realtime</stp>
        <stp>FNMAG</stp>
        <stp>Last(0,12;0,113)</stp>
        <tr r="L857" s="1"/>
        <tr r="K857" s="1"/>
      </tp>
      <tp t="s">
        <v>Not Connected</v>
        <stp/>
        <stp>realtime</stp>
        <stp>PARAP</stp>
        <stp>Last(0,12;0,113)</stp>
        <tr r="K408" s="1"/>
        <tr r="L408" s="1"/>
      </tp>
      <tp t="s">
        <v>Not Connected</v>
        <stp/>
        <stp>realtime</stp>
        <stp>PXSAP</stp>
        <stp>Last(0,12;0,113)</stp>
        <tr r="K71" s="1"/>
        <tr r="L71" s="1"/>
      </tp>
      <tp t="s">
        <v>Not Connected</v>
        <stp/>
        <stp>realtime</stp>
        <stp>WAFDP</stp>
        <stp>Next Div 1(105,315)</stp>
        <tr r="G622" s="1"/>
      </tp>
      <tp t="s">
        <v>Not Connected</v>
        <stp/>
        <stp>realtime</stp>
        <stp>BHFAO</stp>
        <stp>Last(0,12;0,113)</stp>
        <tr r="L317" s="1"/>
        <tr r="K317" s="1"/>
      </tp>
      <tp t="s">
        <v>Not Connected</v>
        <stp/>
        <stp>realtime</stp>
        <stp>FNMAK</stp>
        <stp>Last(0,12;0,113)</stp>
        <tr r="L861" s="1"/>
        <tr r="K861" s="1"/>
      </tp>
      <tp t="s">
        <v>Not Connected</v>
        <stp/>
        <stp>realtime</stp>
        <stp>BHFAN</stp>
        <stp>Last(0,12;0,113)</stp>
        <tr r="K316" s="1"/>
        <tr r="L316" s="1"/>
      </tp>
      <tp t="s">
        <v>Not Connected</v>
        <stp/>
        <stp>realtime</stp>
        <stp>FNMAJ</stp>
        <stp>Last(0,12;0,113)</stp>
        <tr r="K860" s="1"/>
        <tr r="L860" s="1"/>
      </tp>
      <tp t="s">
        <v>Not Connected</v>
        <stp/>
        <stp>realtime</stp>
        <stp>FRCpH</stp>
        <stp>Dividend(105,269)</stp>
        <tr r="B456" s="1"/>
      </tp>
      <tp t="s">
        <v>Not Connected</v>
        <stp/>
        <stp>realtime</stp>
        <stp>BHFAM</stp>
        <stp>Last(0,12;0,113)</stp>
        <tr r="K315" s="1"/>
        <tr r="L315" s="1"/>
      </tp>
      <tp t="s">
        <v>Not Connected</v>
        <stp/>
        <stp>realtime</stp>
        <stp>FNMAI</stp>
        <stp>Last(0,12;0,113)</stp>
        <tr r="L859" s="1"/>
        <tr r="K859" s="1"/>
      </tp>
      <tp t="s">
        <v>Not Connected</v>
        <stp/>
        <stp>realtime</stp>
        <stp>BHFAL</stp>
        <stp>Last(0,12;0,113)</stp>
        <tr r="L246" s="1"/>
        <tr r="K246" s="1"/>
      </tp>
      <tp t="s">
        <v>Not Connected</v>
        <stp/>
        <stp>realtime</stp>
        <stp>FNMAH</stp>
        <stp>Last(0,12;0,113)</stp>
        <tr r="L858" s="1"/>
        <tr r="K858" s="1"/>
      </tp>
      <tp t="s">
        <v>Not Connected</v>
        <stp/>
        <stp>realtime</stp>
        <stp>OPPpA</stp>
        <stp>Dividend(105,269)</stp>
        <tr r="B815" s="1"/>
      </tp>
      <tp t="s">
        <v>Not Connected</v>
        <stp/>
        <stp>realtime</stp>
        <stp>JPMpD</stp>
        <stp>Dividend(105,269)</stp>
        <tr r="B770" s="1"/>
      </tp>
      <tp t="s">
        <v>Not Connected</v>
        <stp/>
        <stp>realtime</stp>
        <stp>XOMAP</stp>
        <stp>Last(0,12;0,113)</stp>
        <tr r="L645" s="1"/>
        <tr r="K645" s="1"/>
      </tp>
      <tp t="s">
        <v>Not Connected</v>
        <stp/>
        <stp>realtime</stp>
        <stp>FNMAN</stp>
        <stp>Last(0,12;0,113)</stp>
        <tr r="K864" s="1"/>
        <tr r="L864" s="1"/>
      </tp>
      <tp t="s">
        <v>Not Connected</v>
        <stp/>
        <stp>realtime</stp>
        <stp>XELAP</stp>
        <stp>Last(0,12;0,113)</stp>
        <tr r="K888" s="1"/>
        <tr r="L888" s="1"/>
      </tp>
      <tp t="s">
        <v>Not Connected</v>
        <stp/>
        <stp>realtime</stp>
        <stp>FNMAM</stp>
        <stp>Last(0,12;0,113)</stp>
        <tr r="K863" s="1"/>
        <tr r="L863" s="1"/>
      </tp>
      <tp t="s">
        <v>Not Connected</v>
        <stp/>
        <stp>realtime</stp>
        <stp>FNMAL</stp>
        <stp>Last(0,12;0,113)</stp>
        <tr r="K862" s="1"/>
        <tr r="L862" s="1"/>
      </tp>
      <tp t="s">
        <v>Not Connected</v>
        <stp/>
        <stp>realtime</stp>
        <stp>RJFpB</stp>
        <stp>Next Div 1(105,315)</stp>
        <tr r="G413" s="1"/>
      </tp>
      <tp t="s">
        <v>Not Connected</v>
        <stp/>
        <stp>realtime</stp>
        <stp>RJFpA</stp>
        <stp>Next Div 1(105,315)</stp>
        <tr r="G412" s="1"/>
      </tp>
      <tp t="s">
        <v>Not Connected</v>
        <stp/>
        <stp>realtime</stp>
        <stp>SYFpA</stp>
        <stp>Next Div 1(105,315)</stp>
        <tr r="G9" s="1"/>
      </tp>
      <tp t="s">
        <v>Not Connected</v>
        <stp/>
        <stp>realtime</stp>
        <stp>ECFpA</stp>
        <stp>Next Div 1(105,315)</stp>
        <tr r="G462" s="1"/>
      </tp>
      <tp t="s">
        <v>Not Connected</v>
        <stp/>
        <stp>realtime</stp>
        <stp>COFpN</stp>
        <stp>Next Div 1(105,315)</stp>
        <tr r="G48" s="1"/>
      </tp>
      <tp t="s">
        <v>Not Connected</v>
        <stp/>
        <stp>realtime</stp>
        <stp>COFpL</stp>
        <stp>Next Div 1(105,315)</stp>
        <tr r="G47" s="1"/>
      </tp>
      <tp t="s">
        <v>Not Connected</v>
        <stp/>
        <stp>realtime</stp>
        <stp>COFpJ</stp>
        <stp>Next Div 1(105,315)</stp>
        <tr r="G45" s="1"/>
      </tp>
      <tp t="s">
        <v>Not Connected</v>
        <stp/>
        <stp>realtime</stp>
        <stp>COFpK</stp>
        <stp>Next Div 1(105,315)</stp>
        <tr r="G46" s="1"/>
      </tp>
      <tp t="s">
        <v>Not Connected</v>
        <stp/>
        <stp>realtime</stp>
        <stp>COFpI</stp>
        <stp>Next Div 1(105,315)</stp>
        <tr r="G44" s="1"/>
      </tp>
      <tp t="s">
        <v>Not Connected</v>
        <stp/>
        <stp>realtime</stp>
        <stp>TECTP</stp>
        <stp>NextDividend1Status(105,317)</stp>
        <tr r="H825" s="1"/>
      </tp>
      <tp t="s">
        <v>Not Connected</v>
        <stp/>
        <stp>realtime</stp>
        <stp>NYMTN</stp>
        <stp>NextDividend1Status(105,317)</stp>
        <tr r="H589" s="1"/>
      </tp>
      <tp t="s">
        <v>Not Connected</v>
        <stp/>
        <stp>realtime</stp>
        <stp>NYMTL</stp>
        <stp>NextDividend1Status(105,317)</stp>
        <tr r="H587" s="1"/>
      </tp>
      <tp t="s">
        <v>Not Connected</v>
        <stp/>
        <stp>realtime</stp>
        <stp>NEWTL</stp>
        <stp>NextDividend1Status(105,317)</stp>
        <tr r="H707" s="1"/>
      </tp>
      <tp t="s">
        <v>Not Connected</v>
        <stp/>
        <stp>realtime</stp>
        <stp>SQFTP</stp>
        <stp>NextDividend1Status(105,317)</stp>
        <tr r="H165" s="1"/>
      </tp>
      <tp t="s">
        <v>Not Connected</v>
        <stp/>
        <stp>realtime</stp>
        <stp>NYMTM</stp>
        <stp>NextDividend1Status(105,317)</stp>
        <tr r="H588" s="1"/>
      </tp>
      <tp t="s">
        <v>Not Connected</v>
        <stp/>
        <stp>realtime</stp>
        <stp>NMpH</stp>
        <stp>Next Div 1(105,315)</stp>
        <tr r="G879" s="1"/>
      </tp>
      <tp t="s">
        <v>Not Connected</v>
        <stp/>
        <stp>realtime</stp>
        <stp>NMpG</stp>
        <stp>Next Div 1(105,315)</stp>
        <tr r="G878" s="1"/>
      </tp>
      <tp t="s">
        <v>Not Connected</v>
        <stp/>
        <stp>realtime</stp>
        <stp>NYMTZ</stp>
        <stp>NextDividend1Status(105,317)</stp>
        <tr r="H590" s="1"/>
      </tp>
      <tp t="s">
        <v>Not Connected</v>
        <stp/>
        <stp>realtime</stp>
        <stp>NEWTZ</stp>
        <stp>NextDividend1Status(105,317)</stp>
        <tr r="H708" s="1"/>
      </tp>
      <tp t="s">
        <v>Not Connected</v>
        <stp/>
        <stp>realtime</stp>
        <stp>FULTP</stp>
        <stp>NextDividend1Status(105,317)</stp>
        <tr r="H557" s="1"/>
      </tp>
      <tp t="s">
        <v>Not Connected</v>
        <stp/>
        <stp>realtime</stp>
        <stp>AIRTP</stp>
        <stp>NextDividend1Status(105,317)</stp>
        <tr r="H40" s="1"/>
      </tp>
      <tp t="s">
        <v>Not Connected</v>
        <stp/>
        <stp>realtime</stp>
        <stp>UZD</stp>
        <stp>Last(0,12;0,113)</stp>
        <tr r="K168" s="1"/>
        <tr r="L168" s="1"/>
      </tp>
      <tp t="s">
        <v>Not Connected</v>
        <stp/>
        <stp>realtime</stp>
        <stp>UZE</stp>
        <stp>Last(0,12;0,113)</stp>
        <tr r="K169" s="1"/>
        <tr r="L169" s="1"/>
      </tp>
      <tp t="s">
        <v>Not Connected</v>
        <stp/>
        <stp>realtime</stp>
        <stp>UZF</stp>
        <stp>Last(0,12;0,113)</stp>
        <tr r="L170" s="1"/>
        <tr r="K170" s="1"/>
      </tp>
      <tp t="s">
        <v>Not Connected</v>
        <stp/>
        <stp>realtime</stp>
        <stp>RZA</stp>
        <stp>Last(0,12;0,113)</stp>
        <tr r="K658" s="1"/>
        <tr r="L658" s="1"/>
      </tp>
      <tp t="s">
        <v>Not Connected</v>
        <stp/>
        <stp>realtime</stp>
        <stp>RZB</stp>
        <stp>Last(0,12;0,113)</stp>
        <tr r="K218" s="1"/>
        <tr r="L218" s="1"/>
      </tp>
      <tp t="s">
        <v>Not Connected</v>
        <stp/>
        <stp>realtime</stp>
        <stp>RZC</stp>
        <stp>Last(0,12;0,113)</stp>
        <tr r="K601" s="1"/>
        <tr r="L601" s="1"/>
      </tp>
      <tp t="s">
        <v>Not Connected</v>
        <stp/>
        <stp>realtime</stp>
        <stp>HT</stp>
        <stp>Last(0,12;0,113)</stp>
        <tr r="K565" s="1"/>
        <tr r="L565" s="1"/>
      </tp>
      <tp t="s">
        <v>Not Connected</v>
        <stp/>
        <stp>realtime</stp>
        <stp>CTDD</stp>
        <stp>NextDividend1Status(105,317)</stp>
        <tr r="H328" s="1"/>
      </tp>
      <tp t="s">
        <v>Not Connected</v>
        <stp/>
        <stp>realtime</stp>
        <stp>CODI</stp>
        <stp>NextDividend1Status(105,317)</stp>
        <tr r="H741" s="1"/>
      </tp>
      <tp t="s">
        <v>Not Connected</v>
        <stp/>
        <stp>realtime</stp>
        <stp>COF</stp>
        <stp>NextDividend1Status(105,317)</stp>
        <tr r="H4" s="1"/>
      </tp>
      <tp t="s">
        <v>Not Connected</v>
        <stp/>
        <stp>realtime</stp>
        <stp>INBK</stp>
        <stp>Next Div 1(105,315)</stp>
        <tr r="G571" s="1"/>
      </tp>
      <tp t="s">
        <v>Not Connected</v>
        <stp/>
        <stp>realtime</stp>
        <stp>ENBA</stp>
        <stp>Next Div 1(105,315)</stp>
        <tr r="G550" s="1"/>
      </tp>
      <tp t="s">
        <v>Not Connected</v>
        <stp/>
        <stp>realtime</stp>
        <stp>FITBP</stp>
        <stp>Last(0,12;0,113)</stp>
        <tr r="K506" s="1"/>
        <tr r="L506" s="1"/>
      </tp>
      <tp t="s">
        <v>Not Connected</v>
        <stp/>
        <stp>realtime</stp>
        <stp>FATBP</stp>
        <stp>Last(0,12;0,113)</stp>
        <tr r="L25" s="1"/>
        <tr r="K25" s="1"/>
      </tp>
      <tp t="s">
        <v>Not Connected</v>
        <stp/>
        <stp>realtime</stp>
        <stp>CHSCN</stp>
        <stp>Dividend(105,269)</stp>
        <tr r="B447" s="1"/>
      </tp>
      <tp t="s">
        <v>Not Connected</v>
        <stp/>
        <stp>realtime</stp>
        <stp>BHFAO</stp>
        <stp>Dividend(105,269)</stp>
        <tr r="B317" s="1"/>
      </tp>
      <tp t="s">
        <v>Not Connected</v>
        <stp/>
        <stp>realtime</stp>
        <stp>DHCNI</stp>
        <stp>Dividend(105,269)</stp>
        <tr r="B692" s="1"/>
      </tp>
      <tp t="s">
        <v>Not Connected</v>
        <stp/>
        <stp>realtime</stp>
        <stp>COFpN</stp>
        <stp>Dividend(105,269)</stp>
        <tr r="B48" s="1"/>
      </tp>
      <tp t="s">
        <v>Not Connected</v>
        <stp/>
        <stp>realtime</stp>
        <stp>FNMAK</stp>
        <stp>Dividend(105,269)</stp>
        <tr r="B861" s="1"/>
      </tp>
      <tp t="s">
        <v>Not Connected</v>
        <stp/>
        <stp>realtime</stp>
        <stp>CNOBP</stp>
        <stp>Last(0,12;0,113)</stp>
        <tr r="L111" s="1"/>
        <tr r="K111" s="1"/>
        <tr r="K112" s="1"/>
        <tr r="L112" s="1"/>
      </tp>
      <tp t="s">
        <v>Not Connected</v>
        <stp/>
        <stp>realtime</stp>
        <stp>NMKpC</stp>
        <stp>Dividend(105,269)</stp>
        <tr r="B479" s="1"/>
      </tp>
      <tp t="s">
        <v>Not Connected</v>
        <stp/>
        <stp>realtime</stp>
        <stp>FMCKK</stp>
        <stp>Dividend(105,269)</stp>
        <tr r="B851" s="1"/>
      </tp>
      <tp t="s">
        <v>Not Connected</v>
        <stp/>
        <stp>realtime</stp>
        <stp>FMCCK</stp>
        <stp>Dividend(105,269)</stp>
        <tr r="B841" s="1"/>
      </tp>
      <tp t="s">
        <v>Not Connected</v>
        <stp/>
        <stp>realtime</stp>
        <stp>AATRL</stp>
        <stp>Dividend(105,269)</stp>
        <tr r="B510" s="1"/>
      </tp>
      <tp t="s">
        <v>Not Connected</v>
        <stp/>
        <stp>realtime</stp>
        <stp>OAKpB</stp>
        <stp>Dividend(105,269)</stp>
        <tr r="B270" s="1"/>
      </tp>
      <tp t="s">
        <v>Not Connected</v>
        <stp/>
        <stp>realtime</stp>
        <stp>BACpO</stp>
        <stp>Dividend(105,269)</stp>
        <tr r="B676" s="1"/>
      </tp>
      <tp t="s">
        <v>Not Connected</v>
        <stp/>
        <stp>realtime</stp>
        <stp>NGLpC</stp>
        <stp>Dividend(105,269)</stp>
        <tr r="B877" s="1"/>
      </tp>
      <tp t="s">
        <v>Not Connected</v>
        <stp/>
        <stp>realtime</stp>
        <stp>HTIBP</stp>
        <stp>Last(0,12;0,113)</stp>
        <tr r="L653" s="1"/>
        <tr r="K653" s="1"/>
      </tp>
      <tp t="s">
        <v>Not Connected</v>
        <stp/>
        <stp>realtime</stp>
        <stp>LFTpA</stp>
        <stp>Dividend(105,269)</stp>
        <tr r="B640" s="1"/>
      </tp>
      <tp t="s">
        <v>Not Connected</v>
        <stp/>
        <stp>realtime</stp>
        <stp>WFCpZ</stp>
        <stp>Dividend(105,269)</stp>
        <tr r="B238" s="1"/>
      </tp>
      <tp t="s">
        <v>Not Connected</v>
        <stp/>
        <stp>realtime</stp>
        <stp>UNMA</stp>
        <stp>Next Div 1(105,315)</stp>
        <tr r="G229" s="1"/>
      </tp>
      <tp t="s">
        <v>Not Connected</v>
        <stp/>
        <stp>realtime</stp>
        <stp>SIVBP</stp>
        <stp>Last(0,12;0,113)</stp>
        <tr r="K813" s="1"/>
        <tr r="L813" s="1"/>
      </tp>
      <tp t="s">
        <v>Not Connected</v>
        <stp/>
        <stp>realtime</stp>
        <stp>SLMBP</stp>
        <stp>Last(0,12;0,113)</stp>
        <tr r="L294" s="1"/>
        <tr r="K294" s="1"/>
      </tp>
      <tp t="s">
        <v>Not Connected</v>
        <stp/>
        <stp>realtime</stp>
        <stp>CSSEN</stp>
        <stp>Dividend(105,269)</stp>
        <tr r="B327" s="1"/>
      </tp>
      <tp t="s">
        <v>Not Connected</v>
        <stp/>
        <stp>realtime</stp>
        <stp>FREJP</stp>
        <stp>Next Div 1(105,315)</stp>
        <tr r="G871" s="1"/>
      </tp>
      <tp t="s">
        <v>Not Connected</v>
        <stp/>
        <stp>realtime</stp>
        <stp>FRCpK</stp>
        <stp>Dividend(105,269)</stp>
        <tr r="B697" s="1"/>
      </tp>
      <tp t="s">
        <v>Not Connected</v>
        <stp/>
        <stp>realtime</stp>
        <stp>ARBKL</stp>
        <stp>Dividend(105,269)</stp>
        <tr r="B674" s="1"/>
      </tp>
      <tp t="s">
        <v>Not Connected</v>
        <stp/>
        <stp>realtime</stp>
        <stp>FITBI</stp>
        <stp>Last(0,12;0,113)</stp>
        <tr r="K504" s="1"/>
        <tr r="L504" s="1"/>
      </tp>
      <tp t="s">
        <v>Not Connected</v>
        <stp/>
        <stp>realtime</stp>
        <stp>CGABL</stp>
        <stp>Last(0,12;0,113)</stp>
        <tr r="K768" s="1"/>
        <tr r="L768" s="1"/>
      </tp>
      <tp t="s">
        <v>Not Connected</v>
        <stp/>
        <stp>realtime</stp>
        <stp>BPYPO</stp>
        <stp>Dividend(105,269)</stp>
        <tr r="B249" s="1"/>
      </tp>
      <tp t="s">
        <v>Not Connected</v>
        <stp/>
        <stp>realtime</stp>
        <stp>OPPpB</stp>
        <stp>Dividend(105,269)</stp>
        <tr r="B816" s="1"/>
        <tr r="B817" s="1"/>
      </tp>
      <tp t="s">
        <v>Not Connected</v>
        <stp/>
        <stp>realtime</stp>
        <stp>FITBO</stp>
        <stp>Last(0,12;0,113)</stp>
        <tr r="L505" s="1"/>
        <tr r="K505" s="1"/>
      </tp>
      <tp t="s">
        <v>Not Connected</v>
        <stp/>
        <stp>realtime</stp>
        <stp>ATLCL</stp>
        <stp>Dividend(105,269)</stp>
        <tr r="B675" s="1"/>
      </tp>
      <tp t="s">
        <v>Not Connected</v>
        <stp/>
        <stp>realtime</stp>
        <stp>SCEpG</stp>
        <stp>Next Div 1(105,315)</stp>
        <tr r="G354" s="1"/>
      </tp>
      <tp t="s">
        <v>Not Connected</v>
        <stp/>
        <stp>realtime</stp>
        <stp>RHEpA</stp>
        <stp>Next Div 1(105,315)</stp>
        <tr r="G884" s="1"/>
      </tp>
      <tp t="s">
        <v>Not Connected</v>
        <stp/>
        <stp>realtime</stp>
        <stp>NEEpR</stp>
        <stp>Next Div 1(105,315)</stp>
        <tr r="G158" s="1"/>
      </tp>
      <tp t="s">
        <v>Not Connected</v>
        <stp/>
        <stp>realtime</stp>
        <stp>SCEpL</stp>
        <stp>Next Div 1(105,315)</stp>
        <tr r="G358" s="1"/>
      </tp>
      <tp t="s">
        <v>Not Connected</v>
        <stp/>
        <stp>realtime</stp>
        <stp>NEEpQ</stp>
        <stp>Next Div 1(105,315)</stp>
        <tr r="G157" s="1"/>
      </tp>
      <tp t="s">
        <v>Not Connected</v>
        <stp/>
        <stp>realtime</stp>
        <stp>NEEpP</stp>
        <stp>Next Div 1(105,315)</stp>
        <tr r="G156" s="1"/>
      </tp>
      <tp t="s">
        <v>Not Connected</v>
        <stp/>
        <stp>realtime</stp>
        <stp>SCEpJ</stp>
        <stp>Next Div 1(105,315)</stp>
        <tr r="G356" s="1"/>
      </tp>
      <tp t="s">
        <v>Not Connected</v>
        <stp/>
        <stp>realtime</stp>
        <stp>SCEpK</stp>
        <stp>Next Div 1(105,315)</stp>
        <tr r="G357" s="1"/>
      </tp>
      <tp t="s">
        <v>Not Connected</v>
        <stp/>
        <stp>realtime</stp>
        <stp>SCEpH</stp>
        <stp>Next Div 1(105,315)</stp>
        <tr r="G355" s="1"/>
      </tp>
      <tp t="s">
        <v>Not Connected</v>
        <stp/>
        <stp>realtime</stp>
        <stp>PREpJ</stp>
        <stp>Next Div 1(105,315)</stp>
        <tr r="G212" s="1"/>
      </tp>
      <tp t="s">
        <v>Not Connected</v>
        <stp/>
        <stp>realtime</stp>
        <stp>GNEpA</stp>
        <stp>Next Div 1(105,315)</stp>
        <tr r="G15" s="1"/>
      </tp>
      <tp t="s">
        <v>Not Connected</v>
        <stp/>
        <stp>realtime</stp>
        <stp>NEEpN</stp>
        <stp>Next Div 1(105,315)</stp>
        <tr r="G155" s="1"/>
      </tp>
      <tp t="s">
        <v>Not Connected</v>
        <stp/>
        <stp>realtime</stp>
        <stp>PACWP</stp>
        <stp>NextDividend1Status(105,317)</stp>
        <tr r="H100" s="1"/>
      </tp>
      <tp t="s">
        <v>Not Connected</v>
        <stp/>
        <stp>realtime</stp>
        <stp>POWWP</stp>
        <stp>NextDividend1Status(105,317)</stp>
        <tr r="H211" s="1"/>
      </tp>
      <tp t="s">
        <v>Not Connected</v>
        <stp/>
        <stp>realtime</stp>
        <stp>BIPH</stp>
        <stp>Last(0,12;0,113)</stp>
        <tr r="K442" s="1"/>
        <tr r="L442" s="1"/>
      </tp>
      <tp t="s">
        <v>Not Connected</v>
        <stp/>
        <stp>realtime</stp>
        <stp>BEPH</stp>
        <stp>Last(0,12;0,113)</stp>
        <tr r="K678" s="1"/>
        <tr r="L678" s="1"/>
      </tp>
      <tp t="s">
        <v>Not Connected</v>
        <stp/>
        <stp>realtime</stp>
        <stp>BIPI</stp>
        <stp>Last(0,12;0,113)</stp>
        <tr r="K443" s="1"/>
        <tr r="L443" s="1"/>
      </tp>
      <tp t="s">
        <v>Not Connected</v>
        <stp/>
        <stp>realtime</stp>
        <stp>BEPI</stp>
        <stp>Last(0,12;0,113)</stp>
        <tr r="L679" s="1"/>
        <tr r="K679" s="1"/>
      </tp>
      <tp t="s">
        <v>Not Connected</v>
        <stp/>
        <stp>realtime</stp>
        <stp>KMPB</stp>
        <stp>Last(0,12;0,113)</stp>
        <tr r="L199" s="1"/>
        <tr r="K199" s="1"/>
      </tp>
      <tp t="s">
        <v>Not Connected</v>
        <stp/>
        <stp>realtime</stp>
        <stp>SNV</stp>
        <stp>NextDividend1Status(105,317)</stp>
        <tr r="H424" s="1"/>
      </tp>
      <tp t="s">
        <v>Not Connected</v>
        <stp/>
        <stp>realtime</stp>
        <stp>MITTpB</stp>
        <stp>Next Div 1(105,315)</stp>
        <tr r="G205" s="1"/>
      </tp>
      <tp t="s">
        <v>Not Connected</v>
        <stp/>
        <stp>realtime</stp>
        <stp>MITTpC</stp>
        <stp>Next Div 1(105,315)</stp>
        <tr r="G206" s="1"/>
      </tp>
      <tp t="s">
        <v>Not Connected</v>
        <stp/>
        <stp>realtime</stp>
        <stp>MITTpA</stp>
        <stp>Next Div 1(105,315)</stp>
        <tr r="G204" s="1"/>
      </tp>
      <tp t="s">
        <v>Not Connected</v>
        <stp/>
        <stp>realtime</stp>
        <stp>TNP</stp>
        <stp>NextDividend1Status(105,317)</stp>
        <tr r="H829" s="1"/>
      </tp>
      <tp t="s">
        <v>Not Connected</v>
        <stp/>
        <stp>realtime</stp>
        <stp>SREA</stp>
        <stp>NextDividend1Status(105,317)</stp>
        <tr r="H428" s="1"/>
      </tp>
      <tp t="s">
        <v>Not Connected</v>
        <stp/>
        <stp>realtime</stp>
        <stp>RNR</stp>
        <stp>NextDividend1Status(105,317)</stp>
        <tr r="H414" s="1"/>
      </tp>
      <tp t="s">
        <v>Not Connected</v>
        <stp/>
        <stp>realtime</stp>
        <stp>CLDTpA</stp>
        <stp>Next Div 1(105,315)</stp>
        <tr r="G540" s="1"/>
      </tp>
      <tp t="s">
        <v>Not Connected</v>
        <stp/>
        <stp>realtime</stp>
        <stp>CLVTpA</stp>
        <stp>Next Div 1(105,315)</stp>
        <tr r="G89" s="1"/>
      </tp>
      <tp t="s">
        <v>Not Connected</v>
        <stp/>
        <stp>realtime</stp>
        <stp>GPMTpA</stp>
        <stp>Next Div 1(105,315)</stp>
        <tr r="G561" s="1"/>
      </tp>
      <tp t="s">
        <v>Not Connected</v>
        <stp/>
        <stp>realtime</stp>
        <stp>FBRTpE</stp>
        <stp>Next Div 1(105,315)</stp>
        <tr r="G555" s="1"/>
      </tp>
      <tp t="s">
        <v>Not Connected</v>
        <stp/>
        <stp>realtime</stp>
        <stp>XFLTpA</stp>
        <stp>Next Div 1(105,315)</stp>
        <tr r="G738" s="1"/>
      </tp>
      <tp t="s">
        <v>Not Connected</v>
        <stp/>
        <stp>realtime</stp>
        <stp>ARES</stp>
        <stp>NextDividend1Status(105,317)</stp>
        <tr r="H441" s="1"/>
      </tp>
      <tp t="s">
        <v>Not Connected</v>
        <stp/>
        <stp>realtime</stp>
        <stp>PNC</stp>
        <stp>NextDividend1Status(105,317)</stp>
        <tr r="H735" s="1"/>
      </tp>
      <tp t="s">
        <v>Not Connected</v>
        <stp/>
        <stp>realtime</stp>
        <stp>ENB</stp>
        <stp>NextDividend1Status(105,317)</stp>
        <tr r="H93" s="1"/>
      </tp>
      <tp t="s">
        <v>Not Connected</v>
        <stp/>
        <stp>realtime</stp>
        <stp>FNB</stp>
        <stp>NextDividend1Status(105,317)</stp>
        <tr r="H292" s="1"/>
      </tp>
      <tp t="s">
        <v>Not Connected</v>
        <stp/>
        <stp>realtime</stp>
        <stp>UNM</stp>
        <stp>NextDividend1Status(105,317)</stp>
        <tr r="H767" s="1"/>
      </tp>
      <tp t="s">
        <v>Not Connected</v>
        <stp/>
        <stp>realtime</stp>
        <stp>ENO</stp>
        <stp>NextDividend1Status(105,317)</stp>
        <tr r="H551" s="1"/>
      </tp>
      <tp t="s">
        <v>Not Connected</v>
        <stp/>
        <stp>realtime</stp>
        <stp>VNO</stp>
        <stp>NextDividend1Status(105,317)</stp>
        <tr r="H775" s="1"/>
      </tp>
      <tp t="s">
        <v>Not Connected</v>
        <stp/>
        <stp>realtime</stp>
        <stp>SPNTpB</stp>
        <stp>Next Div 1(105,315)</stp>
        <tr r="G77" s="1"/>
      </tp>
      <tp t="s">
        <v>Not Connected</v>
        <stp/>
        <stp>realtime</stp>
        <stp>INN</stp>
        <stp>NextDividend1Status(105,317)</stp>
        <tr r="H61" s="1"/>
      </tp>
      <tp t="s">
        <v>Not Connected</v>
        <stp/>
        <stp>realtime</stp>
        <stp>NNN</stp>
        <stp>NextDividend1Status(105,317)</stp>
        <tr r="H783" s="1"/>
      </tp>
      <tp t="s">
        <v>Not Connected</v>
        <stp/>
        <stp>realtime</stp>
        <stp>JNK</stp>
        <stp>NextDividend1Status(105,317)</stp>
        <tr r="H264" s="1"/>
      </tp>
      <tp t="s">
        <v>Not Connected</v>
        <stp/>
        <stp>realtime</stp>
        <stp>ENJ</stp>
        <stp>NextDividend1Status(105,317)</stp>
        <tr r="H148" s="1"/>
      </tp>
      <tp t="s">
        <v>Not Connected</v>
        <stp/>
        <stp>realtime</stp>
        <stp>FMCCS</stp>
        <stp>Last(0,12;0,113)</stp>
        <tr r="L847" s="1"/>
        <tr r="K847" s="1"/>
      </tp>
      <tp t="s">
        <v>Not Connected</v>
        <stp/>
        <stp>realtime</stp>
        <stp>EFSCP</stp>
        <stp>Last(0,12;0,113)</stp>
        <tr r="L146" s="1"/>
        <tr r="K146" s="1"/>
      </tp>
      <tp t="s">
        <v>Not Connected</v>
        <stp/>
        <stp>realtime</stp>
        <stp>OXLCZ</stp>
        <stp>Last(0,12;0,113)</stp>
        <tr r="K337" s="1"/>
        <tr r="L337" s="1"/>
      </tp>
      <tp t="s">
        <v>Not Connected</v>
        <stp/>
        <stp>realtime</stp>
        <stp>FMCCP</stp>
        <stp>Last(0,12;0,113)</stp>
        <tr r="K846" s="1"/>
        <tr r="L846" s="1"/>
      </tp>
      <tp t="s">
        <v>Not Connected</v>
        <stp/>
        <stp>realtime</stp>
        <stp>FCNCP</stp>
        <stp>Last(0,12;0,113)</stp>
        <tr r="L192" s="1"/>
        <tr r="K192" s="1"/>
      </tp>
      <tp t="s">
        <v>Not Connected</v>
        <stp/>
        <stp>realtime</stp>
        <stp>CHSCO</stp>
        <stp>Dividend(105,269)</stp>
        <tr r="B448" s="1"/>
      </tp>
      <tp t="s">
        <v>Not Connected</v>
        <stp/>
        <stp>realtime</stp>
        <stp>BHFAN</stp>
        <stp>Dividend(105,269)</stp>
        <tr r="B316" s="1"/>
      </tp>
      <tp t="s">
        <v>Not Connected</v>
        <stp/>
        <stp>realtime</stp>
        <stp>AGNCP</stp>
        <stp>Last(0,12;0,113)</stp>
        <tr r="L516" s="1"/>
        <tr r="K516" s="1"/>
      </tp>
      <tp t="s">
        <v>Not Connected</v>
        <stp/>
        <stp>realtime</stp>
        <stp>ATLCP</stp>
        <stp>Last(0,12;0,113)</stp>
        <tr r="K245" s="1"/>
        <tr r="L245" s="1"/>
      </tp>
      <tp t="s">
        <v>Not Connected</v>
        <stp/>
        <stp>realtime</stp>
        <stp>CODI</stp>
        <stp>Next Div 1(105,315)</stp>
        <tr r="G741" s="1"/>
      </tp>
      <tp t="s">
        <v>Not Connected</v>
        <stp/>
        <stp>realtime</stp>
        <stp>FNMAJ</stp>
        <stp>Dividend(105,269)</stp>
        <tr r="B860" s="1"/>
      </tp>
      <tp t="s">
        <v>Not Connected</v>
        <stp/>
        <stp>realtime</stp>
        <stp>INNpE</stp>
        <stp>Dividend(105,269)</stp>
        <tr r="B62" s="1"/>
      </tp>
      <tp t="s">
        <v>Not Connected</v>
        <stp/>
        <stp>realtime</stp>
        <stp>CHSCP</stp>
        <stp>Last(0,12;0,113)</stp>
        <tr r="K449" s="1"/>
        <tr r="L449" s="1"/>
      </tp>
      <tp t="s">
        <v>Not Connected</v>
        <stp/>
        <stp>realtime</stp>
        <stp>CYCCP</stp>
        <stp>Last(0,12;0,113)</stp>
        <tr r="L691" s="1"/>
        <tr r="K691" s="1"/>
      </tp>
      <tp t="s">
        <v>Not Connected</v>
        <stp/>
        <stp>realtime</stp>
        <stp>NMKpB</stp>
        <stp>Dividend(105,269)</stp>
        <tr r="B478" s="1"/>
      </tp>
      <tp t="s">
        <v>Not Connected</v>
        <stp/>
        <stp>realtime</stp>
        <stp>FMCKJ</stp>
        <stp>Dividend(105,269)</stp>
        <tr r="B850" s="1"/>
      </tp>
      <tp t="s">
        <v>Not Connected</v>
        <stp/>
        <stp>realtime</stp>
        <stp>FMCCT</stp>
        <stp>Last(0,12;0,113)</stp>
        <tr r="L848" s="1"/>
        <tr r="K848" s="1"/>
      </tp>
      <tp t="s">
        <v>Not Connected</v>
        <stp/>
        <stp>realtime</stp>
        <stp>MTBCP</stp>
        <stp>Last(0,12;0,113)</stp>
        <tr r="L902" s="1"/>
        <tr r="K902" s="1"/>
      </tp>
      <tp t="s">
        <v>Not Connected</v>
        <stp/>
        <stp>realtime</stp>
        <stp>PRIFpL</stp>
        <stp>Dividend(105,269)</stp>
        <tr r="B486" s="1"/>
      </tp>
      <tp t="s">
        <v>Not Connected</v>
        <stp/>
        <stp>realtime</stp>
        <stp>OCFCP</stp>
        <stp>Last(0,12;0,113)</stp>
        <tr r="L785" s="1"/>
        <tr r="K785" s="1"/>
      </tp>
      <tp t="s">
        <v>Not Connected</v>
        <stp/>
        <stp>realtime</stp>
        <stp>OXLCP</stp>
        <stp>Last(0,12;0,113)</stp>
        <tr r="L69" s="1"/>
        <tr r="K69" s="1"/>
      </tp>
      <tp t="s">
        <v>Not Connected</v>
        <stp/>
        <stp>realtime</stp>
        <stp>BACpN</stp>
        <stp>Dividend(105,269)</stp>
        <tr r="B185" s="1"/>
      </tp>
      <tp t="s">
        <v>Not Connected</v>
        <stp/>
        <stp>realtime</stp>
        <stp>GABpK</stp>
        <stp>Dividend(105,269)</stp>
        <tr r="B465" s="1"/>
      </tp>
      <tp t="s">
        <v>Not Connected</v>
        <stp/>
        <stp>realtime</stp>
        <stp>SOJD</stp>
        <stp>Next Div 1(105,315)</stp>
        <tr r="G766" s="1"/>
      </tp>
      <tp t="s">
        <v>Not Connected</v>
        <stp/>
        <stp>realtime</stp>
        <stp>SOJE</stp>
        <stp>Next Div 1(105,315)</stp>
        <tr r="G729" s="1"/>
      </tp>
      <tp t="s">
        <v>Not Connected</v>
        <stp/>
        <stp>realtime</stp>
        <stp>SOJC</stp>
        <stp>Next Div 1(105,315)</stp>
        <tr r="G164" s="1"/>
      </tp>
      <tp t="s">
        <v>Not Connected</v>
        <stp/>
        <stp>realtime</stp>
        <stp>BOKF</stp>
        <stp>Next Div 1(105,315)</stp>
        <tr r="G41" s="1"/>
      </tp>
      <tp t="s">
        <v>Not Connected</v>
        <stp/>
        <stp>realtime</stp>
        <stp>NGLpB</stp>
        <stp>Dividend(105,269)</stp>
        <tr r="B876" s="1"/>
      </tp>
      <tp t="s">
        <v>Not Connected</v>
        <stp/>
        <stp>realtime</stp>
        <stp>AGNCM</stp>
        <stp>Dividend(105,269)</stp>
        <tr r="B513" s="1"/>
      </tp>
      <tp t="s">
        <v>Not Connected</v>
        <stp/>
        <stp>realtime</stp>
        <stp>METpA</stp>
        <stp>Dividend(105,269)</stp>
        <tr r="B201" s="1"/>
      </tp>
      <tp t="s">
        <v>Not Connected</v>
        <stp/>
        <stp>realtime</stp>
        <stp>WTFCM</stp>
        <stp>Last(0,12;0,113)</stp>
        <tr r="K624" s="1"/>
        <tr r="L624" s="1"/>
      </tp>
      <tp t="s">
        <v>Not Connected</v>
        <stp/>
        <stp>realtime</stp>
        <stp>GDVpK</stp>
        <stp>Dividend(105,269)</stp>
        <tr r="B468" s="1"/>
      </tp>
      <tp t="s">
        <v>Not Connected</v>
        <stp/>
        <stp>realtime</stp>
        <stp>TBKCP</stp>
        <stp>Last(0,12;0,113)</stp>
        <tr r="K912" s="1"/>
        <tr r="L912" s="1"/>
      </tp>
      <tp t="s">
        <v>Not Connected</v>
        <stp/>
        <stp>realtime</stp>
        <stp>FCNCA</stp>
        <stp>Last(0,12;0,113)</stp>
        <tr r="K190" s="1"/>
        <tr r="L190" s="1"/>
      </tp>
      <tp t="s">
        <v>Not Connected</v>
        <stp/>
        <stp>realtime</stp>
        <stp>WSBCP</stp>
        <stp>Last(0,12;0,113)</stp>
        <tr r="K814" s="1"/>
        <tr r="L814" s="1"/>
      </tp>
      <tp t="s">
        <v>Not Connected</v>
        <stp/>
        <stp>realtime</stp>
        <stp>WTFCP</stp>
        <stp>Last(0,12;0,113)</stp>
        <tr r="K625" s="1"/>
        <tr r="L625" s="1"/>
      </tp>
      <tp t="s">
        <v>Not Connected</v>
        <stp/>
        <stp>realtime</stp>
        <stp>FMCCG</stp>
        <stp>Last(0,12;0,113)</stp>
        <tr r="L838" s="1"/>
        <tr r="K838" s="1"/>
      </tp>
      <tp t="s">
        <v>Not Connected</v>
        <stp/>
        <stp>realtime</stp>
        <stp>METCL</stp>
        <stp>Last(0,12;0,113)</stp>
        <tr r="L706" s="1"/>
        <tr r="K706" s="1"/>
      </tp>
      <tp t="s">
        <v>Not Connected</v>
        <stp/>
        <stp>realtime</stp>
        <stp>OXLCN</stp>
        <stp>Last(0,12;0,113)</stp>
        <tr r="K67" s="1"/>
        <tr r="L67" s="1"/>
      </tp>
      <tp t="s">
        <v>Not Connected</v>
        <stp/>
        <stp>realtime</stp>
        <stp>OXLCO</stp>
        <stp>Last(0,12;0,113)</stp>
        <tr r="L68" s="1"/>
        <tr r="K68" s="1"/>
      </tp>
      <tp t="s">
        <v>Not Connected</v>
        <stp/>
        <stp>realtime</stp>
        <stp>OXLCL</stp>
        <stp>Last(0,12;0,113)</stp>
        <tr r="L336" s="1"/>
        <tr r="K336" s="1"/>
      </tp>
      <tp t="s">
        <v>Not Connected</v>
        <stp/>
        <stp>realtime</stp>
        <stp>OXLCM</stp>
        <stp>Last(0,12;0,113)</stp>
        <tr r="K66" s="1"/>
        <tr r="L66" s="1"/>
      </tp>
      <tp t="s">
        <v>Not Connected</v>
        <stp/>
        <stp>realtime</stp>
        <stp>COWN</stp>
        <stp>Next Div 1(105,315)</stp>
        <tr r="G251" s="1"/>
      </tp>
      <tp t="s">
        <v>Not Connected</v>
        <stp/>
        <stp>realtime</stp>
        <stp>CHSCN</stp>
        <stp>Last(0,12;0,113)</stp>
        <tr r="K447" s="1"/>
        <tr r="L447" s="1"/>
      </tp>
      <tp t="s">
        <v>Not Connected</v>
        <stp/>
        <stp>realtime</stp>
        <stp>FMCCK</stp>
        <stp>Last(0,12;0,113)</stp>
        <tr r="L841" s="1"/>
        <tr r="K841" s="1"/>
      </tp>
      <tp t="s">
        <v>Not Connected</v>
        <stp/>
        <stp>realtime</stp>
        <stp>ATLCL</stp>
        <stp>Last(0,12;0,113)</stp>
        <tr r="L675" s="1"/>
        <tr r="K675" s="1"/>
      </tp>
      <tp t="s">
        <v>Not Connected</v>
        <stp/>
        <stp>realtime</stp>
        <stp>CHSCO</stp>
        <stp>Last(0,12;0,113)</stp>
        <tr r="K448" s="1"/>
        <tr r="L448" s="1"/>
      </tp>
      <tp t="s">
        <v>Not Connected</v>
        <stp/>
        <stp>realtime</stp>
        <stp>AGNCM</stp>
        <stp>Last(0,12;0,113)</stp>
        <tr r="K513" s="1"/>
        <tr r="L513" s="1"/>
      </tp>
      <tp t="s">
        <v>Not Connected</v>
        <stp/>
        <stp>realtime</stp>
        <stp>FRCpJ</stp>
        <stp>Dividend(105,269)</stp>
        <tr r="B696" s="1"/>
      </tp>
      <tp t="s">
        <v>Not Connected</v>
        <stp/>
        <stp>realtime</stp>
        <stp>VOYA</stp>
        <stp>Next Div 1(105,315)</stp>
        <tr r="G134" s="1"/>
      </tp>
      <tp t="s">
        <v>Not Connected</v>
        <stp/>
        <stp>realtime</stp>
        <stp>CHSCL</stp>
        <stp>Last(0,12;0,113)</stp>
        <tr r="L445" s="1"/>
        <tr r="K445" s="1"/>
      </tp>
      <tp t="s">
        <v>Not Connected</v>
        <stp/>
        <stp>realtime</stp>
        <stp>FMCCI</stp>
        <stp>Last(0,12;0,113)</stp>
        <tr r="K840" s="1"/>
        <tr r="L840" s="1"/>
      </tp>
      <tp t="s">
        <v>Not Connected</v>
        <stp/>
        <stp>realtime</stp>
        <stp>AGNCN</stp>
        <stp>Last(0,12;0,113)</stp>
        <tr r="L514" s="1"/>
        <tr r="K514" s="1"/>
      </tp>
      <tp t="s">
        <v>Not Connected</v>
        <stp/>
        <stp>realtime</stp>
        <stp>HCDIP</stp>
        <stp>Next Div 1(105,315)</stp>
        <tr r="G12" s="1"/>
      </tp>
      <tp t="s">
        <v>Not Connected</v>
        <stp/>
        <stp>realtime</stp>
        <stp>CHSCM</stp>
        <stp>Last(0,12;0,113)</stp>
        <tr r="L446" s="1"/>
        <tr r="K446" s="1"/>
      </tp>
      <tp t="s">
        <v>Not Connected</v>
        <stp/>
        <stp>realtime</stp>
        <stp>FMCCH</stp>
        <stp>Last(0,12;0,113)</stp>
        <tr r="L839" s="1"/>
        <tr r="K839" s="1"/>
      </tp>
      <tp t="s">
        <v>Not Connected</v>
        <stp/>
        <stp>realtime</stp>
        <stp>AGNCO</stp>
        <stp>Last(0,12;0,113)</stp>
        <tr r="K515" s="1"/>
        <tr r="L515" s="1"/>
      </tp>
      <tp t="s">
        <v>Not Connected</v>
        <stp/>
        <stp>realtime</stp>
        <stp>BPYPN</stp>
        <stp>Dividend(105,269)</stp>
        <tr r="B248" s="1"/>
      </tp>
      <tp t="s">
        <v>Not Connected</v>
        <stp/>
        <stp>realtime</stp>
        <stp>FMCCO</stp>
        <stp>Last(0,12;0,113)</stp>
        <tr r="K845" s="1"/>
        <tr r="L845" s="1"/>
      </tp>
      <tp t="s">
        <v>Not Connected</v>
        <stp/>
        <stp>realtime</stp>
        <stp>FCNCO</stp>
        <stp>Last(0,12;0,113)</stp>
        <tr r="K191" s="1"/>
        <tr r="L191" s="1"/>
      </tp>
      <tp t="s">
        <v>Not Connected</v>
        <stp/>
        <stp>realtime</stp>
        <stp>GECCN</stp>
        <stp>Last(0,12;0,113)</stp>
        <tr r="L331" s="1"/>
        <tr r="K331" s="1"/>
      </tp>
      <tp t="s">
        <v>Not Connected</v>
        <stp/>
        <stp>realtime</stp>
        <stp>FMCCN</stp>
        <stp>Last(0,12;0,113)</stp>
        <tr r="L844" s="1"/>
        <tr r="K844" s="1"/>
      </tp>
      <tp t="s">
        <v>Not Connected</v>
        <stp/>
        <stp>realtime</stp>
        <stp>FMCCM</stp>
        <stp>Last(0,12;0,113)</stp>
        <tr r="K843" s="1"/>
        <tr r="L843" s="1"/>
      </tp>
      <tp t="s">
        <v>Not Connected</v>
        <stp/>
        <stp>realtime</stp>
        <stp>FMCCL</stp>
        <stp>Last(0,12;0,113)</stp>
        <tr r="L842" s="1"/>
        <tr r="K842" s="1"/>
      </tp>
      <tp t="s">
        <v>Not Connected</v>
        <stp/>
        <stp>realtime</stp>
        <stp>GECCM</stp>
        <stp>Last(0,12;0,113)</stp>
        <tr r="K330" s="1"/>
        <tr r="L330" s="1"/>
      </tp>
      <tp t="s">
        <v>Not Connected</v>
        <stp/>
        <stp>realtime</stp>
        <stp>COWN</stp>
        <stp>Last(0,12;0,113)</stp>
        <tr r="L251" s="1"/>
        <tr r="K251" s="1"/>
      </tp>
      <tp t="s">
        <v>Not Connected</v>
        <stp/>
        <stp>realtime</stp>
        <stp>NS</stp>
        <stp>Last(0,12;0,113)</stp>
        <tr r="K20" s="1"/>
        <tr r="L20" s="1"/>
      </tp>
      <tp t="s">
        <v>Not Connected</v>
        <stp/>
        <stp>realtime</stp>
        <stp>HSBC</stp>
        <stp>NextDividend1Status(105,317)</stp>
        <tr r="H117" s="1"/>
      </tp>
      <tp t="s">
        <v>Not Connected</v>
        <stp/>
        <stp>realtime</stp>
        <stp>CTBB</stp>
        <stp>NextDividend1Status(105,317)</stp>
        <tr r="H141" s="1"/>
      </tp>
      <tp t="s">
        <v>Not Connected</v>
        <stp/>
        <stp>realtime</stp>
        <stp>CUBB</stp>
        <stp>NextDividend1Status(105,317)</stp>
        <tr r="H383" s="1"/>
      </tp>
      <tp t="s">
        <v>Not Connected</v>
        <stp/>
        <stp>realtime</stp>
        <stp>ENBA</stp>
        <stp>NextDividend1Status(105,317)</stp>
        <tr r="H550" s="1"/>
      </tp>
      <tp t="s">
        <v>Not Connected</v>
        <stp/>
        <stp>realtime</stp>
        <stp>SBBA</stp>
        <stp>NextDividend1Status(105,317)</stp>
        <tr r="H417" s="1"/>
      </tp>
      <tp t="s">
        <v>Not Connected</v>
        <stp/>
        <stp>realtime</stp>
        <stp>AIY</stp>
        <stp>NextDividend1Status(105,317)</stp>
        <tr r="H13" s="1"/>
      </tp>
      <tp t="s">
        <v>Not Connected</v>
        <stp/>
        <stp>realtime</stp>
        <stp>INBK</stp>
        <stp>NextDividend1Status(105,317)</stp>
        <tr r="H571" s="1"/>
      </tp>
      <tp t="s">
        <v>Not Connected</v>
        <stp/>
        <stp>realtime</stp>
        <stp>AIG</stp>
        <stp>NextDividend1Status(105,317)</stp>
        <tr r="H369" s="1"/>
      </tp>
      <tp t="s">
        <v>Not Connected</v>
        <stp/>
        <stp>realtime</stp>
        <stp>HIG</stp>
        <stp>NextDividend1Status(105,317)</stp>
        <tr r="H262" s="1"/>
      </tp>
      <tp t="s">
        <v>Not Connected</v>
        <stp/>
        <stp>realtime</stp>
        <stp>AIC</stp>
        <stp>NextDividend1Status(105,317)</stp>
        <tr r="H138" s="1"/>
      </tp>
      <tp t="s">
        <v>Not Connected</v>
        <stp/>
        <stp>realtime</stp>
        <stp>CIM</stp>
        <stp>NextDividend1Status(105,317)</stp>
        <tr r="H539" s="1"/>
      </tp>
      <tp t="s">
        <v>Not Connected</v>
        <stp/>
        <stp>realtime</stp>
        <stp>KIM</stp>
        <stp>NextDividend1Status(105,317)</stp>
        <tr r="H319" s="1"/>
      </tp>
      <tp t="s">
        <v>Not Connected</v>
        <stp/>
        <stp>realtime</stp>
        <stp>SNCRL</stp>
        <stp>Next Div 1(105,315)</stp>
        <tr r="G728" s="1"/>
      </tp>
      <tp t="s">
        <v>Not Connected</v>
        <stp/>
        <stp>realtime</stp>
        <stp>HWCPZ</stp>
        <stp>Next Div 1(105,315)</stp>
        <tr r="G197" s="1"/>
      </tp>
      <tp t="s">
        <v>Not Connected</v>
        <stp/>
        <stp>realtime</stp>
        <stp>PACWP</stp>
        <stp>Next Div 1(105,315)</stp>
        <tr r="G100" s="1"/>
      </tp>
      <tp t="s">
        <v>Not Connected</v>
        <stp/>
        <stp>realtime</stp>
        <stp>FNMFM</stp>
        <stp>Dividend(105,269)</stp>
        <tr r="B868" s="1"/>
      </tp>
      <tp t="s">
        <v>Not Connected</v>
        <stp/>
        <stp>realtime</stp>
        <stp>FNMAM</stp>
        <stp>Dividend(105,269)</stp>
        <tr r="B863" s="1"/>
      </tp>
      <tp t="s">
        <v>Not Connected</v>
        <stp/>
        <stp>realtime</stp>
        <stp>FMCKM</stp>
        <stp>Dividend(105,269)</stp>
        <tr r="B853" s="1"/>
      </tp>
      <tp t="s">
        <v>Not Connected</v>
        <stp/>
        <stp>realtime</stp>
        <stp>FMCCM</stp>
        <stp>Dividend(105,269)</stp>
        <tr r="B843" s="1"/>
      </tp>
      <tp t="s">
        <v>Not Connected</v>
        <stp/>
        <stp>realtime</stp>
        <stp>TECTP</stp>
        <stp>Next Div 1(105,315)</stp>
        <tr r="G825" s="1"/>
      </tp>
      <tp t="s">
        <v>Not Connected</v>
        <stp/>
        <stp>realtime</stp>
        <stp>MINDP</stp>
        <stp>Last(0,12;0,113)</stp>
        <tr r="K874" s="1"/>
        <tr r="L874" s="1"/>
      </tp>
      <tp t="s">
        <v>Not Connected</v>
        <stp/>
        <stp>realtime</stp>
        <stp>LBRDP</stp>
        <stp>Last(0,12;0,113)</stp>
        <tr r="K639" s="1"/>
        <tr r="L639" s="1"/>
      </tp>
      <tp t="s">
        <v>Not Connected</v>
        <stp/>
        <stp>realtime</stp>
        <stp>PRIFpK</stp>
        <stp>Dividend(105,269)</stp>
        <tr r="B485" s="1"/>
      </tp>
      <tp t="s">
        <v>Not Connected</v>
        <stp/>
        <stp>realtime</stp>
        <stp>MHLD</stp>
        <stp>Next Div 1(105,315)</stp>
        <tr r="G873" s="1"/>
      </tp>
      <tp t="s">
        <v>Not Connected</v>
        <stp/>
        <stp>realtime</stp>
        <stp>MHLA</stp>
        <stp>Next Div 1(105,315)</stp>
        <tr r="G154" s="1"/>
      </tp>
      <tp t="s">
        <v>Not Connected</v>
        <stp/>
        <stp>realtime</stp>
        <stp>METpF</stp>
        <stp>Dividend(105,269)</stp>
        <tr r="B203" s="1"/>
      </tp>
      <tp t="s">
        <v>Not Connected</v>
        <stp/>
        <stp>realtime</stp>
        <stp>GEGGL</stp>
        <stp>Dividend(105,269)</stp>
        <tr r="B332" s="1"/>
      </tp>
      <tp t="s">
        <v>Not Connected</v>
        <stp/>
        <stp>realtime</stp>
        <stp>MHNC</stp>
        <stp>Next Div 1(105,315)</stp>
        <tr r="G98" s="1"/>
      </tp>
      <tp t="s">
        <v>Not Connected</v>
        <stp/>
        <stp>realtime</stp>
        <stp>FMCCS</stp>
        <stp>Next Div 1(105,315)</stp>
        <tr r="G847" s="1"/>
      </tp>
      <tp t="s">
        <v>Not Connected</v>
        <stp/>
        <stp>realtime</stp>
        <stp>FMCCP</stp>
        <stp>Next Div 1(105,315)</stp>
        <tr r="G846" s="1"/>
      </tp>
      <tp t="s">
        <v>Not Connected</v>
        <stp/>
        <stp>realtime</stp>
        <stp>CYCCP</stp>
        <stp>Next Div 1(105,315)</stp>
        <tr r="G691" s="1"/>
      </tp>
      <tp t="s">
        <v>Not Connected</v>
        <stp/>
        <stp>realtime</stp>
        <stp>FMCCT</stp>
        <stp>Next Div 1(105,315)</stp>
        <tr r="G848" s="1"/>
      </tp>
      <tp t="s">
        <v>Not Connected</v>
        <stp/>
        <stp>realtime</stp>
        <stp>FMCCG</stp>
        <stp>Next Div 1(105,315)</stp>
        <tr r="G838" s="1"/>
      </tp>
      <tp t="s">
        <v>Not Connected</v>
        <stp/>
        <stp>realtime</stp>
        <stp>FMCCK</stp>
        <stp>Next Div 1(105,315)</stp>
        <tr r="G841" s="1"/>
      </tp>
      <tp t="s">
        <v>Not Connected</v>
        <stp/>
        <stp>realtime</stp>
        <stp>FMCCI</stp>
        <stp>Next Div 1(105,315)</stp>
        <tr r="G840" s="1"/>
      </tp>
      <tp t="s">
        <v>Not Connected</v>
        <stp/>
        <stp>realtime</stp>
        <stp>FMCCH</stp>
        <stp>Next Div 1(105,315)</stp>
        <tr r="G839" s="1"/>
      </tp>
      <tp t="s">
        <v>Not Connected</v>
        <stp/>
        <stp>realtime</stp>
        <stp>FMCCO</stp>
        <stp>Next Div 1(105,315)</stp>
        <tr r="G845" s="1"/>
      </tp>
      <tp t="s">
        <v>Not Connected</v>
        <stp/>
        <stp>realtime</stp>
        <stp>GECCN</stp>
        <stp>Next Div 1(105,315)</stp>
        <tr r="G331" s="1"/>
      </tp>
      <tp t="s">
        <v>Not Connected</v>
        <stp/>
        <stp>realtime</stp>
        <stp>FMCCN</stp>
        <stp>Next Div 1(105,315)</stp>
        <tr r="G844" s="1"/>
      </tp>
      <tp t="s">
        <v>Not Connected</v>
        <stp/>
        <stp>realtime</stp>
        <stp>FMCCM</stp>
        <stp>Next Div 1(105,315)</stp>
        <tr r="G843" s="1"/>
      </tp>
      <tp t="s">
        <v>Not Connected</v>
        <stp/>
        <stp>realtime</stp>
        <stp>FMCCL</stp>
        <stp>Next Div 1(105,315)</stp>
        <tr r="G842" s="1"/>
      </tp>
      <tp t="s">
        <v>Not Connected</v>
        <stp/>
        <stp>realtime</stp>
        <stp>GECCM</stp>
        <stp>Next Div 1(105,315)</stp>
        <tr r="G330" s="1"/>
      </tp>
      <tp t="s">
        <v>Not Connected</v>
        <stp/>
        <stp>realtime</stp>
        <stp>WAFDP</stp>
        <stp>Last(0,12;0,113)</stp>
        <tr r="K622" s="1"/>
        <tr r="L622" s="1"/>
      </tp>
      <tp t="s">
        <v>Not Connected</v>
        <stp/>
        <stp>realtime</stp>
        <stp>CHRB</stp>
        <stp>Next Div 1(105,315)</stp>
        <tr r="G682" s="1"/>
        <tr r="G683" s="1"/>
      </tp>
      <tp t="s">
        <v>Not Connected</v>
        <stp/>
        <stp>realtime</stp>
        <stp>LANDM</stp>
        <stp>Last(0,12;0,113)</stp>
        <tr r="L118" s="1"/>
        <tr r="K118" s="1"/>
      </tp>
      <tp t="s">
        <v>Not Connected</v>
        <stp/>
        <stp>realtime</stp>
        <stp>LANDO</stp>
        <stp>Last(0,12;0,113)</stp>
        <tr r="L119" s="1"/>
        <tr r="K119" s="1"/>
      </tp>
      <tp t="s">
        <v>Not Connected</v>
        <stp/>
        <stp>realtime</stp>
        <stp>FMCKP</stp>
        <stp>Next Div 1(105,315)</stp>
        <tr r="G856" s="1"/>
      </tp>
      <tp t="s">
        <v>Not Connected</v>
        <stp/>
        <stp>realtime</stp>
        <stp>FMCKK</stp>
        <stp>Next Div 1(105,315)</stp>
        <tr r="G851" s="1"/>
      </tp>
      <tp t="s">
        <v>Not Connected</v>
        <stp/>
        <stp>realtime</stp>
        <stp>FMCKJ</stp>
        <stp>Next Div 1(105,315)</stp>
        <tr r="G850" s="1"/>
      </tp>
      <tp t="s">
        <v>Not Connected</v>
        <stp/>
        <stp>realtime</stp>
        <stp>FMCKI</stp>
        <stp>Next Div 1(105,315)</stp>
        <tr r="G849" s="1"/>
      </tp>
      <tp t="s">
        <v>Not Connected</v>
        <stp/>
        <stp>realtime</stp>
        <stp>FMCKO</stp>
        <stp>Next Div 1(105,315)</stp>
        <tr r="G855" s="1"/>
      </tp>
      <tp t="s">
        <v>Not Connected</v>
        <stp/>
        <stp>realtime</stp>
        <stp>FMCKN</stp>
        <stp>Next Div 1(105,315)</stp>
        <tr r="G854" s="1"/>
      </tp>
      <tp t="s">
        <v>Not Connected</v>
        <stp/>
        <stp>realtime</stp>
        <stp>FMCKM</stp>
        <stp>Next Div 1(105,315)</stp>
        <tr r="G853" s="1"/>
      </tp>
      <tp t="s">
        <v>Not Connected</v>
        <stp/>
        <stp>realtime</stp>
        <stp>FMCKL</stp>
        <stp>Next Div 1(105,315)</stp>
        <tr r="G852" s="1"/>
      </tp>
      <tp t="s">
        <v>Not Connected</v>
        <stp/>
        <stp>realtime</stp>
        <stp>FRCpM</stp>
        <stp>Dividend(105,269)</stp>
        <tr r="B699" s="1"/>
      </tp>
      <tp t="s">
        <v>Not Connected</v>
        <stp/>
        <stp>realtime</stp>
        <stp>OCCIN</stp>
        <stp>Next Div 1(105,315)</stp>
        <tr r="G123" s="1"/>
      </tp>
      <tp t="s">
        <v>Not Connected</v>
        <stp/>
        <stp>realtime</stp>
        <stp>OCCIO</stp>
        <stp>Next Div 1(105,315)</stp>
        <tr r="G124" s="1"/>
      </tp>
      <tp t="s">
        <v>Not Connected</v>
        <stp/>
        <stp>realtime</stp>
        <stp>HPPpC</stp>
        <stp>Dividend(105,269)</stp>
        <tr r="B477" s="1"/>
      </tp>
      <tp t="s">
        <v>Not Connected</v>
        <stp/>
        <stp>realtime</stp>
        <stp>GOODN</stp>
        <stp>Last(0,12;0,113)</stp>
        <tr r="K114" s="1"/>
        <tr r="L114" s="1"/>
      </tp>
      <tp t="s">
        <v>Not Connected</v>
        <stp/>
        <stp>realtime</stp>
        <stp>GOODO</stp>
        <stp>Last(0,12;0,113)</stp>
        <tr r="K116" s="1"/>
        <tr r="K115" s="1"/>
        <tr r="L115" s="1"/>
        <tr r="L116" s="1"/>
      </tp>
      <tp t="s">
        <v>Not Connected</v>
        <stp/>
        <stp>realtime</stp>
        <stp>DHCNI</stp>
        <stp>Next Div 1(105,315)</stp>
        <tr r="G692" s="1"/>
      </tp>
      <tp t="s">
        <v>Not Connected</v>
        <stp/>
        <stp>realtime</stp>
        <stp>DHCNL</stp>
        <stp>Next Div 1(105,315)</stp>
        <tr r="G890" s="1"/>
      </tp>
      <tp t="s">
        <v>Not Connected</v>
        <stp/>
        <stp>realtime</stp>
        <stp>IVRpB</stp>
        <stp>Dividend(105,269)</stp>
        <tr r="B299" s="1"/>
      </tp>
      <tp t="s">
        <v>Not Connected</v>
        <stp/>
        <stp>realtime</stp>
        <stp>WFCpC</stp>
        <stp>Next Div 1(105,315)</stp>
        <tr r="G232" s="1"/>
      </tp>
      <tp t="s">
        <v>Not Connected</v>
        <stp/>
        <stp>realtime</stp>
        <stp>WCCpA</stp>
        <stp>Next Div 1(105,315)</stp>
        <tr r="G435" s="1"/>
      </tp>
      <tp t="s">
        <v>Not Connected</v>
        <stp/>
        <stp>realtime</stp>
        <stp>WFCpA</stp>
        <stp>Next Div 1(105,315)</stp>
        <tr r="G231" s="1"/>
      </tp>
      <tp t="s">
        <v>Not Connected</v>
        <stp/>
        <stp>realtime</stp>
        <stp>BACpS</stp>
        <stp>Next Div 1(105,315)</stp>
        <tr r="G799" s="1"/>
      </tp>
      <tp t="s">
        <v>Not Connected</v>
        <stp/>
        <stp>realtime</stp>
        <stp>BACpQ</stp>
        <stp>Next Div 1(105,315)</stp>
        <tr r="G798" s="1"/>
        <tr r="G797" s="1"/>
      </tp>
      <tp t="s">
        <v>Not Connected</v>
        <stp/>
        <stp>realtime</stp>
        <stp>WFCpD</stp>
        <stp>Next Div 1(105,315)</stp>
        <tr r="G233" s="1"/>
      </tp>
      <tp t="s">
        <v>Not Connected</v>
        <stp/>
        <stp>realtime</stp>
        <stp>BACpP</stp>
        <stp>Next Div 1(105,315)</stp>
        <tr r="G677" s="1"/>
      </tp>
      <tp t="s">
        <v>Not Connected</v>
        <stp/>
        <stp>realtime</stp>
        <stp>SRCpA</stp>
        <stp>Next Div 1(105,315)</stp>
        <tr r="G427" s="1"/>
      </tp>
      <tp t="s">
        <v>Not Connected</v>
        <stp/>
        <stp>realtime</stp>
        <stp>TFCpI</stp>
        <stp>Next Div 1(105,315)</stp>
        <tr r="G32" s="1"/>
      </tp>
      <tp t="s">
        <v>Not Connected</v>
        <stp/>
        <stp>realtime</stp>
        <stp>TFCpO</stp>
        <stp>Next Div 1(105,315)</stp>
        <tr r="G33" s="1"/>
      </tp>
      <tp t="s">
        <v>Not Connected</v>
        <stp/>
        <stp>realtime</stp>
        <stp>WFCpL</stp>
        <stp>Next Div 1(105,315)</stp>
        <tr r="G234" s="1"/>
      </tp>
      <tp t="s">
        <v>Not Connected</v>
        <stp/>
        <stp>realtime</stp>
        <stp>WFCpR</stp>
        <stp>Next Div 1(105,315)</stp>
        <tr r="G236" s="1"/>
      </tp>
      <tp t="s">
        <v>Not Connected</v>
        <stp/>
        <stp>realtime</stp>
        <stp>EFCpA</stp>
        <stp>Next Div 1(105,315)</stp>
        <tr r="G547" s="1"/>
      </tp>
      <tp t="s">
        <v>Not Connected</v>
        <stp/>
        <stp>realtime</stp>
        <stp>BACpE</stp>
        <stp>Next Div 1(105,315)</stp>
        <tr r="G776" s="1"/>
      </tp>
      <tp t="s">
        <v>Not Connected</v>
        <stp/>
        <stp>realtime</stp>
        <stp>EFCpB</stp>
        <stp>Next Div 1(105,315)</stp>
        <tr r="G548" s="1"/>
      </tp>
      <tp t="s">
        <v>Not Connected</v>
        <stp/>
        <stp>realtime</stp>
        <stp>TFCpR</stp>
        <stp>Next Div 1(105,315)</stp>
        <tr r="G34" s="1"/>
      </tp>
      <tp t="s">
        <v>Not Connected</v>
        <stp/>
        <stp>realtime</stp>
        <stp>WFCpQ</stp>
        <stp>Next Div 1(105,315)</stp>
        <tr r="G235" s="1"/>
      </tp>
      <tp t="s">
        <v>Not Connected</v>
        <stp/>
        <stp>realtime</stp>
        <stp>EQCpD</stp>
        <stp>Next Div 1(105,315)</stp>
        <tr r="G778" s="1"/>
      </tp>
      <tp t="s">
        <v>Not Connected</v>
        <stp/>
        <stp>realtime</stp>
        <stp>BACpB</stp>
        <stp>Next Div 1(105,315)</stp>
        <tr r="G796" s="1"/>
      </tp>
      <tp t="s">
        <v>Not Connected</v>
        <stp/>
        <stp>realtime</stp>
        <stp>ADCpA</stp>
        <stp>Next Div 1(105,315)</stp>
        <tr r="G125" s="1"/>
      </tp>
      <tp t="s">
        <v>Not Connected</v>
        <stp/>
        <stp>realtime</stp>
        <stp>BACpO</stp>
        <stp>Next Div 1(105,315)</stp>
        <tr r="G676" s="1"/>
      </tp>
      <tp t="s">
        <v>Not Connected</v>
        <stp/>
        <stp>realtime</stp>
        <stp>WFCpZ</stp>
        <stp>Next Div 1(105,315)</stp>
        <tr r="G238" s="1"/>
      </tp>
      <tp t="s">
        <v>Not Connected</v>
        <stp/>
        <stp>realtime</stp>
        <stp>FRCpK</stp>
        <stp>Next Div 1(105,315)</stp>
        <tr r="G697" s="1"/>
      </tp>
      <tp t="s">
        <v>Not Connected</v>
        <stp/>
        <stp>realtime</stp>
        <stp>BACpN</stp>
        <stp>Next Div 1(105,315)</stp>
        <tr r="G185" s="1"/>
      </tp>
      <tp t="s">
        <v>Not Connected</v>
        <stp/>
        <stp>realtime</stp>
        <stp>FRCpJ</stp>
        <stp>Next Div 1(105,315)</stp>
        <tr r="G696" s="1"/>
      </tp>
      <tp t="s">
        <v>Not Connected</v>
        <stp/>
        <stp>realtime</stp>
        <stp>BACpM</stp>
        <stp>Next Div 1(105,315)</stp>
        <tr r="G184" s="1"/>
      </tp>
      <tp t="s">
        <v>Not Connected</v>
        <stp/>
        <stp>realtime</stp>
        <stp>FRCpI</stp>
        <stp>Next Div 1(105,315)</stp>
        <tr r="G457" s="1"/>
      </tp>
      <tp t="s">
        <v>Not Connected</v>
        <stp/>
        <stp>realtime</stp>
        <stp>BACpL</stp>
        <stp>Next Div 1(105,315)</stp>
        <tr r="G531" s="1"/>
      </tp>
      <tp t="s">
        <v>Not Connected</v>
        <stp/>
        <stp>realtime</stp>
        <stp>WFCpY</stp>
        <stp>Next Div 1(105,315)</stp>
        <tr r="G237" s="1"/>
      </tp>
      <tp t="s">
        <v>Not Connected</v>
        <stp/>
        <stp>realtime</stp>
        <stp>FRCpH</stp>
        <stp>Next Div 1(105,315)</stp>
        <tr r="G456" s="1"/>
      </tp>
      <tp t="s">
        <v>Not Connected</v>
        <stp/>
        <stp>realtime</stp>
        <stp>BACpK</stp>
        <stp>Next Div 1(105,315)</stp>
        <tr r="G530" s="1"/>
      </tp>
      <tp t="s">
        <v>Not Connected</v>
        <stp/>
        <stp>realtime</stp>
        <stp>FRCpN</stp>
        <stp>Next Div 1(105,315)</stp>
        <tr r="G700" s="1"/>
      </tp>
      <tp t="s">
        <v>Not Connected</v>
        <stp/>
        <stp>realtime</stp>
        <stp>FRCpM</stp>
        <stp>Next Div 1(105,315)</stp>
        <tr r="G699" s="1"/>
      </tp>
      <tp t="s">
        <v>Not Connected</v>
        <stp/>
        <stp>realtime</stp>
        <stp>FRCpL</stp>
        <stp>Next Div 1(105,315)</stp>
        <tr r="G698" s="1"/>
      </tp>
      <tp t="s">
        <v>Not Connected</v>
        <stp/>
        <stp>realtime</stp>
        <stp>OXSQG</stp>
        <stp>NextDividend1Status(105,317)</stp>
        <tr r="H711" s="1"/>
      </tp>
      <tp t="s">
        <v>Not Connected</v>
        <stp/>
        <stp>realtime</stp>
        <stp>OXSQL</stp>
        <stp>NextDividend1Status(105,317)</stp>
        <tr r="H407" s="1"/>
      </tp>
      <tp t="s">
        <v>Not Connected</v>
        <stp/>
        <stp>realtime</stp>
        <stp>MHpD</stp>
        <stp>Next Div 1(105,315)</stp>
        <tr r="G901" s="1"/>
      </tp>
      <tp t="s">
        <v>Not Connected</v>
        <stp/>
        <stp>realtime</stp>
        <stp>MHpC</stp>
        <stp>Next Div 1(105,315)</stp>
        <tr r="G900" s="1"/>
      </tp>
      <tp t="s">
        <v>Not Connected</v>
        <stp/>
        <stp>realtime</stp>
        <stp>MHpA</stp>
        <stp>Next Div 1(105,315)</stp>
        <tr r="G899" s="1"/>
      </tp>
      <tp t="s">
        <v>Not Connected</v>
        <stp/>
        <stp>realtime</stp>
        <stp>OXSQZ</stp>
        <stp>NextDividend1Status(105,317)</stp>
        <tr r="H712" s="1"/>
      </tp>
      <tp t="s">
        <v>Not Connected</v>
        <stp/>
        <stp>realtime</stp>
        <stp>IIPRpA</stp>
        <stp>Next Div 1(105,315)</stp>
        <tr r="G570" s="1"/>
      </tp>
      <tp t="s">
        <v>Not Connected</v>
        <stp/>
        <stp>realtime</stp>
        <stp>SCCG</stp>
        <stp>NextDividend1Status(105,317)</stp>
        <tr r="H353" s="1"/>
      </tp>
      <tp t="s">
        <v>Not Connected</v>
        <stp/>
        <stp>realtime</stp>
        <stp>AHT</stp>
        <stp>NextDividend1Status(105,317)</stp>
        <tr r="H835" s="1"/>
      </tp>
      <tp t="s">
        <v>Not Connected</v>
        <stp/>
        <stp>realtime</stp>
        <stp>SCCF</stp>
        <stp>NextDividend1Status(105,317)</stp>
        <tr r="H422" s="1"/>
      </tp>
      <tp t="s">
        <v>Not Connected</v>
        <stp/>
        <stp>realtime</stp>
        <stp>SCCE</stp>
        <stp>NextDividend1Status(105,317)</stp>
        <tr r="H421" s="1"/>
      </tp>
      <tp t="s">
        <v>Not Connected</v>
        <stp/>
        <stp>realtime</stp>
        <stp>QVCD</stp>
        <stp>NextDividend1Status(105,317)</stp>
        <tr r="H215" s="1"/>
      </tp>
      <tp t="s">
        <v>Not Connected</v>
        <stp/>
        <stp>realtime</stp>
        <stp>SCCD</stp>
        <stp>NextDividend1Status(105,317)</stp>
        <tr r="H420" s="1"/>
      </tp>
      <tp t="s">
        <v>Not Connected</v>
        <stp/>
        <stp>realtime</stp>
        <stp>ECCC</stp>
        <stp>NextDividend1Status(105,317)</stp>
        <tr r="H18" s="1"/>
      </tp>
      <tp t="s">
        <v>Not Connected</v>
        <stp/>
        <stp>realtime</stp>
        <stp>QVCC</stp>
        <stp>NextDividend1Status(105,317)</stp>
        <tr r="H214" s="1"/>
      </tp>
      <tp t="s">
        <v>Not Connected</v>
        <stp/>
        <stp>realtime</stp>
        <stp>SCCC</stp>
        <stp>NextDividend1Status(105,317)</stp>
        <tr r="H419" s="1"/>
      </tp>
      <tp t="s">
        <v>Not Connected</v>
        <stp/>
        <stp>realtime</stp>
        <stp>SACC</stp>
        <stp>NextDividend1Status(105,317)</stp>
        <tr r="H415" s="1"/>
      </tp>
      <tp t="s">
        <v>Not Connected</v>
        <stp/>
        <stp>realtime</stp>
        <stp>NYCB</stp>
        <stp>NextDividend1Status(105,317)</stp>
        <tr r="H7" s="1"/>
      </tp>
      <tp t="s">
        <v>Not Connected</v>
        <stp/>
        <stp>realtime</stp>
        <stp>SCCB</stp>
        <stp>NextDividend1Status(105,317)</stp>
        <tr r="H418" s="1"/>
      </tp>
      <tp t="s">
        <v>Not Connected</v>
        <stp/>
        <stp>realtime</stp>
        <stp>EICA</stp>
        <stp>NextDividend1Status(105,317)</stp>
        <tr r="H19" s="1"/>
      </tp>
      <tp t="s">
        <v>Not Connected</v>
        <stp/>
        <stp>realtime</stp>
        <stp>ATCO</stp>
        <stp>NextDividend1Status(105,317)</stp>
        <tr r="H742" s="1"/>
      </tp>
      <tp t="s">
        <v>Not Connected</v>
        <stp/>
        <stp>realtime</stp>
        <stp>MTCN</stp>
        <stp>NextDividend1Status(105,317)</stp>
        <tr r="H822" s="1"/>
      </tp>
      <tp t="s">
        <v>Not Connected</v>
        <stp/>
        <stp>realtime</stp>
        <stp>CORRpA</stp>
        <stp>Next Div 1(105,315)</stp>
        <tr r="G91" s="1"/>
      </tp>
      <tp t="s">
        <v>Not Connected</v>
        <stp/>
        <stp>realtime</stp>
        <stp>RHE</stp>
        <stp>NextDividend1Status(105,317)</stp>
        <tr r="H883" s="1"/>
      </tp>
      <tp t="s">
        <v>Not Connected</v>
        <stp/>
        <stp>realtime</stp>
        <stp>ECCW</stp>
        <stp>NextDividend1Status(105,317)</stp>
        <tr r="H389" s="1"/>
      </tp>
      <tp t="s">
        <v>Not Connected</v>
        <stp/>
        <stp>realtime</stp>
        <stp>ECCV</stp>
        <stp>NextDividend1Status(105,317)</stp>
        <tr r="H388" s="1"/>
      </tp>
      <tp t="s">
        <v>Not Connected</v>
        <stp/>
        <stp>realtime</stp>
        <stp>THG</stp>
        <stp>NextDividend1Status(105,317)</stp>
        <tr r="H431" s="1"/>
      </tp>
      <tp t="s">
        <v>Not Connected</v>
        <stp/>
        <stp>realtime</stp>
        <stp>SRCU</stp>
        <stp>NextDividend1Status(105,317)</stp>
        <tr r="H105" s="1"/>
      </tp>
      <tp t="s">
        <v>Not Connected</v>
        <stp/>
        <stp>realtime</stp>
        <stp>SHO</stp>
        <stp>NextDividend1Status(105,317)</stp>
        <tr r="H605" s="1"/>
      </tp>
      <tp t="s">
        <v>Not Connected</v>
        <stp/>
        <stp>realtime</stp>
        <stp>STARpG</stp>
        <stp>Next Div 1(105,315)</stp>
        <tr r="G282" s="1"/>
      </tp>
      <tp t="s">
        <v>Not Connected</v>
        <stp/>
        <stp>realtime</stp>
        <stp>STARpD</stp>
        <stp>Next Div 1(105,315)</stp>
        <tr r="G281" s="1"/>
      </tp>
      <tp t="s">
        <v>Not Connected</v>
        <stp/>
        <stp>realtime</stp>
        <stp>STARpI</stp>
        <stp>Next Div 1(105,315)</stp>
        <tr r="G283" s="1"/>
      </tp>
      <tp t="s">
        <v>Not Connected</v>
        <stp/>
        <stp>realtime</stp>
        <stp>REXRpB</stp>
        <stp>Next Div 1(105,315)</stp>
        <tr r="G410" s="1"/>
      </tp>
      <tp t="s">
        <v>Not Connected</v>
        <stp/>
        <stp>realtime</stp>
        <stp>REXRpC</stp>
        <stp>Next Div 1(105,315)</stp>
        <tr r="G411" s="1"/>
      </tp>
      <tp t="s">
        <v>Not Connected</v>
        <stp/>
        <stp>realtime</stp>
        <stp>FHN</stp>
        <stp>NextDividend1Status(105,317)</stp>
        <tr r="H455" s="1"/>
      </tp>
      <tp t="s">
        <v>Not Connected</v>
        <stp/>
        <stp>realtime</stp>
        <stp>PHK</stp>
        <stp>NextDividend1Status(105,317)</stp>
        <tr r="H36" s="1"/>
      </tp>
      <tp t="s">
        <v>Not Connected</v>
        <stp/>
        <stp>realtime</stp>
        <stp>ECCX</stp>
        <stp>NextDividend1Status(105,317)</stp>
        <tr r="H390" s="1"/>
      </tp>
      <tp t="s">
        <v>Not Connected</v>
        <stp/>
        <stp>realtime</stp>
        <stp>SABRP</stp>
        <stp>Next Div 1(105,315)</stp>
        <tr r="G29" s="1"/>
      </tp>
      <tp t="s">
        <v>Not Connected</v>
        <stp/>
        <stp>realtime</stp>
        <stp>ZIONP</stp>
        <stp>Dividend(105,269)</stp>
        <tr r="B241" s="1"/>
      </tp>
      <tp t="s">
        <v>Not Connected</v>
        <stp/>
        <stp>realtime</stp>
        <stp>ONBPP</stp>
        <stp>Next Div 1(105,315)</stp>
        <tr r="G824" s="1"/>
      </tp>
      <tp t="s">
        <v>Not Connected</v>
        <stp/>
        <stp>realtime</stp>
        <stp>ONBPO</stp>
        <stp>Next Div 1(105,315)</stp>
        <tr r="G823" s="1"/>
      </tp>
      <tp t="s">
        <v>Not Connected</v>
        <stp/>
        <stp>realtime</stp>
        <stp>NYCBpA</stp>
        <stp>Dividend(105,269)</stp>
        <tr r="B307" s="1"/>
      </tp>
      <tp t="s">
        <v>Not Connected</v>
        <stp/>
        <stp>realtime</stp>
        <stp>EICA</stp>
        <stp>Next Div 1(105,315)</stp>
        <tr r="G19" s="1"/>
      </tp>
      <tp t="s">
        <v>Not Connected</v>
        <stp/>
        <stp>realtime</stp>
        <stp>FOSLL</stp>
        <stp>Dividend(105,269)</stp>
        <tr r="B96" s="1"/>
      </tp>
      <tp t="s">
        <v>Not Connected</v>
        <stp/>
        <stp>realtime</stp>
        <stp>COFpI</stp>
        <stp>Dividend(105,269)</stp>
        <tr r="B44" s="1"/>
      </tp>
      <tp t="s">
        <v>Not Connected</v>
        <stp/>
        <stp>realtime</stp>
        <stp>QRTEA</stp>
        <stp>Last(0,12;0,113)</stp>
        <tr r="K882" s="1"/>
        <tr r="L882" s="1"/>
      </tp>
      <tp t="s">
        <v>Not Connected</v>
        <stp/>
        <stp>realtime</stp>
        <stp>FNMAL</stp>
        <stp>Dividend(105,269)</stp>
        <tr r="B862" s="1"/>
      </tp>
      <tp t="s">
        <v>Not Connected</v>
        <stp/>
        <stp>realtime</stp>
        <stp>CCNEP</stp>
        <stp>Last(0,12;0,113)</stp>
        <tr r="L110" s="1"/>
        <tr r="K110" s="1"/>
      </tp>
      <tp t="s">
        <v>Not Connected</v>
        <stp/>
        <stp>realtime</stp>
        <stp>CSSEP</stp>
        <stp>Last(0,12;0,113)</stp>
        <tr r="L252" s="1"/>
        <tr r="K252" s="1"/>
      </tp>
      <tp t="s">
        <v>Not Connected</v>
        <stp/>
        <stp>realtime</stp>
        <stp>BMLpH</stp>
        <stp>Dividend(105,269)</stp>
        <tr r="B86" s="1"/>
      </tp>
      <tp t="s">
        <v>Not Connected</v>
        <stp/>
        <stp>realtime</stp>
        <stp>FMCKL</stp>
        <stp>Dividend(105,269)</stp>
        <tr r="B852" s="1"/>
      </tp>
      <tp t="s">
        <v>Not Connected</v>
        <stp/>
        <stp>realtime</stp>
        <stp>FMCCL</stp>
        <stp>Dividend(105,269)</stp>
        <tr r="B842" s="1"/>
      </tp>
      <tp t="s">
        <v>Not Connected</v>
        <stp/>
        <stp>realtime</stp>
        <stp>PRIFpJ</stp>
        <stp>Dividend(105,269)</stp>
        <tr r="B484" s="1"/>
      </tp>
      <tp t="s">
        <v>Not Connected</v>
        <stp/>
        <stp>realtime</stp>
        <stp>RILY</stp>
        <stp>Next Div 1(105,315)</stp>
        <tr r="G73" s="1"/>
      </tp>
      <tp t="s">
        <v>Not Connected</v>
        <stp/>
        <stp>realtime</stp>
        <stp>PFXNZ</stp>
        <stp>Dividend(105,269)</stp>
        <tr r="B713" s="1"/>
      </tp>
      <tp t="s">
        <v>Not Connected</v>
        <stp/>
        <stp>realtime</stp>
        <stp>NIMC</stp>
        <stp>Next Div 1(105,315)</stp>
        <tr r="G159" s="1"/>
      </tp>
      <tp t="s">
        <v>Not Connected</v>
        <stp/>
        <stp>realtime</stp>
        <stp>GECCM</stp>
        <stp>Dividend(105,269)</stp>
        <tr r="B330" s="1"/>
      </tp>
      <tp t="s">
        <v>Not Connected</v>
        <stp/>
        <stp>realtime</stp>
        <stp>MTBCP</stp>
        <stp>Next Div 1(105,315)</stp>
        <tr r="G902" s="1"/>
      </tp>
      <tp t="s">
        <v>Not Connected</v>
        <stp/>
        <stp>realtime</stp>
        <stp>WSBCP</stp>
        <stp>Next Div 1(105,315)</stp>
        <tr r="G814" s="1"/>
      </tp>
      <tp t="s">
        <v>Not Connected</v>
        <stp/>
        <stp>realtime</stp>
        <stp>BIPH</stp>
        <stp>Next Div 1(105,315)</stp>
        <tr r="G442" s="1"/>
      </tp>
      <tp t="s">
        <v>Not Connected</v>
        <stp/>
        <stp>realtime</stp>
        <stp>BIPI</stp>
        <stp>Next Div 1(105,315)</stp>
        <tr r="G443" s="1"/>
      </tp>
      <tp t="s">
        <v>Not Connected</v>
        <stp/>
        <stp>realtime</stp>
        <stp>AUBAP</stp>
        <stp>Next Div 1(105,315)</stp>
        <tr r="G891" s="1"/>
      </tp>
      <tp t="s">
        <v>Not Connected</v>
        <stp/>
        <stp>realtime</stp>
        <stp>QRTEP</stp>
        <stp>Last(0,12;0,113)</stp>
        <tr r="L213" s="1"/>
        <tr r="K213" s="1"/>
      </tp>
      <tp t="s">
        <v>Not Connected</v>
        <stp/>
        <stp>realtime</stp>
        <stp>MITT</stp>
        <stp>Next Div 1(105,315)</stp>
        <tr r="G575" s="1"/>
      </tp>
      <tp t="s">
        <v>Not Connected</v>
        <stp/>
        <stp>realtime</stp>
        <stp>RITM</stp>
        <stp>Next Div 1(105,315)</stp>
        <tr r="G599" s="1"/>
      </tp>
      <tp t="s">
        <v>Not Connected</v>
        <stp/>
        <stp>realtime</stp>
        <stp>FITB</stp>
        <stp>Next Div 1(105,315)</stp>
        <tr r="G556" s="1"/>
      </tp>
      <tp t="s">
        <v>Not Connected</v>
        <stp/>
        <stp>realtime</stp>
        <stp>SITC</stp>
        <stp>Next Div 1(105,315)</stp>
        <tr r="G321" s="1"/>
      </tp>
      <tp t="s">
        <v>Not Connected</v>
        <stp/>
        <stp>realtime</stp>
        <stp>CSSEN</stp>
        <stp>Last(0,12;0,113)</stp>
        <tr r="K327" s="1"/>
        <tr r="L327" s="1"/>
      </tp>
      <tp t="s">
        <v>Not Connected</v>
        <stp/>
        <stp>realtime</stp>
        <stp>INBKZ</stp>
        <stp>Next Div 1(105,315)</stp>
        <tr r="G60" s="1"/>
      </tp>
      <tp t="s">
        <v>Not Connected</v>
        <stp/>
        <stp>realtime</stp>
        <stp>ARBKL</stp>
        <stp>Next Div 1(105,315)</stp>
        <tr r="G674" s="1"/>
      </tp>
      <tp t="s">
        <v>Not Connected</v>
        <stp/>
        <stp>realtime</stp>
        <stp>ESGRO</stp>
        <stp>Dividend(105,269)</stp>
        <tr r="B52" s="1"/>
      </tp>
      <tp t="s">
        <v>Not Connected</v>
        <stp/>
        <stp>realtime</stp>
        <stp>PSBpZ</stp>
        <stp>Dividend(105,269)</stp>
        <tr r="B910" s="1"/>
      </tp>
      <tp t="s">
        <v>Not Connected</v>
        <stp/>
        <stp>realtime</stp>
        <stp>FRCpL</stp>
        <stp>Dividend(105,269)</stp>
        <tr r="B698" s="1"/>
      </tp>
      <tp t="s">
        <v>Not Connected</v>
        <stp/>
        <stp>realtime</stp>
        <stp>FGBIP</stp>
        <stp>Next Div 1(105,315)</stp>
        <tr r="G95" s="1"/>
      </tp>
      <tp t="s">
        <v>Not Connected</v>
        <stp/>
        <stp>realtime</stp>
        <stp>MSBIP</stp>
        <stp>Next Div 1(105,315)</stp>
        <tr r="G404" s="1"/>
      </tp>
      <tp t="s">
        <v>Not Connected</v>
        <stp/>
        <stp>realtime</stp>
        <stp>TCBIO</stp>
        <stp>Next Div 1(105,315)</stp>
        <tr r="G227" s="1"/>
      </tp>
      <tp t="s">
        <v>Not Connected</v>
        <stp/>
        <stp>realtime</stp>
        <stp>UCBIO</stp>
        <stp>Next Div 1(105,315)</stp>
        <tr r="G228" s="1"/>
      </tp>
      <tp t="s">
        <v>Not Connected</v>
        <stp/>
        <stp>realtime</stp>
        <stp>IMBIL</stp>
        <stp>Next Div 1(105,315)</stp>
        <tr r="G396" s="1"/>
      </tp>
      <tp t="s">
        <v>Not Connected</v>
        <stp/>
        <stp>realtime</stp>
        <stp>AIZN</stp>
        <stp>Next Div 1(105,315)</stp>
        <tr r="G522" s="1"/>
      </tp>
      <tp t="s">
        <v>Not Connected</v>
        <stp/>
        <stp>realtime</stp>
        <stp>IVRpC</stp>
        <stp>Dividend(105,269)</stp>
        <tr r="B300" s="1"/>
      </tp>
      <tp t="s">
        <v>Not Connected</v>
        <stp/>
        <stp>realtime</stp>
        <stp>BPYPN</stp>
        <stp>NextDividend1Status(105,317)</stp>
        <tr r="H248" s="1"/>
      </tp>
      <tp t="s">
        <v>Not Connected</v>
        <stp/>
        <stp>realtime</stp>
        <stp>BPYPO</stp>
        <stp>NextDividend1Status(105,317)</stp>
        <tr r="H249" s="1"/>
      </tp>
      <tp t="s">
        <v>Not Connected</v>
        <stp/>
        <stp>realtime</stp>
        <stp>PEBpE</stp>
        <stp>Next Div 1(105,315)</stp>
        <tr r="G592" s="1"/>
      </tp>
      <tp t="s">
        <v>Not Connected</v>
        <stp/>
        <stp>realtime</stp>
        <stp>USBpA</stp>
        <stp>Next Div 1(105,315)</stp>
        <tr r="G615" s="1"/>
      </tp>
      <tp t="s">
        <v>Not Connected</v>
        <stp/>
        <stp>realtime</stp>
        <stp>PEBpG</stp>
        <stp>Next Div 1(105,315)</stp>
        <tr r="G594" s="1"/>
      </tp>
      <tp t="s">
        <v>Not Connected</v>
        <stp/>
        <stp>realtime</stp>
        <stp>PEBpF</stp>
        <stp>Next Div 1(105,315)</stp>
        <tr r="G593" s="1"/>
      </tp>
      <tp t="s">
        <v>Not Connected</v>
        <stp/>
        <stp>realtime</stp>
        <stp>WRBpF</stp>
        <stp>Next Div 1(105,315)</stp>
        <tr r="G437" s="1"/>
      </tp>
      <tp t="s">
        <v>Not Connected</v>
        <stp/>
        <stp>realtime</stp>
        <stp>WRBpG</stp>
        <stp>Next Div 1(105,315)</stp>
        <tr r="G438" s="1"/>
      </tp>
      <tp t="s">
        <v>Not Connected</v>
        <stp/>
        <stp>realtime</stp>
        <stp>WRBpE</stp>
        <stp>Next Div 1(105,315)</stp>
        <tr r="G436" s="1"/>
      </tp>
      <tp t="s">
        <v>Not Connected</v>
        <stp/>
        <stp>realtime</stp>
        <stp>USBpH</stp>
        <stp>Next Div 1(105,315)</stp>
        <tr r="G616" s="1"/>
      </tp>
      <tp t="s">
        <v>Not Connected</v>
        <stp/>
        <stp>realtime</stp>
        <stp>WRBpH</stp>
        <stp>Next Div 1(105,315)</stp>
        <tr r="G439" s="1"/>
      </tp>
      <tp t="s">
        <v>Not Connected</v>
        <stp/>
        <stp>realtime</stp>
        <stp>PEBpH</stp>
        <stp>Next Div 1(105,315)</stp>
        <tr r="G595" s="1"/>
      </tp>
      <tp t="s">
        <v>Not Connected</v>
        <stp/>
        <stp>realtime</stp>
        <stp>PSBpU</stp>
        <stp>Next Div 1(105,315)</stp>
        <tr r="G880" s="1"/>
      </tp>
      <tp t="s">
        <v>Not Connected</v>
        <stp/>
        <stp>realtime</stp>
        <stp>USBpP</stp>
        <stp>Next Div 1(105,315)</stp>
        <tr r="G617" s="1"/>
      </tp>
      <tp t="s">
        <v>Not Connected</v>
        <stp/>
        <stp>realtime</stp>
        <stp>MTBpH</stp>
        <stp>Next Div 1(105,315)</stp>
        <tr r="G207" s="1"/>
      </tp>
      <tp t="s">
        <v>Not Connected</v>
        <stp/>
        <stp>realtime</stp>
        <stp>ASBpE</stp>
        <stp>Next Div 1(105,315)</stp>
        <tr r="G182" s="1"/>
      </tp>
      <tp t="s">
        <v>Not Connected</v>
        <stp/>
        <stp>realtime</stp>
        <stp>USBpQ</stp>
        <stp>Next Div 1(105,315)</stp>
        <tr r="G618" s="1"/>
      </tp>
      <tp t="s">
        <v>Not Connected</v>
        <stp/>
        <stp>realtime</stp>
        <stp>ASBpF</stp>
        <stp>Next Div 1(105,315)</stp>
        <tr r="G183" s="1"/>
      </tp>
      <tp t="s">
        <v>Not Connected</v>
        <stp/>
        <stp>realtime</stp>
        <stp>USBpR</stp>
        <stp>Next Div 1(105,315)</stp>
        <tr r="G619" s="1"/>
      </tp>
      <tp t="s">
        <v>Not Connected</v>
        <stp/>
        <stp>realtime</stp>
        <stp>PSBpV</stp>
        <stp>Next Div 1(105,315)</stp>
        <tr r="G881" s="1"/>
      </tp>
      <tp t="s">
        <v>Not Connected</v>
        <stp/>
        <stp>realtime</stp>
        <stp>USBpS</stp>
        <stp>Next Div 1(105,315)</stp>
        <tr r="G620" s="1"/>
      </tp>
      <tp t="s">
        <v>Not Connected</v>
        <stp/>
        <stp>realtime</stp>
        <stp>GABpG</stp>
        <stp>Next Div 1(105,315)</stp>
        <tr r="G463" s="1"/>
      </tp>
      <tp t="s">
        <v>Not Connected</v>
        <stp/>
        <stp>realtime</stp>
        <stp>FNBpE</stp>
        <stp>Next Div 1(105,315)</stp>
        <tr r="G779" s="1"/>
      </tp>
      <tp t="s">
        <v>Not Connected</v>
        <stp/>
        <stp>realtime</stp>
        <stp>GABpK</stp>
        <stp>Next Div 1(105,315)</stp>
        <tr r="G465" s="1"/>
      </tp>
      <tp t="s">
        <v>Not Connected</v>
        <stp/>
        <stp>realtime</stp>
        <stp>GABpH</stp>
        <stp>Next Div 1(105,315)</stp>
        <tr r="G464" s="1"/>
      </tp>
      <tp t="s">
        <v>Not Connected</v>
        <stp/>
        <stp>realtime</stp>
        <stp>PSBpY</stp>
        <stp>Next Div 1(105,315)</stp>
        <tr r="G909" s="1"/>
      </tp>
      <tp t="s">
        <v>Not Connected</v>
        <stp/>
        <stp>realtime</stp>
        <stp>PSBpX</stp>
        <stp>Next Div 1(105,315)</stp>
        <tr r="G908" s="1"/>
      </tp>
      <tp t="s">
        <v>Not Connected</v>
        <stp/>
        <stp>realtime</stp>
        <stp>PSBpZ</stp>
        <stp>Next Div 1(105,315)</stp>
        <tr r="G910" s="1"/>
      </tp>
      <tp t="s">
        <v>Not Connected</v>
        <stp/>
        <stp>realtime</stp>
        <stp>BPYPM</stp>
        <stp>NextDividend1Status(105,317)</stp>
        <tr r="H247" s="1"/>
      </tp>
      <tp t="s">
        <v>Not Connected</v>
        <stp/>
        <stp>realtime</stp>
        <stp>BPOPM</stp>
        <stp>NextDividend1Status(105,317)</stp>
        <tr r="H42" s="1"/>
      </tp>
      <tp t="s">
        <v>Not Connected</v>
        <stp/>
        <stp>realtime</stp>
        <stp>VLYPP</stp>
        <stp>NextDividend1Status(105,317)</stp>
        <tr r="H434" s="1"/>
      </tp>
      <tp t="s">
        <v>Not Connected</v>
        <stp/>
        <stp>realtime</stp>
        <stp>ONBPO</stp>
        <stp>NextDividend1Status(105,317)</stp>
        <tr r="H823" s="1"/>
      </tp>
      <tp t="s">
        <v>Not Connected</v>
        <stp/>
        <stp>realtime</stp>
        <stp>PNFPP</stp>
        <stp>NextDividend1Status(105,317)</stp>
        <tr r="H70" s="1"/>
      </tp>
      <tp t="s">
        <v>Not Connected</v>
        <stp/>
        <stp>realtime</stp>
        <stp>RTLPP</stp>
        <stp>NextDividend1Status(105,317)</stp>
        <tr r="H657" s="1"/>
      </tp>
      <tp t="s">
        <v>Not Connected</v>
        <stp/>
        <stp>realtime</stp>
        <stp>NIpB</stp>
        <stp>Next Div 1(105,315)</stp>
        <tr r="G129" s="1"/>
      </tp>
      <tp t="s">
        <v>Not Connected</v>
        <stp/>
        <stp>realtime</stp>
        <stp>SIpA</stp>
        <stp>Next Div 1(105,315)</stp>
        <tr r="G11" s="1"/>
      </tp>
      <tp t="s">
        <v>Not Connected</v>
        <stp/>
        <stp>realtime</stp>
        <stp>RTLPO</stp>
        <stp>NextDividend1Status(105,317)</stp>
        <tr r="H656" s="1"/>
      </tp>
      <tp t="s">
        <v>Not Connected</v>
        <stp/>
        <stp>realtime</stp>
        <stp>ONBPP</stp>
        <stp>NextDividend1Status(105,317)</stp>
        <tr r="H824" s="1"/>
      </tp>
      <tp t="s">
        <v>Not Connected</v>
        <stp/>
        <stp>realtime</stp>
        <stp>VLYPO</stp>
        <stp>NextDividend1Status(105,317)</stp>
        <tr r="H433" s="1"/>
      </tp>
      <tp t="s">
        <v>Not Connected</v>
        <stp/>
        <stp>realtime</stp>
        <stp>AEPPZ</stp>
        <stp>NextDividend1Status(105,317)</stp>
        <tr r="H38" s="1"/>
      </tp>
      <tp t="s">
        <v>Not Connected</v>
        <stp/>
        <stp>realtime</stp>
        <stp>FGFPP</stp>
        <stp>NextDividend1Status(105,317)</stp>
        <tr r="H194" s="1"/>
      </tp>
      <tp t="s">
        <v>Not Connected</v>
        <stp/>
        <stp>realtime</stp>
        <stp>BPYPP</stp>
        <stp>NextDividend1Status(105,317)</stp>
        <tr r="H250" s="1"/>
      </tp>
      <tp t="s">
        <v>Not Connected</v>
        <stp/>
        <stp>realtime</stp>
        <stp>HWCPZ</stp>
        <stp>NextDividend1Status(105,317)</stp>
        <tr r="H197" s="1"/>
      </tp>
      <tp t="s">
        <v>Not Connected</v>
        <stp/>
        <stp>realtime</stp>
        <stp>NRUC</stp>
        <stp>Last(0,12;0,113)</stp>
        <tr r="K807" s="1"/>
        <tr r="L807" s="1"/>
      </tp>
      <tp t="s">
        <v>Not Connected</v>
        <stp/>
        <stp>realtime</stp>
        <stp>KKR</stp>
        <stp>NextDividend1Status(105,317)</stp>
        <tr r="H27" s="1"/>
      </tp>
      <tp t="s">
        <v>Not Connected</v>
        <stp/>
        <stp>realtime</stp>
        <stp>CpN</stp>
        <stp>Close(0,113)</stp>
        <tr r="K762" s="1"/>
        <tr r="K763" s="1"/>
      </tp>
      <tp t="s">
        <v>Not Connected</v>
        <stp/>
        <stp>realtime</stp>
        <stp>CpJ</stp>
        <stp>Close(0,113)</stp>
        <tr r="K454" s="1"/>
      </tp>
      <tp t="s">
        <v>Not Connected</v>
        <stp/>
        <stp>realtime</stp>
        <stp>CpK</stp>
        <stp>Close(0,113)</stp>
        <tr r="K820" s="1"/>
      </tp>
      <tp t="s">
        <v>Not Connected</v>
        <stp/>
        <stp>realtime</stp>
        <stp>FpD</stp>
        <stp>Close(0,113)</stp>
        <tr r="K780" s="1"/>
      </tp>
      <tp t="s">
        <v>Not Connected</v>
        <stp/>
        <stp>realtime</stp>
        <stp>TpA</stp>
        <stp>Close(0,113)</stp>
        <tr r="K664" s="1"/>
      </tp>
      <tp t="s">
        <v>Not Connected</v>
        <stp/>
        <stp>realtime</stp>
        <stp>FpB</stp>
        <stp>Close(0,113)</stp>
        <tr r="K54" s="1"/>
      </tp>
      <tp t="s">
        <v>Not Connected</v>
        <stp/>
        <stp>realtime</stp>
        <stp>TpC</stp>
        <stp>Close(0,113)</stp>
        <tr r="K665" s="1"/>
      </tp>
      <tp t="s">
        <v>Not Connected</v>
        <stp/>
        <stp>realtime</stp>
        <stp>FpC</stp>
        <stp>Close(0,113)</stp>
        <tr r="K55" s="1"/>
      </tp>
      <tp t="s">
        <v>Not Connected</v>
        <stp/>
        <stp>realtime</stp>
        <stp>VIASP</stp>
        <stp>Next Div 1(105,315)</stp>
        <tr r="G621" s="1"/>
      </tp>
      <tp t="s">
        <v>Not Connected</v>
        <stp/>
        <stp>realtime</stp>
        <stp>FITBO</stp>
        <stp>Dividend(105,269)</stp>
        <tr r="B505" s="1"/>
      </tp>
      <tp t="s">
        <v>Not Connected</v>
        <stp/>
        <stp>realtime</stp>
        <stp>AHTpH</stp>
        <stp>Dividend(105,269)</stp>
        <tr r="B520" s="1"/>
      </tp>
      <tp t="s">
        <v>Not Connected</v>
        <stp/>
        <stp>realtime</stp>
        <stp>GOODN</stp>
        <stp>Dividend(105,269)</stp>
        <tr r="B114" s="1"/>
      </tp>
      <tp t="s">
        <v>Not Connected</v>
        <stp/>
        <stp>realtime</stp>
        <stp>COFpJ</stp>
        <stp>Dividend(105,269)</stp>
        <tr r="B45" s="1"/>
      </tp>
      <tp t="s">
        <v>Not Connected</v>
        <stp/>
        <stp>realtime</stp>
        <stp>FNMFO</stp>
        <stp>Dividend(105,269)</stp>
        <tr r="B870" s="1"/>
      </tp>
      <tp t="s">
        <v>Not Connected</v>
        <stp/>
        <stp>realtime</stp>
        <stp>AMHpH</stp>
        <stp>Dividend(105,269)</stp>
        <tr r="B372" s="1"/>
      </tp>
      <tp t="s">
        <v>Not Connected</v>
        <stp/>
        <stp>realtime</stp>
        <stp>FMCKO</stp>
        <stp>Dividend(105,269)</stp>
        <tr r="B855" s="1"/>
      </tp>
      <tp t="s">
        <v>Not Connected</v>
        <stp/>
        <stp>realtime</stp>
        <stp>FMCCO</stp>
        <stp>Dividend(105,269)</stp>
        <tr r="B845" s="1"/>
      </tp>
      <tp t="s">
        <v>Not Connected</v>
        <stp/>
        <stp>realtime</stp>
        <stp>BANFP</stp>
        <stp>Last(0,12;0,113)</stp>
        <tr r="L532" s="1"/>
        <tr r="K532" s="1"/>
      </tp>
      <tp t="s">
        <v>Not Connected</v>
        <stp/>
        <stp>realtime</stp>
        <stp>NLYpG</stp>
        <stp>Dividend(105,269)</stp>
        <tr r="B267" s="1"/>
      </tp>
      <tp t="s">
        <v>Not Connected</v>
        <stp/>
        <stp>realtime</stp>
        <stp>ALLpH</stp>
        <stp>Dividend(105,269)</stp>
        <tr r="B526" s="1"/>
      </tp>
      <tp t="s">
        <v>Not Connected</v>
        <stp/>
        <stp>realtime</stp>
        <stp>FCNCO</stp>
        <stp>Dividend(105,269)</stp>
        <tr r="B191" s="1"/>
      </tp>
      <tp t="s">
        <v>Not Connected</v>
        <stp/>
        <stp>realtime</stp>
        <stp>PRIFpI</stp>
        <stp>Dividend(105,269)</stp>
        <tr r="B483" s="1"/>
      </tp>
      <tp t="s">
        <v>Not Connected</v>
        <stp/>
        <stp>realtime</stp>
        <stp>SJIV</stp>
        <stp>Next Div 1(105,315)</stp>
        <tr r="G423" s="1"/>
      </tp>
      <tp t="s">
        <v>Not Connected</v>
        <stp/>
        <stp>realtime</stp>
        <stp>SJIJ</stp>
        <stp>Next Div 1(105,315)</stp>
        <tr r="G224" s="1"/>
      </tp>
      <tp t="s">
        <v>Not Connected</v>
        <stp/>
        <stp>realtime</stp>
        <stp>RWAYL</stp>
        <stp>Next Div 1(105,315)</stp>
        <tr r="G74" s="1"/>
      </tp>
      <tp t="s">
        <v>Not Connected</v>
        <stp/>
        <stp>realtime</stp>
        <stp>GAINN</stp>
        <stp>Dividend(105,269)</stp>
        <tr r="B701" s="1"/>
      </tp>
      <tp t="s">
        <v>Not Connected</v>
        <stp/>
        <stp>realtime</stp>
        <stp>BACpK</stp>
        <stp>Dividend(105,269)</stp>
        <tr r="B530" s="1"/>
      </tp>
      <tp t="s">
        <v>Not Connected</v>
        <stp/>
        <stp>realtime</stp>
        <stp>YGYIP</stp>
        <stp>Dividend(105,269)</stp>
        <tr r="B889" s="1"/>
      </tp>
      <tp t="s">
        <v>Not Connected</v>
        <stp/>
        <stp>realtime</stp>
        <stp>HTLFP</stp>
        <stp>Last(0,12;0,113)</stp>
        <tr r="K566" s="1"/>
        <tr r="L566" s="1"/>
      </tp>
      <tp t="s">
        <v>Not Connected</v>
        <stp/>
        <stp>realtime</stp>
        <stp>GECCN</stp>
        <stp>Dividend(105,269)</stp>
        <tr r="B331" s="1"/>
      </tp>
      <tp t="s">
        <v>Not Connected</v>
        <stp/>
        <stp>realtime</stp>
        <stp>CGABL</stp>
        <stp>Next Div 1(105,315)</stp>
        <tr r="G768" s="1"/>
      </tp>
      <tp t="s">
        <v>Not Connected</v>
        <stp/>
        <stp>realtime</stp>
        <stp>PSBpY</stp>
        <stp>Dividend(105,269)</stp>
        <tr r="B909" s="1"/>
      </tp>
      <tp t="s">
        <v>Not Connected</v>
        <stp/>
        <stp>realtime</stp>
        <stp>AJXA</stp>
        <stp>Next Div 1(105,315)</stp>
        <tr r="G523" s="1"/>
      </tp>
      <tp t="s">
        <v>Not Connected</v>
        <stp/>
        <stp>realtime</stp>
        <stp>FTAIP</stp>
        <stp>Next Div 1(105,315)</stp>
        <tr r="G258" s="1"/>
      </tp>
      <tp t="s">
        <v>Not Connected</v>
        <stp/>
        <stp>realtime</stp>
        <stp>FTAIO</stp>
        <stp>Next Div 1(105,315)</stp>
        <tr r="G257" s="1"/>
      </tp>
      <tp t="s">
        <v>Not Connected</v>
        <stp/>
        <stp>realtime</stp>
        <stp>FTAIN</stp>
        <stp>Next Div 1(105,315)</stp>
        <tr r="G256" s="1"/>
      </tp>
      <tp t="s">
        <v>Not Connected</v>
        <stp/>
        <stp>realtime</stp>
        <stp>JPMpC</stp>
        <stp>Dividend(105,269)</stp>
        <tr r="B769" s="1"/>
      </tp>
      <tp t="s">
        <v>Not Connected</v>
        <stp/>
        <stp>realtime</stp>
        <stp>FNMFO</stp>
        <stp>Last(0,12;0,113)</stp>
        <tr r="K870" s="1"/>
        <tr r="L870" s="1"/>
      </tp>
      <tp t="s">
        <v>Not Connected</v>
        <stp/>
        <stp>realtime</stp>
        <stp>FNMFN</stp>
        <stp>Last(0,12;0,113)</stp>
        <tr r="K869" s="1"/>
        <tr r="L869" s="1"/>
      </tp>
      <tp t="s">
        <v>Not Connected</v>
        <stp/>
        <stp>realtime</stp>
        <stp>HBANP</stp>
        <stp>Next Div 1(105,315)</stp>
        <tr r="G562" s="1"/>
        <tr r="G563" s="1"/>
      </tp>
      <tp t="s">
        <v>Not Connected</v>
        <stp/>
        <stp>realtime</stp>
        <stp>HBANM</stp>
        <stp>Next Div 1(105,315)</stp>
        <tr r="G97" s="1"/>
      </tp>
      <tp t="s">
        <v>Not Connected</v>
        <stp/>
        <stp>realtime</stp>
        <stp>FNMFM</stp>
        <stp>Last(0,12;0,113)</stp>
        <tr r="K868" s="1"/>
        <tr r="L868" s="1"/>
      </tp>
      <tp t="s">
        <v>Not Connected</v>
        <stp/>
        <stp>realtime</stp>
        <stp>FTAIO</stp>
        <stp>Dividend(105,269)</stp>
        <tr r="B257" s="1"/>
      </tp>
      <tp t="s">
        <v>Not Connected</v>
        <stp/>
        <stp>realtime</stp>
        <stp>PSApG</stp>
        <stp>Next Div 1(105,315)</stp>
        <tr r="G340" s="1"/>
      </tp>
      <tp t="s">
        <v>Not Connected</v>
        <stp/>
        <stp>realtime</stp>
        <stp>PSApF</stp>
        <stp>Next Div 1(105,315)</stp>
        <tr r="G339" s="1"/>
      </tp>
      <tp t="s">
        <v>Not Connected</v>
        <stp/>
        <stp>realtime</stp>
        <stp>PSApM</stp>
        <stp>Next Div 1(105,315)</stp>
        <tr r="G346" s="1"/>
      </tp>
      <tp t="s">
        <v>Not Connected</v>
        <stp/>
        <stp>realtime</stp>
        <stp>PSApL</stp>
        <stp>Next Div 1(105,315)</stp>
        <tr r="G345" s="1"/>
      </tp>
      <tp t="s">
        <v>Not Connected</v>
        <stp/>
        <stp>realtime</stp>
        <stp>PSApO</stp>
        <stp>Next Div 1(105,315)</stp>
        <tr r="G348" s="1"/>
      </tp>
      <tp t="s">
        <v>Not Connected</v>
        <stp/>
        <stp>realtime</stp>
        <stp>PSApN</stp>
        <stp>Next Div 1(105,315)</stp>
        <tr r="G347" s="1"/>
      </tp>
      <tp t="s">
        <v>Not Connected</v>
        <stp/>
        <stp>realtime</stp>
        <stp>PSApI</stp>
        <stp>Next Div 1(105,315)</stp>
        <tr r="G342" s="1"/>
      </tp>
      <tp t="s">
        <v>Not Connected</v>
        <stp/>
        <stp>realtime</stp>
        <stp>PSApH</stp>
        <stp>Next Div 1(105,315)</stp>
        <tr r="G341" s="1"/>
      </tp>
      <tp t="s">
        <v>Not Connected</v>
        <stp/>
        <stp>realtime</stp>
        <stp>PSApK</stp>
        <stp>Next Div 1(105,315)</stp>
        <tr r="G344" s="1"/>
      </tp>
      <tp t="s">
        <v>Not Connected</v>
        <stp/>
        <stp>realtime</stp>
        <stp>PSApJ</stp>
        <stp>Next Div 1(105,315)</stp>
        <tr r="G343" s="1"/>
      </tp>
      <tp t="s">
        <v>Not Connected</v>
        <stp/>
        <stp>realtime</stp>
        <stp>MAApI</stp>
        <stp>Next Div 1(105,315)</stp>
        <tr r="G398" s="1"/>
      </tp>
      <tp t="s">
        <v>Not Connected</v>
        <stp/>
        <stp>realtime</stp>
        <stp>PSApQ</stp>
        <stp>Next Div 1(105,315)</stp>
        <tr r="G350" s="1"/>
      </tp>
      <tp t="s">
        <v>Not Connected</v>
        <stp/>
        <stp>realtime</stp>
        <stp>CTApB</stp>
        <stp>Next Div 1(105,315)</stp>
        <tr r="G647" s="1"/>
      </tp>
      <tp t="s">
        <v>Not Connected</v>
        <stp/>
        <stp>realtime</stp>
        <stp>PSApP</stp>
        <stp>Next Div 1(105,315)</stp>
        <tr r="G349" s="1"/>
      </tp>
      <tp t="s">
        <v>Not Connected</v>
        <stp/>
        <stp>realtime</stp>
        <stp>PSApS</stp>
        <stp>Next Div 1(105,315)</stp>
        <tr r="G352" s="1"/>
      </tp>
      <tp t="s">
        <v>Not Connected</v>
        <stp/>
        <stp>realtime</stp>
        <stp>PSApR</stp>
        <stp>Next Div 1(105,315)</stp>
        <tr r="G351" s="1"/>
      </tp>
      <tp t="s">
        <v>Not Connected</v>
        <stp/>
        <stp>realtime</stp>
        <stp>CTApA</stp>
        <stp>Next Div 1(105,315)</stp>
        <tr r="G646" s="1"/>
      </tp>
      <tp t="s">
        <v>Not Connected</v>
        <stp/>
        <stp>realtime</stp>
        <stp>MFApB</stp>
        <stp>Next Div 1(105,315)</stp>
        <tr r="G301" s="1"/>
      </tp>
      <tp t="s">
        <v>Not Connected</v>
        <stp/>
        <stp>realtime</stp>
        <stp>NSApA</stp>
        <stp>Next Div 1(105,315)</stp>
        <tr r="G406" s="1"/>
      </tp>
      <tp t="s">
        <v>Not Connected</v>
        <stp/>
        <stp>realtime</stp>
        <stp>MFApC</stp>
        <stp>Next Div 1(105,315)</stp>
        <tr r="G302" s="1"/>
      </tp>
      <tp t="s">
        <v>Not Connected</v>
        <stp/>
        <stp>realtime</stp>
        <stp>VIASP</stp>
        <stp>NextDividend1Status(105,317)</stp>
        <tr r="H621" s="1"/>
      </tp>
      <tp t="s">
        <v>Not Connected</v>
        <stp/>
        <stp>realtime</stp>
        <stp>OFSSH</stp>
        <stp>NextDividend1Status(105,317)</stp>
        <tr r="H710" s="1"/>
      </tp>
      <tp t="s">
        <v>Not Connected</v>
        <stp/>
        <stp>realtime</stp>
        <stp>NTRSO</stp>
        <stp>NextDividend1Status(105,317)</stp>
        <tr r="H335" s="1"/>
      </tp>
      <tp t="s">
        <v>Not Connected</v>
        <stp/>
        <stp>realtime</stp>
        <stp>COMSP</stp>
        <stp>NextDividend1Status(105,317)</stp>
        <tr r="H837" s="1"/>
      </tp>
      <tp t="s">
        <v>Not Connected</v>
        <stp/>
        <stp>realtime</stp>
        <stp>MITT</stp>
        <stp>Last(0,12;0,113)</stp>
        <tr r="L575" s="1"/>
        <tr r="K575" s="1"/>
      </tp>
      <tp t="s">
        <v>Not Connected</v>
        <stp/>
        <stp>realtime</stp>
        <stp>TRTN</stp>
        <stp>Last(0,12;0,113)</stp>
        <tr r="K309" s="1"/>
        <tr r="L309" s="1"/>
      </tp>
      <tp t="s">
        <v>Not Connected</v>
        <stp/>
        <stp>realtime</stp>
        <stp>RITM</stp>
        <stp>Last(0,12;0,113)</stp>
        <tr r="K599" s="1"/>
        <tr r="L599" s="1"/>
      </tp>
      <tp t="s">
        <v>Not Connected</v>
        <stp/>
        <stp>realtime</stp>
        <stp>MS</stp>
        <stp>Last(0,12;0,113)</stp>
        <tr r="K782" s="1"/>
        <tr r="L782" s="1"/>
      </tp>
      <tp t="s">
        <v>Not Connected</v>
        <stp/>
        <stp>realtime</stp>
        <stp>FITB</stp>
        <stp>Last(0,12;0,113)</stp>
        <tr r="L556" s="1"/>
        <tr r="K556" s="1"/>
      </tp>
      <tp t="s">
        <v>Not Connected</v>
        <stp/>
        <stp>realtime</stp>
        <stp>SITC</stp>
        <stp>Last(0,12;0,113)</stp>
        <tr r="L321" s="1"/>
        <tr r="K321" s="1"/>
      </tp>
      <tp t="s">
        <v>Not Connected</v>
        <stp/>
        <stp>realtime</stp>
        <stp>HMLPpA</stp>
        <stp>Next Div 1(105,315)</stp>
        <tr r="G898" s="1"/>
      </tp>
      <tp t="s">
        <v>Not Connected</v>
        <stp/>
        <stp>realtime</stp>
        <stp>GJT</stp>
        <stp>NextDividend1Status(105,317)</stp>
        <tr r="H259" s="1"/>
      </tp>
      <tp t="s">
        <v>Not Connected</v>
        <stp/>
        <stp>realtime</stp>
        <stp>GJP</stp>
        <stp>NextDividend1Status(105,317)</stp>
        <tr r="H57" s="1"/>
      </tp>
      <tp t="s">
        <v>Not Connected</v>
        <stp/>
        <stp>realtime</stp>
        <stp>GJS</stp>
        <stp>NextDividend1Status(105,317)</stp>
        <tr r="H59" s="1"/>
      </tp>
      <tp t="s">
        <v>Not Connected</v>
        <stp/>
        <stp>realtime</stp>
        <stp>GJR</stp>
        <stp>NextDividend1Status(105,317)</stp>
        <tr r="H58" s="1"/>
      </tp>
      <tp t="s">
        <v>Not Connected</v>
        <stp/>
        <stp>realtime</stp>
        <stp>HBAN</stp>
        <stp>NextDividend1Status(105,317)</stp>
        <tr r="H476" s="1"/>
      </tp>
      <tp t="s">
        <v>Not Connected</v>
        <stp/>
        <stp>realtime</stp>
        <stp>GLOPpC</stp>
        <stp>Next Div 1(105,315)</stp>
        <tr r="G306" s="1"/>
      </tp>
      <tp t="s">
        <v>Not Connected</v>
        <stp/>
        <stp>realtime</stp>
        <stp>GLOPpB</stp>
        <stp>Next Div 1(105,315)</stp>
        <tr r="G305" s="1"/>
      </tp>
      <tp t="s">
        <v>Not Connected</v>
        <stp/>
        <stp>realtime</stp>
        <stp>GLOPpA</stp>
        <stp>Next Div 1(105,315)</stp>
        <tr r="G304" s="1"/>
      </tp>
      <tp t="s">
        <v>Not Connected</v>
        <stp/>
        <stp>realtime</stp>
        <stp>ELAT</stp>
        <stp>NextDividend1Status(105,317)</stp>
        <tr r="H897" s="1"/>
      </tp>
      <tp t="s">
        <v>Not Connected</v>
        <stp/>
        <stp>realtime</stp>
        <stp>GJO</stp>
        <stp>NextDividend1Status(105,317)</stp>
        <tr r="H56" s="1"/>
      </tp>
      <tp t="s">
        <v>Not Connected</v>
        <stp/>
        <stp>realtime</stp>
        <stp>SPLPpA</stp>
        <stp>Next Div 1(105,315)</stp>
        <tr r="G280" s="1"/>
      </tp>
      <tp t="s">
        <v>Not Connected</v>
        <stp/>
        <stp>realtime</stp>
        <stp>GJH</stp>
        <stp>NextDividend1Status(105,317)</stp>
        <tr r="H828" s="1"/>
      </tp>
      <tp t="s">
        <v>Not Connected</v>
        <stp/>
        <stp>realtime</stp>
        <stp>EBAY</stp>
        <stp>NextDividend1Status(105,317)</stp>
        <tr r="H254" s="1"/>
      </tp>
      <tp t="s">
        <v>Not Connected</v>
        <stp/>
        <stp>realtime</stp>
        <stp>KKRpC</stp>
        <stp>Dividend(105,269)</stp>
        <tr r="B198" s="1"/>
      </tp>
      <tp t="s">
        <v>Not Connected</v>
        <stp/>
        <stp>realtime</stp>
        <stp>RILYZ</stp>
        <stp>Dividend(105,269)</stp>
        <tr r="B723" s="1"/>
      </tp>
      <tp t="s">
        <v>Not Connected</v>
        <stp/>
        <stp>realtime</stp>
        <stp>AHTpI</stp>
        <stp>Dividend(105,269)</stp>
        <tr r="B521" s="1"/>
      </tp>
      <tp t="s">
        <v>Not Connected</v>
        <stp/>
        <stp>realtime</stp>
        <stp>DHCNL</stp>
        <stp>Dividend(105,269)</stp>
        <tr r="B890" s="1"/>
      </tp>
      <tp t="s">
        <v>Not Connected</v>
        <stp/>
        <stp>realtime</stp>
        <stp>XOMAP</stp>
        <stp>Dividend(105,269)</stp>
        <tr r="B645" s="1"/>
      </tp>
      <tp t="s">
        <v>Not Connected</v>
        <stp/>
        <stp>realtime</stp>
        <stp>GOODO</stp>
        <stp>Dividend(105,269)</stp>
        <tr r="B116" s="1"/>
        <tr r="B115" s="1"/>
      </tp>
      <tp t="s">
        <v>Not Connected</v>
        <stp/>
        <stp>realtime</stp>
        <stp>COFpK</stp>
        <stp>Dividend(105,269)</stp>
        <tr r="B46" s="1"/>
      </tp>
      <tp t="s">
        <v>Not Connected</v>
        <stp/>
        <stp>realtime</stp>
        <stp>FNMFN</stp>
        <stp>Dividend(105,269)</stp>
        <tr r="B869" s="1"/>
      </tp>
      <tp t="s">
        <v>Not Connected</v>
        <stp/>
        <stp>realtime</stp>
        <stp>FNMAN</stp>
        <stp>Dividend(105,269)</stp>
        <tr r="B864" s="1"/>
      </tp>
      <tp t="s">
        <v>Not Connected</v>
        <stp/>
        <stp>realtime</stp>
        <stp>BMLpJ</stp>
        <stp>Dividend(105,269)</stp>
        <tr r="B87" s="1"/>
      </tp>
      <tp t="s">
        <v>Not Connected</v>
        <stp/>
        <stp>realtime</stp>
        <stp>FMCKN</stp>
        <stp>Dividend(105,269)</stp>
        <tr r="B854" s="1"/>
      </tp>
      <tp t="s">
        <v>Not Connected</v>
        <stp/>
        <stp>realtime</stp>
        <stp>FMCCN</stp>
        <stp>Dividend(105,269)</stp>
        <tr r="B844" s="1"/>
      </tp>
      <tp t="s">
        <v>Not Connected</v>
        <stp/>
        <stp>realtime</stp>
        <stp>NLYpF</stp>
        <stp>Dividend(105,269)</stp>
        <tr r="B266" s="1"/>
      </tp>
      <tp t="s">
        <v>Not Connected</v>
        <stp/>
        <stp>realtime</stp>
        <stp>DLRpL</stp>
        <stp>Dividend(105,269)</stp>
        <tr r="B387" s="1"/>
      </tp>
      <tp t="s">
        <v>Not Connected</v>
        <stp/>
        <stp>realtime</stp>
        <stp>ALLpI</stp>
        <stp>Dividend(105,269)</stp>
        <tr r="B527" s="1"/>
      </tp>
      <tp t="s">
        <v>Not Connected</v>
        <stp/>
        <stp>realtime</stp>
        <stp>ICRpA</stp>
        <stp>Dividend(105,269)</stp>
        <tr r="B394" s="1"/>
      </tp>
      <tp t="s">
        <v>Not Connected</v>
        <stp/>
        <stp>realtime</stp>
        <stp>PRIFpH</stp>
        <stp>Dividend(105,269)</stp>
        <tr r="B482" s="1"/>
      </tp>
      <tp t="s">
        <v>Not Connected</v>
        <stp/>
        <stp>realtime</stp>
        <stp>METpE</stp>
        <stp>Dividend(105,269)</stp>
        <tr r="B202" s="1"/>
      </tp>
      <tp t="s">
        <v>Not Connected</v>
        <stp/>
        <stp>realtime</stp>
        <stp>XELAP</stp>
        <stp>Dividend(105,269)</stp>
        <tr r="B888" s="1"/>
      </tp>
      <tp t="s">
        <v>Not Connected</v>
        <stp/>
        <stp>realtime</stp>
        <stp>KKRS</stp>
        <stp>Next Div 1(105,315)</stp>
        <tr r="G397" s="1"/>
      </tp>
      <tp t="s">
        <v>Not Connected</v>
        <stp/>
        <stp>realtime</stp>
        <stp>OXSQG</stp>
        <stp>Dividend(105,269)</stp>
        <tr r="B711" s="1"/>
      </tp>
      <tp t="s">
        <v>Not Connected</v>
        <stp/>
        <stp>realtime</stp>
        <stp>PSBpX</stp>
        <stp>Dividend(105,269)</stp>
        <tr r="B908" s="1"/>
      </tp>
      <tp t="s">
        <v>Not Connected</v>
        <stp/>
        <stp>realtime</stp>
        <stp>FRCpN</stp>
        <stp>Dividend(105,269)</stp>
        <tr r="B700" s="1"/>
      </tp>
      <tp t="s">
        <v>Not Connected</v>
        <stp/>
        <stp>realtime</stp>
        <stp>GEGGL</stp>
        <stp>Last(0,12;0,113)</stp>
        <tr r="K332" s="1"/>
        <tr r="L332" s="1"/>
      </tp>
      <tp t="s">
        <v>Not Connected</v>
        <stp/>
        <stp>realtime</stp>
        <stp>FTAIN</stp>
        <stp>Dividend(105,269)</stp>
        <tr r="B256" s="1"/>
      </tp>
      <tp t="s">
        <v>Not Connected</v>
        <stp/>
        <stp>realtime</stp>
        <stp>AATRL</stp>
        <stp>NextDividend1Status(105,317)</stp>
        <tr r="H510" s="1"/>
      </tp>
      <tp t="s">
        <v>Not Connected</v>
        <stp/>
        <stp>realtime</stp>
        <stp>CNFRL</stp>
        <stp>NextDividend1Status(105,317)</stp>
        <tr r="H381" s="1"/>
      </tp>
      <tp t="s">
        <v>Not Connected</v>
        <stp/>
        <stp>realtime</stp>
        <stp>ESGRO</stp>
        <stp>NextDividend1Status(105,317)</stp>
        <tr r="H52" s="1"/>
      </tp>
      <tp t="s">
        <v>Not Connected</v>
        <stp/>
        <stp>realtime</stp>
        <stp>WHLRP</stp>
        <stp>NextDividend1Status(105,317)</stp>
        <tr r="H887" s="1"/>
      </tp>
      <tp t="s">
        <v>Not Connected</v>
        <stp/>
        <stp>realtime</stp>
        <stp>STRRP</stp>
        <stp>NextDividend1Status(105,317)</stp>
        <tr r="H284" s="1"/>
      </tp>
      <tp t="s">
        <v>Not Connected</v>
        <stp/>
        <stp>realtime</stp>
        <stp>SABRP</stp>
        <stp>NextDividend1Status(105,317)</stp>
        <tr r="H29" s="1"/>
      </tp>
      <tp t="s">
        <v>Not Connected</v>
        <stp/>
        <stp>realtime</stp>
        <stp>MDRRP</stp>
        <stp>NextDividend1Status(105,317)</stp>
        <tr r="H749" s="1"/>
      </tp>
      <tp t="s">
        <v>Not Connected</v>
        <stp/>
        <stp>realtime</stp>
        <stp>SNCRL</stp>
        <stp>NextDividend1Status(105,317)</stp>
        <tr r="H728" s="1"/>
      </tp>
      <tp t="s">
        <v>Not Connected</v>
        <stp/>
        <stp>realtime</stp>
        <stp>ESGRP</stp>
        <stp>NextDividend1Status(105,317)</stp>
        <tr r="H53" s="1"/>
      </tp>
      <tp t="s">
        <v>Not Connected</v>
        <stp/>
        <stp>realtime</stp>
        <stp>WHLRD</stp>
        <stp>NextDividend1Status(105,317)</stp>
        <tr r="H886" s="1"/>
      </tp>
      <tp t="s">
        <v>Not Connected</v>
        <stp/>
        <stp>realtime</stp>
        <stp>SNV</stp>
        <stp>Close(0,113)</stp>
        <tr r="K424" s="1"/>
      </tp>
      <tp t="s">
        <v>Not Connected</v>
        <stp/>
        <stp>realtime</stp>
        <stp>TNP</stp>
        <stp>Close(0,113)</stp>
        <tr r="K829" s="1"/>
      </tp>
      <tp t="s">
        <v>Not Connected</v>
        <stp/>
        <stp>realtime</stp>
        <stp>RCP</stp>
        <stp>PaymentDate(105,333)</stp>
        <tr r="J655" s="1"/>
      </tp>
      <tp t="s">
        <v>Not Connected</v>
        <stp/>
        <stp>realtime</stp>
        <stp>DCP</stp>
        <stp>PaymentDate(105,333)</stp>
        <tr r="J821" s="1"/>
      </tp>
      <tp t="s">
        <v>Not Connected</v>
        <stp/>
        <stp>realtime</stp>
        <stp>RNR</stp>
        <stp>Close(0,113)</stp>
        <tr r="K414" s="1"/>
      </tp>
      <tp t="s">
        <v>Not Connected</v>
        <stp/>
        <stp>realtime</stp>
        <stp>SREA</stp>
        <stp>Close(0,113)</stp>
        <tr r="K428" s="1"/>
      </tp>
      <tp t="s">
        <v>Not Connected</v>
        <stp/>
        <stp>realtime</stp>
        <stp>UNM</stp>
        <stp>Close(0,113)</stp>
        <tr r="K767" s="1"/>
      </tp>
      <tp t="s">
        <v>Not Connected</v>
        <stp/>
        <stp>realtime</stp>
        <stp>CCL</stp>
        <stp>PaymentDate(105,333)</stp>
        <tr r="J836" s="1"/>
      </tp>
      <tp t="s">
        <v>Not Connected</v>
        <stp/>
        <stp>realtime</stp>
        <stp>NNN</stp>
        <stp>Close(0,113)</stp>
        <tr r="K783" s="1"/>
      </tp>
      <tp t="s">
        <v>Not Connected</v>
        <stp/>
        <stp>realtime</stp>
        <stp>INN</stp>
        <stp>Close(0,113)</stp>
        <tr r="K61" s="1"/>
      </tp>
      <tp t="s">
        <v>Not Connected</v>
        <stp/>
        <stp>realtime</stp>
        <stp>VNO</stp>
        <stp>Close(0,113)</stp>
        <tr r="K775" s="1"/>
      </tp>
      <tp t="s">
        <v>Not Connected</v>
        <stp/>
        <stp>realtime</stp>
        <stp>ENO</stp>
        <stp>Close(0,113)</stp>
        <tr r="K551" s="1"/>
      </tp>
      <tp t="s">
        <v>Not Connected</v>
        <stp/>
        <stp>realtime</stp>
        <stp>ENJ</stp>
        <stp>Close(0,113)</stp>
        <tr r="K148" s="1"/>
      </tp>
      <tp t="s">
        <v>Not Connected</v>
        <stp/>
        <stp>realtime</stp>
        <stp>JNK</stp>
        <stp>Close(0,113)</stp>
        <tr r="K264" s="1"/>
      </tp>
      <tp t="s">
        <v>Not Connected</v>
        <stp/>
        <stp>realtime</stp>
        <stp>SCHW</stp>
        <stp>PaymentDate(105,333)</stp>
        <tr r="J30" s="1"/>
      </tp>
      <tp t="s">
        <v>Not Connected</v>
        <stp/>
        <stp>realtime</stp>
        <stp>RCB</stp>
        <stp>PaymentDate(105,333)</stp>
        <tr r="J714" s="1"/>
      </tp>
      <tp t="s">
        <v>Not Connected</v>
        <stp/>
        <stp>realtime</stp>
        <stp>RCC</stp>
        <stp>PaymentDate(105,333)</stp>
        <tr r="J715" s="1"/>
      </tp>
      <tp t="s">
        <v>Not Connected</v>
        <stp/>
        <stp>realtime</stp>
        <stp>ARES</stp>
        <stp>Close(0,113)</stp>
        <tr r="K441" s="1"/>
      </tp>
      <tp t="s">
        <v>Not Connected</v>
        <stp/>
        <stp>realtime</stp>
        <stp>FNB</stp>
        <stp>Close(0,113)</stp>
        <tr r="K292" s="1"/>
      </tp>
      <tp t="s">
        <v>Not Connected</v>
        <stp/>
        <stp>realtime</stp>
        <stp>ENB</stp>
        <stp>Close(0,113)</stp>
        <tr r="K93" s="1"/>
      </tp>
      <tp t="s">
        <v>Not Connected</v>
        <stp/>
        <stp>realtime</stp>
        <stp>RCA</stp>
        <stp>PaymentDate(105,333)</stp>
        <tr r="J811" s="1"/>
      </tp>
      <tp t="s">
        <v>Not Connected</v>
        <stp/>
        <stp>realtime</stp>
        <stp>PNC</stp>
        <stp>Close(0,113)</stp>
        <tr r="K735" s="1"/>
      </tp>
      <tp t="s">
        <v>Not Connected</v>
        <stp/>
        <stp>realtime</stp>
        <stp>RITMpD</stp>
        <stp>Ex Date(105,277)</stp>
        <tr r="C727" s="1"/>
      </tp>
      <tp t="s">
        <v>Not Connected</v>
        <stp/>
        <stp>realtime</stp>
        <stp>RITMpA</stp>
        <stp>Ex Date(105,277)</stp>
        <tr r="C724" s="1"/>
      </tp>
      <tp t="s">
        <v>Not Connected</v>
        <stp/>
        <stp>realtime</stp>
        <stp>RITMpC</stp>
        <stp>Ex Date(105,277)</stp>
        <tr r="C726" s="1"/>
      </tp>
      <tp t="s">
        <v>Not Connected</v>
        <stp/>
        <stp>realtime</stp>
        <stp>RITMpB</stp>
        <stp>Ex Date(105,277)</stp>
        <tr r="C725" s="1"/>
      </tp>
      <tp t="s">
        <v>Not Connected</v>
        <stp/>
        <stp>realtime</stp>
        <stp>REXRpC</stp>
        <stp>Ex Date(105,277)</stp>
        <tr r="C411" s="1"/>
      </tp>
      <tp t="s">
        <v>Not Connected</v>
        <stp/>
        <stp>realtime</stp>
        <stp>REXRpB</stp>
        <stp>Ex Date(105,277)</stp>
        <tr r="C410" s="1"/>
      </tp>
      <tp t="s">
        <v>Not Connected</v>
        <stp/>
        <stp>realtime</stp>
        <stp>MBIN</stp>
        <stp>PaymentDate(105,333)</stp>
        <tr r="J399" s="1"/>
      </tp>
      <tp t="s">
        <v>Not Connected</v>
        <stp/>
        <stp>realtime</stp>
        <stp>SJIJ</stp>
        <stp>PaymentDate(105,333)</stp>
        <tr r="J224" s="1"/>
      </tp>
      <tp t="s">
        <v>Not Connected</v>
        <stp/>
        <stp>realtime</stp>
        <stp>CODI</stp>
        <stp>Close(0,113)</stp>
        <tr r="K741" s="1"/>
      </tp>
      <tp t="s">
        <v>Not Connected</v>
        <stp/>
        <stp>realtime</stp>
        <stp>CTDD</stp>
        <stp>Close(0,113)</stp>
        <tr r="K328" s="1"/>
      </tp>
      <tp t="s">
        <v>Not Connected</v>
        <stp/>
        <stp>realtime</stp>
        <stp>BSIG</stp>
        <stp>PaymentDate(105,333)</stp>
        <tr r="J444" s="1"/>
      </tp>
      <tp t="s">
        <v>Not Connected</v>
        <stp/>
        <stp>realtime</stp>
        <stp>HTIA</stp>
        <stp>PaymentDate(105,333)</stp>
        <tr r="J652" s="1"/>
      </tp>
      <tp t="s">
        <v>Not Connected</v>
        <stp/>
        <stp>realtime</stp>
        <stp>UGIC</stp>
        <stp>PaymentDate(105,333)</stp>
        <tr r="J167" s="1"/>
      </tp>
      <tp t="s">
        <v>Not Connected</v>
        <stp/>
        <stp>realtime</stp>
        <stp>JBK</stp>
        <stp>PaymentDate(105,333)</stp>
        <tr r="J64" s="1"/>
      </tp>
      <tp t="s">
        <v>Not Connected</v>
        <stp/>
        <stp>realtime</stp>
        <stp>SJIV</stp>
        <stp>PaymentDate(105,333)</stp>
        <tr r="J423" s="1"/>
      </tp>
      <tp t="s">
        <v>Not Connected</v>
        <stp/>
        <stp>realtime</stp>
        <stp>COF</stp>
        <stp>Close(0,113)</stp>
        <tr r="K4" s="1"/>
      </tp>
      <tp t="s">
        <v>Not Connected</v>
        <stp/>
        <stp>realtime</stp>
        <stp>TBB</stp>
        <stp>PaymentDate(105,333)</stp>
        <tr r="J736" s="1"/>
      </tp>
      <tp t="s">
        <v>Not Connected</v>
        <stp/>
        <stp>realtime</stp>
        <stp>TBC</stp>
        <stp>PaymentDate(105,333)</stp>
        <tr r="J737" s="1"/>
      </tp>
      <tp t="s">
        <v>Not Connected</v>
        <stp/>
        <stp>realtime</stp>
        <stp>STARpI</stp>
        <stp>Ex Date(105,277)</stp>
        <tr r="C283" s="1"/>
      </tp>
      <tp t="s">
        <v>Not Connected</v>
        <stp/>
        <stp>realtime</stp>
        <stp>STARpD</stp>
        <stp>Ex Date(105,277)</stp>
        <tr r="C281" s="1"/>
      </tp>
      <tp t="s">
        <v>Not Connected</v>
        <stp/>
        <stp>realtime</stp>
        <stp>SPLPpA</stp>
        <stp>Ex Date(105,277)</stp>
        <tr r="C280" s="1"/>
      </tp>
      <tp t="s">
        <v>Not Connected</v>
        <stp/>
        <stp>realtime</stp>
        <stp>SPNTpB</stp>
        <stp>Ex Date(105,277)</stp>
        <tr r="C77" s="1"/>
      </tp>
      <tp t="s">
        <v>Not Connected</v>
        <stp/>
        <stp>realtime</stp>
        <stp>STARpG</stp>
        <stp>Ex Date(105,277)</stp>
        <tr r="C282" s="1"/>
      </tp>
      <tp t="s">
        <v>Not Connected</v>
        <stp/>
        <stp>realtime</stp>
        <stp>SITCpA</stp>
        <stp>Ex Date(105,277)</stp>
        <tr r="C608" s="1"/>
      </tp>
      <tp t="s">
        <v>Not Connected</v>
        <stp/>
        <stp>realtime</stp>
        <stp>SCHWpJ</stp>
        <stp>Ex Date(105,277)</stp>
        <tr r="C76" s="1"/>
      </tp>
      <tp t="s">
        <v>Not Connected</v>
        <stp/>
        <stp>realtime</stp>
        <stp>SEALpA</stp>
        <stp>Ex Date(105,277)</stp>
        <tr r="C602" s="1"/>
      </tp>
      <tp t="s">
        <v>Not Connected</v>
        <stp/>
        <stp>realtime</stp>
        <stp>SCHWpD</stp>
        <stp>Ex Date(105,277)</stp>
        <tr r="C75" s="1"/>
      </tp>
      <tp t="s">
        <v>Not Connected</v>
        <stp/>
        <stp>realtime</stp>
        <stp>SEALpB</stp>
        <stp>Ex Date(105,277)</stp>
        <tr r="C603" s="1"/>
      </tp>
      <tp t="s">
        <v>Not Connected</v>
        <stp/>
        <stp>realtime</stp>
        <stp>SACHpA</stp>
        <stp>Ex Date(105,277)</stp>
        <tr r="C416" s="1"/>
      </tp>
      <tp t="s">
        <v>Not Connected</v>
        <stp/>
        <stp>realtime</stp>
        <stp>PACWP</stp>
        <stp>Close(0,113)</stp>
        <tr r="K100" s="1"/>
      </tp>
      <tp t="s">
        <v>Not Connected</v>
        <stp/>
        <stp>realtime</stp>
        <stp>POWWP</stp>
        <stp>Close(0,113)</stp>
        <tr r="K211" s="1"/>
      </tp>
      <tp t="s">
        <v>Not Connected</v>
        <stp/>
        <stp>realtime</stp>
        <stp>ARGO</stp>
        <stp>Close(0,113)</stp>
        <tr r="K179" s="1"/>
      </tp>
      <tp t="s">
        <v>Not Connected</v>
        <stp/>
        <stp>realtime</stp>
        <stp>VLY</stp>
        <stp>Close(0,113)</stp>
        <tr r="K432" s="1"/>
      </tp>
      <tp t="s">
        <v>Not Connected</v>
        <stp/>
        <stp>realtime</stp>
        <stp>NLY</stp>
        <stp>Close(0,113)</stp>
        <tr r="K585" s="1"/>
      </tp>
      <tp t="s">
        <v>Not Connected</v>
        <stp/>
        <stp>realtime</stp>
        <stp>SOJD</stp>
        <stp>PaymentDate(105,333)</stp>
        <tr r="J766" s="1"/>
      </tp>
      <tp t="s">
        <v>Not Connected</v>
        <stp/>
        <stp>realtime</stp>
        <stp>SOJE</stp>
        <stp>PaymentDate(105,333)</stp>
        <tr r="J729" s="1"/>
      </tp>
      <tp t="s">
        <v>Not Connected</v>
        <stp/>
        <stp>realtime</stp>
        <stp>SAT</stp>
        <stp>PaymentDate(105,333)</stp>
        <tr r="J104" s="1"/>
      </tp>
      <tp t="s">
        <v>Not Connected</v>
        <stp/>
        <stp>realtime</stp>
        <stp>AFGD</stp>
        <stp>Close(0,113)</stp>
        <tr r="K81" s="1"/>
      </tp>
      <tp t="s">
        <v>Not Connected</v>
        <stp/>
        <stp>realtime</stp>
        <stp>ARGD</stp>
        <stp>Close(0,113)</stp>
        <tr r="K178" s="1"/>
      </tp>
      <tp t="s">
        <v>Not Connected</v>
        <stp/>
        <stp>realtime</stp>
        <stp>AFGE</stp>
        <stp>Close(0,113)</stp>
        <tr r="K172" s="1"/>
      </tp>
      <tp t="s">
        <v>Not Connected</v>
        <stp/>
        <stp>realtime</stp>
        <stp>AFGB</stp>
        <stp>Close(0,113)</stp>
        <tr r="K365" s="1"/>
      </tp>
      <tp t="s">
        <v>Not Connected</v>
        <stp/>
        <stp>realtime</stp>
        <stp>AFGC</stp>
        <stp>Close(0,113)</stp>
        <tr r="K171" s="1"/>
      </tp>
      <tp t="s">
        <v>Not Connected</v>
        <stp/>
        <stp>realtime</stp>
        <stp>GPJA</stp>
        <stp>PaymentDate(105,333)</stp>
        <tr r="J560" s="1"/>
      </tp>
      <tp t="s">
        <v>Not Connected</v>
        <stp/>
        <stp>realtime</stp>
        <stp>DLR</stp>
        <stp>Close(0,113)</stp>
        <tr r="K384" s="1"/>
      </tp>
      <tp t="s">
        <v>Not Connected</v>
        <stp/>
        <stp>realtime</stp>
        <stp>SOJC</stp>
        <stp>PaymentDate(105,333)</stp>
        <tr r="J164" s="1"/>
      </tp>
      <tp t="s">
        <v>Not Connected</v>
        <stp/>
        <stp>realtime</stp>
        <stp>ALL</stp>
        <stp>Close(0,113)</stp>
        <tr r="K174" s="1"/>
      </tp>
      <tp t="s">
        <v>Not Connected</v>
        <stp/>
        <stp>realtime</stp>
        <stp>SLM</stp>
        <stp>Close(0,113)</stp>
        <tr r="K293" s="1"/>
      </tp>
      <tp t="s">
        <v>Not Connected</v>
        <stp/>
        <stp>realtime</stp>
        <stp>SF</stp>
        <stp>PaymentDate(105,333)</stp>
        <tr r="J219" s="1"/>
      </tp>
      <tp t="s">
        <v>Not Connected</v>
        <stp/>
        <stp>realtime</stp>
        <stp>BAM</stp>
        <stp>PaymentDate(105,333)</stp>
        <tr r="J892" s="1"/>
      </tp>
      <tp t="s">
        <v>Not Connected</v>
        <stp/>
        <stp>realtime</stp>
        <stp>EAI</stp>
        <stp>PaymentDate(105,333)</stp>
        <tr r="J145" s="1"/>
      </tp>
      <tp t="s">
        <v>Not Connected</v>
        <stp/>
        <stp>realtime</stp>
        <stp>SAF</stp>
        <stp>PaymentDate(105,333)</stp>
        <tr r="J911" s="1"/>
      </tp>
      <tp t="s">
        <v>Not Connected</v>
        <stp/>
        <stp>realtime</stp>
        <stp>PCGU</stp>
        <stp>Close(0,113)</stp>
        <tr r="K101" s="1"/>
      </tp>
      <tp t="s">
        <v>Not Connected</v>
        <stp/>
        <stp>realtime</stp>
        <stp>SLG</stp>
        <stp>Close(0,113)</stp>
        <tr r="K279" s="1"/>
      </tp>
      <tp t="s">
        <v>Not Connected</v>
        <stp/>
        <stp>realtime</stp>
        <stp>BAC</stp>
        <stp>PaymentDate(105,333)</stp>
        <tr r="J288" s="1"/>
      </tp>
      <tp t="s">
        <v>Not Connected</v>
        <stp/>
        <stp>realtime</stp>
        <stp>ELC</stp>
        <stp>Close(0,113)</stp>
        <tr r="K147" s="1"/>
      </tp>
      <tp t="s">
        <v>Not Connected</v>
        <stp/>
        <stp>realtime</stp>
        <stp>PRIFpL</stp>
        <stp>Ex Date(105,277)</stp>
        <tr r="C486" s="1"/>
      </tp>
      <tp t="s">
        <v>Not Connected</v>
        <stp/>
        <stp>realtime</stp>
        <stp>PRIFpJ</stp>
        <stp>Ex Date(105,277)</stp>
        <tr r="C484" s="1"/>
      </tp>
      <tp t="s">
        <v>Not Connected</v>
        <stp/>
        <stp>realtime</stp>
        <stp>PRIFpK</stp>
        <stp>Ex Date(105,277)</stp>
        <tr r="C485" s="1"/>
      </tp>
      <tp t="s">
        <v>Not Connected</v>
        <stp/>
        <stp>realtime</stp>
        <stp>PRIFpH</stp>
        <stp>Ex Date(105,277)</stp>
        <tr r="C482" s="1"/>
      </tp>
      <tp t="s">
        <v>Not Connected</v>
        <stp/>
        <stp>realtime</stp>
        <stp>PRIFpI</stp>
        <stp>Ex Date(105,277)</stp>
        <tr r="C483" s="1"/>
      </tp>
      <tp t="s">
        <v>Not Connected</v>
        <stp/>
        <stp>realtime</stp>
        <stp>PRIFpF</stp>
        <stp>Ex Date(105,277)</stp>
        <tr r="C480" s="1"/>
      </tp>
      <tp t="s">
        <v>Not Connected</v>
        <stp/>
        <stp>realtime</stp>
        <stp>PRIFpG</stp>
        <stp>Ex Date(105,277)</stp>
        <tr r="C481" s="1"/>
      </tp>
      <tp t="s">
        <v>Not Connected</v>
        <stp/>
        <stp>realtime</stp>
        <stp>PSECpA</stp>
        <stp>Ex Date(105,277)</stp>
        <tr r="C739" s="1"/>
      </tp>
      <tp t="s">
        <v>Not Connected</v>
        <stp/>
        <stp>realtime</stp>
        <stp>PLYMpA</stp>
        <stp>Ex Date(105,277)</stp>
        <tr r="C409" s="1"/>
      </tp>
      <tp t="s">
        <v>Not Connected</v>
        <stp/>
        <stp>realtime</stp>
        <stp>TECTP</stp>
        <stp>Close(0,113)</stp>
        <tr r="K825" s="1"/>
      </tp>
      <tp t="s">
        <v>Not Connected</v>
        <stp/>
        <stp>realtime</stp>
        <stp>RILYT</stp>
        <stp>PaymentDate(105,333)</stp>
        <tr r="J722" s="1"/>
      </tp>
      <tp t="s">
        <v>Not Connected</v>
        <stp/>
        <stp>realtime</stp>
        <stp>SBNYP</stp>
        <stp>PaymentDate(105,333)</stp>
        <tr r="J458" s="1"/>
      </tp>
      <tp t="s">
        <v>Not Connected</v>
        <stp/>
        <stp>realtime</stp>
        <stp>NYMTN</stp>
        <stp>Close(0,113)</stp>
        <tr r="K589" s="1"/>
      </tp>
      <tp t="s">
        <v>Not Connected</v>
        <stp/>
        <stp>realtime</stp>
        <stp>RILYP</stp>
        <stp>PaymentDate(105,333)</stp>
        <tr r="J745" s="1"/>
      </tp>
      <tp t="s">
        <v>Not Connected</v>
        <stp/>
        <stp>realtime</stp>
        <stp>SQFTP</stp>
        <stp>Close(0,113)</stp>
        <tr r="K165" s="1"/>
      </tp>
      <tp t="s">
        <v>Not Connected</v>
        <stp/>
        <stp>realtime</stp>
        <stp>NYMTM</stp>
        <stp>Close(0,113)</stp>
        <tr r="K588" s="1"/>
      </tp>
      <tp t="s">
        <v>Not Connected</v>
        <stp/>
        <stp>realtime</stp>
        <stp>NEWTL</stp>
        <stp>Close(0,113)</stp>
        <tr r="K707" s="1"/>
      </tp>
      <tp t="s">
        <v>Not Connected</v>
        <stp/>
        <stp>realtime</stp>
        <stp>NYMTL</stp>
        <stp>Close(0,113)</stp>
        <tr r="K587" s="1"/>
      </tp>
      <tp t="s">
        <v>Not Connected</v>
        <stp/>
        <stp>realtime</stp>
        <stp>RILYZ</stp>
        <stp>PaymentDate(105,333)</stp>
        <tr r="J723" s="1"/>
      </tp>
      <tp t="s">
        <v>Not Connected</v>
        <stp/>
        <stp>realtime</stp>
        <stp>NEWTZ</stp>
        <stp>Close(0,113)</stp>
        <tr r="K708" s="1"/>
      </tp>
      <tp t="s">
        <v>Not Connected</v>
        <stp/>
        <stp>realtime</stp>
        <stp>NYMTZ</stp>
        <stp>Close(0,113)</stp>
        <tr r="K590" s="1"/>
      </tp>
      <tp t="s">
        <v>Not Connected</v>
        <stp/>
        <stp>realtime</stp>
        <stp>RILYG</stp>
        <stp>PaymentDate(105,333)</stp>
        <tr r="J716" s="1"/>
        <tr r="J717" s="1"/>
      </tp>
      <tp t="s">
        <v>Not Connected</v>
        <stp/>
        <stp>realtime</stp>
        <stp>FULTP</stp>
        <stp>Close(0,113)</stp>
        <tr r="K557" s="1"/>
      </tp>
      <tp t="s">
        <v>Not Connected</v>
        <stp/>
        <stp>realtime</stp>
        <stp>AIRTP</stp>
        <stp>Close(0,113)</stp>
        <tr r="K40" s="1"/>
      </tp>
      <tp t="s">
        <v>Not Connected</v>
        <stp/>
        <stp>realtime</stp>
        <stp>RILYM</stp>
        <stp>PaymentDate(105,333)</stp>
        <tr r="J719" s="1"/>
      </tp>
      <tp t="s">
        <v>Not Connected</v>
        <stp/>
        <stp>realtime</stp>
        <stp>RILYL</stp>
        <stp>PaymentDate(105,333)</stp>
        <tr r="J744" s="1"/>
      </tp>
      <tp t="s">
        <v>Not Connected</v>
        <stp/>
        <stp>realtime</stp>
        <stp>RWAYL</stp>
        <stp>PaymentDate(105,333)</stp>
        <tr r="J74" s="1"/>
      </tp>
      <tp t="s">
        <v>Not Connected</v>
        <stp/>
        <stp>realtime</stp>
        <stp>RILYO</stp>
        <stp>PaymentDate(105,333)</stp>
        <tr r="J721" s="1"/>
      </tp>
      <tp t="s">
        <v>Not Connected</v>
        <stp/>
        <stp>realtime</stp>
        <stp>RILYN</stp>
        <stp>PaymentDate(105,333)</stp>
        <tr r="J720" s="1"/>
      </tp>
      <tp t="s">
        <v>Not Connected</v>
        <stp/>
        <stp>realtime</stp>
        <stp>RILYK</stp>
        <stp>PaymentDate(105,333)</stp>
        <tr r="J718" s="1"/>
      </tp>
      <tp t="s">
        <v>Not Connected</v>
        <stp/>
        <stp>realtime</stp>
        <stp>PMT</stp>
        <stp>Close(0,113)</stp>
        <tr r="K596" s="1"/>
      </tp>
      <tp t="s">
        <v>Not Connected</v>
        <stp/>
        <stp>realtime</stp>
        <stp>BOKF</stp>
        <stp>PaymentDate(105,333)</stp>
        <tr r="J41" s="1"/>
      </tp>
      <tp t="s">
        <v>Not Connected</v>
        <stp/>
        <stp>realtime</stp>
        <stp>RY</stp>
        <stp>PaymentDate(105,333)</stp>
        <tr r="J758" s="1"/>
      </tp>
      <tp t="s">
        <v>Not Connected</v>
        <stp/>
        <stp>realtime</stp>
        <stp>EMP</stp>
        <stp>Close(0,113)</stp>
        <tr r="K549" s="1"/>
      </tp>
      <tp t="s">
        <v>Not Connected</v>
        <stp/>
        <stp>realtime</stp>
        <stp>WTFC</stp>
        <stp>Close(0,113)</stp>
        <tr r="K22" s="1"/>
      </tp>
      <tp t="s">
        <v>Not Connected</v>
        <stp/>
        <stp>realtime</stp>
        <stp>AEFC</stp>
        <stp>Close(0,113)</stp>
        <tr r="K137" s="1"/>
      </tp>
      <tp t="s">
        <v>Not Connected</v>
        <stp/>
        <stp>realtime</stp>
        <stp>DUKB</stp>
        <stp>PaymentDate(105,333)</stp>
        <tr r="J329" s="1"/>
      </tp>
      <tp t="s">
        <v>Not Connected</v>
        <stp/>
        <stp>realtime</stp>
        <stp>RF</stp>
        <stp>PaymentDate(105,333)</stp>
        <tr r="J308" s="1"/>
      </tp>
      <tp t="s">
        <v>Not Connected</v>
        <stp/>
        <stp>realtime</stp>
        <stp>UMH</stp>
        <stp>Close(0,113)</stp>
        <tr r="K106" s="1"/>
      </tp>
      <tp t="s">
        <v>Not Connected</v>
        <stp/>
        <stp>realtime</stp>
        <stp>AMH</stp>
        <stp>Close(0,113)</stp>
        <tr r="K370" s="1"/>
      </tp>
      <tp t="s">
        <v>Not Connected</v>
        <stp/>
        <stp>realtime</stp>
        <stp>AMG</stp>
        <stp>Close(0,113)</stp>
        <tr r="K108" s="1"/>
      </tp>
      <tp t="s">
        <v>Not Connected</v>
        <stp/>
        <stp>realtime</stp>
        <stp>HBAN</stp>
        <stp>Close(0,113)</stp>
        <tr r="K476" s="1"/>
      </tp>
      <tp t="s">
        <v>Not Connected</v>
        <stp/>
        <stp>realtime</stp>
        <stp>GBLI</stp>
        <stp>PaymentDate(105,333)</stp>
        <tr r="J499" s="1"/>
      </tp>
      <tp t="s">
        <v>Not Connected</v>
        <stp/>
        <stp>realtime</stp>
        <stp>MHLD</stp>
        <stp>PaymentDate(105,333)</stp>
        <tr r="J873" s="1"/>
      </tp>
      <tp t="s">
        <v>Not Connected</v>
        <stp/>
        <stp>realtime</stp>
        <stp>GJT</stp>
        <stp>Close(0,113)</stp>
        <tr r="K259" s="1"/>
      </tp>
      <tp t="s">
        <v>Not Connected</v>
        <stp/>
        <stp>realtime</stp>
        <stp>MGR</stp>
        <stp>PaymentDate(105,333)</stp>
        <tr r="J507" s="1"/>
      </tp>
      <tp t="s">
        <v>Not Connected</v>
        <stp/>
        <stp>realtime</stp>
        <stp>GJP</stp>
        <stp>Close(0,113)</stp>
        <tr r="K57" s="1"/>
      </tp>
      <tp t="s">
        <v>Not Connected</v>
        <stp/>
        <stp>realtime</stp>
        <stp>MHLA</stp>
        <stp>PaymentDate(105,333)</stp>
        <tr r="J154" s="1"/>
      </tp>
      <tp t="s">
        <v>Not Connected</v>
        <stp/>
        <stp>realtime</stp>
        <stp>GJR</stp>
        <stp>Close(0,113)</stp>
        <tr r="K58" s="1"/>
      </tp>
      <tp t="s">
        <v>Not Connected</v>
        <stp/>
        <stp>realtime</stp>
        <stp>GJS</stp>
        <stp>Close(0,113)</stp>
        <tr r="K59" s="1"/>
      </tp>
      <tp t="s">
        <v>Not Connected</v>
        <stp/>
        <stp>realtime</stp>
        <stp>NGL</stp>
        <stp>PaymentDate(105,333)</stp>
        <tr r="J875" s="1"/>
      </tp>
      <tp t="s">
        <v>Not Connected</v>
        <stp/>
        <stp>realtime</stp>
        <stp>GJO</stp>
        <stp>Close(0,113)</stp>
        <tr r="K56" s="1"/>
      </tp>
      <tp t="s">
        <v>Not Connected</v>
        <stp/>
        <stp>realtime</stp>
        <stp>GJH</stp>
        <stp>Close(0,113)</stp>
        <tr r="K828" s="1"/>
      </tp>
      <tp t="s">
        <v>Not Connected</v>
        <stp/>
        <stp>realtime</stp>
        <stp>RILY</stp>
        <stp>PaymentDate(105,333)</stp>
        <tr r="J73" s="1"/>
      </tp>
      <tp t="s">
        <v>Not Connected</v>
        <stp/>
        <stp>realtime</stp>
        <stp>ALLY</stp>
        <stp>PaymentDate(105,333)</stp>
        <tr r="J795" s="1"/>
      </tp>
      <tp t="s">
        <v>Not Connected</v>
        <stp/>
        <stp>realtime</stp>
        <stp>HGH</stp>
        <stp>PaymentDate(105,333)</stp>
        <tr r="J133" s="1"/>
      </tp>
      <tp t="s">
        <v>Not Connected</v>
        <stp/>
        <stp>realtime</stp>
        <stp>TELZ</stp>
        <stp>PaymentDate(105,333)</stp>
        <tr r="J730" s="1"/>
      </tp>
      <tp t="s">
        <v>Not Connected</v>
        <stp/>
        <stp>realtime</stp>
        <stp>EBAY</stp>
        <stp>Close(0,113)</stp>
        <tr r="K254" s="1"/>
      </tp>
      <tp t="s">
        <v>Not Connected</v>
        <stp/>
        <stp>realtime</stp>
        <stp>GFLU</stp>
        <stp>PaymentDate(105,333)</stp>
        <tr r="J195" s="1"/>
      </tp>
      <tp t="s">
        <v>Not Connected</v>
        <stp/>
        <stp>realtime</stp>
        <stp>ELAT</stp>
        <stp>Close(0,113)</stp>
        <tr r="K897" s="1"/>
      </tp>
      <tp t="s">
        <v>Not Connected</v>
        <stp/>
        <stp>realtime</stp>
        <stp>AMLP</stp>
        <stp>PaymentDate(105,333)</stp>
        <tr r="J21" s="1"/>
      </tp>
      <tp t="s">
        <v>Not Connected</v>
        <stp/>
        <stp>realtime</stp>
        <stp>RGA</stp>
        <stp>PaymentDate(105,333)</stp>
        <tr r="J72" s="1"/>
      </tp>
      <tp t="s">
        <v>Not Connected</v>
        <stp/>
        <stp>realtime</stp>
        <stp>VOYApB</stp>
        <stp>Ex Date(105,277)</stp>
        <tr r="C135" s="1"/>
      </tp>
      <tp t="s">
        <v>Not Connected</v>
        <stp/>
        <stp>realtime</stp>
        <stp>WHLRP</stp>
        <stp>Close(0,113)</stp>
        <tr r="K887" s="1"/>
      </tp>
      <tp t="s">
        <v>Not Connected</v>
        <stp/>
        <stp>realtime</stp>
        <stp>SABRP</stp>
        <stp>Close(0,113)</stp>
        <tr r="K29" s="1"/>
      </tp>
      <tp t="s">
        <v>Not Connected</v>
        <stp/>
        <stp>realtime</stp>
        <stp>STRRP</stp>
        <stp>Close(0,113)</stp>
        <tr r="K284" s="1"/>
      </tp>
      <tp t="s">
        <v>Not Connected</v>
        <stp/>
        <stp>realtime</stp>
        <stp>AATRL</stp>
        <stp>Close(0,113)</stp>
        <tr r="K510" s="1"/>
      </tp>
      <tp t="s">
        <v>Not Connected</v>
        <stp/>
        <stp>realtime</stp>
        <stp>CNFRL</stp>
        <stp>Close(0,113)</stp>
        <tr r="K381" s="1"/>
      </tp>
      <tp t="s">
        <v>Not Connected</v>
        <stp/>
        <stp>realtime</stp>
        <stp>ESGRO</stp>
        <stp>Close(0,113)</stp>
        <tr r="K52" s="1"/>
      </tp>
      <tp t="s">
        <v>Not Connected</v>
        <stp/>
        <stp>realtime</stp>
        <stp>ESGRP</stp>
        <stp>Close(0,113)</stp>
        <tr r="K53" s="1"/>
      </tp>
      <tp t="s">
        <v>Not Connected</v>
        <stp/>
        <stp>realtime</stp>
        <stp>WHLRD</stp>
        <stp>Close(0,113)</stp>
        <tr r="K886" s="1"/>
      </tp>
      <tp t="s">
        <v>Not Connected</v>
        <stp/>
        <stp>realtime</stp>
        <stp>MDRRP</stp>
        <stp>Close(0,113)</stp>
        <tr r="K749" s="1"/>
      </tp>
      <tp t="s">
        <v>Not Connected</v>
        <stp/>
        <stp>realtime</stp>
        <stp>SNCRL</stp>
        <stp>Close(0,113)</stp>
        <tr r="K728" s="1"/>
      </tp>
      <tp t="s">
        <v>Not Connected</v>
        <stp/>
        <stp>realtime</stp>
        <stp>BAMH</stp>
        <stp>PaymentDate(105,333)</stp>
        <tr r="J893" s="1"/>
      </tp>
      <tp t="s">
        <v>Not Connected</v>
        <stp/>
        <stp>realtime</stp>
        <stp>BAMI</stp>
        <stp>PaymentDate(105,333)</stp>
        <tr r="J740" s="1"/>
      </tp>
      <tp t="s">
        <v>Not Connected</v>
        <stp/>
        <stp>realtime</stp>
        <stp>TY</stp>
        <stp>PaymentDate(105,333)</stp>
        <tr r="J325" s="1"/>
      </tp>
      <tp t="s">
        <v>Not Connected</v>
        <stp/>
        <stp>realtime</stp>
        <stp>UNMA</stp>
        <stp>PaymentDate(105,333)</stp>
        <tr r="J229" s="1"/>
      </tp>
      <tp t="s">
        <v>Not Connected</v>
        <stp/>
        <stp>realtime</stp>
        <stp>KKR</stp>
        <stp>Close(0,113)</stp>
        <tr r="K27" s="1"/>
      </tp>
      <tp t="s">
        <v>Not Connected</v>
        <stp/>
        <stp>realtime</stp>
        <stp>NIMC</stp>
        <stp>PaymentDate(105,333)</stp>
        <tr r="J159" s="1"/>
      </tp>
      <tp t="s">
        <v>Not Connected</v>
        <stp/>
        <stp>realtime</stp>
        <stp>FpD</stp>
        <stp>NextDividend1Status(105,317)</stp>
        <tr r="H780" s="1"/>
      </tp>
      <tp t="s">
        <v>Not Connected</v>
        <stp/>
        <stp>realtime</stp>
        <stp>TpA</stp>
        <stp>NextDividend1Status(105,317)</stp>
        <tr r="H664" s="1"/>
      </tp>
      <tp t="s">
        <v>Not Connected</v>
        <stp/>
        <stp>realtime</stp>
        <stp>PFH</stp>
        <stp>PaymentDate(105,333)</stp>
        <tr r="J102" s="1"/>
      </tp>
      <tp t="s">
        <v>Not Connected</v>
        <stp/>
        <stp>realtime</stp>
        <stp>FpC</stp>
        <stp>NextDividend1Status(105,317)</stp>
        <tr r="H55" s="1"/>
      </tp>
      <tp t="s">
        <v>Not Connected</v>
        <stp/>
        <stp>realtime</stp>
        <stp>TpC</stp>
        <stp>NextDividend1Status(105,317)</stp>
        <tr r="H665" s="1"/>
      </tp>
      <tp t="s">
        <v>Not Connected</v>
        <stp/>
        <stp>realtime</stp>
        <stp>FpB</stp>
        <stp>NextDividend1Status(105,317)</stp>
        <tr r="H54" s="1"/>
      </tp>
      <tp t="s">
        <v>Not Connected</v>
        <stp/>
        <stp>realtime</stp>
        <stp>PFF</stp>
        <stp>PaymentDate(105,333)</stp>
        <tr r="J272" s="1"/>
      </tp>
      <tp t="s">
        <v>Not Connected</v>
        <stp/>
        <stp>realtime</stp>
        <stp>NYMT</stp>
        <stp>PaymentDate(105,333)</stp>
        <tr r="J502" s="1"/>
      </tp>
      <tp t="s">
        <v>Not Connected</v>
        <stp/>
        <stp>realtime</stp>
        <stp>CFG</stp>
        <stp>PaymentDate(105,333)</stp>
        <tr r="J777" s="1"/>
      </tp>
      <tp t="s">
        <v>Not Connected</v>
        <stp/>
        <stp>realtime</stp>
        <stp>AFG</stp>
        <stp>PaymentDate(105,333)</stp>
        <tr r="J672" s="1"/>
      </tp>
      <tp t="s">
        <v>Not Connected</v>
        <stp/>
        <stp>realtime</stp>
        <stp>CpN</stp>
        <stp>NextDividend1Status(105,317)</stp>
        <tr r="H763" s="1"/>
        <tr r="H762" s="1"/>
      </tp>
      <tp t="s">
        <v>Not Connected</v>
        <stp/>
        <stp>realtime</stp>
        <stp>SFB</stp>
        <stp>PaymentDate(105,333)</stp>
        <tr r="J604" s="1"/>
      </tp>
      <tp t="s">
        <v>Not Connected</v>
        <stp/>
        <stp>realtime</stp>
        <stp>WFC</stp>
        <stp>PaymentDate(105,333)</stp>
        <tr r="J826" s="1"/>
      </tp>
      <tp t="s">
        <v>Not Connected</v>
        <stp/>
        <stp>realtime</stp>
        <stp>TFC</stp>
        <stp>PaymentDate(105,333)</stp>
        <tr r="J31" s="1"/>
      </tp>
      <tp t="s">
        <v>Not Connected</v>
        <stp/>
        <stp>realtime</stp>
        <stp>EFC</stp>
        <stp>PaymentDate(105,333)</stp>
        <tr r="J255" s="1"/>
      </tp>
      <tp t="s">
        <v>Not Connected</v>
        <stp/>
        <stp>realtime</stp>
        <stp>CpK</stp>
        <stp>NextDividend1Status(105,317)</stp>
        <tr r="H820" s="1"/>
      </tp>
      <tp t="s">
        <v>Not Connected</v>
        <stp/>
        <stp>realtime</stp>
        <stp>MFA</stp>
        <stp>PaymentDate(105,333)</stp>
        <tr r="J574" s="1"/>
      </tp>
      <tp t="s">
        <v>Not Connected</v>
        <stp/>
        <stp>realtime</stp>
        <stp>CpJ</stp>
        <stp>NextDividend1Status(105,317)</stp>
        <tr r="H454" s="1"/>
      </tp>
      <tp t="s">
        <v>Not Connected</v>
        <stp/>
        <stp>realtime</stp>
        <stp>OFSSH</stp>
        <stp>Close(0,113)</stp>
        <tr r="K710" s="1"/>
      </tp>
      <tp t="s">
        <v>Not Connected</v>
        <stp/>
        <stp>realtime</stp>
        <stp>VIASP</stp>
        <stp>Close(0,113)</stp>
        <tr r="K621" s="1"/>
      </tp>
      <tp t="s">
        <v>Not Connected</v>
        <stp/>
        <stp>realtime</stp>
        <stp>NTRSO</stp>
        <stp>Close(0,113)</stp>
        <tr r="K335" s="1"/>
      </tp>
      <tp t="s">
        <v>Not Connected</v>
        <stp/>
        <stp>realtime</stp>
        <stp>COMSP</stp>
        <stp>Close(0,113)</stp>
        <tr r="K837" s="1"/>
      </tp>
      <tp t="s">
        <v>Not Connected</v>
        <stp/>
        <stp>realtime</stp>
        <stp>MTCN</stp>
        <stp>Close(0,113)</stp>
        <tr r="K822" s="1"/>
      </tp>
      <tp t="s">
        <v>Not Connected</v>
        <stp/>
        <stp>realtime</stp>
        <stp>ATCO</stp>
        <stp>Close(0,113)</stp>
        <tr r="K742" s="1"/>
      </tp>
      <tp t="s">
        <v>Not Connected</v>
        <stp/>
        <stp>realtime</stp>
        <stp>KEY</stp>
        <stp>PaymentDate(105,333)</stp>
        <tr r="J149" s="1"/>
      </tp>
      <tp t="s">
        <v>Not Connected</v>
        <stp/>
        <stp>realtime</stp>
        <stp>SCCF</stp>
        <stp>Close(0,113)</stp>
        <tr r="K422" s="1"/>
      </tp>
      <tp t="s">
        <v>Not Connected</v>
        <stp/>
        <stp>realtime</stp>
        <stp>AHT</stp>
        <stp>Close(0,113)</stp>
        <tr r="K835" s="1"/>
      </tp>
      <tp t="s">
        <v>Not Connected</v>
        <stp/>
        <stp>realtime</stp>
        <stp>SCCG</stp>
        <stp>Close(0,113)</stp>
        <tr r="K353" s="1"/>
      </tp>
      <tp t="s">
        <v>Not Connected</v>
        <stp/>
        <stp>realtime</stp>
        <stp>MET</stp>
        <stp>PaymentDate(105,333)</stp>
        <tr r="J16" s="1"/>
      </tp>
      <tp t="s">
        <v>Not Connected</v>
        <stp/>
        <stp>realtime</stp>
        <stp>SCCD</stp>
        <stp>Close(0,113)</stp>
        <tr r="K420" s="1"/>
      </tp>
      <tp t="s">
        <v>Not Connected</v>
        <stp/>
        <stp>realtime</stp>
        <stp>QVCD</stp>
        <stp>Close(0,113)</stp>
        <tr r="K215" s="1"/>
      </tp>
      <tp t="s">
        <v>Not Connected</v>
        <stp/>
        <stp>realtime</stp>
        <stp>SCCE</stp>
        <stp>Close(0,113)</stp>
        <tr r="K421" s="1"/>
      </tp>
      <tp t="s">
        <v>Not Connected</v>
        <stp/>
        <stp>realtime</stp>
        <stp>SCCB</stp>
        <stp>Close(0,113)</stp>
        <tr r="K418" s="1"/>
      </tp>
      <tp t="s">
        <v>Not Connected</v>
        <stp/>
        <stp>realtime</stp>
        <stp>NYCB</stp>
        <stp>Close(0,113)</stp>
        <tr r="K7" s="1"/>
      </tp>
      <tp t="s">
        <v>Not Connected</v>
        <stp/>
        <stp>realtime</stp>
        <stp>SACC</stp>
        <stp>Close(0,113)</stp>
        <tr r="K415" s="1"/>
      </tp>
      <tp t="s">
        <v>Not Connected</v>
        <stp/>
        <stp>realtime</stp>
        <stp>SCCC</stp>
        <stp>Close(0,113)</stp>
        <tr r="K419" s="1"/>
      </tp>
      <tp t="s">
        <v>Not Connected</v>
        <stp/>
        <stp>realtime</stp>
        <stp>QVCC</stp>
        <stp>Close(0,113)</stp>
        <tr r="K214" s="1"/>
      </tp>
      <tp t="s">
        <v>Not Connected</v>
        <stp/>
        <stp>realtime</stp>
        <stp>ECCC</stp>
        <stp>Close(0,113)</stp>
        <tr r="K18" s="1"/>
      </tp>
      <tp t="s">
        <v>Not Connected</v>
        <stp/>
        <stp>realtime</stp>
        <stp>AQNB</stp>
        <stp>PaymentDate(105,333)</stp>
        <tr r="J373" s="1"/>
      </tp>
      <tp t="s">
        <v>Not Connected</v>
        <stp/>
        <stp>realtime</stp>
        <stp>BWNB</stp>
        <stp>PaymentDate(105,333)</stp>
        <tr r="J379" s="1"/>
      </tp>
      <tp t="s">
        <v>Not Connected</v>
        <stp/>
        <stp>realtime</stp>
        <stp>EICA</stp>
        <stp>Close(0,113)</stp>
        <tr r="K19" s="1"/>
      </tp>
      <tp t="s">
        <v>Not Connected</v>
        <stp/>
        <stp>realtime</stp>
        <stp>MHNC</stp>
        <stp>PaymentDate(105,333)</stp>
        <tr r="J98" s="1"/>
      </tp>
      <tp t="s">
        <v>Not Connected</v>
        <stp/>
        <stp>realtime</stp>
        <stp>AGNC</stp>
        <stp>PaymentDate(105,333)</stp>
        <tr r="J244" s="1"/>
      </tp>
      <tp t="s">
        <v>Not Connected</v>
        <stp/>
        <stp>realtime</stp>
        <stp>BANC</stp>
        <stp>PaymentDate(105,333)</stp>
        <tr r="J378" s="1"/>
      </tp>
      <tp t="s">
        <v>Not Connected</v>
        <stp/>
        <stp>realtime</stp>
        <stp>AEL</stp>
        <stp>PaymentDate(105,333)</stp>
        <tr r="J834" s="1"/>
      </tp>
      <tp t="s">
        <v>Not Connected</v>
        <stp/>
        <stp>realtime</stp>
        <stp>FHN</stp>
        <stp>Close(0,113)</stp>
        <tr r="K455" s="1"/>
      </tp>
      <tp t="s">
        <v>Not Connected</v>
        <stp/>
        <stp>realtime</stp>
        <stp>SHO</stp>
        <stp>Close(0,113)</stp>
        <tr r="K605" s="1"/>
      </tp>
      <tp t="s">
        <v>Not Connected</v>
        <stp/>
        <stp>realtime</stp>
        <stp>ECCX</stp>
        <stp>Close(0,113)</stp>
        <tr r="K390" s="1"/>
      </tp>
      <tp t="s">
        <v>Not Connected</v>
        <stp/>
        <stp>realtime</stp>
        <stp>PHK</stp>
        <stp>Close(0,113)</stp>
        <tr r="K36" s="1"/>
      </tp>
      <tp t="s">
        <v>Not Connected</v>
        <stp/>
        <stp>realtime</stp>
        <stp>ECCV</stp>
        <stp>Close(0,113)</stp>
        <tr r="K388" s="1"/>
      </tp>
      <tp t="s">
        <v>Not Connected</v>
        <stp/>
        <stp>realtime</stp>
        <stp>AEG</stp>
        <stp>PaymentDate(105,333)</stp>
        <tr r="J126" s="1"/>
      </tp>
      <tp t="s">
        <v>Not Connected</v>
        <stp/>
        <stp>realtime</stp>
        <stp>ECCW</stp>
        <stp>Close(0,113)</stp>
        <tr r="K389" s="1"/>
      </tp>
      <tp t="s">
        <v>Not Connected</v>
        <stp/>
        <stp>realtime</stp>
        <stp>AQNU</stp>
        <stp>PaymentDate(105,333)</stp>
        <tr r="J177" s="1"/>
      </tp>
      <tp t="s">
        <v>Not Connected</v>
        <stp/>
        <stp>realtime</stp>
        <stp>RHE</stp>
        <stp>Close(0,113)</stp>
        <tr r="K883" s="1"/>
      </tp>
      <tp t="s">
        <v>Not Connected</v>
        <stp/>
        <stp>realtime</stp>
        <stp>AED</stp>
        <stp>PaymentDate(105,333)</stp>
        <tr r="J827" s="1"/>
      </tp>
      <tp t="s">
        <v>Not Connected</v>
        <stp/>
        <stp>realtime</stp>
        <stp>SRCU</stp>
        <stp>Close(0,113)</stp>
        <tr r="K105" s="1"/>
      </tp>
      <tp t="s">
        <v>Not Connected</v>
        <stp/>
        <stp>realtime</stp>
        <stp>THG</stp>
        <stp>Close(0,113)</stp>
        <tr r="K431" s="1"/>
      </tp>
      <tp t="s">
        <v>Not Connected</v>
        <stp/>
        <stp>realtime</stp>
        <stp>PEB</stp>
        <stp>PaymentDate(105,333)</stp>
        <tr r="J591" s="1"/>
      </tp>
      <tp t="s">
        <v>Not Connected</v>
        <stp/>
        <stp>realtime</stp>
        <stp>TRTNpD</stp>
        <stp>Ex Date(105,277)</stp>
        <tr r="C313" s="1"/>
      </tp>
      <tp t="s">
        <v>Not Connected</v>
        <stp/>
        <stp>realtime</stp>
        <stp>TRTNpE</stp>
        <stp>Ex Date(105,277)</stp>
        <tr r="C314" s="1"/>
      </tp>
      <tp t="s">
        <v>Not Connected</v>
        <stp/>
        <stp>realtime</stp>
        <stp>TRTNpB</stp>
        <stp>Ex Date(105,277)</stp>
        <tr r="C311" s="1"/>
      </tp>
      <tp t="s">
        <v>Not Connected</v>
        <stp/>
        <stp>realtime</stp>
        <stp>TRTNpC</stp>
        <stp>Ex Date(105,277)</stp>
        <tr r="C312" s="1"/>
      </tp>
      <tp t="s">
        <v>Not Connected</v>
        <stp/>
        <stp>realtime</stp>
        <stp>TRTXpC</stp>
        <stp>Ex Date(105,277)</stp>
        <tr r="C493" s="1"/>
      </tp>
      <tp t="s">
        <v>Not Connected</v>
        <stp/>
        <stp>realtime</stp>
        <stp>TRTNpA</stp>
        <stp>Ex Date(105,277)</stp>
        <tr r="C310" s="1"/>
      </tp>
      <tp t="s">
        <v>Not Connected</v>
        <stp/>
        <stp>realtime</stp>
        <stp>VLYPP</stp>
        <stp>Close(0,113)</stp>
        <tr r="K434" s="1"/>
      </tp>
      <tp t="s">
        <v>Not Connected</v>
        <stp/>
        <stp>realtime</stp>
        <stp>PNFPP</stp>
        <stp>Close(0,113)</stp>
        <tr r="K70" s="1"/>
      </tp>
      <tp t="s">
        <v>Not Connected</v>
        <stp/>
        <stp>realtime</stp>
        <stp>ONBPO</stp>
        <stp>Close(0,113)</stp>
        <tr r="K823" s="1"/>
      </tp>
      <tp t="s">
        <v>Not Connected</v>
        <stp/>
        <stp>realtime</stp>
        <stp>RTLPP</stp>
        <stp>Close(0,113)</stp>
        <tr r="K657" s="1"/>
      </tp>
      <tp t="s">
        <v>Not Connected</v>
        <stp/>
        <stp>realtime</stp>
        <stp>BPYPO</stp>
        <stp>Close(0,113)</stp>
        <tr r="K249" s="1"/>
      </tp>
      <tp t="s">
        <v>Not Connected</v>
        <stp/>
        <stp>realtime</stp>
        <stp>BPYPN</stp>
        <stp>Close(0,113)</stp>
        <tr r="K248" s="1"/>
      </tp>
      <tp t="s">
        <v>Not Connected</v>
        <stp/>
        <stp>realtime</stp>
        <stp>BPOPM</stp>
        <stp>Close(0,113)</stp>
        <tr r="K42" s="1"/>
      </tp>
      <tp t="s">
        <v>Not Connected</v>
        <stp/>
        <stp>realtime</stp>
        <stp>BPYPM</stp>
        <stp>Close(0,113)</stp>
        <tr r="K247" s="1"/>
      </tp>
      <tp t="s">
        <v>Not Connected</v>
        <stp/>
        <stp>realtime</stp>
        <stp>FGFPP</stp>
        <stp>Close(0,113)</stp>
        <tr r="K194" s="1"/>
      </tp>
      <tp t="s">
        <v>Not Connected</v>
        <stp/>
        <stp>realtime</stp>
        <stp>BPYPP</stp>
        <stp>Close(0,113)</stp>
        <tr r="K250" s="1"/>
      </tp>
      <tp t="s">
        <v>Not Connected</v>
        <stp/>
        <stp>realtime</stp>
        <stp>HWCPZ</stp>
        <stp>Close(0,113)</stp>
        <tr r="K197" s="1"/>
      </tp>
      <tp t="s">
        <v>Not Connected</v>
        <stp/>
        <stp>realtime</stp>
        <stp>RTLPO</stp>
        <stp>Close(0,113)</stp>
        <tr r="K656" s="1"/>
      </tp>
      <tp t="s">
        <v>Not Connected</v>
        <stp/>
        <stp>realtime</stp>
        <stp>ONBPP</stp>
        <stp>Close(0,113)</stp>
        <tr r="K824" s="1"/>
      </tp>
      <tp t="s">
        <v>Not Connected</v>
        <stp/>
        <stp>realtime</stp>
        <stp>VLYPO</stp>
        <stp>Close(0,113)</stp>
        <tr r="K433" s="1"/>
      </tp>
      <tp t="s">
        <v>Not Connected</v>
        <stp/>
        <stp>realtime</stp>
        <stp>AEPPZ</stp>
        <stp>Close(0,113)</stp>
        <tr r="K38" s="1"/>
      </tp>
      <tp t="s">
        <v>Not Connected</v>
        <stp/>
        <stp>realtime</stp>
        <stp>INBK</stp>
        <stp>Close(0,113)</stp>
        <tr r="K571" s="1"/>
      </tp>
      <tp t="s">
        <v>Not Connected</v>
        <stp/>
        <stp>realtime</stp>
        <stp>AIY</stp>
        <stp>Close(0,113)</stp>
        <tr r="K13" s="1"/>
      </tp>
      <tp t="s">
        <v>Not Connected</v>
        <stp/>
        <stp>realtime</stp>
        <stp>DDT</stp>
        <stp>PaymentDate(105,333)</stp>
        <tr r="J734" s="1"/>
      </tp>
      <tp t="s">
        <v>Not Connected</v>
        <stp/>
        <stp>realtime</stp>
        <stp>GLOG</stp>
        <stp>PaymentDate(105,333)</stp>
        <tr r="J558" s="1"/>
      </tp>
      <tp t="s">
        <v>Not Connected</v>
        <stp/>
        <stp>realtime</stp>
        <stp>CTBB</stp>
        <stp>Close(0,113)</stp>
        <tr r="K141" s="1"/>
      </tp>
      <tp t="s">
        <v>Not Connected</v>
        <stp/>
        <stp>realtime</stp>
        <stp>CUBB</stp>
        <stp>Close(0,113)</stp>
        <tr r="K383" s="1"/>
      </tp>
      <tp t="s">
        <v>Not Connected</v>
        <stp/>
        <stp>realtime</stp>
        <stp>DDS</stp>
        <stp>PaymentDate(105,333)</stp>
        <tr r="J543" s="1"/>
      </tp>
      <tp t="s">
        <v>Not Connected</v>
        <stp/>
        <stp>realtime</stp>
        <stp>HSBC</stp>
        <stp>Close(0,113)</stp>
        <tr r="K117" s="1"/>
      </tp>
      <tp t="s">
        <v>Not Connected</v>
        <stp/>
        <stp>realtime</stp>
        <stp>SBBA</stp>
        <stp>Close(0,113)</stp>
        <tr r="K417" s="1"/>
      </tp>
      <tp t="s">
        <v>Not Connected</v>
        <stp/>
        <stp>realtime</stp>
        <stp>ENBA</stp>
        <stp>Close(0,113)</stp>
        <tr r="K550" s="1"/>
      </tp>
      <tp t="s">
        <v>Not Connected</v>
        <stp/>
        <stp>realtime</stp>
        <stp>KIM</stp>
        <stp>Close(0,113)</stp>
        <tr r="K319" s="1"/>
      </tp>
      <tp t="s">
        <v>Not Connected</v>
        <stp/>
        <stp>realtime</stp>
        <stp>CIM</stp>
        <stp>Close(0,113)</stp>
        <tr r="K539" s="1"/>
      </tp>
      <tp t="s">
        <v>Not Connected</v>
        <stp/>
        <stp>realtime</stp>
        <stp>TDJ</stp>
        <stp>PaymentDate(105,333)</stp>
        <tr r="J613" s="1"/>
      </tp>
      <tp t="s">
        <v>Not Connected</v>
        <stp/>
        <stp>realtime</stp>
        <stp>HIG</stp>
        <stp>Close(0,113)</stp>
        <tr r="K262" s="1"/>
      </tp>
      <tp t="s">
        <v>Not Connected</v>
        <stp/>
        <stp>realtime</stp>
        <stp>AIG</stp>
        <stp>Close(0,113)</stp>
        <tr r="K369" s="1"/>
      </tp>
      <tp t="s">
        <v>Not Connected</v>
        <stp/>
        <stp>realtime</stp>
        <stp>GLOP</stp>
        <stp>PaymentDate(105,333)</stp>
        <tr r="J6" s="1"/>
      </tp>
      <tp t="s">
        <v>Not Connected</v>
        <stp/>
        <stp>realtime</stp>
        <stp>AIC</stp>
        <stp>Close(0,113)</stp>
        <tr r="K138" s="1"/>
      </tp>
      <tp t="s">
        <v>Not Connected</v>
        <stp/>
        <stp>realtime</stp>
        <stp>OXSQL</stp>
        <stp>Close(0,113)</stp>
        <tr r="K407" s="1"/>
      </tp>
      <tp t="s">
        <v>Not Connected</v>
        <stp/>
        <stp>realtime</stp>
        <stp>OXSQG</stp>
        <stp>Close(0,113)</stp>
        <tr r="K711" s="1"/>
      </tp>
      <tp t="s">
        <v>Not Connected</v>
        <stp/>
        <stp>realtime</stp>
        <stp>OXSQZ</stp>
        <stp>Close(0,113)</stp>
        <tr r="K712" s="1"/>
      </tp>
      <tp t="s">
        <v>Not Connected</v>
        <stp/>
        <stp>realtime</stp>
        <stp>BAMH</stp>
        <stp>Close(0,113)</stp>
        <tr r="K893" s="1"/>
      </tp>
      <tp t="s">
        <v>Not Connected</v>
        <stp/>
        <stp>realtime</stp>
        <stp>BAMI</stp>
        <stp>Close(0,113)</stp>
        <tr r="K740" s="1"/>
      </tp>
      <tp t="s">
        <v>Not Connected</v>
        <stp/>
        <stp>realtime</stp>
        <stp>KKR</stp>
        <stp>PaymentDate(105,333)</stp>
        <tr r="J27" s="1"/>
      </tp>
      <tp t="s">
        <v>Not Connected</v>
        <stp/>
        <stp>realtime</stp>
        <stp>NIMC</stp>
        <stp>Close(0,113)</stp>
        <tr r="K159" s="1"/>
      </tp>
      <tp t="s">
        <v>Not Connected</v>
        <stp/>
        <stp>realtime</stp>
        <stp>TY</stp>
        <stp>Close(0,113)</stp>
        <tr r="K325" s="1"/>
      </tp>
      <tp t="s">
        <v>Not Connected</v>
        <stp/>
        <stp>realtime</stp>
        <stp>UNMA</stp>
        <stp>Close(0,113)</stp>
        <tr r="K229" s="1"/>
      </tp>
      <tp t="s">
        <v>Not Connected</v>
        <stp/>
        <stp>realtime</stp>
        <stp>PFH</stp>
        <stp>Close(0,113)</stp>
        <tr r="K102" s="1"/>
      </tp>
      <tp t="s">
        <v>Not Connected</v>
        <stp/>
        <stp>realtime</stp>
        <stp>NYMT</stp>
        <stp>Close(0,113)</stp>
        <tr r="K502" s="1"/>
      </tp>
      <tp t="s">
        <v>Not Connected</v>
        <stp/>
        <stp>realtime</stp>
        <stp>PFF</stp>
        <stp>Close(0,113)</stp>
        <tr r="K272" s="1"/>
      </tp>
      <tp t="s">
        <v>Not Connected</v>
        <stp/>
        <stp>realtime</stp>
        <stp>CFG</stp>
        <stp>Close(0,113)</stp>
        <tr r="K777" s="1"/>
      </tp>
      <tp t="s">
        <v>Not Connected</v>
        <stp/>
        <stp>realtime</stp>
        <stp>AFG</stp>
        <stp>Close(0,113)</stp>
        <tr r="K672" s="1"/>
      </tp>
      <tp t="s">
        <v>Not Connected</v>
        <stp/>
        <stp>realtime</stp>
        <stp>MFA</stp>
        <stp>Close(0,113)</stp>
        <tr r="K574" s="1"/>
      </tp>
      <tp t="s">
        <v>Not Connected</v>
        <stp/>
        <stp>realtime</stp>
        <stp>SFB</stp>
        <stp>Close(0,113)</stp>
        <tr r="K604" s="1"/>
      </tp>
      <tp t="s">
        <v>Not Connected</v>
        <stp/>
        <stp>realtime</stp>
        <stp>WFC</stp>
        <stp>Close(0,113)</stp>
        <tr r="K826" s="1"/>
      </tp>
      <tp t="s">
        <v>Not Connected</v>
        <stp/>
        <stp>realtime</stp>
        <stp>TFC</stp>
        <stp>Close(0,113)</stp>
        <tr r="K31" s="1"/>
      </tp>
      <tp t="s">
        <v>Not Connected</v>
        <stp/>
        <stp>realtime</stp>
        <stp>EFC</stp>
        <stp>Close(0,113)</stp>
        <tr r="K255" s="1"/>
      </tp>
      <tp t="s">
        <v>Not Connected</v>
        <stp/>
        <stp>realtime</stp>
        <stp>RNRpG</stp>
        <stp>Last(0,12;0,113)</stp>
        <tr r="K217" s="1"/>
        <tr r="L217" s="1"/>
      </tp>
      <tp t="s">
        <v>Not Connected</v>
        <stp/>
        <stp>realtime</stp>
        <stp>PCGpE</stp>
        <stp>Last(0,12;0,113)</stp>
        <tr r="K790" s="1"/>
        <tr r="L790" s="1"/>
      </tp>
      <tp t="s">
        <v>Not Connected</v>
        <stp/>
        <stp>realtime</stp>
        <stp>TGHpA</stp>
        <stp>Last(0,12;0,113)</stp>
        <tr r="K295" s="1"/>
        <tr r="L295" s="1"/>
      </tp>
      <tp t="s">
        <v>Not Connected</v>
        <stp/>
        <stp>realtime</stp>
        <stp>PEBpE</stp>
        <stp>Last(0,12;0,113)</stp>
        <tr r="L592" s="1"/>
        <tr r="K592" s="1"/>
      </tp>
      <tp t="s">
        <v>Not Connected</v>
        <stp/>
        <stp>realtime</stp>
        <stp>TWOpA</stp>
        <stp>Last(0,12;0,113)</stp>
        <tr r="K666" s="1"/>
        <tr r="L666" s="1"/>
      </tp>
      <tp t="s">
        <v>Not Connected</v>
        <stp/>
        <stp>realtime</stp>
        <stp>RNRpF</stp>
        <stp>Last(0,12;0,113)</stp>
        <tr r="L216" s="1"/>
        <tr r="K216" s="1"/>
      </tp>
      <tp t="s">
        <v>Not Connected</v>
        <stp/>
        <stp>realtime</stp>
        <stp>PCGpD</stp>
        <stp>Last(0,12;0,113)</stp>
        <tr r="K789" s="1"/>
        <tr r="L789" s="1"/>
      </tp>
      <tp t="s">
        <v>Not Connected</v>
        <stp/>
        <stp>realtime</stp>
        <stp>SCEpG</stp>
        <stp>Last(0,12;0,113)</stp>
        <tr r="K354" s="1"/>
        <tr r="L354" s="1"/>
      </tp>
      <tp t="s">
        <v>Not Connected</v>
        <stp/>
        <stp>realtime</stp>
        <stp>WFCpC</stp>
        <stp>Last(0,12;0,113)</stp>
        <tr r="L232" s="1"/>
        <tr r="K232" s="1"/>
      </tp>
      <tp t="s">
        <v>Not Connected</v>
        <stp/>
        <stp>realtime</stp>
        <stp>PEIpD</stp>
        <stp>Last(0,12;0,113)</stp>
        <tr r="L906" s="1"/>
        <tr r="K906" s="1"/>
      </tp>
      <tp t="s">
        <v>Not Connected</v>
        <stp/>
        <stp>realtime</stp>
        <stp>USBpA</stp>
        <stp>Last(0,12;0,113)</stp>
        <tr r="K615" s="1"/>
        <tr r="L615" s="1"/>
      </tp>
      <tp t="s">
        <v>Not Connected</v>
        <stp/>
        <stp>realtime</stp>
        <stp>STTpG</stp>
        <stp>Last(0,12;0,113)</stp>
        <tr r="K226" s="1"/>
        <tr r="L226" s="1"/>
      </tp>
      <tp t="s">
        <v>Not Connected</v>
        <stp/>
        <stp>realtime</stp>
        <stp>SNVpD</stp>
        <stp>Last(0,12;0,113)</stp>
        <tr r="L425" s="1"/>
        <tr r="K425" s="1"/>
      </tp>
      <tp t="s">
        <v>Not Connected</v>
        <stp/>
        <stp>realtime</stp>
        <stp>PCGpG</stp>
        <stp>Last(0,12;0,113)</stp>
        <tr r="L791" s="1"/>
        <tr r="K791" s="1"/>
      </tp>
      <tp t="s">
        <v>Not Connected</v>
        <stp/>
        <stp>realtime</stp>
        <stp>PEBpG</stp>
        <stp>Last(0,12;0,113)</stp>
        <tr r="K594" s="1"/>
        <tr r="L594" s="1"/>
      </tp>
      <tp t="s">
        <v>Not Connected</v>
        <stp/>
        <stp>realtime</stp>
        <stp>PSApG</stp>
        <stp>Last(0,12;0,113)</stp>
        <tr r="L340" s="1"/>
        <tr r="K340" s="1"/>
      </tp>
      <tp t="s">
        <v>Not Connected</v>
        <stp/>
        <stp>realtime</stp>
        <stp>TWOpC</stp>
        <stp>Last(0,12;0,113)</stp>
        <tr r="K668" s="1"/>
        <tr r="L668" s="1"/>
      </tp>
      <tp t="s">
        <v>Not Connected</v>
        <stp/>
        <stp>realtime</stp>
        <stp>STTpD</stp>
        <stp>Last(0,12;0,113)</stp>
        <tr r="K225" s="1"/>
        <tr r="L225" s="1"/>
      </tp>
      <tp t="s">
        <v>Not Connected</v>
        <stp/>
        <stp>realtime</stp>
        <stp>SNVpE</stp>
        <stp>Last(0,12;0,113)</stp>
        <tr r="L426" s="1"/>
        <tr r="K426" s="1"/>
      </tp>
      <tp t="s">
        <v>Not Connected</v>
        <stp/>
        <stp>realtime</stp>
        <stp>WCCpA</stp>
        <stp>Last(0,12;0,113)</stp>
        <tr r="L435" s="1"/>
        <tr r="K435" s="1"/>
      </tp>
      <tp t="s">
        <v>Not Connected</v>
        <stp/>
        <stp>realtime</stp>
        <stp>WALpA</stp>
        <stp>Last(0,12;0,113)</stp>
        <tr r="K494" s="1"/>
        <tr r="L494" s="1"/>
      </tp>
      <tp t="s">
        <v>Not Connected</v>
        <stp/>
        <stp>realtime</stp>
        <stp>TGHpB</stp>
        <stp>Last(0,12;0,113)</stp>
        <tr r="L296" s="1"/>
        <tr r="K296" s="1"/>
      </tp>
      <tp t="s">
        <v>Not Connected</v>
        <stp/>
        <stp>realtime</stp>
        <stp>WFCpA</stp>
        <stp>Last(0,12;0,113)</stp>
        <tr r="K231" s="1"/>
        <tr r="L231" s="1"/>
      </tp>
      <tp t="s">
        <v>Not Connected</v>
        <stp/>
        <stp>realtime</stp>
        <stp>PEBpF</stp>
        <stp>Last(0,12;0,113)</stp>
        <tr r="K593" s="1"/>
        <tr r="L593" s="1"/>
      </tp>
      <tp t="s">
        <v>Not Connected</v>
        <stp/>
        <stp>realtime</stp>
        <stp>PSApF</stp>
        <stp>Last(0,12;0,113)</stp>
        <tr r="K339" s="1"/>
        <tr r="L339" s="1"/>
      </tp>
      <tp t="s">
        <v>Not Connected</v>
        <stp/>
        <stp>realtime</stp>
        <stp>RPTpD</stp>
        <stp>Last(0,12;0,113)</stp>
        <tr r="L491" s="1"/>
        <tr r="K491" s="1"/>
      </tp>
      <tp t="s">
        <v>Not Connected</v>
        <stp/>
        <stp>realtime</stp>
        <stp>TWOpB</stp>
        <stp>Last(0,12;0,113)</stp>
        <tr r="K667" s="1"/>
        <tr r="L667" s="1"/>
      </tp>
      <tp t="s">
        <v>Not Connected</v>
        <stp/>
        <stp>realtime</stp>
        <stp>TNPpE</stp>
        <stp>Last(0,12;0,113)</stp>
        <tr r="L132" s="1"/>
        <tr r="K132" s="1"/>
      </tp>
      <tp t="s">
        <v>Not Connected</v>
        <stp/>
        <stp>realtime</stp>
        <stp>PMTpA</stp>
        <stp>Last(0,12;0,113)</stp>
        <tr r="L273" s="1"/>
        <tr r="K273" s="1"/>
      </tp>
      <tp t="s">
        <v>Not Connected</v>
        <stp/>
        <stp>realtime</stp>
        <stp>UMHpD</stp>
        <stp>Last(0,12;0,113)</stp>
        <tr r="L107" s="1"/>
        <tr r="K107" s="1"/>
      </tp>
      <tp t="s">
        <v>Not Connected</v>
        <stp/>
        <stp>realtime</stp>
        <stp>PCGpA</stp>
        <stp>Last(0,12;0,113)</stp>
        <tr r="K786" s="1"/>
        <tr r="L786" s="1"/>
      </tp>
      <tp t="s">
        <v>Not Connected</v>
        <stp/>
        <stp>realtime</stp>
        <stp>WBSpF</stp>
        <stp>Last(0,12;0,113)</stp>
        <tr r="K230" s="1"/>
        <tr r="L230" s="1"/>
      </tp>
      <tp t="s">
        <v>Not Connected</v>
        <stp/>
        <stp>realtime</stp>
        <stp>BACpS</stp>
        <stp>Last(0,12;0,113)</stp>
        <tr r="K799" s="1"/>
        <tr r="L799" s="1"/>
      </tp>
      <tp t="s">
        <v>Not Connected</v>
        <stp/>
        <stp>realtime</stp>
        <stp>WRBpF</stp>
        <stp>Last(0,12;0,113)</stp>
        <tr r="K437" s="1"/>
        <tr r="L437" s="1"/>
      </tp>
      <tp t="s">
        <v>Not Connected</v>
        <stp/>
        <stp>realtime</stp>
        <stp>RJFpB</stp>
        <stp>Last(0,12;0,113)</stp>
        <tr r="L413" s="1"/>
        <tr r="K413" s="1"/>
      </tp>
      <tp t="s">
        <v>Not Connected</v>
        <stp/>
        <stp>realtime</stp>
        <stp>TNPpD</stp>
        <stp>Last(0,12;0,113)</stp>
        <tr r="L131" s="1"/>
        <tr r="K131" s="1"/>
      </tp>
      <tp t="s">
        <v>Not Connected</v>
        <stp/>
        <stp>realtime</stp>
        <stp>WBSpG</stp>
        <stp>Last(0,12;0,113)</stp>
        <tr r="K623" s="1"/>
        <tr r="L623" s="1"/>
      </tp>
      <tp t="s">
        <v>Not Connected</v>
        <stp/>
        <stp>realtime</stp>
        <stp>WRBpG</stp>
        <stp>Last(0,12;0,113)</stp>
        <tr r="K438" s="1"/>
        <tr r="L438" s="1"/>
      </tp>
      <tp t="s">
        <v>Not Connected</v>
        <stp/>
        <stp>realtime</stp>
        <stp>RJFpA</stp>
        <stp>Last(0,12;0,113)</stp>
        <tr r="K412" s="1"/>
        <tr r="L412" s="1"/>
      </tp>
      <tp t="s">
        <v>Not Connected</v>
        <stp/>
        <stp>realtime</stp>
        <stp>RIVpA</stp>
        <stp>Last(0,12;0,113)</stp>
        <tr r="K818" s="1"/>
        <tr r="L818" s="1"/>
      </tp>
      <tp t="s">
        <v>Not Connected</v>
        <stp/>
        <stp>realtime</stp>
        <stp>RHEpA</stp>
        <stp>Last(0,12;0,113)</stp>
        <tr r="K884" s="1"/>
        <tr r="L884" s="1"/>
      </tp>
      <tp t="s">
        <v>Not Connected</v>
        <stp/>
        <stp>realtime</stp>
        <stp>PMTpC</stp>
        <stp>Last(0,12;0,113)</stp>
        <tr r="K275" s="1"/>
        <tr r="L276" s="1"/>
        <tr r="L275" s="1"/>
        <tr r="K276" s="1"/>
      </tp>
      <tp t="s">
        <v>Not Connected</v>
        <stp/>
        <stp>realtime</stp>
        <stp>RLJpA</stp>
        <stp>Last(0,12;0,113)</stp>
        <tr r="L600" s="1"/>
        <tr r="K600" s="1"/>
      </tp>
      <tp t="s">
        <v>Not Connected</v>
        <stp/>
        <stp>realtime</stp>
        <stp>PCGpC</stp>
        <stp>Last(0,12;0,113)</stp>
        <tr r="L788" s="1"/>
        <tr r="K788" s="1"/>
      </tp>
      <tp t="s">
        <v>Not Connected</v>
        <stp/>
        <stp>realtime</stp>
        <stp>BACpQ</stp>
        <stp>Last(0,12;0,113)</stp>
        <tr r="L797" s="1"/>
        <tr r="L798" s="1"/>
        <tr r="K797" s="1"/>
        <tr r="K798" s="1"/>
      </tp>
      <tp t="s">
        <v>Not Connected</v>
        <stp/>
        <stp>realtime</stp>
        <stp>WFCpD</stp>
        <stp>Last(0,12;0,113)</stp>
        <tr r="K233" s="1"/>
        <tr r="L233" s="1"/>
      </tp>
      <tp t="s">
        <v>Not Connected</v>
        <stp/>
        <stp>realtime</stp>
        <stp>PEIpC</stp>
        <stp>Last(0,12;0,113)</stp>
        <tr r="L905" s="1"/>
        <tr r="K905" s="1"/>
      </tp>
      <tp t="s">
        <v>Not Connected</v>
        <stp/>
        <stp>realtime</stp>
        <stp>TNPpF</stp>
        <stp>Last(0,12;0,113)</stp>
        <tr r="K751" s="1"/>
        <tr r="L751" s="1"/>
      </tp>
      <tp t="s">
        <v>Not Connected</v>
        <stp/>
        <stp>realtime</stp>
        <stp>PMTpB</stp>
        <stp>Last(0,12;0,113)</stp>
        <tr r="L274" s="1"/>
        <tr r="K274" s="1"/>
      </tp>
      <tp t="s">
        <v>Not Connected</v>
        <stp/>
        <stp>realtime</stp>
        <stp>PCGpB</stp>
        <stp>Last(0,12;0,113)</stp>
        <tr r="K787" s="1"/>
        <tr r="L787" s="1"/>
      </tp>
      <tp t="s">
        <v>Not Connected</v>
        <stp/>
        <stp>realtime</stp>
        <stp>PBIpB</stp>
        <stp>Last(0,12;0,113)</stp>
        <tr r="K121" s="1"/>
        <tr r="K120" s="1"/>
        <tr r="L120" s="1"/>
        <tr r="L121" s="1"/>
      </tp>
      <tp t="s">
        <v>Not Connected</v>
        <stp/>
        <stp>realtime</stp>
        <stp>BACpP</stp>
        <stp>Last(0,12;0,113)</stp>
        <tr r="L677" s="1"/>
        <tr r="K677" s="1"/>
      </tp>
      <tp t="s">
        <v>Not Connected</v>
        <stp/>
        <stp>realtime</stp>
        <stp>PEIpB</stp>
        <stp>Last(0,12;0,113)</stp>
        <tr r="L904" s="1"/>
        <tr r="K904" s="1"/>
      </tp>
      <tp t="s">
        <v>Not Connected</v>
        <stp/>
        <stp>realtime</stp>
        <stp>SYFpA</stp>
        <stp>Last(0,12;0,113)</stp>
        <tr r="L9" s="1"/>
        <tr r="K9" s="1"/>
      </tp>
      <tp t="s">
        <v>Not Connected</v>
        <stp/>
        <stp>realtime</stp>
        <stp>SRGpA</stp>
        <stp>Last(0,12;0,113)</stp>
        <tr r="K610" s="1"/>
        <tr r="L610" s="1"/>
      </tp>
      <tp t="s">
        <v>Not Connected</v>
        <stp/>
        <stp>realtime</stp>
        <stp>SRCpA</stp>
        <stp>Last(0,12;0,113)</stp>
        <tr r="L427" s="1"/>
        <tr r="K427" s="1"/>
      </tp>
      <tp t="s">
        <v>Not Connected</v>
        <stp/>
        <stp>realtime</stp>
        <stp>WRBpE</stp>
        <stp>Last(0,12;0,113)</stp>
        <tr r="L436" s="1"/>
        <tr r="K436" s="1"/>
      </tp>
      <tp t="s">
        <v>Not Connected</v>
        <stp/>
        <stp>realtime</stp>
        <stp>UBPpH</stp>
        <stp>Last(0,12;0,113)</stp>
        <tr r="L731" s="1"/>
        <tr r="K731" s="1"/>
      </tp>
      <tp t="s">
        <v>Not Connected</v>
        <stp/>
        <stp>realtime</stp>
        <stp>TFCpI</stp>
        <stp>Last(0,12;0,113)</stp>
        <tr r="L32" s="1"/>
        <tr r="K32" s="1"/>
      </tp>
      <tp t="s">
        <v>Not Connected</v>
        <stp/>
        <stp>realtime</stp>
        <stp>USBpH</stp>
        <stp>Last(0,12;0,113)</stp>
        <tr r="L616" s="1"/>
        <tr r="K616" s="1"/>
      </tp>
      <tp t="s">
        <v>Not Connected</v>
        <stp/>
        <stp>realtime</stp>
        <stp>PSApM</stp>
        <stp>Last(0,12;0,113)</stp>
        <tr r="K346" s="1"/>
        <tr r="L346" s="1"/>
      </tp>
      <tp t="s">
        <v>Not Connected</v>
        <stp/>
        <stp>realtime</stp>
        <stp>NEEpR</stp>
        <stp>Last(0,12;0,113)</stp>
        <tr r="K158" s="1"/>
        <tr r="L158" s="1"/>
      </tp>
      <tp t="s">
        <v>Not Connected</v>
        <stp/>
        <stp>realtime</stp>
        <stp>PSApL</stp>
        <stp>Last(0,12;0,113)</stp>
        <tr r="L345" s="1"/>
        <tr r="K345" s="1"/>
      </tp>
      <tp t="s">
        <v>Not Connected</v>
        <stp/>
        <stp>realtime</stp>
        <stp>SCEpL</stp>
        <stp>Last(0,12;0,113)</stp>
        <tr r="K358" s="1"/>
        <tr r="L358" s="1"/>
      </tp>
      <tp t="s">
        <v>Not Connected</v>
        <stp/>
        <stp>realtime</stp>
        <stp>NEEpQ</stp>
        <stp>Last(0,12;0,113)</stp>
        <tr r="K157" s="1"/>
        <tr r="L157" s="1"/>
      </tp>
      <tp t="s">
        <v>Not Connected</v>
        <stp/>
        <stp>realtime</stp>
        <stp>PSApO</stp>
        <stp>Last(0,12;0,113)</stp>
        <tr r="L348" s="1"/>
        <tr r="K348" s="1"/>
      </tp>
      <tp t="s">
        <v>Not Connected</v>
        <stp/>
        <stp>realtime</stp>
        <stp>WRBpH</stp>
        <stp>Last(0,12;0,113)</stp>
        <tr r="L439" s="1"/>
        <tr r="K439" s="1"/>
      </tp>
      <tp t="s">
        <v>Not Connected</v>
        <stp/>
        <stp>realtime</stp>
        <stp>UBPpK</stp>
        <stp>Last(0,12;0,113)</stp>
        <tr r="K732" s="1"/>
        <tr r="L732" s="1"/>
      </tp>
      <tp t="s">
        <v>Not Connected</v>
        <stp/>
        <stp>realtime</stp>
        <stp>NEEpP</stp>
        <stp>Last(0,12;0,113)</stp>
        <tr r="K156" s="1"/>
        <tr r="L156" s="1"/>
      </tp>
      <tp t="s">
        <v>Not Connected</v>
        <stp/>
        <stp>realtime</stp>
        <stp>PSApN</stp>
        <stp>Last(0,12;0,113)</stp>
        <tr r="L347" s="1"/>
        <tr r="K347" s="1"/>
      </tp>
      <tp t="s">
        <v>Not Connected</v>
        <stp/>
        <stp>realtime</stp>
        <stp>VNOpO</stp>
        <stp>Last(0,12;0,113)</stp>
        <tr r="L362" s="1"/>
        <tr r="K362" s="1"/>
      </tp>
      <tp t="s">
        <v>Not Connected</v>
        <stp/>
        <stp>realtime</stp>
        <stp>PCGpI</stp>
        <stp>Last(0,12;0,113)</stp>
        <tr r="K793" s="1"/>
        <tr r="L793" s="1"/>
      </tp>
      <tp t="s">
        <v>Not Connected</v>
        <stp/>
        <stp>realtime</stp>
        <stp>SCEpJ</stp>
        <stp>Last(0,12;0,113)</stp>
        <tr r="K356" s="1"/>
        <tr r="L356" s="1"/>
      </tp>
      <tp t="s">
        <v>Not Connected</v>
        <stp/>
        <stp>realtime</stp>
        <stp>PSApI</stp>
        <stp>Last(0,12;0,113)</stp>
        <tr r="K342" s="1"/>
        <tr r="L342" s="1"/>
      </tp>
      <tp t="s">
        <v>Not Connected</v>
        <stp/>
        <stp>realtime</stp>
        <stp>SPGpJ</stp>
        <stp>Last(0,12;0,113)</stp>
        <tr r="L459" s="1"/>
        <tr r="K459" s="1"/>
      </tp>
      <tp t="s">
        <v>Not Connected</v>
        <stp/>
        <stp>realtime</stp>
        <stp>VNOpN</stp>
        <stp>Last(0,12;0,113)</stp>
        <tr r="L361" s="1"/>
        <tr r="K361" s="1"/>
      </tp>
      <tp t="s">
        <v>Not Connected</v>
        <stp/>
        <stp>realtime</stp>
        <stp>PCGpH</stp>
        <stp>Last(0,12;0,113)</stp>
        <tr r="L792" s="1"/>
        <tr r="K792" s="1"/>
      </tp>
      <tp t="s">
        <v>Not Connected</v>
        <stp/>
        <stp>realtime</stp>
        <stp>SCEpK</stp>
        <stp>Last(0,12;0,113)</stp>
        <tr r="K357" s="1"/>
        <tr r="L357" s="1"/>
      </tp>
      <tp t="s">
        <v>Not Connected</v>
        <stp/>
        <stp>realtime</stp>
        <stp>PEBpH</stp>
        <stp>Last(0,12;0,113)</stp>
        <tr r="L595" s="1"/>
        <tr r="K595" s="1"/>
      </tp>
      <tp t="s">
        <v>Not Connected</v>
        <stp/>
        <stp>realtime</stp>
        <stp>PSApH</stp>
        <stp>Last(0,12;0,113)</stp>
        <tr r="L341" s="1"/>
        <tr r="K341" s="1"/>
      </tp>
      <tp t="s">
        <v>Not Connected</v>
        <stp/>
        <stp>realtime</stp>
        <stp>SHOpH</stp>
        <stp>Last(0,12;0,113)</stp>
        <tr r="K606" s="1"/>
        <tr r="L606" s="1"/>
      </tp>
      <tp t="s">
        <v>Not Connected</v>
        <stp/>
        <stp>realtime</stp>
        <stp>VNOpM</stp>
        <stp>Last(0,12;0,113)</stp>
        <tr r="L360" s="1"/>
        <tr r="K360" s="1"/>
      </tp>
      <tp t="s">
        <v>Not Connected</v>
        <stp/>
        <stp>realtime</stp>
        <stp>SCEpH</stp>
        <stp>Last(0,12;0,113)</stp>
        <tr r="K355" s="1"/>
        <tr r="L355" s="1"/>
      </tp>
      <tp t="s">
        <v>Not Connected</v>
        <stp/>
        <stp>realtime</stp>
        <stp>TFCpO</stp>
        <stp>Last(0,12;0,113)</stp>
        <tr r="K33" s="1"/>
        <tr r="L33" s="1"/>
      </tp>
      <tp t="s">
        <v>Not Connected</v>
        <stp/>
        <stp>realtime</stp>
        <stp>WFCpL</stp>
        <stp>Last(0,12;0,113)</stp>
        <tr r="L234" s="1"/>
        <tr r="K234" s="1"/>
      </tp>
      <tp t="s">
        <v>Not Connected</v>
        <stp/>
        <stp>realtime</stp>
        <stp>PSApK</stp>
        <stp>Last(0,12;0,113)</stp>
        <tr r="L344" s="1"/>
        <tr r="K344" s="1"/>
      </tp>
      <tp t="s">
        <v>Not Connected</v>
        <stp/>
        <stp>realtime</stp>
        <stp>SHOpI</stp>
        <stp>Last(0,12;0,113)</stp>
        <tr r="L607" s="1"/>
        <tr r="K607" s="1"/>
      </tp>
      <tp t="s">
        <v>Not Connected</v>
        <stp/>
        <stp>realtime</stp>
        <stp>VNOpL</stp>
        <stp>Last(0,12;0,113)</stp>
        <tr r="K359" s="1"/>
        <tr r="L359" s="1"/>
      </tp>
      <tp t="s">
        <v>Not Connected</v>
        <stp/>
        <stp>realtime</stp>
        <stp>SLGpI</stp>
        <stp>Last(0,12;0,113)</stp>
        <tr r="K492" s="1"/>
        <tr r="L492" s="1"/>
      </tp>
      <tp t="s">
        <v>Not Connected</v>
        <stp/>
        <stp>realtime</stp>
        <stp>PSApJ</stp>
        <stp>Last(0,12;0,113)</stp>
        <tr r="L343" s="1"/>
        <tr r="K343" s="1"/>
      </tp>
      <tp t="s">
        <v>Not Connected</v>
        <stp/>
        <stp>realtime</stp>
        <stp>PREpJ</stp>
        <stp>Last(0,12;0,113)</stp>
        <tr r="K212" s="1"/>
        <tr r="L212" s="1"/>
      </tp>
      <tp t="s">
        <v>Not Connected</v>
        <stp/>
        <stp>realtime</stp>
        <stp>AHTpD</stp>
        <stp>Last(0,12;0,113)</stp>
        <tr r="L517" s="1"/>
        <tr r="K517" s="1"/>
      </tp>
      <tp t="s">
        <v>Not Connected</v>
        <stp/>
        <stp>realtime</stp>
        <stp>FHNpC</stp>
        <stp>Last(0,12;0,113)</stp>
        <tr r="K694" s="1"/>
        <tr r="L694" s="1"/>
      </tp>
      <tp t="s">
        <v>Not Connected</v>
        <stp/>
        <stp>realtime</stp>
        <stp>AHLpD</stp>
        <stp>Last(0,12;0,113)</stp>
        <tr r="K367" s="1"/>
        <tr r="L367" s="1"/>
      </tp>
      <tp t="s">
        <v>Not Connected</v>
        <stp/>
        <stp>realtime</stp>
        <stp>GNLpB</stp>
        <stp>Last(0,12;0,113)</stp>
        <tr r="K651" s="1"/>
        <tr r="L651" s="1"/>
      </tp>
      <tp t="s">
        <v>Not Connected</v>
        <stp/>
        <stp>realtime</stp>
        <stp>BMLpG</stp>
        <stp>Last(0,12;0,113)</stp>
        <tr r="K85" s="1"/>
        <tr r="L85" s="1"/>
      </tp>
      <tp t="s">
        <v>Not Connected</v>
        <stp/>
        <stp>realtime</stp>
        <stp>GLUpB</stp>
        <stp>Last(0,12;0,113)</stp>
        <tr r="K473" s="1"/>
        <tr r="L473" s="1"/>
      </tp>
      <tp t="s">
        <v>Not Connected</v>
        <stp/>
        <stp>realtime</stp>
        <stp>GLPpB</stp>
        <stp>Last(0,12;0,113)</stp>
        <tr r="L805" s="1"/>
        <tr r="K805" s="1"/>
      </tp>
      <tp t="s">
        <v>Not Connected</v>
        <stp/>
        <stp>realtime</stp>
        <stp>ACRpD</stp>
        <stp>Last(0,12;0,113)</stp>
        <tr r="K512" s="1"/>
        <tr r="L512" s="1"/>
      </tp>
      <tp t="s">
        <v>Not Connected</v>
        <stp/>
        <stp>realtime</stp>
        <stp>ABRpD</stp>
        <stp>Last(0,12;0,113)</stp>
        <tr r="K669" s="1"/>
        <tr r="L669" s="1"/>
      </tp>
      <tp t="s">
        <v>Not Connected</v>
        <stp/>
        <stp>realtime</stp>
        <stp>GAMpB</stp>
        <stp>Last(0,12;0,113)</stp>
        <tr r="K303" s="1"/>
        <tr r="L303" s="1"/>
      </tp>
      <tp t="s">
        <v>Not Connected</v>
        <stp/>
        <stp>realtime</stp>
        <stp>GGNpB</stp>
        <stp>Last(0,12;0,113)</stp>
        <tr r="K469" s="1"/>
        <tr r="L469" s="1"/>
      </tp>
      <tp t="s">
        <v>Not Connected</v>
        <stp/>
        <stp>realtime</stp>
        <stp>AGMpD</stp>
        <stp>Last(0,12;0,113)</stp>
        <tr r="L627" s="1"/>
        <tr r="K627" s="1"/>
      </tp>
      <tp t="s">
        <v>Not Connected</v>
        <stp/>
        <stp>realtime</stp>
        <stp>WFCpR</stp>
        <stp>Last(0,12;0,113)</stp>
        <tr r="L236" s="1"/>
        <tr r="K236" s="1"/>
      </tp>
      <tp t="s">
        <v>Not Connected</v>
        <stp/>
        <stp>realtime</stp>
        <stp>PSBpU</stp>
        <stp>Last(0,12;0,113)</stp>
        <tr r="K880" s="1"/>
        <tr r="L880" s="1"/>
      </tp>
      <tp t="s">
        <v>Not Connected</v>
        <stp/>
        <stp>realtime</stp>
        <stp>USBpP</stp>
        <stp>Last(0,12;0,113)</stp>
        <tr r="K617" s="1"/>
        <tr r="L617" s="1"/>
      </tp>
      <tp t="s">
        <v>Not Connected</v>
        <stp/>
        <stp>realtime</stp>
        <stp>GSLpB</stp>
        <stp>Last(0,12;0,113)</stp>
        <tr r="L500" s="1"/>
        <tr r="K500" s="1"/>
      </tp>
      <tp t="s">
        <v>Not Connected</v>
        <stp/>
        <stp>realtime</stp>
        <stp>FRTpC</stp>
        <stp>Last(0,12;0,113)</stp>
        <tr r="L638" s="1"/>
        <tr r="K638" s="1"/>
      </tp>
      <tp t="s">
        <v>Not Connected</v>
        <stp/>
        <stp>realtime</stp>
        <stp>DRHpA</stp>
        <stp>Last(0,12;0,113)</stp>
        <tr r="L461" s="1"/>
        <tr r="K461" s="1"/>
      </tp>
      <tp t="s">
        <v>Not Connected</v>
        <stp/>
        <stp>realtime</stp>
        <stp>DUKpA</stp>
        <stp>Last(0,12;0,113)</stp>
        <tr r="K113" s="1"/>
        <tr r="L113" s="1"/>
      </tp>
      <tp t="s">
        <v>Not Connected</v>
        <stp/>
        <stp>realtime</stp>
        <stp>MTBpH</stp>
        <stp>Last(0,12;0,113)</stp>
        <tr r="L207" s="1"/>
        <tr r="K207" s="1"/>
      </tp>
      <tp t="s">
        <v>Not Connected</v>
        <stp/>
        <stp>realtime</stp>
        <stp>ATHpD</stp>
        <stp>Last(0,12;0,113)</stp>
        <tr r="K377" s="1"/>
        <tr r="L377" s="1"/>
      </tp>
      <tp t="s">
        <v>Not Connected</v>
        <stp/>
        <stp>realtime</stp>
        <stp>FHNpB</stp>
        <stp>Last(0,12;0,113)</stp>
        <tr r="K833" s="1"/>
        <tr r="L833" s="1"/>
      </tp>
      <tp t="s">
        <v>Not Connected</v>
        <stp/>
        <stp>realtime</stp>
        <stp>AHLpE</stp>
        <stp>Last(0,12;0,113)</stp>
        <tr r="K368" s="1"/>
        <tr r="L368" s="1"/>
      </tp>
      <tp t="s">
        <v>Not Connected</v>
        <stp/>
        <stp>realtime</stp>
        <stp>ECFpA</stp>
        <stp>Last(0,12;0,113)</stp>
        <tr r="L462" s="1"/>
        <tr r="K462" s="1"/>
      </tp>
      <tp t="s">
        <v>Not Connected</v>
        <stp/>
        <stp>realtime</stp>
        <stp>ABRpE</stp>
        <stp>Last(0,12;0,113)</stp>
        <tr r="K670" s="1"/>
        <tr r="L670" s="1"/>
      </tp>
      <tp t="s">
        <v>Not Connected</v>
        <stp/>
        <stp>realtime</stp>
        <stp>MAApI</stp>
        <stp>Last(0,12;0,113)</stp>
        <tr r="K398" s="1"/>
        <tr r="L398" s="1"/>
      </tp>
      <tp t="s">
        <v>Not Connected</v>
        <stp/>
        <stp>realtime</stp>
        <stp>AGMpE</stp>
        <stp>Last(0,12;0,113)</stp>
        <tr r="K628" s="1"/>
        <tr r="L628" s="1"/>
      </tp>
      <tp t="s">
        <v>Not Connected</v>
        <stp/>
        <stp>realtime</stp>
        <stp>EFCpA</stp>
        <stp>Last(0,12;0,113)</stp>
        <tr r="K547" s="1"/>
        <tr r="L547" s="1"/>
      </tp>
      <tp t="s">
        <v>Not Connected</v>
        <stp/>
        <stp>realtime</stp>
        <stp>GDLpC</stp>
        <stp>Last(0,12;0,113)</stp>
        <tr r="K466" s="1"/>
        <tr r="L466" s="1"/>
      </tp>
      <tp t="s">
        <v>Not Connected</v>
        <stp/>
        <stp>realtime</stp>
        <stp>AXSpE</stp>
        <stp>Last(0,12;0,113)</stp>
        <tr r="L529" s="1"/>
        <tr r="K529" s="1"/>
      </tp>
      <tp t="s">
        <v>Not Connected</v>
        <stp/>
        <stp>realtime</stp>
        <stp>ASBpE</stp>
        <stp>Last(0,12;0,113)</stp>
        <tr r="K182" s="1"/>
        <tr r="L182" s="1"/>
      </tp>
      <tp t="s">
        <v>Not Connected</v>
        <stp/>
        <stp>realtime</stp>
        <stp>USBpQ</stp>
        <stp>Last(0,12;0,113)</stp>
        <tr r="L618" s="1"/>
        <tr r="K618" s="1"/>
      </tp>
      <tp t="s">
        <v>Not Connected</v>
        <stp/>
        <stp>realtime</stp>
        <stp>EQHpA</stp>
        <stp>Last(0,12;0,113)</stp>
        <tr r="L290" s="1"/>
        <tr r="K290" s="1"/>
      </tp>
      <tp t="s">
        <v>Not Connected</v>
        <stp/>
        <stp>realtime</stp>
        <stp>GUTpC</stp>
        <stp>Last(0,12;0,113)</stp>
        <tr r="L475" s="1"/>
        <tr r="K475" s="1"/>
      </tp>
      <tp t="s">
        <v>Not Connected</v>
        <stp/>
        <stp>realtime</stp>
        <stp>CIMpD</stp>
        <stp>Last(0,12;0,113)</stp>
        <tr r="K453" s="1"/>
        <tr r="L453" s="1"/>
      </tp>
      <tp t="s">
        <v>Not Connected</v>
        <stp/>
        <stp>realtime</stp>
        <stp>KIMpL</stp>
        <stp>Last(0,12;0,113)</stp>
        <tr r="K572" s="1"/>
        <tr r="L572" s="1"/>
      </tp>
      <tp t="s">
        <v>Not Connected</v>
        <stp/>
        <stp>realtime</stp>
        <stp>AHTpF</stp>
        <stp>Last(0,12;0,113)</stp>
        <tr r="L518" s="1"/>
        <tr r="K518" s="1"/>
      </tp>
      <tp t="s">
        <v>Not Connected</v>
        <stp/>
        <stp>realtime</stp>
        <stp>NLYpI</stp>
        <stp>Last(0,12;0,113)</stp>
        <tr r="L268" s="1"/>
        <tr r="K268" s="1"/>
      </tp>
      <tp t="s">
        <v>Not Connected</v>
        <stp/>
        <stp>realtime</stp>
        <stp>DCPpC</stp>
        <stp>Last(0,12;0,113)</stp>
        <tr r="K635" s="1"/>
        <tr r="L635" s="1"/>
      </tp>
      <tp t="s">
        <v>Not Connected</v>
        <stp/>
        <stp>realtime</stp>
        <stp>ABRpF</stp>
        <stp>Last(0,12;0,113)</stp>
        <tr r="K671" s="1"/>
        <tr r="L671" s="1"/>
      </tp>
      <tp t="s">
        <v>Not Connected</v>
        <stp/>
        <stp>realtime</stp>
        <stp>BACpE</stp>
        <stp>Last(0,12;0,113)</stp>
        <tr r="L776" s="1"/>
        <tr r="K776" s="1"/>
      </tp>
      <tp t="s">
        <v>Not Connected</v>
        <stp/>
        <stp>realtime</stp>
        <stp>AGMpF</stp>
        <stp>Last(0,12;0,113)</stp>
        <tr r="L629" s="1"/>
        <tr r="K629" s="1"/>
      </tp>
      <tp t="s">
        <v>Not Connected</v>
        <stp/>
        <stp>realtime</stp>
        <stp>BFSpE</stp>
        <stp>Last(0,12;0,113)</stp>
        <tr r="L634" s="1"/>
        <tr r="K634" s="1"/>
      </tp>
      <tp t="s">
        <v>Not Connected</v>
        <stp/>
        <stp>realtime</stp>
        <stp>CFGpD</stp>
        <stp>Last(0,12;0,113)</stp>
        <tr r="L495" s="1"/>
        <tr r="K495" s="1"/>
      </tp>
      <tp t="s">
        <v>Not Connected</v>
        <stp/>
        <stp>realtime</stp>
        <stp>EFCpB</stp>
        <stp>Last(0,12;0,113)</stp>
        <tr r="K548" s="1"/>
        <tr r="L548" s="1"/>
      </tp>
      <tp t="s">
        <v>Not Connected</v>
        <stp/>
        <stp>realtime</stp>
        <stp>KEYpL</stp>
        <stp>Last(0,12;0,113)</stp>
        <tr r="K153" s="1"/>
        <tr r="L153" s="1"/>
      </tp>
      <tp t="s">
        <v>Not Connected</v>
        <stp/>
        <stp>realtime</stp>
        <stp>ASBpF</stp>
        <stp>Last(0,12;0,113)</stp>
        <tr r="L183" s="1"/>
        <tr r="K183" s="1"/>
      </tp>
      <tp t="s">
        <v>Not Connected</v>
        <stp/>
        <stp>realtime</stp>
        <stp>USBpR</stp>
        <stp>Last(0,12;0,113)</stp>
        <tr r="K619" s="1"/>
        <tr r="L619" s="1"/>
      </tp>
      <tp t="s">
        <v>Not Connected</v>
        <stp/>
        <stp>realtime</stp>
        <stp>JPMpM</stp>
        <stp>Last(0,12;0,113)</stp>
        <tr r="K774" s="1"/>
        <tr r="L774" s="1"/>
      </tp>
      <tp t="s">
        <v>Not Connected</v>
        <stp/>
        <stp>realtime</stp>
        <stp>KIMpM</stp>
        <stp>Last(0,12;0,113)</stp>
        <tr r="K573" s="1"/>
        <tr r="L573" s="1"/>
      </tp>
      <tp t="s">
        <v>Not Connected</v>
        <stp/>
        <stp>realtime</stp>
        <stp>AHTpG</stp>
        <stp>Last(0,12;0,113)</stp>
        <tr r="K519" s="1"/>
        <tr r="L519" s="1"/>
      </tp>
      <tp t="s">
        <v>Not Connected</v>
        <stp/>
        <stp>realtime</stp>
        <stp>BHRpD</stp>
        <stp>Last(0,12;0,113)</stp>
        <tr r="L536" s="1"/>
        <tr r="K536" s="1"/>
      </tp>
      <tp t="s">
        <v>Not Connected</v>
        <stp/>
        <stp>realtime</stp>
        <stp>DHRpB</stp>
        <stp>Last(0,12;0,113)</stp>
        <tr r="K544" s="1"/>
        <tr r="L544" s="1"/>
      </tp>
      <tp t="s">
        <v>Not Connected</v>
        <stp/>
        <stp>realtime</stp>
        <stp>GNTpA</stp>
        <stp>Last(0,12;0,113)</stp>
        <tr r="L474" s="1"/>
        <tr r="K474" s="1"/>
      </tp>
      <tp t="s">
        <v>Not Connected</v>
        <stp/>
        <stp>realtime</stp>
        <stp>GNEpA</stp>
        <stp>Last(0,12;0,113)</stp>
        <tr r="L15" s="1"/>
        <tr r="K15" s="1"/>
      </tp>
      <tp t="s">
        <v>Not Connected</v>
        <stp/>
        <stp>realtime</stp>
        <stp>GNLpA</stp>
        <stp>Last(0,12;0,113)</stp>
        <tr r="K650" s="1"/>
        <tr r="L650" s="1"/>
      </tp>
      <tp t="s">
        <v>Not Connected</v>
        <stp/>
        <stp>realtime</stp>
        <stp>AMHpG</stp>
        <stp>Last(0,12;0,113)</stp>
        <tr r="L371" s="1"/>
        <tr r="K371" s="1"/>
      </tp>
      <tp t="s">
        <v>Not Connected</v>
        <stp/>
        <stp>realtime</stp>
        <stp>GLUpA</stp>
        <stp>Last(0,12;0,113)</stp>
        <tr r="L472" s="1"/>
        <tr r="K472" s="1"/>
      </tp>
      <tp t="s">
        <v>Not Connected</v>
        <stp/>
        <stp>realtime</stp>
        <stp>GLPpA</stp>
        <stp>Last(0,12;0,113)</stp>
        <tr r="L804" s="1"/>
        <tr r="K804" s="1"/>
      </tp>
      <tp t="s">
        <v>Not Connected</v>
        <stp/>
        <stp>realtime</stp>
        <stp>ALLpG</stp>
        <stp>Last(0,12;0,113)</stp>
        <tr r="K525" s="1"/>
        <tr r="L525" s="1"/>
      </tp>
      <tp t="s">
        <v>Not Connected</v>
        <stp/>
        <stp>realtime</stp>
        <stp>DCPpB</stp>
        <stp>Last(0,12;0,113)</stp>
        <tr r="K189" s="1"/>
        <tr r="L189" s="1"/>
      </tp>
      <tp t="s">
        <v>Not Connected</v>
        <stp/>
        <stp>realtime</stp>
        <stp>AGMpG</stp>
        <stp>Last(0,12;0,113)</stp>
        <tr r="K630" s="1"/>
        <tr r="L630" s="1"/>
      </tp>
      <tp t="s">
        <v>Not Connected</v>
        <stp/>
        <stp>realtime</stp>
        <stp>BFSpD</stp>
        <stp>Last(0,12;0,113)</stp>
        <tr r="L633" s="1"/>
        <tr r="K633" s="1"/>
      </tp>
      <tp t="s">
        <v>Not Connected</v>
        <stp/>
        <stp>realtime</stp>
        <stp>CFGpE</stp>
        <stp>Last(0,12;0,113)</stp>
        <tr r="K496" s="1"/>
        <tr r="L496" s="1"/>
      </tp>
      <tp t="s">
        <v>Not Connected</v>
        <stp/>
        <stp>realtime</stp>
        <stp>TFCpR</stp>
        <stp>Last(0,12;0,113)</stp>
        <tr r="L34" s="1"/>
        <tr r="K34" s="1"/>
      </tp>
      <tp t="s">
        <v>Not Connected</v>
        <stp/>
        <stp>realtime</stp>
        <stp>WFCpQ</stp>
        <stp>Last(0,12;0,113)</stp>
        <tr r="L235" s="1"/>
        <tr r="K235" s="1"/>
      </tp>
      <tp t="s">
        <v>Not Connected</v>
        <stp/>
        <stp>realtime</stp>
        <stp>MERpK</stp>
        <stp>Last(0,12;0,113)</stp>
        <tr r="L334" s="1"/>
        <tr r="K334" s="1"/>
      </tp>
      <tp t="s">
        <v>Not Connected</v>
        <stp/>
        <stp>realtime</stp>
        <stp>DSXpB</stp>
        <stp>Last(0,12;0,113)</stp>
        <tr r="K693" s="1"/>
        <tr r="L693" s="1"/>
      </tp>
      <tp t="s">
        <v>Not Connected</v>
        <stp/>
        <stp>realtime</stp>
        <stp>PSBpV</stp>
        <stp>Last(0,12;0,113)</stp>
        <tr r="K881" s="1"/>
        <tr r="L881" s="1"/>
      </tp>
      <tp t="s">
        <v>Not Connected</v>
        <stp/>
        <stp>realtime</stp>
        <stp>USBpS</stp>
        <stp>Last(0,12;0,113)</stp>
        <tr r="L620" s="1"/>
        <tr r="K620" s="1"/>
      </tp>
      <tp t="s">
        <v>Not Connected</v>
        <stp/>
        <stp>realtime</stp>
        <stp>EQHpC</stp>
        <stp>Last(0,12;0,113)</stp>
        <tr r="K291" s="1"/>
        <tr r="L291" s="1"/>
      </tp>
      <tp t="s">
        <v>Not Connected</v>
        <stp/>
        <stp>realtime</stp>
        <stp>EPRpC</stp>
        <stp>Last(0,12;0,113)</stp>
        <tr r="L552" s="1"/>
        <tr r="K552" s="1"/>
      </tp>
      <tp t="s">
        <v>Not Connected</v>
        <stp/>
        <stp>realtime</stp>
        <stp>JPMpL</stp>
        <stp>Last(0,12;0,113)</stp>
        <tr r="L773" s="1"/>
        <tr r="K773" s="1"/>
      </tp>
      <tp t="s">
        <v>Not Connected</v>
        <stp/>
        <stp>realtime</stp>
        <stp>CIMpB</stp>
        <stp>Last(0,12;0,113)</stp>
        <tr r="K451" s="1"/>
        <tr r="L451" s="1"/>
      </tp>
      <tp t="s">
        <v>Not Connected</v>
        <stp/>
        <stp>realtime</stp>
        <stp>CMSpB</stp>
        <stp>Last(0,12;0,113)</stp>
        <tr r="K297" s="1"/>
        <tr r="L297" s="1"/>
      </tp>
      <tp t="s">
        <v>Not Connected</v>
        <stp/>
        <stp>realtime</stp>
        <stp>CFRpB</stp>
        <stp>Last(0,12;0,113)</stp>
        <tr r="K139" s="1"/>
        <tr r="L139" s="1"/>
      </tp>
      <tp t="s">
        <v>Not Connected</v>
        <stp/>
        <stp>realtime</stp>
        <stp>KEYpJ</stp>
        <stp>Last(0,12;0,113)</stp>
        <tr r="L151" s="1"/>
        <tr r="K151" s="1"/>
      </tp>
      <tp t="s">
        <v>Not Connected</v>
        <stp/>
        <stp>realtime</stp>
        <stp>TDSpU</stp>
        <stp>Last(0,12;0,113)</stp>
        <tr r="L429" s="1"/>
        <tr r="K429" s="1"/>
      </tp>
      <tp t="s">
        <v>Not Connected</v>
        <stp/>
        <stp>realtime</stp>
        <stp>CDRpB</stp>
        <stp>Last(0,12;0,113)</stp>
        <tr r="L23" s="1"/>
        <tr r="K23" s="1"/>
      </tp>
      <tp t="s">
        <v>Not Connected</v>
        <stp/>
        <stp>realtime</stp>
        <stp>PSApQ</stp>
        <stp>Last(0,12;0,113)</stp>
        <tr r="L350" s="1"/>
        <tr r="K350" s="1"/>
      </tp>
      <tp t="s">
        <v>Not Connected</v>
        <stp/>
        <stp>realtime</stp>
        <stp>EQCpD</stp>
        <stp>Last(0,12;0,113)</stp>
        <tr r="K778" s="1"/>
        <tr r="L778" s="1"/>
      </tp>
      <tp t="s">
        <v>Not Connected</v>
        <stp/>
        <stp>realtime</stp>
        <stp>JPMpK</stp>
        <stp>Last(0,12;0,113)</stp>
        <tr r="L772" s="1"/>
        <tr r="K772" s="1"/>
      </tp>
      <tp t="s">
        <v>Not Connected</v>
        <stp/>
        <stp>realtime</stp>
        <stp>CTApB</stp>
        <stp>Last(0,12;0,113)</stp>
        <tr r="K647" s="1"/>
        <tr r="L647" s="1"/>
      </tp>
      <tp t="s">
        <v>Not Connected</v>
        <stp/>
        <stp>realtime</stp>
        <stp>BIPpB</stp>
        <stp>Last(0,12;0,113)</stp>
        <tr r="K187" s="1"/>
        <tr r="L187" s="1"/>
      </tp>
      <tp t="s">
        <v>Not Connected</v>
        <stp/>
        <stp>realtime</stp>
        <stp>AIGpA</stp>
        <stp>Last(0,12;0,113)</stp>
        <tr r="L173" s="1"/>
        <tr r="K173" s="1"/>
      </tp>
      <tp t="s">
        <v>Not Connected</v>
        <stp/>
        <stp>realtime</stp>
        <stp>CIMpC</stp>
        <stp>Last(0,12;0,113)</stp>
        <tr r="L452" s="1"/>
        <tr r="K452" s="1"/>
      </tp>
      <tp t="s">
        <v>Not Connected</v>
        <stp/>
        <stp>realtime</stp>
        <stp>BHRpB</stp>
        <stp>Last(0,12;0,113)</stp>
        <tr r="L503" s="1"/>
        <tr r="K503" s="1"/>
      </tp>
      <tp t="s">
        <v>Not Connected</v>
        <stp/>
        <stp>realtime</stp>
        <stp>FHNpF</stp>
        <stp>Last(0,12;0,113)</stp>
        <tr r="L498" s="1"/>
        <tr r="K498" s="1"/>
      </tp>
      <tp t="s">
        <v>Not Connected</v>
        <stp/>
        <stp>realtime</stp>
        <stp>AHHpA</stp>
        <stp>Last(0,12;0,113)</stp>
        <tr r="L631" s="1"/>
        <tr r="K631" s="1"/>
      </tp>
      <tp t="s">
        <v>Not Connected</v>
        <stp/>
        <stp>realtime</stp>
        <stp>CMSpC</stp>
        <stp>Last(0,12;0,113)</stp>
        <tr r="L542" s="1"/>
        <tr r="K542" s="1"/>
      </tp>
      <tp t="s">
        <v>Not Connected</v>
        <stp/>
        <stp>realtime</stp>
        <stp>ACPpA</stp>
        <stp>Last(0,12;0,113)</stp>
        <tr r="L490" s="1"/>
        <tr r="K490" s="1"/>
      </tp>
      <tp t="s">
        <v>Not Connected</v>
        <stp/>
        <stp>realtime</stp>
        <stp>BACpB</stp>
        <stp>Last(0,12;0,113)</stp>
        <tr r="L796" s="1"/>
        <tr r="K796" s="1"/>
      </tp>
      <tp t="s">
        <v>Not Connected</v>
        <stp/>
        <stp>realtime</stp>
        <stp>GABpG</stp>
        <stp>Last(0,12;0,113)</stp>
        <tr r="L463" s="1"/>
        <tr r="K463" s="1"/>
      </tp>
      <tp t="s">
        <v>Not Connected</v>
        <stp/>
        <stp>realtime</stp>
        <stp>AAMpA</stp>
        <stp>Last(0,12;0,113)</stp>
        <tr r="K242" s="1"/>
        <tr r="L242" s="1"/>
      </tp>
      <tp t="s">
        <v>Not Connected</v>
        <stp/>
        <stp>realtime</stp>
        <stp>GGTpG</stp>
        <stp>Last(0,12;0,113)</stp>
        <tr r="K471" s="1"/>
        <tr r="L471" s="1"/>
      </tp>
      <tp t="s">
        <v>Not Connected</v>
        <stp/>
        <stp>realtime</stp>
        <stp>KEYpK</stp>
        <stp>Last(0,12;0,113)</stp>
        <tr r="L152" s="1"/>
        <tr r="K152" s="1"/>
      </tp>
      <tp t="s">
        <v>Not Connected</v>
        <stp/>
        <stp>realtime</stp>
        <stp>NEEpN</stp>
        <stp>Last(0,12;0,113)</stp>
        <tr r="L155" s="1"/>
        <tr r="K155" s="1"/>
      </tp>
      <tp t="s">
        <v>Not Connected</v>
        <stp/>
        <stp>realtime</stp>
        <stp>AELpA</stp>
        <stp>Last(0,12;0,113)</stp>
        <tr r="L79" s="1"/>
        <tr r="K79" s="1"/>
      </tp>
      <tp t="s">
        <v>Not Connected</v>
        <stp/>
        <stp>realtime</stp>
        <stp>CDRpC</stp>
        <stp>Last(0,12;0,113)</stp>
        <tr r="K24" s="1"/>
        <tr r="L24" s="1"/>
      </tp>
      <tp t="s">
        <v>Not Connected</v>
        <stp/>
        <stp>realtime</stp>
        <stp>ADCpA</stp>
        <stp>Last(0,12;0,113)</stp>
        <tr r="K125" s="1"/>
        <tr r="L125" s="1"/>
      </tp>
      <tp t="s">
        <v>Not Connected</v>
        <stp/>
        <stp>realtime</stp>
        <stp>CSRpC</stp>
        <stp>Last(0,12;0,113)</stp>
        <tr r="L382" s="1"/>
        <tr r="K382" s="1"/>
      </tp>
      <tp t="s">
        <v>Not Connected</v>
        <stp/>
        <stp>realtime</stp>
        <stp>PSApP</stp>
        <stp>Last(0,12;0,113)</stp>
        <tr r="L349" s="1"/>
        <tr r="K349" s="1"/>
      </tp>
      <tp t="s">
        <v>Not Connected</v>
        <stp/>
        <stp>realtime</stp>
        <stp>EPRpE</stp>
        <stp>Last(0,12;0,113)</stp>
        <tr r="L553" s="1"/>
        <tr r="K553" s="1"/>
      </tp>
      <tp t="s">
        <v>Not Connected</v>
        <stp/>
        <stp>realtime</stp>
        <stp>JPMpJ</stp>
        <stp>Last(0,12;0,113)</stp>
        <tr r="K771" s="1"/>
        <tr r="L771" s="1"/>
      </tp>
      <tp t="s">
        <v>Not Connected</v>
        <stp/>
        <stp>realtime</stp>
        <stp>ATHpA</stp>
        <stp>Last(0,12;0,113)</stp>
        <tr r="K374" s="1"/>
        <tr r="L374" s="1"/>
      </tp>
      <tp t="s">
        <v>Not Connected</v>
        <stp/>
        <stp>realtime</stp>
        <stp>BIPpA</stp>
        <stp>Last(0,12;0,113)</stp>
        <tr r="L186" s="1"/>
        <tr r="K186" s="1"/>
      </tp>
      <tp t="s">
        <v>Not Connected</v>
        <stp/>
        <stp>realtime</stp>
        <stp>FHNpE</stp>
        <stp>Last(0,12;0,113)</stp>
        <tr r="L497" s="1"/>
        <tr r="K497" s="1"/>
      </tp>
      <tp t="s">
        <v>Not Connected</v>
        <stp/>
        <stp>realtime</stp>
        <stp>BOHpA</stp>
        <stp>Last(0,12;0,113)</stp>
        <tr r="L733" s="1"/>
        <tr r="K733" s="1"/>
      </tp>
      <tp t="s">
        <v>Not Connected</v>
        <stp/>
        <stp>realtime</stp>
        <stp>FNBpE</stp>
        <stp>Last(0,12;0,113)</stp>
        <tr r="K779" s="1"/>
        <tr r="L779" s="1"/>
      </tp>
      <tp t="s">
        <v>Not Connected</v>
        <stp/>
        <stp>realtime</stp>
        <stp>ALLpB</stp>
        <stp>Last(0,12;0,113)</stp>
        <tr r="L524" s="1"/>
        <tr r="K524" s="1"/>
      </tp>
      <tp t="s">
        <v>Not Connected</v>
        <stp/>
        <stp>realtime</stp>
        <stp>BCVpA</stp>
        <stp>Last(0,12;0,113)</stp>
        <tr r="L460" s="1"/>
        <tr r="K460" s="1"/>
      </tp>
      <tp t="s">
        <v>Not Connected</v>
        <stp/>
        <stp>realtime</stp>
        <stp>AAMpB</stp>
        <stp>Last(0,12;0,113)</stp>
        <tr r="K243" s="1"/>
        <tr r="L243" s="1"/>
      </tp>
      <tp t="s">
        <v>Not Connected</v>
        <stp/>
        <stp>realtime</stp>
        <stp>BEPpA</stp>
        <stp>Last(0,12;0,113)</stp>
        <tr r="K680" s="1"/>
        <tr r="L680" s="1"/>
      </tp>
      <tp t="s">
        <v>Not Connected</v>
        <stp/>
        <stp>realtime</stp>
        <stp>AELpB</stp>
        <stp>Last(0,12;0,113)</stp>
        <tr r="L80" s="1"/>
        <tr r="K80" s="1"/>
      </tp>
      <tp t="s">
        <v>Not Connected</v>
        <stp/>
        <stp>realtime</stp>
        <stp>BSXpA</stp>
        <stp>Last(0,12;0,113)</stp>
        <tr r="K88" s="1"/>
        <tr r="L88" s="1"/>
      </tp>
      <tp t="s">
        <v>Not Connected</v>
        <stp/>
        <stp>realtime</stp>
        <stp>PSApS</stp>
        <stp>Last(0,12;0,113)</stp>
        <tr r="K352" s="1"/>
        <tr r="L352" s="1"/>
      </tp>
      <tp t="s">
        <v>Not Connected</v>
        <stp/>
        <stp>realtime</stp>
        <stp>ATHpB</stp>
        <stp>Last(0,12;0,113)</stp>
        <tr r="K375" s="1"/>
        <tr r="L375" s="1"/>
      </tp>
      <tp t="s">
        <v>Not Connected</v>
        <stp/>
        <stp>realtime</stp>
        <stp>CIOpA</stp>
        <stp>Last(0,12;0,113)</stp>
        <tr r="L659" s="1"/>
        <tr r="K659" s="1"/>
      </tp>
      <tp t="s">
        <v>Not Connected</v>
        <stp/>
        <stp>realtime</stp>
        <stp>CIMpA</stp>
        <stp>Last(0,12;0,113)</stp>
        <tr r="L450" s="1"/>
        <tr r="K450" s="1"/>
      </tp>
      <tp t="s">
        <v>Not Connected</v>
        <stp/>
        <stp>realtime</stp>
        <stp>FHNpD</stp>
        <stp>Last(0,12;0,113)</stp>
        <tr r="K695" s="1"/>
        <tr r="L695" s="1"/>
      </tp>
      <tp t="s">
        <v>Not Connected</v>
        <stp/>
        <stp>realtime</stp>
        <stp>AHLpC</stp>
        <stp>Last(0,12;0,113)</stp>
        <tr r="K366" s="1"/>
        <tr r="L366" s="1"/>
      </tp>
      <tp t="s">
        <v>Not Connected</v>
        <stp/>
        <stp>realtime</stp>
        <stp>CNOpA</stp>
        <stp>Last(0,12;0,113)</stp>
        <tr r="K90" s="1"/>
        <tr r="L90" s="1"/>
      </tp>
      <tp t="s">
        <v>Not Connected</v>
        <stp/>
        <stp>realtime</stp>
        <stp>ACRpC</stp>
        <stp>Last(0,12;0,113)</stp>
        <tr r="K511" s="1"/>
        <tr r="L511" s="1"/>
      </tp>
      <tp t="s">
        <v>Not Connected</v>
        <stp/>
        <stp>realtime</stp>
        <stp>GGTpE</stp>
        <stp>Last(0,12;0,113)</stp>
        <tr r="K470" s="1"/>
        <tr r="L470" s="1"/>
      </tp>
      <tp t="s">
        <v>Not Connected</v>
        <stp/>
        <stp>realtime</stp>
        <stp>AGMpC</stp>
        <stp>Last(0,12;0,113)</stp>
        <tr r="K626" s="1"/>
        <tr r="L626" s="1"/>
      </tp>
      <tp t="s">
        <v>Not Connected</v>
        <stp/>
        <stp>realtime</stp>
        <stp>KEYpI</stp>
        <stp>Last(0,12;0,113)</stp>
        <tr r="K150" s="1"/>
        <tr r="L150" s="1"/>
      </tp>
      <tp t="s">
        <v>Not Connected</v>
        <stp/>
        <stp>realtime</stp>
        <stp>TDSpV</stp>
        <stp>Last(0,12;0,113)</stp>
        <tr r="K430" s="1"/>
        <tr r="L430" s="1"/>
      </tp>
      <tp t="s">
        <v>Not Connected</v>
        <stp/>
        <stp>realtime</stp>
        <stp>PSApR</stp>
        <stp>Last(0,12;0,113)</stp>
        <tr r="L351" s="1"/>
        <tr r="K351" s="1"/>
      </tp>
      <tp t="s">
        <v>Not Connected</v>
        <stp/>
        <stp>realtime</stp>
        <stp>ARRpC</stp>
        <stp>Last(0,12;0,113)</stp>
        <tr r="K83" s="1"/>
        <tr r="L83" s="1"/>
      </tp>
      <tp t="s">
        <v>Not Connected</v>
        <stp/>
        <stp>realtime</stp>
        <stp>EPRpG</stp>
        <stp>Last(0,12;0,113)</stp>
        <tr r="K554" s="1"/>
        <tr r="L554" s="1"/>
      </tp>
      <tp t="s">
        <v>Not Connected</v>
        <stp/>
        <stp>realtime</stp>
        <stp>CTApA</stp>
        <stp>Last(0,12;0,113)</stp>
        <tr r="L646" s="1"/>
        <tr r="K646" s="1"/>
      </tp>
      <tp t="s">
        <v>Not Connected</v>
        <stp/>
        <stp>realtime</stp>
        <stp>CTOpA</stp>
        <stp>Last(0,12;0,113)</stp>
        <tr r="L322" s="1"/>
        <tr r="K322" s="1"/>
      </tp>
      <tp t="s">
        <v>Not Connected</v>
        <stp/>
        <stp>realtime</stp>
        <stp>ATHpC</stp>
        <stp>Last(0,12;0,113)</stp>
        <tr r="K376" s="1"/>
        <tr r="L376" s="1"/>
      </tp>
      <tp t="s">
        <v>Not Connected</v>
        <stp/>
        <stp>realtime</stp>
        <stp>COFpN</stp>
        <stp>Last(0,12;0,113)</stp>
        <tr r="L48" s="1"/>
        <tr r="K48" s="1"/>
      </tp>
      <tp t="s">
        <v>Not Connected</v>
        <stp/>
        <stp>realtime</stp>
        <stp>NMKpC</stp>
        <stp>Last(0,12;0,113)</stp>
        <tr r="K479" s="1"/>
        <tr r="L479" s="1"/>
      </tp>
      <tp t="s">
        <v>Not Connected</v>
        <stp/>
        <stp>realtime</stp>
        <stp>BACpO</stp>
        <stp>Last(0,12;0,113)</stp>
        <tr r="K676" s="1"/>
        <tr r="L676" s="1"/>
      </tp>
      <tp t="s">
        <v>Not Connected</v>
        <stp/>
        <stp>realtime</stp>
        <stp>OAKpB</stp>
        <stp>Last(0,12;0,113)</stp>
        <tr r="L270" s="1"/>
        <tr r="K270" s="1"/>
      </tp>
      <tp t="s">
        <v>Not Connected</v>
        <stp/>
        <stp>realtime</stp>
        <stp>NGLpC</stp>
        <stp>Last(0,12;0,113)</stp>
        <tr r="L877" s="1"/>
        <tr r="K877" s="1"/>
      </tp>
      <tp t="s">
        <v>Not Connected</v>
        <stp/>
        <stp>realtime</stp>
        <stp>LFTpA</stp>
        <stp>Last(0,12;0,113)</stp>
        <tr r="K640" s="1"/>
        <tr r="L640" s="1"/>
      </tp>
      <tp t="s">
        <v>Not Connected</v>
        <stp/>
        <stp>realtime</stp>
        <stp>WFCpZ</stp>
        <stp>Last(0,12;0,113)</stp>
        <tr r="K238" s="1"/>
        <tr r="L238" s="1"/>
      </tp>
      <tp t="s">
        <v>Not Connected</v>
        <stp/>
        <stp>realtime</stp>
        <stp>FRCpK</stp>
        <stp>Last(0,12;0,113)</stp>
        <tr r="L697" s="1"/>
        <tr r="K697" s="1"/>
      </tp>
      <tp t="s">
        <v>Not Connected</v>
        <stp/>
        <stp>realtime</stp>
        <stp>OPPpB</stp>
        <stp>Last(0,12;0,113)</stp>
        <tr r="K817" s="1"/>
        <tr r="K816" s="1"/>
        <tr r="L816" s="1"/>
        <tr r="L817" s="1"/>
      </tp>
      <tp t="s">
        <v>Not Connected</v>
        <stp/>
        <stp>realtime</stp>
        <stp>INNpE</stp>
        <stp>Last(0,12;0,113)</stp>
        <tr r="K62" s="1"/>
        <tr r="L62" s="1"/>
      </tp>
      <tp t="s">
        <v>Not Connected</v>
        <stp/>
        <stp>realtime</stp>
        <stp>NMKpB</stp>
        <stp>Last(0,12;0,113)</stp>
        <tr r="K478" s="1"/>
        <tr r="L478" s="1"/>
      </tp>
      <tp t="s">
        <v>Not Connected</v>
        <stp/>
        <stp>realtime</stp>
        <stp>BACpN</stp>
        <stp>Last(0,12;0,113)</stp>
        <tr r="K185" s="1"/>
        <tr r="L185" s="1"/>
      </tp>
      <tp t="s">
        <v>Not Connected</v>
        <stp/>
        <stp>realtime</stp>
        <stp>GABpK</stp>
        <stp>Last(0,12;0,113)</stp>
        <tr r="L465" s="1"/>
        <tr r="K465" s="1"/>
      </tp>
      <tp t="s">
        <v>Not Connected</v>
        <stp/>
        <stp>realtime</stp>
        <stp>NGLpB</stp>
        <stp>Last(0,12;0,113)</stp>
        <tr r="K876" s="1"/>
        <tr r="L876" s="1"/>
      </tp>
      <tp t="s">
        <v>Not Connected</v>
        <stp/>
        <stp>realtime</stp>
        <stp>METpA</stp>
        <stp>Last(0,12;0,113)</stp>
        <tr r="K201" s="1"/>
        <tr r="L201" s="1"/>
      </tp>
      <tp t="s">
        <v>Not Connected</v>
        <stp/>
        <stp>realtime</stp>
        <stp>GDVpK</stp>
        <stp>Last(0,12;0,113)</stp>
        <tr r="K468" s="1"/>
        <tr r="L468" s="1"/>
      </tp>
      <tp t="s">
        <v>Not Connected</v>
        <stp/>
        <stp>realtime</stp>
        <stp>FRCpJ</stp>
        <stp>Last(0,12;0,113)</stp>
        <tr r="L696" s="1"/>
        <tr r="K696" s="1"/>
      </tp>
      <tp t="s">
        <v>Not Connected</v>
        <stp/>
        <stp>realtime</stp>
        <stp>HIGpG</stp>
        <stp>Last(0,12;0,113)</stp>
        <tr r="L806" s="1"/>
        <tr r="K806" s="1"/>
      </tp>
      <tp t="s">
        <v>Not Connected</v>
        <stp/>
        <stp>realtime</stp>
        <stp>COFpL</stp>
        <stp>Last(0,12;0,113)</stp>
        <tr r="L47" s="1"/>
        <tr r="K47" s="1"/>
      </tp>
      <tp t="s">
        <v>Not Connected</v>
        <stp/>
        <stp>realtime</stp>
        <stp>INNpF</stp>
        <stp>Last(0,12;0,113)</stp>
        <tr r="K63" s="1"/>
        <tr r="L63" s="1"/>
      </tp>
      <tp t="s">
        <v>Not Connected</v>
        <stp/>
        <stp>realtime</stp>
        <stp>DLRpK</stp>
        <stp>Last(0,12;0,113)</stp>
        <tr r="K386" s="1"/>
        <tr r="L386" s="1"/>
      </tp>
      <tp t="s">
        <v>Not Connected</v>
        <stp/>
        <stp>realtime</stp>
        <stp>NCVpA</stp>
        <stp>Last(0,12;0,113)</stp>
        <tr r="L323" s="1"/>
        <tr r="K323" s="1"/>
      </tp>
      <tp t="s">
        <v>Not Connected</v>
        <stp/>
        <stp>realtime</stp>
        <stp>NCZpA</stp>
        <stp>Last(0,12;0,113)</stp>
        <tr r="L324" s="1"/>
        <tr r="K324" s="1"/>
      </tp>
      <tp t="s">
        <v>Not Connected</v>
        <stp/>
        <stp>realtime</stp>
        <stp>BACpM</stp>
        <stp>Last(0,12;0,113)</stp>
        <tr r="L184" s="1"/>
        <tr r="K184" s="1"/>
      </tp>
      <tp t="s">
        <v>Not Connected</v>
        <stp/>
        <stp>realtime</stp>
        <stp>GABpH</stp>
        <stp>Last(0,12;0,113)</stp>
        <tr r="L464" s="1"/>
        <tr r="K464" s="1"/>
      </tp>
      <tp t="s">
        <v>Not Connected</v>
        <stp/>
        <stp>realtime</stp>
        <stp>MFApB</stp>
        <stp>Last(0,12;0,113)</stp>
        <tr r="L301" s="1"/>
        <tr r="K301" s="1"/>
      </tp>
      <tp t="s">
        <v>Not Connected</v>
        <stp/>
        <stp>realtime</stp>
        <stp>GDVpH</stp>
        <stp>Last(0,12;0,113)</stp>
        <tr r="L467" s="1"/>
        <tr r="K467" s="1"/>
      </tp>
      <tp t="s">
        <v>Not Connected</v>
        <stp/>
        <stp>realtime</stp>
        <stp>LXPpC</stp>
        <stp>Last(0,12;0,113)</stp>
        <tr r="L781" s="1"/>
        <tr r="K781" s="1"/>
      </tp>
      <tp t="s">
        <v>Not Connected</v>
        <stp/>
        <stp>realtime</stp>
        <stp>NSApA</stp>
        <stp>Last(0,12;0,113)</stp>
        <tr r="L406" s="1"/>
        <tr r="K406" s="1"/>
      </tp>
      <tp t="s">
        <v>Not Connected</v>
        <stp/>
        <stp>realtime</stp>
        <stp>FRCpI</stp>
        <stp>Last(0,12;0,113)</stp>
        <tr r="L457" s="1"/>
        <tr r="K457" s="1"/>
      </tp>
      <tp t="s">
        <v>Not Connected</v>
        <stp/>
        <stp>realtime</stp>
        <stp>BMLpL</stp>
        <stp>Last(0,12;0,113)</stp>
        <tr r="K800" s="1"/>
        <tr r="L800" s="1"/>
      </tp>
      <tp t="s">
        <v>Not Connected</v>
        <stp/>
        <stp>realtime</stp>
        <stp>DLRpJ</stp>
        <stp>Last(0,12;0,113)</stp>
        <tr r="L385" s="1"/>
        <tr r="K385" s="1"/>
      </tp>
      <tp t="s">
        <v>Not Connected</v>
        <stp/>
        <stp>realtime</stp>
        <stp>BACpL</stp>
        <stp>Last(0,12;0,113)</stp>
        <tr r="L531" s="1"/>
        <tr r="K531" s="1"/>
      </tp>
      <tp t="s">
        <v>Not Connected</v>
        <stp/>
        <stp>realtime</stp>
        <stp>OAKpA</stp>
        <stp>Last(0,12;0,113)</stp>
        <tr r="L269" s="1"/>
        <tr r="K269" s="1"/>
      </tp>
      <tp t="s">
        <v>Not Connected</v>
        <stp/>
        <stp>realtime</stp>
        <stp>WFCpY</stp>
        <stp>Last(0,12;0,113)</stp>
        <tr r="L237" s="1"/>
        <tr r="K237" s="1"/>
      </tp>
      <tp t="s">
        <v>Not Connected</v>
        <stp/>
        <stp>realtime</stp>
        <stp>MFApC</stp>
        <stp>Last(0,12;0,113)</stp>
        <tr r="L302" s="1"/>
        <tr r="K302" s="1"/>
      </tp>
      <tp t="s">
        <v>Not Connected</v>
        <stp/>
        <stp>realtime</stp>
        <stp>FRCpH</stp>
        <stp>Last(0,12;0,113)</stp>
        <tr r="K456" s="1"/>
        <tr r="L456" s="1"/>
      </tp>
      <tp t="s">
        <v>Not Connected</v>
        <stp/>
        <stp>realtime</stp>
        <stp>OPPpA</stp>
        <stp>Last(0,12;0,113)</stp>
        <tr r="L815" s="1"/>
        <tr r="K815" s="1"/>
      </tp>
      <tp t="s">
        <v>Not Connected</v>
        <stp/>
        <stp>realtime</stp>
        <stp>JPMpD</stp>
        <stp>Last(0,12;0,113)</stp>
        <tr r="L770" s="1"/>
        <tr r="K770" s="1"/>
      </tp>
      <tp t="s">
        <v>Not Connected</v>
        <stp/>
        <stp>realtime</stp>
        <stp>AHTpH</stp>
        <stp>Last(0,12;0,113)</stp>
        <tr r="K520" s="1"/>
        <tr r="L520" s="1"/>
      </tp>
      <tp t="s">
        <v>Not Connected</v>
        <stp/>
        <stp>realtime</stp>
        <stp>COFpJ</stp>
        <stp>Last(0,12;0,113)</stp>
        <tr r="K45" s="1"/>
        <tr r="L45" s="1"/>
      </tp>
      <tp t="s">
        <v>Not Connected</v>
        <stp/>
        <stp>realtime</stp>
        <stp>AMHpH</stp>
        <stp>Last(0,12;0,113)</stp>
        <tr r="K372" s="1"/>
        <tr r="L372" s="1"/>
      </tp>
      <tp t="s">
        <v>Not Connected</v>
        <stp/>
        <stp>realtime</stp>
        <stp>NLYpG</stp>
        <stp>Last(0,12;0,113)</stp>
        <tr r="K267" s="1"/>
        <tr r="L267" s="1"/>
      </tp>
      <tp t="s">
        <v>Not Connected</v>
        <stp/>
        <stp>realtime</stp>
        <stp>ALLpH</stp>
        <stp>Last(0,12;0,113)</stp>
        <tr r="L526" s="1"/>
        <tr r="K526" s="1"/>
      </tp>
      <tp t="s">
        <v>Not Connected</v>
        <stp/>
        <stp>realtime</stp>
        <stp>BACpK</stp>
        <stp>Last(0,12;0,113)</stp>
        <tr r="K530" s="1"/>
        <tr r="L530" s="1"/>
      </tp>
      <tp t="s">
        <v>Not Connected</v>
        <stp/>
        <stp>realtime</stp>
        <stp>PSBpY</stp>
        <stp>Last(0,12;0,113)</stp>
        <tr r="L909" s="1"/>
        <tr r="K909" s="1"/>
      </tp>
      <tp t="s">
        <v>Not Connected</v>
        <stp/>
        <stp>realtime</stp>
        <stp>JPMpC</stp>
        <stp>Last(0,12;0,113)</stp>
        <tr r="L769" s="1"/>
        <tr r="K769" s="1"/>
      </tp>
      <tp t="s">
        <v>Not Connected</v>
        <stp/>
        <stp>realtime</stp>
        <stp>KKRpC</stp>
        <stp>Last(0,12;0,113)</stp>
        <tr r="K198" s="1"/>
        <tr r="L198" s="1"/>
      </tp>
      <tp t="s">
        <v>Not Connected</v>
        <stp/>
        <stp>realtime</stp>
        <stp>AHTpI</stp>
        <stp>Last(0,12;0,113)</stp>
        <tr r="K521" s="1"/>
        <tr r="L521" s="1"/>
      </tp>
      <tp t="s">
        <v>Not Connected</v>
        <stp/>
        <stp>realtime</stp>
        <stp>COFpK</stp>
        <stp>Last(0,12;0,113)</stp>
        <tr r="K46" s="1"/>
        <tr r="L46" s="1"/>
      </tp>
      <tp t="s">
        <v>Not Connected</v>
        <stp/>
        <stp>realtime</stp>
        <stp>BMLpJ</stp>
        <stp>Last(0,12;0,113)</stp>
        <tr r="K87" s="1"/>
        <tr r="L87" s="1"/>
      </tp>
      <tp t="s">
        <v>Not Connected</v>
        <stp/>
        <stp>realtime</stp>
        <stp>DLRpL</stp>
        <stp>Last(0,12;0,113)</stp>
        <tr r="K387" s="1"/>
        <tr r="L387" s="1"/>
      </tp>
      <tp t="s">
        <v>Not Connected</v>
        <stp/>
        <stp>realtime</stp>
        <stp>NLYpF</stp>
        <stp>Last(0,12;0,113)</stp>
        <tr r="L266" s="1"/>
        <tr r="K266" s="1"/>
      </tp>
      <tp t="s">
        <v>Not Connected</v>
        <stp/>
        <stp>realtime</stp>
        <stp>ALLpI</stp>
        <stp>Last(0,12;0,113)</stp>
        <tr r="L527" s="1"/>
        <tr r="K527" s="1"/>
      </tp>
      <tp t="s">
        <v>Not Connected</v>
        <stp/>
        <stp>realtime</stp>
        <stp>ICRpA</stp>
        <stp>Last(0,12;0,113)</stp>
        <tr r="L394" s="1"/>
        <tr r="K394" s="1"/>
      </tp>
      <tp t="s">
        <v>Not Connected</v>
        <stp/>
        <stp>realtime</stp>
        <stp>METpE</stp>
        <stp>Last(0,12;0,113)</stp>
        <tr r="L202" s="1"/>
        <tr r="K202" s="1"/>
      </tp>
      <tp t="s">
        <v>Not Connected</v>
        <stp/>
        <stp>realtime</stp>
        <stp>PSBpX</stp>
        <stp>Last(0,12;0,113)</stp>
        <tr r="L908" s="1"/>
        <tr r="K908" s="1"/>
      </tp>
      <tp t="s">
        <v>Not Connected</v>
        <stp/>
        <stp>realtime</stp>
        <stp>FRCpN</stp>
        <stp>Last(0,12;0,113)</stp>
        <tr r="L700" s="1"/>
        <tr r="K700" s="1"/>
      </tp>
      <tp t="s">
        <v>Not Connected</v>
        <stp/>
        <stp>realtime</stp>
        <stp>METpF</stp>
        <stp>Last(0,12;0,113)</stp>
        <tr r="L203" s="1"/>
        <tr r="K203" s="1"/>
      </tp>
      <tp t="s">
        <v>Not Connected</v>
        <stp/>
        <stp>realtime</stp>
        <stp>FRCpM</stp>
        <stp>Last(0,12;0,113)</stp>
        <tr r="K699" s="1"/>
        <tr r="L699" s="1"/>
      </tp>
      <tp t="s">
        <v>Not Connected</v>
        <stp/>
        <stp>realtime</stp>
        <stp>HPPpC</stp>
        <stp>Last(0,12;0,113)</stp>
        <tr r="K477" s="1"/>
        <tr r="L477" s="1"/>
      </tp>
      <tp t="s">
        <v>Not Connected</v>
        <stp/>
        <stp>realtime</stp>
        <stp>IVRpB</stp>
        <stp>Last(0,12;0,113)</stp>
        <tr r="K299" s="1"/>
        <tr r="L299" s="1"/>
      </tp>
      <tp t="s">
        <v>Not Connected</v>
        <stp/>
        <stp>realtime</stp>
        <stp>COFpI</stp>
        <stp>Last(0,12;0,113)</stp>
        <tr r="K44" s="1"/>
        <tr r="L44" s="1"/>
      </tp>
      <tp t="s">
        <v>Not Connected</v>
        <stp/>
        <stp>realtime</stp>
        <stp>BMLpH</stp>
        <stp>Last(0,12;0,113)</stp>
        <tr r="L86" s="1"/>
        <tr r="K86" s="1"/>
      </tp>
      <tp t="s">
        <v>Not Connected</v>
        <stp/>
        <stp>realtime</stp>
        <stp>PSBpZ</stp>
        <stp>Last(0,12;0,113)</stp>
        <tr r="K910" s="1"/>
        <tr r="L910" s="1"/>
      </tp>
      <tp t="s">
        <v>Not Connected</v>
        <stp/>
        <stp>realtime</stp>
        <stp>FRCpL</stp>
        <stp>Last(0,12;0,113)</stp>
        <tr r="L698" s="1"/>
        <tr r="K698" s="1"/>
      </tp>
      <tp t="s">
        <v>Not Connected</v>
        <stp/>
        <stp>realtime</stp>
        <stp>IVRpC</stp>
        <stp>Last(0,12;0,113)</stp>
        <tr r="K300" s="1"/>
        <tr r="L300" s="1"/>
      </tp>
      <tp t="s">
        <v>Not Connected</v>
        <stp/>
        <stp>realtime</stp>
        <stp>OFSSH</stp>
        <stp>PaymentDate(105,333)</stp>
        <tr r="J710" s="1"/>
      </tp>
      <tp t="s">
        <v>Not Connected</v>
        <stp/>
        <stp>realtime</stp>
        <stp>VIASP</stp>
        <stp>PaymentDate(105,333)</stp>
        <tr r="J621" s="1"/>
      </tp>
      <tp t="s">
        <v>Not Connected</v>
        <stp/>
        <stp>realtime</stp>
        <stp>NTRSO</stp>
        <stp>PaymentDate(105,333)</stp>
        <tr r="J335" s="1"/>
      </tp>
      <tp t="s">
        <v>Not Connected</v>
        <stp/>
        <stp>realtime</stp>
        <stp>COMSP</stp>
        <stp>PaymentDate(105,333)</stp>
        <tr r="J837" s="1"/>
      </tp>
      <tp t="s">
        <v>Not Connected</v>
        <stp/>
        <stp>realtime</stp>
        <stp>HBAN</stp>
        <stp>PaymentDate(105,333)</stp>
        <tr r="J476" s="1"/>
      </tp>
      <tp t="s">
        <v>Not Connected</v>
        <stp/>
        <stp>realtime</stp>
        <stp>GBLI</stp>
        <stp>Close(0,113)</stp>
        <tr r="K499" s="1"/>
      </tp>
      <tp t="s">
        <v>Not Connected</v>
        <stp/>
        <stp>realtime</stp>
        <stp>GJT</stp>
        <stp>PaymentDate(105,333)</stp>
        <tr r="J259" s="1"/>
      </tp>
      <tp t="s">
        <v>Not Connected</v>
        <stp/>
        <stp>realtime</stp>
        <stp>MHLD</stp>
        <stp>Close(0,113)</stp>
        <tr r="K873" s="1"/>
      </tp>
      <tp t="s">
        <v>Not Connected</v>
        <stp/>
        <stp>realtime</stp>
        <stp>GJR</stp>
        <stp>PaymentDate(105,333)</stp>
        <tr r="J58" s="1"/>
      </tp>
      <tp t="s">
        <v>Not Connected</v>
        <stp/>
        <stp>realtime</stp>
        <stp>GJS</stp>
        <stp>PaymentDate(105,333)</stp>
        <tr r="J59" s="1"/>
      </tp>
      <tp t="s">
        <v>Not Connected</v>
        <stp/>
        <stp>realtime</stp>
        <stp>GJP</stp>
        <stp>PaymentDate(105,333)</stp>
        <tr r="J57" s="1"/>
      </tp>
      <tp t="s">
        <v>Not Connected</v>
        <stp/>
        <stp>realtime</stp>
        <stp>MGR</stp>
        <stp>Close(0,113)</stp>
        <tr r="K507" s="1"/>
      </tp>
      <tp t="s">
        <v>Not Connected</v>
        <stp/>
        <stp>realtime</stp>
        <stp>MHLA</stp>
        <stp>Close(0,113)</stp>
        <tr r="K154" s="1"/>
      </tp>
      <tp t="s">
        <v>Not Connected</v>
        <stp/>
        <stp>realtime</stp>
        <stp>NGL</stp>
        <stp>Close(0,113)</stp>
        <tr r="K875" s="1"/>
      </tp>
      <tp t="s">
        <v>Not Connected</v>
        <stp/>
        <stp>realtime</stp>
        <stp>GJO</stp>
        <stp>PaymentDate(105,333)</stp>
        <tr r="J56" s="1"/>
      </tp>
      <tp t="s">
        <v>Not Connected</v>
        <stp/>
        <stp>realtime</stp>
        <stp>TELZ</stp>
        <stp>Close(0,113)</stp>
        <tr r="K730" s="1"/>
      </tp>
      <tp t="s">
        <v>Not Connected</v>
        <stp/>
        <stp>realtime</stp>
        <stp>HGH</stp>
        <stp>Close(0,113)</stp>
        <tr r="K133" s="1"/>
      </tp>
      <tp t="s">
        <v>Not Connected</v>
        <stp/>
        <stp>realtime</stp>
        <stp>EBAY</stp>
        <stp>PaymentDate(105,333)</stp>
        <tr r="J254" s="1"/>
      </tp>
      <tp t="s">
        <v>Not Connected</v>
        <stp/>
        <stp>realtime</stp>
        <stp>GJH</stp>
        <stp>PaymentDate(105,333)</stp>
        <tr r="J828" s="1"/>
      </tp>
      <tp t="s">
        <v>Not Connected</v>
        <stp/>
        <stp>realtime</stp>
        <stp>RILY</stp>
        <stp>Close(0,113)</stp>
        <tr r="K73" s="1"/>
      </tp>
      <tp t="s">
        <v>Not Connected</v>
        <stp/>
        <stp>realtime</stp>
        <stp>ALLY</stp>
        <stp>Close(0,113)</stp>
        <tr r="K795" s="1"/>
      </tp>
      <tp t="s">
        <v>Not Connected</v>
        <stp/>
        <stp>realtime</stp>
        <stp>ELAT</stp>
        <stp>PaymentDate(105,333)</stp>
        <tr r="J897" s="1"/>
      </tp>
      <tp t="s">
        <v>Not Connected</v>
        <stp/>
        <stp>realtime</stp>
        <stp>GFLU</stp>
        <stp>Close(0,113)</stp>
        <tr r="K195" s="1"/>
      </tp>
      <tp t="s">
        <v>Not Connected</v>
        <stp/>
        <stp>realtime</stp>
        <stp>RGA</stp>
        <stp>Close(0,113)</stp>
        <tr r="K72" s="1"/>
      </tp>
      <tp t="s">
        <v>Not Connected</v>
        <stp/>
        <stp>realtime</stp>
        <stp>AMLP</stp>
        <stp>Close(0,113)</stp>
        <tr r="K21" s="1"/>
      </tp>
      <tp t="s">
        <v>Not Connected</v>
        <stp/>
        <stp>realtime</stp>
        <stp>WHLRP</stp>
        <stp>PaymentDate(105,333)</stp>
        <tr r="J887" s="1"/>
      </tp>
      <tp t="s">
        <v>Not Connected</v>
        <stp/>
        <stp>realtime</stp>
        <stp>SABRP</stp>
        <stp>PaymentDate(105,333)</stp>
        <tr r="J29" s="1"/>
      </tp>
      <tp t="s">
        <v>Not Connected</v>
        <stp/>
        <stp>realtime</stp>
        <stp>STRRP</stp>
        <stp>PaymentDate(105,333)</stp>
        <tr r="J284" s="1"/>
      </tp>
      <tp t="s">
        <v>Not Connected</v>
        <stp/>
        <stp>realtime</stp>
        <stp>CNFRL</stp>
        <stp>PaymentDate(105,333)</stp>
        <tr r="J381" s="1"/>
      </tp>
      <tp t="s">
        <v>Not Connected</v>
        <stp/>
        <stp>realtime</stp>
        <stp>AATRL</stp>
        <stp>PaymentDate(105,333)</stp>
        <tr r="J510" s="1"/>
      </tp>
      <tp t="s">
        <v>Not Connected</v>
        <stp/>
        <stp>realtime</stp>
        <stp>ESGRO</stp>
        <stp>PaymentDate(105,333)</stp>
        <tr r="J52" s="1"/>
      </tp>
      <tp t="s">
        <v>Not Connected</v>
        <stp/>
        <stp>realtime</stp>
        <stp>ESGRP</stp>
        <stp>PaymentDate(105,333)</stp>
        <tr r="J53" s="1"/>
      </tp>
      <tp t="s">
        <v>Not Connected</v>
        <stp/>
        <stp>realtime</stp>
        <stp>WHLRD</stp>
        <stp>PaymentDate(105,333)</stp>
        <tr r="J886" s="1"/>
      </tp>
      <tp t="s">
        <v>Not Connected</v>
        <stp/>
        <stp>realtime</stp>
        <stp>SNCRL</stp>
        <stp>PaymentDate(105,333)</stp>
        <tr r="J728" s="1"/>
      </tp>
      <tp t="s">
        <v>Not Connected</v>
        <stp/>
        <stp>realtime</stp>
        <stp>MDRRP</stp>
        <stp>PaymentDate(105,333)</stp>
        <tr r="J749" s="1"/>
      </tp>
      <tp t="s">
        <v>Not Connected</v>
        <stp/>
        <stp>realtime</stp>
        <stp>AIY</stp>
        <stp>PaymentDate(105,333)</stp>
        <tr r="J13" s="1"/>
      </tp>
      <tp t="s">
        <v>Not Connected</v>
        <stp/>
        <stp>realtime</stp>
        <stp>INBK</stp>
        <stp>PaymentDate(105,333)</stp>
        <tr r="J571" s="1"/>
      </tp>
      <tp t="s">
        <v>Not Connected</v>
        <stp/>
        <stp>realtime</stp>
        <stp>DDT</stp>
        <stp>Close(0,113)</stp>
        <tr r="K734" s="1"/>
      </tp>
      <tp t="s">
        <v>Not Connected</v>
        <stp/>
        <stp>realtime</stp>
        <stp>GLOG</stp>
        <stp>Close(0,113)</stp>
        <tr r="K558" s="1"/>
      </tp>
      <tp t="s">
        <v>Not Connected</v>
        <stp/>
        <stp>realtime</stp>
        <stp>SBBA</stp>
        <stp>PaymentDate(105,333)</stp>
        <tr r="J417" s="1"/>
      </tp>
      <tp t="s">
        <v>Not Connected</v>
        <stp/>
        <stp>realtime</stp>
        <stp>ENBA</stp>
        <stp>PaymentDate(105,333)</stp>
        <tr r="J550" s="1"/>
      </tp>
      <tp t="s">
        <v>Not Connected</v>
        <stp/>
        <stp>realtime</stp>
        <stp>CUBB</stp>
        <stp>PaymentDate(105,333)</stp>
        <tr r="J383" s="1"/>
      </tp>
      <tp t="s">
        <v>Not Connected</v>
        <stp/>
        <stp>realtime</stp>
        <stp>CTBB</stp>
        <stp>PaymentDate(105,333)</stp>
        <tr r="J141" s="1"/>
      </tp>
      <tp t="s">
        <v>Not Connected</v>
        <stp/>
        <stp>realtime</stp>
        <stp>HSBC</stp>
        <stp>PaymentDate(105,333)</stp>
        <tr r="J117" s="1"/>
      </tp>
      <tp t="s">
        <v>Not Connected</v>
        <stp/>
        <stp>realtime</stp>
        <stp>DDS</stp>
        <stp>Close(0,113)</stp>
        <tr r="K543" s="1"/>
      </tp>
      <tp t="s">
        <v>Not Connected</v>
        <stp/>
        <stp>realtime</stp>
        <stp>KIM</stp>
        <stp>PaymentDate(105,333)</stp>
        <tr r="J319" s="1"/>
      </tp>
      <tp t="s">
        <v>Not Connected</v>
        <stp/>
        <stp>realtime</stp>
        <stp>CIM</stp>
        <stp>PaymentDate(105,333)</stp>
        <tr r="J539" s="1"/>
      </tp>
      <tp t="s">
        <v>Not Connected</v>
        <stp/>
        <stp>realtime</stp>
        <stp>TDJ</stp>
        <stp>Close(0,113)</stp>
        <tr r="K613" s="1"/>
      </tp>
      <tp t="s">
        <v>Not Connected</v>
        <stp/>
        <stp>realtime</stp>
        <stp>HIG</stp>
        <stp>PaymentDate(105,333)</stp>
        <tr r="J262" s="1"/>
      </tp>
      <tp t="s">
        <v>Not Connected</v>
        <stp/>
        <stp>realtime</stp>
        <stp>AIG</stp>
        <stp>PaymentDate(105,333)</stp>
        <tr r="J369" s="1"/>
      </tp>
      <tp t="s">
        <v>Not Connected</v>
        <stp/>
        <stp>realtime</stp>
        <stp>AIC</stp>
        <stp>PaymentDate(105,333)</stp>
        <tr r="J138" s="1"/>
      </tp>
      <tp t="s">
        <v>Not Connected</v>
        <stp/>
        <stp>realtime</stp>
        <stp>GLOP</stp>
        <stp>Close(0,113)</stp>
        <tr r="K6" s="1"/>
      </tp>
      <tp t="s">
        <v>Not Connected</v>
        <stp/>
        <stp>realtime</stp>
        <stp>XFLTpA</stp>
        <stp>Ex Date(105,277)</stp>
        <tr r="C738" s="1"/>
      </tp>
      <tp t="s">
        <v>Not Connected</v>
        <stp/>
        <stp>realtime</stp>
        <stp>OXSQL</stp>
        <stp>PaymentDate(105,333)</stp>
        <tr r="J407" s="1"/>
      </tp>
      <tp t="s">
        <v>Not Connected</v>
        <stp/>
        <stp>realtime</stp>
        <stp>OXSQG</stp>
        <stp>PaymentDate(105,333)</stp>
        <tr r="J711" s="1"/>
      </tp>
      <tp t="s">
        <v>Not Connected</v>
        <stp/>
        <stp>realtime</stp>
        <stp>OXSQZ</stp>
        <stp>PaymentDate(105,333)</stp>
        <tr r="J712" s="1"/>
      </tp>
      <tp t="s">
        <v>Not Connected</v>
        <stp/>
        <stp>realtime</stp>
        <stp>MTCN</stp>
        <stp>PaymentDate(105,333)</stp>
        <tr r="J822" s="1"/>
      </tp>
      <tp t="s">
        <v>Not Connected</v>
        <stp/>
        <stp>realtime</stp>
        <stp>ATCO</stp>
        <stp>PaymentDate(105,333)</stp>
        <tr r="J742" s="1"/>
      </tp>
      <tp t="s">
        <v>Not Connected</v>
        <stp/>
        <stp>realtime</stp>
        <stp>KEY</stp>
        <stp>Close(0,113)</stp>
        <tr r="K149" s="1"/>
      </tp>
      <tp t="s">
        <v>Not Connected</v>
        <stp/>
        <stp>realtime</stp>
        <stp>QVCD</stp>
        <stp>PaymentDate(105,333)</stp>
        <tr r="J215" s="1"/>
      </tp>
      <tp t="s">
        <v>Not Connected</v>
        <stp/>
        <stp>realtime</stp>
        <stp>SCCD</stp>
        <stp>PaymentDate(105,333)</stp>
        <tr r="J420" s="1"/>
      </tp>
      <tp t="s">
        <v>Not Connected</v>
        <stp/>
        <stp>realtime</stp>
        <stp>MET</stp>
        <stp>Close(0,113)</stp>
        <tr r="K16" s="1"/>
      </tp>
      <tp t="s">
        <v>Not Connected</v>
        <stp/>
        <stp>realtime</stp>
        <stp>SCCE</stp>
        <stp>PaymentDate(105,333)</stp>
        <tr r="J421" s="1"/>
      </tp>
      <tp t="s">
        <v>Not Connected</v>
        <stp/>
        <stp>realtime</stp>
        <stp>AHT</stp>
        <stp>PaymentDate(105,333)</stp>
        <tr r="J835" s="1"/>
      </tp>
      <tp t="s">
        <v>Not Connected</v>
        <stp/>
        <stp>realtime</stp>
        <stp>SCCF</stp>
        <stp>PaymentDate(105,333)</stp>
        <tr r="J422" s="1"/>
      </tp>
      <tp t="s">
        <v>Not Connected</v>
        <stp/>
        <stp>realtime</stp>
        <stp>SCCG</stp>
        <stp>PaymentDate(105,333)</stp>
        <tr r="J353" s="1"/>
      </tp>
      <tp t="s">
        <v>Not Connected</v>
        <stp/>
        <stp>realtime</stp>
        <stp>BWNB</stp>
        <stp>Close(0,113)</stp>
        <tr r="K379" s="1"/>
      </tp>
      <tp t="s">
        <v>Not Connected</v>
        <stp/>
        <stp>realtime</stp>
        <stp>AQNB</stp>
        <stp>Close(0,113)</stp>
        <tr r="K373" s="1"/>
      </tp>
      <tp t="s">
        <v>Not Connected</v>
        <stp/>
        <stp>realtime</stp>
        <stp>BANC</stp>
        <stp>Close(0,113)</stp>
        <tr r="K378" s="1"/>
      </tp>
      <tp t="s">
        <v>Not Connected</v>
        <stp/>
        <stp>realtime</stp>
        <stp>AGNC</stp>
        <stp>Close(0,113)</stp>
        <tr r="K244" s="1"/>
      </tp>
      <tp t="s">
        <v>Not Connected</v>
        <stp/>
        <stp>realtime</stp>
        <stp>MHNC</stp>
        <stp>Close(0,113)</stp>
        <tr r="K98" s="1"/>
      </tp>
      <tp t="s">
        <v>Not Connected</v>
        <stp/>
        <stp>realtime</stp>
        <stp>EICA</stp>
        <stp>PaymentDate(105,333)</stp>
        <tr r="J19" s="1"/>
      </tp>
      <tp t="s">
        <v>Not Connected</v>
        <stp/>
        <stp>realtime</stp>
        <stp>SCCB</stp>
        <stp>PaymentDate(105,333)</stp>
        <tr r="J418" s="1"/>
      </tp>
      <tp t="s">
        <v>Not Connected</v>
        <stp/>
        <stp>realtime</stp>
        <stp>NYCB</stp>
        <stp>PaymentDate(105,333)</stp>
        <tr r="J7" s="1"/>
      </tp>
      <tp t="s">
        <v>Not Connected</v>
        <stp/>
        <stp>realtime</stp>
        <stp>AQNA</stp>
        <stp>Close(0,113)</stp>
        <tr r="K632" s="1"/>
      </tp>
      <tp t="s">
        <v>Not Connected</v>
        <stp/>
        <stp>realtime</stp>
        <stp>QVCC</stp>
        <stp>PaymentDate(105,333)</stp>
        <tr r="J214" s="1"/>
      </tp>
      <tp t="s">
        <v>Not Connected</v>
        <stp/>
        <stp>realtime</stp>
        <stp>SACC</stp>
        <stp>PaymentDate(105,333)</stp>
        <tr r="J415" s="1"/>
      </tp>
      <tp t="s">
        <v>Not Connected</v>
        <stp/>
        <stp>realtime</stp>
        <stp>SCCC</stp>
        <stp>PaymentDate(105,333)</stp>
        <tr r="J419" s="1"/>
      </tp>
      <tp t="s">
        <v>Not Connected</v>
        <stp/>
        <stp>realtime</stp>
        <stp>ECCC</stp>
        <stp>PaymentDate(105,333)</stp>
        <tr r="J18" s="1"/>
      </tp>
      <tp t="s">
        <v>Not Connected</v>
        <stp/>
        <stp>realtime</stp>
        <stp>FHN</stp>
        <stp>PaymentDate(105,333)</stp>
        <tr r="J455" s="1"/>
      </tp>
      <tp t="s">
        <v>Not Connected</v>
        <stp/>
        <stp>realtime</stp>
        <stp>AEL</stp>
        <stp>Close(0,113)</stp>
        <tr r="K834" s="1"/>
      </tp>
      <tp t="s">
        <v>Not Connected</v>
        <stp/>
        <stp>realtime</stp>
        <stp>SHO</stp>
        <stp>PaymentDate(105,333)</stp>
        <tr r="J605" s="1"/>
      </tp>
      <tp t="s">
        <v>Not Connected</v>
        <stp/>
        <stp>realtime</stp>
        <stp>ECCX</stp>
        <stp>PaymentDate(105,333)</stp>
        <tr r="J390" s="1"/>
      </tp>
      <tp t="s">
        <v>Not Connected</v>
        <stp/>
        <stp>realtime</stp>
        <stp>PHK</stp>
        <stp>PaymentDate(105,333)</stp>
        <tr r="J36" s="1"/>
      </tp>
      <tp t="s">
        <v>Not Connected</v>
        <stp/>
        <stp>realtime</stp>
        <stp>AED</stp>
        <stp>Close(0,113)</stp>
        <tr r="K827" s="1"/>
      </tp>
      <tp t="s">
        <v>Not Connected</v>
        <stp/>
        <stp>realtime</stp>
        <stp>THG</stp>
        <stp>PaymentDate(105,333)</stp>
        <tr r="J431" s="1"/>
      </tp>
      <tp t="s">
        <v>Not Connected</v>
        <stp/>
        <stp>realtime</stp>
        <stp>SRCU</stp>
        <stp>PaymentDate(105,333)</stp>
        <tr r="J105" s="1"/>
      </tp>
      <tp t="s">
        <v>Not Connected</v>
        <stp/>
        <stp>realtime</stp>
        <stp>ECCV</stp>
        <stp>PaymentDate(105,333)</stp>
        <tr r="J388" s="1"/>
      </tp>
      <tp t="s">
        <v>Not Connected</v>
        <stp/>
        <stp>realtime</stp>
        <stp>RHE</stp>
        <stp>PaymentDate(105,333)</stp>
        <tr r="J883" s="1"/>
      </tp>
      <tp t="s">
        <v>Not Connected</v>
        <stp/>
        <stp>realtime</stp>
        <stp>AQNU</stp>
        <stp>Close(0,113)</stp>
        <tr r="K177" s="1"/>
      </tp>
      <tp t="s">
        <v>Not Connected</v>
        <stp/>
        <stp>realtime</stp>
        <stp>ECCW</stp>
        <stp>PaymentDate(105,333)</stp>
        <tr r="J389" s="1"/>
      </tp>
      <tp t="s">
        <v>Not Connected</v>
        <stp/>
        <stp>realtime</stp>
        <stp>AEG</stp>
        <stp>Close(0,113)</stp>
        <tr r="K126" s="1"/>
      </tp>
      <tp t="s">
        <v>Not Connected</v>
        <stp/>
        <stp>realtime</stp>
        <stp>PEB</stp>
        <stp>Close(0,113)</stp>
        <tr r="K591" s="1"/>
      </tp>
      <tp t="s">
        <v>Not Connected</v>
        <stp/>
        <stp>realtime</stp>
        <stp>YCBDpA</stp>
        <stp>Ex Date(105,277)</stp>
        <tr r="C286" s="1"/>
      </tp>
      <tp t="s">
        <v>Not Connected</v>
        <stp/>
        <stp>realtime</stp>
        <stp>VLYPP</stp>
        <stp>PaymentDate(105,333)</stp>
        <tr r="J434" s="1"/>
      </tp>
      <tp t="s">
        <v>Not Connected</v>
        <stp/>
        <stp>realtime</stp>
        <stp>RTLPP</stp>
        <stp>PaymentDate(105,333)</stp>
        <tr r="J657" s="1"/>
      </tp>
      <tp t="s">
        <v>Not Connected</v>
        <stp/>
        <stp>realtime</stp>
        <stp>PNFPP</stp>
        <stp>PaymentDate(105,333)</stp>
        <tr r="J70" s="1"/>
      </tp>
      <tp t="s">
        <v>Not Connected</v>
        <stp/>
        <stp>realtime</stp>
        <stp>ONBPO</stp>
        <stp>PaymentDate(105,333)</stp>
        <tr r="J823" s="1"/>
      </tp>
      <tp t="s">
        <v>Not Connected</v>
        <stp/>
        <stp>realtime</stp>
        <stp>BPOPM</stp>
        <stp>PaymentDate(105,333)</stp>
        <tr r="J42" s="1"/>
      </tp>
      <tp t="s">
        <v>Not Connected</v>
        <stp/>
        <stp>realtime</stp>
        <stp>BPYPM</stp>
        <stp>PaymentDate(105,333)</stp>
        <tr r="J247" s="1"/>
      </tp>
      <tp t="s">
        <v>Not Connected</v>
        <stp/>
        <stp>realtime</stp>
        <stp>BPYPO</stp>
        <stp>PaymentDate(105,333)</stp>
        <tr r="J249" s="1"/>
      </tp>
      <tp t="s">
        <v>Not Connected</v>
        <stp/>
        <stp>realtime</stp>
        <stp>BPYPN</stp>
        <stp>PaymentDate(105,333)</stp>
        <tr r="J248" s="1"/>
      </tp>
      <tp t="s">
        <v>Not Connected</v>
        <stp/>
        <stp>realtime</stp>
        <stp>FGFPP</stp>
        <stp>PaymentDate(105,333)</stp>
        <tr r="J194" s="1"/>
      </tp>
      <tp t="s">
        <v>Not Connected</v>
        <stp/>
        <stp>realtime</stp>
        <stp>BPYPP</stp>
        <stp>PaymentDate(105,333)</stp>
        <tr r="J250" s="1"/>
      </tp>
      <tp t="s">
        <v>Not Connected</v>
        <stp/>
        <stp>realtime</stp>
        <stp>HWCPZ</stp>
        <stp>PaymentDate(105,333)</stp>
        <tr r="J197" s="1"/>
      </tp>
      <tp t="s">
        <v>Not Connected</v>
        <stp/>
        <stp>realtime</stp>
        <stp>ONBPP</stp>
        <stp>PaymentDate(105,333)</stp>
        <tr r="J824" s="1"/>
      </tp>
      <tp t="s">
        <v>Not Connected</v>
        <stp/>
        <stp>realtime</stp>
        <stp>RTLPO</stp>
        <stp>PaymentDate(105,333)</stp>
        <tr r="J656" s="1"/>
      </tp>
      <tp t="s">
        <v>Not Connected</v>
        <stp/>
        <stp>realtime</stp>
        <stp>AEPPZ</stp>
        <stp>PaymentDate(105,333)</stp>
        <tr r="J38" s="1"/>
      </tp>
      <tp t="s">
        <v>Not Connected</v>
        <stp/>
        <stp>realtime</stp>
        <stp>VLYPO</stp>
        <stp>PaymentDate(105,333)</stp>
        <tr r="J433" s="1"/>
      </tp>
      <tp t="s">
        <v>Not Connected</v>
        <stp/>
        <stp>realtime</stp>
        <stp>MBIN</stp>
        <stp>Close(0,113)</stp>
        <tr r="K399" s="1"/>
      </tp>
      <tp t="s">
        <v>Not Connected</v>
        <stp/>
        <stp>realtime</stp>
        <stp>SJIJ</stp>
        <stp>Close(0,113)</stp>
        <tr r="K224" s="1"/>
      </tp>
      <tp t="s">
        <v>Not Connected</v>
        <stp/>
        <stp>realtime</stp>
        <stp>CODI</stp>
        <stp>PaymentDate(105,333)</stp>
        <tr r="J741" s="1"/>
      </tp>
      <tp t="s">
        <v>Not Connected</v>
        <stp/>
        <stp>realtime</stp>
        <stp>CTDD</stp>
        <stp>PaymentDate(105,333)</stp>
        <tr r="J328" s="1"/>
      </tp>
      <tp t="s">
        <v>Not Connected</v>
        <stp/>
        <stp>realtime</stp>
        <stp>BSIG</stp>
        <stp>Close(0,113)</stp>
        <tr r="K444" s="1"/>
      </tp>
      <tp t="s">
        <v>Not Connected</v>
        <stp/>
        <stp>realtime</stp>
        <stp>UGIC</stp>
        <stp>Close(0,113)</stp>
        <tr r="K167" s="1"/>
      </tp>
      <tp t="s">
        <v>Not Connected</v>
        <stp/>
        <stp>realtime</stp>
        <stp>HTIA</stp>
        <stp>Close(0,113)</stp>
        <tr r="K652" s="1"/>
      </tp>
      <tp t="s">
        <v>Not Connected</v>
        <stp/>
        <stp>realtime</stp>
        <stp>JBK</stp>
        <stp>Close(0,113)</stp>
        <tr r="K64" s="1"/>
      </tp>
      <tp t="s">
        <v>Not Connected</v>
        <stp/>
        <stp>realtime</stp>
        <stp>COF</stp>
        <stp>PaymentDate(105,333)</stp>
        <tr r="J4" s="1"/>
      </tp>
      <tp t="s">
        <v>Not Connected</v>
        <stp/>
        <stp>realtime</stp>
        <stp>SJIV</stp>
        <stp>Close(0,113)</stp>
        <tr r="K423" s="1"/>
      </tp>
      <tp t="s">
        <v>Not Connected</v>
        <stp/>
        <stp>realtime</stp>
        <stp>TBB</stp>
        <stp>Close(0,113)</stp>
        <tr r="K736" s="1"/>
      </tp>
      <tp t="s">
        <v>Not Connected</v>
        <stp/>
        <stp>realtime</stp>
        <stp>TBC</stp>
        <stp>Close(0,113)</stp>
        <tr r="K737" s="1"/>
      </tp>
      <tp t="s">
        <v>Not Connected</v>
        <stp/>
        <stp>realtime</stp>
        <stp>POWWP</stp>
        <stp>PaymentDate(105,333)</stp>
        <tr r="J211" s="1"/>
      </tp>
      <tp t="s">
        <v>Not Connected</v>
        <stp/>
        <stp>realtime</stp>
        <stp>PACWP</stp>
        <stp>PaymentDate(105,333)</stp>
        <tr r="J100" s="1"/>
      </tp>
      <tp t="s">
        <v>Not Connected</v>
        <stp/>
        <stp>realtime</stp>
        <stp>SNV</stp>
        <stp>PaymentDate(105,333)</stp>
        <tr r="J424" s="1"/>
      </tp>
      <tp t="s">
        <v>Not Connected</v>
        <stp/>
        <stp>realtime</stp>
        <stp>RNR</stp>
        <stp>PaymentDate(105,333)</stp>
        <tr r="J414" s="1"/>
      </tp>
      <tp t="s">
        <v>Not Connected</v>
        <stp/>
        <stp>realtime</stp>
        <stp>RCP</stp>
        <stp>Close(0,113)</stp>
        <tr r="K655" s="1"/>
      </tp>
      <tp t="s">
        <v>Not Connected</v>
        <stp/>
        <stp>realtime</stp>
        <stp>DCP</stp>
        <stp>Close(0,113)</stp>
        <tr r="K821" s="1"/>
      </tp>
      <tp t="s">
        <v>Not Connected</v>
        <stp/>
        <stp>realtime</stp>
        <stp>SREA</stp>
        <stp>PaymentDate(105,333)</stp>
        <tr r="J428" s="1"/>
      </tp>
      <tp t="s">
        <v>Not Connected</v>
        <stp/>
        <stp>realtime</stp>
        <stp>TNP</stp>
        <stp>PaymentDate(105,333)</stp>
        <tr r="J829" s="1"/>
      </tp>
      <tp t="s">
        <v>Not Connected</v>
        <stp/>
        <stp>realtime</stp>
        <stp>NNN</stp>
        <stp>PaymentDate(105,333)</stp>
        <tr r="J783" s="1"/>
      </tp>
      <tp t="s">
        <v>Not Connected</v>
        <stp/>
        <stp>realtime</stp>
        <stp>INN</stp>
        <stp>PaymentDate(105,333)</stp>
        <tr r="J61" s="1"/>
      </tp>
      <tp t="s">
        <v>Not Connected</v>
        <stp/>
        <stp>realtime</stp>
        <stp>CCL</stp>
        <stp>Close(0,113)</stp>
        <tr r="K836" s="1"/>
      </tp>
      <tp t="s">
        <v>Not Connected</v>
        <stp/>
        <stp>realtime</stp>
        <stp>VNO</stp>
        <stp>PaymentDate(105,333)</stp>
        <tr r="J775" s="1"/>
      </tp>
      <tp t="s">
        <v>Not Connected</v>
        <stp/>
        <stp>realtime</stp>
        <stp>ENO</stp>
        <stp>PaymentDate(105,333)</stp>
        <tr r="J551" s="1"/>
      </tp>
      <tp t="s">
        <v>Not Connected</v>
        <stp/>
        <stp>realtime</stp>
        <stp>UNM</stp>
        <stp>PaymentDate(105,333)</stp>
        <tr r="J767" s="1"/>
      </tp>
      <tp t="s">
        <v>Not Connected</v>
        <stp/>
        <stp>realtime</stp>
        <stp>ENJ</stp>
        <stp>PaymentDate(105,333)</stp>
        <tr r="J148" s="1"/>
      </tp>
      <tp t="s">
        <v>Not Connected</v>
        <stp/>
        <stp>realtime</stp>
        <stp>JNK</stp>
        <stp>PaymentDate(105,333)</stp>
        <tr r="J264" s="1"/>
      </tp>
      <tp t="s">
        <v>Not Connected</v>
        <stp/>
        <stp>realtime</stp>
        <stp>SCHW</stp>
        <stp>Close(0,113)</stp>
        <tr r="K30" s="1"/>
      </tp>
      <tp t="s">
        <v>Not Connected</v>
        <stp/>
        <stp>realtime</stp>
        <stp>FNB</stp>
        <stp>PaymentDate(105,333)</stp>
        <tr r="J292" s="1"/>
      </tp>
      <tp t="s">
        <v>Not Connected</v>
        <stp/>
        <stp>realtime</stp>
        <stp>ENB</stp>
        <stp>PaymentDate(105,333)</stp>
        <tr r="J93" s="1"/>
      </tp>
      <tp t="s">
        <v>Not Connected</v>
        <stp/>
        <stp>realtime</stp>
        <stp>PNC</stp>
        <stp>PaymentDate(105,333)</stp>
        <tr r="J735" s="1"/>
      </tp>
      <tp t="s">
        <v>Not Connected</v>
        <stp/>
        <stp>realtime</stp>
        <stp>RCA</stp>
        <stp>Close(0,113)</stp>
        <tr r="K811" s="1"/>
      </tp>
      <tp t="s">
        <v>Not Connected</v>
        <stp/>
        <stp>realtime</stp>
        <stp>RCB</stp>
        <stp>Close(0,113)</stp>
        <tr r="K714" s="1"/>
      </tp>
      <tp t="s">
        <v>Not Connected</v>
        <stp/>
        <stp>realtime</stp>
        <stp>ARES</stp>
        <stp>PaymentDate(105,333)</stp>
        <tr r="J441" s="1"/>
      </tp>
      <tp t="s">
        <v>Not Connected</v>
        <stp/>
        <stp>realtime</stp>
        <stp>RCC</stp>
        <stp>Close(0,113)</stp>
        <tr r="K715" s="1"/>
      </tp>
      <tp t="s">
        <v>Not Connected</v>
        <stp/>
        <stp>realtime</stp>
        <stp>NMpG</stp>
        <stp>NextDividend1Status(105,317)</stp>
        <tr r="H878" s="1"/>
      </tp>
      <tp t="s">
        <v>Not Connected</v>
        <stp/>
        <stp>realtime</stp>
        <stp>MSpF</stp>
        <stp>NextDividend1Status(105,317)</stp>
        <tr r="H578" s="1"/>
      </tp>
      <tp t="s">
        <v>Not Connected</v>
        <stp/>
        <stp>realtime</stp>
        <stp>ETpE</stp>
        <stp>NextDividend1Status(105,317)</stp>
        <tr r="H803" s="1"/>
      </tp>
      <tp t="s">
        <v>Not Connected</v>
        <stp/>
        <stp>realtime</stp>
        <stp>HTpE</stp>
        <stp>NextDividend1Status(105,317)</stp>
        <tr r="H569" s="1"/>
      </tp>
      <tp t="s">
        <v>Not Connected</v>
        <stp/>
        <stp>realtime</stp>
        <stp>MSpE</stp>
        <stp>NextDividend1Status(105,317)</stp>
        <tr r="H577" s="1"/>
      </tp>
      <tp t="s">
        <v>Not Connected</v>
        <stp/>
        <stp>realtime</stp>
        <stp>RCpE</stp>
        <stp>NextDividend1Status(105,317)</stp>
        <tr r="H598" s="1"/>
      </tp>
      <tp t="s">
        <v>Not Connected</v>
        <stp/>
        <stp>realtime</stp>
        <stp>RFpE</stp>
        <stp>NextDividend1Status(105,317)</stp>
        <tr r="H278" s="1"/>
      </tp>
      <tp t="s">
        <v>Not Connected</v>
        <stp/>
        <stp>realtime</stp>
        <stp>DSpD</stp>
        <stp>NextDividend1Status(105,317)</stp>
        <tr r="H896" s="1"/>
      </tp>
      <tp t="s">
        <v>Not Connected</v>
        <stp/>
        <stp>realtime</stp>
        <stp>ETpD</stp>
        <stp>NextDividend1Status(105,317)</stp>
        <tr r="H802" s="1"/>
      </tp>
      <tp t="s">
        <v>Not Connected</v>
        <stp/>
        <stp>realtime</stp>
        <stp>GSpD</stp>
        <stp>NextDividend1Status(105,317)</stp>
        <tr r="H755" s="1"/>
      </tp>
      <tp t="s">
        <v>Not Connected</v>
        <stp/>
        <stp>realtime</stp>
        <stp>GLpD</stp>
        <stp>NextDividend1Status(105,317)</stp>
        <tr r="H196" s="1"/>
      </tp>
      <tp t="s">
        <v>Not Connected</v>
        <stp/>
        <stp>realtime</stp>
        <stp>HTpD</stp>
        <stp>NextDividend1Status(105,317)</stp>
        <tr r="H568" s="1"/>
      </tp>
      <tp t="s">
        <v>Not Connected</v>
        <stp/>
        <stp>realtime</stp>
        <stp>MHpD</stp>
        <stp>NextDividend1Status(105,317)</stp>
        <tr r="H901" s="1"/>
      </tp>
      <tp t="s">
        <v>Not Connected</v>
        <stp/>
        <stp>realtime</stp>
        <stp>SBpD</stp>
        <stp>NextDividend1Status(105,317)</stp>
        <tr r="H747" s="1"/>
      </tp>
      <tp t="s">
        <v>Not Connected</v>
        <stp/>
        <stp>realtime</stp>
        <stp>SFpD</stp>
        <stp>NextDividend1Status(105,317)</stp>
        <tr r="H222" s="1"/>
      </tp>
      <tp t="s">
        <v>Not Connected</v>
        <stp/>
        <stp>realtime</stp>
        <stp>BCpC</stp>
        <stp>NextDividend1Status(105,317)</stp>
        <tr r="H535" s="1"/>
      </tp>
      <tp t="s">
        <v>Not Connected</v>
        <stp/>
        <stp>realtime</stp>
        <stp>DSpC</stp>
        <stp>NextDividend1Status(105,317)</stp>
        <tr r="H895" s="1"/>
      </tp>
      <tp t="s">
        <v>Not Connected</v>
        <stp/>
        <stp>realtime</stp>
        <stp>DXpC</stp>
        <stp>NextDividend1Status(105,317)</stp>
        <tr r="H546" s="1"/>
      </tp>
      <tp t="s">
        <v>Not Connected</v>
        <stp/>
        <stp>realtime</stp>
        <stp>EPpC</stp>
        <stp>NextDividend1Status(105,317)</stp>
        <tr r="H391" s="1"/>
      </tp>
      <tp t="s">
        <v>Not Connected</v>
        <stp/>
        <stp>realtime</stp>
        <stp>ETpC</stp>
        <stp>NextDividend1Status(105,317)</stp>
        <tr r="H801" s="1"/>
      </tp>
      <tp t="s">
        <v>Not Connected</v>
        <stp/>
        <stp>realtime</stp>
        <stp>GSpC</stp>
        <stp>NextDividend1Status(105,317)</stp>
        <tr r="H754" s="1"/>
      </tp>
      <tp t="s">
        <v>Not Connected</v>
        <stp/>
        <stp>realtime</stp>
        <stp>HTpC</stp>
        <stp>NextDividend1Status(105,317)</stp>
        <tr r="H567" s="1"/>
      </tp>
      <tp t="s">
        <v>Not Connected</v>
        <stp/>
        <stp>realtime</stp>
        <stp>MHpC</stp>
        <stp>NextDividend1Status(105,317)</stp>
        <tr r="H900" s="1"/>
      </tp>
      <tp t="s">
        <v>Not Connected</v>
        <stp/>
        <stp>realtime</stp>
        <stp>NSpC</stp>
        <stp>NextDividend1Status(105,317)</stp>
        <tr r="H210" s="1"/>
      </tp>
      <tp t="s">
        <v>Not Connected</v>
        <stp/>
        <stp>realtime</stp>
        <stp>RCpC</stp>
        <stp>NextDividend1Status(105,317)</stp>
        <tr r="H597" s="1"/>
      </tp>
      <tp t="s">
        <v>Not Connected</v>
        <stp/>
        <stp>realtime</stp>
        <stp>RFpC</stp>
        <stp>NextDividend1Status(105,317)</stp>
        <tr r="H812" s="1"/>
      </tp>
      <tp t="s">
        <v>Not Connected</v>
        <stp/>
        <stp>realtime</stp>
        <stp>SBpC</stp>
        <stp>NextDividend1Status(105,317)</stp>
        <tr r="H746" s="1"/>
      </tp>
      <tp t="s">
        <v>Not Connected</v>
        <stp/>
        <stp>realtime</stp>
        <stp>SFpC</stp>
        <stp>NextDividend1Status(105,317)</stp>
        <tr r="H221" s="1"/>
      </tp>
      <tp t="s">
        <v>Not Connected</v>
        <stp/>
        <stp>realtime</stp>
        <stp>BCpB</stp>
        <stp>NextDividend1Status(105,317)</stp>
        <tr r="H534" s="1"/>
      </tp>
      <tp t="s">
        <v>Not Connected</v>
        <stp/>
        <stp>realtime</stp>
        <stp>DSpB</stp>
        <stp>NextDividend1Status(105,317)</stp>
        <tr r="H894" s="1"/>
      </tp>
      <tp t="s">
        <v>Not Connected</v>
        <stp/>
        <stp>realtime</stp>
        <stp>HLpB</stp>
        <stp>NextDividend1Status(105,317)</stp>
        <tr r="H392" s="1"/>
      </tp>
      <tp t="s">
        <v>Not Connected</v>
        <stp/>
        <stp>realtime</stp>
        <stp>NSpB</stp>
        <stp>NextDividend1Status(105,317)</stp>
        <tr r="H209" s="1"/>
      </tp>
      <tp t="s">
        <v>Not Connected</v>
        <stp/>
        <stp>realtime</stp>
        <stp>NIpB</stp>
        <stp>NextDividend1Status(105,317)</stp>
        <tr r="H129" s="1"/>
      </tp>
      <tp t="s">
        <v>Not Connected</v>
        <stp/>
        <stp>realtime</stp>
        <stp>RFpB</stp>
        <stp>NextDividend1Status(105,317)</stp>
        <tr r="H277" s="1"/>
      </tp>
      <tp t="s">
        <v>Not Connected</v>
        <stp/>
        <stp>realtime</stp>
        <stp>SFpB</stp>
        <stp>NextDividend1Status(105,317)</stp>
        <tr r="H220" s="1"/>
      </tp>
      <tp t="s">
        <v>Not Connected</v>
        <stp/>
        <stp>realtime</stp>
        <stp>ALpA</stp>
        <stp>NextDividend1Status(105,317)</stp>
        <tr r="H175" s="1"/>
      </tp>
      <tp t="s">
        <v>Not Connected</v>
        <stp/>
        <stp>realtime</stp>
        <stp>BWpA</stp>
        <stp>NextDividend1Status(105,317)</stp>
        <tr r="H380" s="1"/>
      </tp>
      <tp t="s">
        <v>Not Connected</v>
        <stp/>
        <stp>realtime</stp>
        <stp>BCpA</stp>
        <stp>NextDividend1Status(105,317)</stp>
        <tr r="H533" s="1"/>
      </tp>
      <tp t="s">
        <v>Not Connected</v>
        <stp/>
        <stp>realtime</stp>
        <stp>GSpA</stp>
        <stp>NextDividend1Status(105,317)</stp>
        <tr r="H753" s="1"/>
      </tp>
      <tp t="s">
        <v>Not Connected</v>
        <stp/>
        <stp>realtime</stp>
        <stp>MSpA</stp>
        <stp>NextDividend1Status(105,317)</stp>
        <tr r="H576" s="1"/>
      </tp>
      <tp t="s">
        <v>Not Connected</v>
        <stp/>
        <stp>realtime</stp>
        <stp>MHpA</stp>
        <stp>NextDividend1Status(105,317)</stp>
        <tr r="H899" s="1"/>
      </tp>
      <tp t="s">
        <v>Not Connected</v>
        <stp/>
        <stp>realtime</stp>
        <stp>NSpA</stp>
        <stp>NextDividend1Status(105,317)</stp>
        <tr r="H208" s="1"/>
      </tp>
      <tp t="s">
        <v>Not Connected</v>
        <stp/>
        <stp>realtime</stp>
        <stp>PWpA</stp>
        <stp>NextDividend1Status(105,317)</stp>
        <tr r="H37" s="1"/>
      </tp>
      <tp t="s">
        <v>Not Connected</v>
        <stp/>
        <stp>realtime</stp>
        <stp>SRpA</stp>
        <stp>NextDividend1Status(105,317)</stp>
        <tr r="H750" s="1"/>
      </tp>
      <tp t="s">
        <v>Not Connected</v>
        <stp/>
        <stp>realtime</stp>
        <stp>SIpA</stp>
        <stp>NextDividend1Status(105,317)</stp>
        <tr r="H11" s="1"/>
      </tp>
      <tp t="s">
        <v>Not Connected</v>
        <stp/>
        <stp>realtime</stp>
        <stp>BOKF</stp>
        <stp>Close(0,113)</stp>
        <tr r="K41" s="1"/>
      </tp>
      <tp t="s">
        <v>Not Connected</v>
        <stp/>
        <stp>realtime</stp>
        <stp>MSpO</stp>
        <stp>NextDividend1Status(105,317)</stp>
        <tr r="H582" s="1"/>
        <tr r="H583" s="1"/>
      </tp>
      <tp t="s">
        <v>Not Connected</v>
        <stp/>
        <stp>realtime</stp>
        <stp>PMT</stp>
        <stp>PaymentDate(105,333)</stp>
        <tr r="J596" s="1"/>
      </tp>
      <tp t="s">
        <v>Not Connected</v>
        <stp/>
        <stp>realtime</stp>
        <stp>MSpL</stp>
        <stp>NextDividend1Status(105,317)</stp>
        <tr r="H581" s="1"/>
      </tp>
      <tp t="s">
        <v>Not Connected</v>
        <stp/>
        <stp>realtime</stp>
        <stp>DUKB</stp>
        <stp>Close(0,113)</stp>
        <tr r="K329" s="1"/>
      </tp>
      <tp t="s">
        <v>Not Connected</v>
        <stp/>
        <stp>realtime</stp>
        <stp>GSpK</stp>
        <stp>NextDividend1Status(105,317)</stp>
        <tr r="H757" s="1"/>
      </tp>
      <tp t="s">
        <v>Not Connected</v>
        <stp/>
        <stp>realtime</stp>
        <stp>MSpK</stp>
        <stp>NextDividend1Status(105,317)</stp>
        <tr r="H580" s="1"/>
      </tp>
      <tp t="s">
        <v>Not Connected</v>
        <stp/>
        <stp>realtime</stp>
        <stp>GSpJ</stp>
        <stp>NextDividend1Status(105,317)</stp>
        <tr r="H756" s="1"/>
      </tp>
      <tp t="s">
        <v>Not Connected</v>
        <stp/>
        <stp>realtime</stp>
        <stp>EMP</stp>
        <stp>PaymentDate(105,333)</stp>
        <tr r="J549" s="1"/>
      </tp>
      <tp t="s">
        <v>Not Connected</v>
        <stp/>
        <stp>realtime</stp>
        <stp>RY</stp>
        <stp>Close(0,113)</stp>
        <tr r="K758" s="1"/>
      </tp>
      <tp t="s">
        <v>Not Connected</v>
        <stp/>
        <stp>realtime</stp>
        <stp>MSpI</stp>
        <stp>NextDividend1Status(105,317)</stp>
        <tr r="H579" s="1"/>
      </tp>
      <tp t="s">
        <v>Not Connected</v>
        <stp/>
        <stp>realtime</stp>
        <stp>WTFC</stp>
        <stp>PaymentDate(105,333)</stp>
        <tr r="J22" s="1"/>
      </tp>
      <tp t="s">
        <v>Not Connected</v>
        <stp/>
        <stp>realtime</stp>
        <stp>AEFC</stp>
        <stp>PaymentDate(105,333)</stp>
        <tr r="J137" s="1"/>
      </tp>
      <tp t="s">
        <v>Not Connected</v>
        <stp/>
        <stp>realtime</stp>
        <stp>NMpH</stp>
        <stp>NextDividend1Status(105,317)</stp>
        <tr r="H879" s="1"/>
      </tp>
      <tp t="s">
        <v>Not Connected</v>
        <stp/>
        <stp>realtime</stp>
        <stp>RF</stp>
        <stp>Close(0,113)</stp>
        <tr r="K308" s="1"/>
      </tp>
      <tp t="s">
        <v>Not Connected</v>
        <stp/>
        <stp>realtime</stp>
        <stp>RYpT</stp>
        <stp>NextDividend1Status(105,317)</stp>
        <tr r="H765" s="1"/>
      </tp>
      <tp t="s">
        <v>Not Connected</v>
        <stp/>
        <stp>realtime</stp>
        <stp>UMH</stp>
        <stp>PaymentDate(105,333)</stp>
        <tr r="J106" s="1"/>
      </tp>
      <tp t="s">
        <v>Not Connected</v>
        <stp/>
        <stp>realtime</stp>
        <stp>AMH</stp>
        <stp>PaymentDate(105,333)</stp>
        <tr r="J370" s="1"/>
      </tp>
      <tp t="s">
        <v>Not Connected</v>
        <stp/>
        <stp>realtime</stp>
        <stp>MSpP</stp>
        <stp>NextDividend1Status(105,317)</stp>
        <tr r="H584" s="1"/>
      </tp>
      <tp t="s">
        <v>Not Connected</v>
        <stp/>
        <stp>realtime</stp>
        <stp>AMG</stp>
        <stp>PaymentDate(105,333)</stp>
        <tr r="J108" s="1"/>
      </tp>
      <tp t="s">
        <v>Not Connected</v>
        <stp/>
        <stp>realtime</stp>
        <stp>ARGO</stp>
        <stp>PaymentDate(105,333)</stp>
        <tr r="J179" s="1"/>
      </tp>
      <tp t="s">
        <v>Not Connected</v>
        <stp/>
        <stp>realtime</stp>
        <stp>VLY</stp>
        <stp>PaymentDate(105,333)</stp>
        <tr r="J432" s="1"/>
      </tp>
      <tp t="s">
        <v>Not Connected</v>
        <stp/>
        <stp>realtime</stp>
        <stp>NLY</stp>
        <stp>PaymentDate(105,333)</stp>
        <tr r="J585" s="1"/>
      </tp>
      <tp t="s">
        <v>Not Connected</v>
        <stp/>
        <stp>realtime</stp>
        <stp>AFGD</stp>
        <stp>PaymentDate(105,333)</stp>
        <tr r="J81" s="1"/>
      </tp>
      <tp t="s">
        <v>Not Connected</v>
        <stp/>
        <stp>realtime</stp>
        <stp>ARGD</stp>
        <stp>PaymentDate(105,333)</stp>
        <tr r="J178" s="1"/>
      </tp>
      <tp t="s">
        <v>Not Connected</v>
        <stp/>
        <stp>realtime</stp>
        <stp>SAT</stp>
        <stp>Close(0,113)</stp>
        <tr r="K104" s="1"/>
      </tp>
      <tp t="s">
        <v>Not Connected</v>
        <stp/>
        <stp>realtime</stp>
        <stp>AFGE</stp>
        <stp>PaymentDate(105,333)</stp>
        <tr r="J172" s="1"/>
      </tp>
      <tp t="s">
        <v>Not Connected</v>
        <stp/>
        <stp>realtime</stp>
        <stp>SOJD</stp>
        <stp>Close(0,113)</stp>
        <tr r="K766" s="1"/>
      </tp>
      <tp t="s">
        <v>Not Connected</v>
        <stp/>
        <stp>realtime</stp>
        <stp>SOJE</stp>
        <stp>Close(0,113)</stp>
        <tr r="K729" s="1"/>
      </tp>
      <tp t="s">
        <v>Not Connected</v>
        <stp/>
        <stp>realtime</stp>
        <stp>DLR</stp>
        <stp>PaymentDate(105,333)</stp>
        <tr r="J384" s="1"/>
      </tp>
      <tp t="s">
        <v>Not Connected</v>
        <stp/>
        <stp>realtime</stp>
        <stp>SOJC</stp>
        <stp>Close(0,113)</stp>
        <tr r="K164" s="1"/>
      </tp>
      <tp t="s">
        <v>Not Connected</v>
        <stp/>
        <stp>realtime</stp>
        <stp>AFGB</stp>
        <stp>PaymentDate(105,333)</stp>
        <tr r="J365" s="1"/>
      </tp>
      <tp t="s">
        <v>Not Connected</v>
        <stp/>
        <stp>realtime</stp>
        <stp>GPJA</stp>
        <stp>Close(0,113)</stp>
        <tr r="K560" s="1"/>
      </tp>
      <tp t="s">
        <v>Not Connected</v>
        <stp/>
        <stp>realtime</stp>
        <stp>AFGC</stp>
        <stp>PaymentDate(105,333)</stp>
        <tr r="J171" s="1"/>
      </tp>
      <tp t="s">
        <v>Not Connected</v>
        <stp/>
        <stp>realtime</stp>
        <stp>SF</stp>
        <stp>Close(0,113)</stp>
        <tr r="K219" s="1"/>
      </tp>
      <tp t="s">
        <v>Not Connected</v>
        <stp/>
        <stp>realtime</stp>
        <stp>BAM</stp>
        <stp>Close(0,113)</stp>
        <tr r="K892" s="1"/>
      </tp>
      <tp t="s">
        <v>Not Connected</v>
        <stp/>
        <stp>realtime</stp>
        <stp>ALL</stp>
        <stp>PaymentDate(105,333)</stp>
        <tr r="J174" s="1"/>
      </tp>
      <tp t="s">
        <v>Not Connected</v>
        <stp/>
        <stp>realtime</stp>
        <stp>SLM</stp>
        <stp>PaymentDate(105,333)</stp>
        <tr r="J293" s="1"/>
      </tp>
      <tp t="s">
        <v>Not Connected</v>
        <stp/>
        <stp>realtime</stp>
        <stp>EAI</stp>
        <stp>Close(0,113)</stp>
        <tr r="K145" s="1"/>
      </tp>
      <tp t="s">
        <v>Not Connected</v>
        <stp/>
        <stp>realtime</stp>
        <stp>SLG</stp>
        <stp>PaymentDate(105,333)</stp>
        <tr r="J279" s="1"/>
      </tp>
      <tp t="s">
        <v>Not Connected</v>
        <stp/>
        <stp>realtime</stp>
        <stp>PCGU</stp>
        <stp>PaymentDate(105,333)</stp>
        <tr r="J101" s="1"/>
      </tp>
      <tp t="s">
        <v>Not Connected</v>
        <stp/>
        <stp>realtime</stp>
        <stp>SAF</stp>
        <stp>Close(0,113)</stp>
        <tr r="K911" s="1"/>
      </tp>
      <tp t="s">
        <v>Not Connected</v>
        <stp/>
        <stp>realtime</stp>
        <stp>ELC</stp>
        <stp>PaymentDate(105,333)</stp>
        <tr r="J147" s="1"/>
      </tp>
      <tp t="s">
        <v>Not Connected</v>
        <stp/>
        <stp>realtime</stp>
        <stp>BAC</stp>
        <stp>Close(0,113)</stp>
        <tr r="K288" s="1"/>
      </tp>
      <tp t="s">
        <v>Not Connected</v>
        <stp/>
        <stp>realtime</stp>
        <stp>RILYT</stp>
        <stp>Close(0,113)</stp>
        <tr r="K722" s="1"/>
      </tp>
      <tp t="s">
        <v>Not Connected</v>
        <stp/>
        <stp>realtime</stp>
        <stp>TECTP</stp>
        <stp>PaymentDate(105,333)</stp>
        <tr r="J825" s="1"/>
      </tp>
      <tp t="s">
        <v>Not Connected</v>
        <stp/>
        <stp>realtime</stp>
        <stp>NYMTM</stp>
        <stp>PaymentDate(105,333)</stp>
        <tr r="J588" s="1"/>
      </tp>
      <tp t="s">
        <v>Not Connected</v>
        <stp/>
        <stp>realtime</stp>
        <stp>SQFTP</stp>
        <stp>PaymentDate(105,333)</stp>
        <tr r="J165" s="1"/>
      </tp>
      <tp t="s">
        <v>Not Connected</v>
        <stp/>
        <stp>realtime</stp>
        <stp>NEWTL</stp>
        <stp>PaymentDate(105,333)</stp>
        <tr r="J707" s="1"/>
      </tp>
      <tp t="s">
        <v>Not Connected</v>
        <stp/>
        <stp>realtime</stp>
        <stp>NYMTL</stp>
        <stp>PaymentDate(105,333)</stp>
        <tr r="J587" s="1"/>
      </tp>
      <tp t="s">
        <v>Not Connected</v>
        <stp/>
        <stp>realtime</stp>
        <stp>SBNYP</stp>
        <stp>Close(0,113)</stp>
        <tr r="K458" s="1"/>
      </tp>
      <tp t="s">
        <v>Not Connected</v>
        <stp/>
        <stp>realtime</stp>
        <stp>RILYP</stp>
        <stp>Close(0,113)</stp>
        <tr r="K745" s="1"/>
      </tp>
      <tp t="s">
        <v>Not Connected</v>
        <stp/>
        <stp>realtime</stp>
        <stp>NYMTN</stp>
        <stp>PaymentDate(105,333)</stp>
        <tr r="J589" s="1"/>
      </tp>
      <tp t="s">
        <v>Not Connected</v>
        <stp/>
        <stp>realtime</stp>
        <stp>RILYZ</stp>
        <stp>Close(0,113)</stp>
        <tr r="K723" s="1"/>
      </tp>
      <tp t="s">
        <v>Not Connected</v>
        <stp/>
        <stp>realtime</stp>
        <stp>RILYG</stp>
        <stp>Close(0,113)</stp>
        <tr r="K716" s="1"/>
        <tr r="K717" s="1"/>
      </tp>
      <tp t="s">
        <v>Not Connected</v>
        <stp/>
        <stp>realtime</stp>
        <stp>FULTP</stp>
        <stp>PaymentDate(105,333)</stp>
        <tr r="J557" s="1"/>
      </tp>
      <tp t="s">
        <v>Not Connected</v>
        <stp/>
        <stp>realtime</stp>
        <stp>NYMTZ</stp>
        <stp>PaymentDate(105,333)</stp>
        <tr r="J590" s="1"/>
      </tp>
      <tp t="s">
        <v>Not Connected</v>
        <stp/>
        <stp>realtime</stp>
        <stp>AIRTP</stp>
        <stp>PaymentDate(105,333)</stp>
        <tr r="J40" s="1"/>
      </tp>
      <tp t="s">
        <v>Not Connected</v>
        <stp/>
        <stp>realtime</stp>
        <stp>RILYO</stp>
        <stp>Close(0,113)</stp>
        <tr r="K721" s="1"/>
      </tp>
      <tp t="s">
        <v>Not Connected</v>
        <stp/>
        <stp>realtime</stp>
        <stp>RILYN</stp>
        <stp>Close(0,113)</stp>
        <tr r="K720" s="1"/>
      </tp>
      <tp t="s">
        <v>Not Connected</v>
        <stp/>
        <stp>realtime</stp>
        <stp>RILYM</stp>
        <stp>Close(0,113)</stp>
        <tr r="K719" s="1"/>
      </tp>
      <tp t="s">
        <v>Not Connected</v>
        <stp/>
        <stp>realtime</stp>
        <stp>RILYL</stp>
        <stp>Close(0,113)</stp>
        <tr r="K744" s="1"/>
      </tp>
      <tp t="s">
        <v>Not Connected</v>
        <stp/>
        <stp>realtime</stp>
        <stp>RWAYL</stp>
        <stp>Close(0,113)</stp>
        <tr r="K74" s="1"/>
      </tp>
      <tp t="s">
        <v>Not Connected</v>
        <stp/>
        <stp>realtime</stp>
        <stp>RILYK</stp>
        <stp>Close(0,113)</stp>
        <tr r="K718" s="1"/>
      </tp>
      <tp t="s">
        <v>Not Connected</v>
        <stp/>
        <stp>realtime</stp>
        <stp>CpN</stp>
        <stp>Last(0,12;0,113)</stp>
        <tr r="K762" s="1"/>
        <tr r="K763" s="1"/>
        <tr r="L763" s="1"/>
        <tr r="L762" s="1"/>
      </tp>
      <tp t="s">
        <v>Not Connected</v>
        <stp/>
        <stp>realtime</stp>
        <stp>CpJ</stp>
        <stp>Last(0,12;0,113)</stp>
        <tr r="K454" s="1"/>
        <tr r="L454" s="1"/>
      </tp>
      <tp t="s">
        <v>Not Connected</v>
        <stp/>
        <stp>realtime</stp>
        <stp>CpK</stp>
        <stp>Last(0,12;0,113)</stp>
        <tr r="L820" s="1"/>
        <tr r="K820" s="1"/>
      </tp>
      <tp t="s">
        <v>Not Connected</v>
        <stp/>
        <stp>realtime</stp>
        <stp>FpD</stp>
        <stp>Last(0,12;0,113)</stp>
        <tr r="K780" s="1"/>
        <tr r="L780" s="1"/>
      </tp>
      <tp t="s">
        <v>Not Connected</v>
        <stp/>
        <stp>realtime</stp>
        <stp>TpA</stp>
        <stp>Last(0,12;0,113)</stp>
        <tr r="K664" s="1"/>
        <tr r="L664" s="1"/>
      </tp>
      <tp t="s">
        <v>Not Connected</v>
        <stp/>
        <stp>realtime</stp>
        <stp>FpB</stp>
        <stp>Last(0,12;0,113)</stp>
        <tr r="L54" s="1"/>
        <tr r="K54" s="1"/>
      </tp>
      <tp t="s">
        <v>Not Connected</v>
        <stp/>
        <stp>realtime</stp>
        <stp>FpC</stp>
        <stp>Last(0,12;0,113)</stp>
        <tr r="K55" s="1"/>
        <tr r="L55" s="1"/>
      </tp>
      <tp t="s">
        <v>Not Connected</v>
        <stp/>
        <stp>realtime</stp>
        <stp>TpC</stp>
        <stp>Last(0,12;0,113)</stp>
        <tr r="K665" s="1"/>
        <tr r="L665" s="1"/>
      </tp>
      <tp t="s">
        <v>Not Connected</v>
        <stp/>
        <stp>realtime</stp>
        <stp>NSS</stp>
        <stp>PaymentDate(105,333)</stp>
        <tr r="J586" s="1"/>
      </tp>
      <tp t="s">
        <v>Not Connected</v>
        <stp/>
        <stp>realtime</stp>
        <stp>NRUC</stp>
        <stp>Close(0,113)</stp>
        <tr r="K807" s="1"/>
      </tp>
      <tp t="s">
        <v>Not Connected</v>
        <stp/>
        <stp>realtime</stp>
        <stp>AJXA</stp>
        <stp>PaymentDate(105,333)</stp>
        <tr r="J523" s="1"/>
      </tp>
      <tp t="s">
        <v>Not Connected</v>
        <stp/>
        <stp>realtime</stp>
        <stp>CFXA</stp>
        <stp>PaymentDate(105,333)</stp>
        <tr r="J3" s="1"/>
      </tp>
      <tp t="s">
        <v>Not Connected</v>
        <stp/>
        <stp>realtime</stp>
        <stp>BDXB</stp>
        <stp>PaymentDate(105,333)</stp>
        <tr r="J84" s="1"/>
      </tp>
      <tp t="s">
        <v>Not Connected</v>
        <stp/>
        <stp>realtime</stp>
        <stp>JSM</stp>
        <stp>PaymentDate(105,333)</stp>
        <tr r="J326" s="1"/>
      </tp>
      <tp t="s">
        <v>Not Connected</v>
        <stp/>
        <stp>realtime</stp>
        <stp>HCXY</stp>
        <stp>PaymentDate(105,333)</stp>
        <tr r="J705" s="1"/>
      </tp>
      <tp t="s">
        <v>Not Connected</v>
        <stp/>
        <stp>realtime</stp>
        <stp>AL</stp>
        <stp>PaymentDate(105,333)</stp>
        <tr r="J440" s="1"/>
      </tp>
      <tp t="s">
        <v>Not Connected</v>
        <stp/>
        <stp>realtime</stp>
        <stp>ISG</stp>
        <stp>PaymentDate(105,333)</stp>
        <tr r="J872" s="1"/>
      </tp>
      <tp t="s">
        <v>Not Connected</v>
        <stp/>
        <stp>realtime</stp>
        <stp>USB</stp>
        <stp>PaymentDate(105,333)</stp>
        <tr r="J614" s="1"/>
      </tp>
      <tp t="s">
        <v>Not Connected</v>
        <stp/>
        <stp>realtime</stp>
        <stp>PSB</stp>
        <stp>PaymentDate(105,333)</stp>
        <tr r="J160" s="1"/>
      </tp>
      <tp t="s">
        <v>Not Connected</v>
        <stp/>
        <stp>realtime</stp>
        <stp>ASB</stp>
        <stp>PaymentDate(105,333)</stp>
        <tr r="J181" s="1"/>
      </tp>
      <tp t="s">
        <v>Not Connected</v>
        <stp/>
        <stp>realtime</stp>
        <stp>PSA</stp>
        <stp>PaymentDate(105,333)</stp>
        <tr r="J338" s="1"/>
      </tp>
      <tp t="s">
        <v>Not Connected</v>
        <stp/>
        <stp>realtime</stp>
        <stp>NSA</stp>
        <stp>PaymentDate(105,333)</stp>
        <tr r="J405" s="1"/>
      </tp>
      <tp t="s">
        <v>Not Connected</v>
        <stp/>
        <stp>realtime</stp>
        <stp>BSA</stp>
        <stp>PaymentDate(105,333)</stp>
        <tr r="J642" s="1"/>
      </tp>
      <tp t="s">
        <v>Not Connected</v>
        <stp/>
        <stp>realtime</stp>
        <stp>FMCKI</stp>
        <stp>PaymentDate(105,333)</stp>
        <tr r="J849" s="1"/>
      </tp>
      <tp t="s">
        <v>Not Connected</v>
        <stp/>
        <stp>realtime</stp>
        <stp>FMCKK</stp>
        <stp>PaymentDate(105,333)</stp>
        <tr r="J851" s="1"/>
      </tp>
      <tp t="s">
        <v>Not Connected</v>
        <stp/>
        <stp>realtime</stp>
        <stp>ARBKL</stp>
        <stp>PaymentDate(105,333)</stp>
        <tr r="J674" s="1"/>
      </tp>
      <tp t="s">
        <v>Not Connected</v>
        <stp/>
        <stp>realtime</stp>
        <stp>FMCKJ</stp>
        <stp>PaymentDate(105,333)</stp>
        <tr r="J850" s="1"/>
      </tp>
      <tp t="s">
        <v>Not Connected</v>
        <stp/>
        <stp>realtime</stp>
        <stp>FNMFO</stp>
        <stp>Close(0,113)</stp>
        <tr r="K870" s="1"/>
      </tp>
      <tp t="s">
        <v>Not Connected</v>
        <stp/>
        <stp>realtime</stp>
        <stp>FMCKM</stp>
        <stp>PaymentDate(105,333)</stp>
        <tr r="J853" s="1"/>
      </tp>
      <tp t="s">
        <v>Not Connected</v>
        <stp/>
        <stp>realtime</stp>
        <stp>FNMFN</stp>
        <stp>Close(0,113)</stp>
        <tr r="K869" s="1"/>
      </tp>
      <tp t="s">
        <v>Not Connected</v>
        <stp/>
        <stp>realtime</stp>
        <stp>FMCKL</stp>
        <stp>PaymentDate(105,333)</stp>
        <tr r="J852" s="1"/>
      </tp>
      <tp t="s">
        <v>Not Connected</v>
        <stp/>
        <stp>realtime</stp>
        <stp>FNMFM</stp>
        <stp>Close(0,113)</stp>
        <tr r="K868" s="1"/>
      </tp>
      <tp t="s">
        <v>Not Connected</v>
        <stp/>
        <stp>realtime</stp>
        <stp>FMCKO</stp>
        <stp>PaymentDate(105,333)</stp>
        <tr r="J855" s="1"/>
      </tp>
      <tp t="s">
        <v>Not Connected</v>
        <stp/>
        <stp>realtime</stp>
        <stp>FMCKN</stp>
        <stp>PaymentDate(105,333)</stp>
        <tr r="J854" s="1"/>
      </tp>
      <tp t="s">
        <v>Not Connected</v>
        <stp/>
        <stp>realtime</stp>
        <stp>FMCKP</stp>
        <stp>PaymentDate(105,333)</stp>
        <tr r="J856" s="1"/>
      </tp>
      <tp t="s">
        <v>Not Connected</v>
        <stp/>
        <stp>realtime</stp>
        <stp>INBKZ</stp>
        <stp>PaymentDate(105,333)</stp>
        <tr r="J60" s="1"/>
      </tp>
      <tp t="s">
        <v>Not Connected</v>
        <stp/>
        <stp>realtime</stp>
        <stp>BANFP</stp>
        <stp>Close(0,113)</stp>
        <tr r="K532" s="1"/>
      </tp>
      <tp t="s">
        <v>Not Connected</v>
        <stp/>
        <stp>realtime</stp>
        <stp>OTRKP</stp>
        <stp>PaymentDate(105,333)</stp>
        <tr r="J65" s="1"/>
      </tp>
      <tp t="s">
        <v>Not Connected</v>
        <stp/>
        <stp>realtime</stp>
        <stp>MBNKP</stp>
        <stp>PaymentDate(105,333)</stp>
        <tr r="J333" s="1"/>
      </tp>
      <tp t="s">
        <v>Not Connected</v>
        <stp/>
        <stp>realtime</stp>
        <stp>HTLFP</stp>
        <stp>Close(0,113)</stp>
        <tr r="K566" s="1"/>
      </tp>
      <tp t="s">
        <v>Not Connected</v>
        <stp/>
        <stp>realtime</stp>
        <stp>TRTN</stp>
        <stp>Close(0,113)</stp>
        <tr r="K309" s="1"/>
      </tp>
      <tp t="s">
        <v>Not Connected</v>
        <stp/>
        <stp>realtime</stp>
        <stp>RITM</stp>
        <stp>Close(0,113)</stp>
        <tr r="K599" s="1"/>
      </tp>
      <tp t="s">
        <v>Not Connected</v>
        <stp/>
        <stp>realtime</stp>
        <stp>MS</stp>
        <stp>Close(0,113)</stp>
        <tr r="K782" s="1"/>
      </tp>
      <tp t="s">
        <v>Not Connected</v>
        <stp/>
        <stp>realtime</stp>
        <stp>FRT</stp>
        <stp>PaymentDate(105,333)</stp>
        <tr r="J637" s="1"/>
      </tp>
      <tp t="s">
        <v>Not Connected</v>
        <stp/>
        <stp>realtime</stp>
        <stp>PRU</stp>
        <stp>PaymentDate(105,333)</stp>
        <tr r="J130" s="1"/>
      </tp>
      <tp t="s">
        <v>Not Connected</v>
        <stp/>
        <stp>realtime</stp>
        <stp>ARR</stp>
        <stp>PaymentDate(105,333)</stp>
        <tr r="J82" s="1"/>
      </tp>
      <tp t="s">
        <v>Not Connected</v>
        <stp/>
        <stp>realtime</stp>
        <stp>FITB</stp>
        <stp>Close(0,113)</stp>
        <tr r="K556" s="1"/>
      </tp>
      <tp t="s">
        <v>Not Connected</v>
        <stp/>
        <stp>realtime</stp>
        <stp>PRS</stp>
        <stp>PaymentDate(105,333)</stp>
        <tr r="J810" s="1"/>
      </tp>
      <tp t="s">
        <v>Not Connected</v>
        <stp/>
        <stp>realtime</stp>
        <stp>SITC</stp>
        <stp>Close(0,113)</stp>
        <tr r="K321" s="1"/>
      </tp>
      <tp t="s">
        <v>Not Connected</v>
        <stp/>
        <stp>realtime</stp>
        <stp>VOYA</stp>
        <stp>PaymentDate(105,333)</stp>
        <tr r="J134" s="1"/>
      </tp>
      <tp t="s">
        <v>Not Connected</v>
        <stp/>
        <stp>realtime</stp>
        <stp>PRH</stp>
        <stp>PaymentDate(105,333)</stp>
        <tr r="J103" s="1"/>
      </tp>
      <tp t="s">
        <v>Not Connected</v>
        <stp/>
        <stp>realtime</stp>
        <stp>MITT</stp>
        <stp>Close(0,113)</stp>
        <tr r="K575" s="1"/>
      </tp>
      <tp t="s">
        <v>Not Connected</v>
        <stp/>
        <stp>realtime</stp>
        <stp>WRB</stp>
        <stp>PaymentDate(105,333)</stp>
        <tr r="J487" s="1"/>
      </tp>
      <tp t="s">
        <v>Not Connected</v>
        <stp/>
        <stp>realtime</stp>
        <stp>SRC</stp>
        <stp>PaymentDate(105,333)</stp>
        <tr r="J609" s="1"/>
      </tp>
      <tp t="s">
        <v>Not Connected</v>
        <stp/>
        <stp>realtime</stp>
        <stp>ORC</stp>
        <stp>PaymentDate(105,333)</stp>
        <tr r="J271" s="1"/>
      </tp>
      <tp t="s">
        <v>Not Connected</v>
        <stp/>
        <stp>realtime</stp>
        <stp>FRC</stp>
        <stp>PaymentDate(105,333)</stp>
        <tr r="J752" s="1"/>
      </tp>
      <tp t="s">
        <v>Not Connected</v>
        <stp/>
        <stp>realtime</stp>
        <stp>CUBIpE</stp>
        <stp>Ex Date(105,277)</stp>
        <tr r="C142" s="1"/>
      </tp>
      <tp t="s">
        <v>Not Connected</v>
        <stp/>
        <stp>realtime</stp>
        <stp>CUBIpF</stp>
        <stp>Ex Date(105,277)</stp>
        <tr r="C143" s="1"/>
      </tp>
      <tp t="s">
        <v>Not Connected</v>
        <stp/>
        <stp>realtime</stp>
        <stp>CODIpC</stp>
        <stp>Ex Date(105,277)</stp>
        <tr r="C690" s="1"/>
      </tp>
      <tp t="s">
        <v>Not Connected</v>
        <stp/>
        <stp>realtime</stp>
        <stp>CODIpB</stp>
        <stp>Ex Date(105,277)</stp>
        <tr r="C689" s="1"/>
      </tp>
      <tp t="s">
        <v>Not Connected</v>
        <stp/>
        <stp>realtime</stp>
        <stp>CLDTpA</stp>
        <stp>Ex Date(105,277)</stp>
        <tr r="C540" s="1"/>
      </tp>
      <tp t="s">
        <v>Not Connected</v>
        <stp/>
        <stp>realtime</stp>
        <stp>CLVTpA</stp>
        <stp>Ex Date(105,277)</stp>
        <tr r="C89" s="1"/>
      </tp>
      <tp t="s">
        <v>Not Connected</v>
        <stp/>
        <stp>realtime</stp>
        <stp>CODIpA</stp>
        <stp>Ex Date(105,277)</stp>
        <tr r="C688" s="1"/>
      </tp>
      <tp t="s">
        <v>Not Connected</v>
        <stp/>
        <stp>realtime</stp>
        <stp>CMREpC</stp>
        <stp>Ex Date(105,277)</stp>
        <tr r="C685" s="1"/>
      </tp>
      <tp t="s">
        <v>Not Connected</v>
        <stp/>
        <stp>realtime</stp>
        <stp>CORRpA</stp>
        <stp>Ex Date(105,277)</stp>
        <tr r="C91" s="1"/>
      </tp>
      <tp t="s">
        <v>Not Connected</v>
        <stp/>
        <stp>realtime</stp>
        <stp>CMREpB</stp>
        <stp>Ex Date(105,277)</stp>
        <tr r="C684" s="1"/>
      </tp>
      <tp t="s">
        <v>Not Connected</v>
        <stp/>
        <stp>realtime</stp>
        <stp>CMREpE</stp>
        <stp>Ex Date(105,277)</stp>
        <tr r="C687" s="1"/>
      </tp>
      <tp t="s">
        <v>Not Connected</v>
        <stp/>
        <stp>realtime</stp>
        <stp>CHMIpA</stp>
        <stp>Ex Date(105,277)</stp>
        <tr r="C537" s="1"/>
      </tp>
      <tp t="s">
        <v>Not Connected</v>
        <stp/>
        <stp>realtime</stp>
        <stp>CMREpD</stp>
        <stp>Ex Date(105,277)</stp>
        <tr r="C686" s="1"/>
      </tp>
      <tp t="s">
        <v>Not Connected</v>
        <stp/>
        <stp>realtime</stp>
        <stp>CHMIpB</stp>
        <stp>Ex Date(105,277)</stp>
        <tr r="C538" s="1"/>
      </tp>
      <tp t="s">
        <v>Not Connected</v>
        <stp/>
        <stp>realtime</stp>
        <stp>CADEpA</stp>
        <stp>Ex Date(105,277)</stp>
        <tr r="C819" s="1"/>
      </tp>
      <tp t="s">
        <v>Not Connected</v>
        <stp/>
        <stp>realtime</stp>
        <stp>GEGGL</stp>
        <stp>Close(0,113)</stp>
        <tr r="K332" s="1"/>
      </tp>
      <tp t="s">
        <v>Not Connected</v>
        <stp/>
        <stp>realtime</stp>
        <stp>FREJP</stp>
        <stp>PaymentDate(105,333)</stp>
        <tr r="J871" s="1"/>
      </tp>
      <tp t="s">
        <v>Not Connected</v>
        <stp/>
        <stp>realtime</stp>
        <stp>COWN</stp>
        <stp>Close(0,113)</stp>
        <tr r="K251" s="1"/>
      </tp>
      <tp t="s">
        <v>Not Connected</v>
        <stp/>
        <stp>realtime</stp>
        <stp>AIZN</stp>
        <stp>PaymentDate(105,333)</stp>
        <tr r="J522" s="1"/>
      </tp>
      <tp t="s">
        <v>Not Connected</v>
        <stp/>
        <stp>realtime</stp>
        <stp>NS</stp>
        <stp>Close(0,113)</stp>
        <tr r="K20" s="1"/>
      </tp>
      <tp t="s">
        <v>Not Connected</v>
        <stp/>
        <stp>realtime</stp>
        <stp>EQH</stp>
        <stp>PaymentDate(105,333)</stp>
        <tr r="J136" s="1"/>
      </tp>
      <tp t="s">
        <v>Not Connected</v>
        <stp/>
        <stp>realtime</stp>
        <stp>WAFDP</stp>
        <stp>Close(0,113)</stp>
        <tr r="K622" s="1"/>
      </tp>
      <tp t="s">
        <v>Not Connected</v>
        <stp/>
        <stp>realtime</stp>
        <stp>IMBIL</stp>
        <stp>PaymentDate(105,333)</stp>
        <tr r="J396" s="1"/>
      </tp>
      <tp t="s">
        <v>Not Connected</v>
        <stp/>
        <stp>realtime</stp>
        <stp>LANDM</stp>
        <stp>Close(0,113)</stp>
        <tr r="K118" s="1"/>
      </tp>
      <tp t="s">
        <v>Not Connected</v>
        <stp/>
        <stp>realtime</stp>
        <stp>SIGIP</stp>
        <stp>PaymentDate(105,333)</stp>
        <tr r="J223" s="1"/>
      </tp>
      <tp t="s">
        <v>Not Connected</v>
        <stp/>
        <stp>realtime</stp>
        <stp>LANDO</stp>
        <stp>Close(0,113)</stp>
        <tr r="K119" s="1"/>
      </tp>
      <tp t="s">
        <v>Not Connected</v>
        <stp/>
        <stp>realtime</stp>
        <stp>OCCIN</stp>
        <stp>PaymentDate(105,333)</stp>
        <tr r="J123" s="1"/>
      </tp>
      <tp t="s">
        <v>Not Connected</v>
        <stp/>
        <stp>realtime</stp>
        <stp>OCCIO</stp>
        <stp>PaymentDate(105,333)</stp>
        <tr r="J124" s="1"/>
      </tp>
      <tp t="s">
        <v>Not Connected</v>
        <stp/>
        <stp>realtime</stp>
        <stp>GOODN</stp>
        <stp>Close(0,113)</stp>
        <tr r="K114" s="1"/>
      </tp>
      <tp t="s">
        <v>Not Connected</v>
        <stp/>
        <stp>realtime</stp>
        <stp>GOODO</stp>
        <stp>Close(0,113)</stp>
        <tr r="K116" s="1"/>
        <tr r="K115" s="1"/>
      </tp>
      <tp t="s">
        <v>Not Connected</v>
        <stp/>
        <stp>realtime</stp>
        <stp>YGYIP</stp>
        <stp>PaymentDate(105,333)</stp>
        <tr r="J889" s="1"/>
      </tp>
      <tp t="s">
        <v>Not Connected</v>
        <stp/>
        <stp>realtime</stp>
        <stp>FTAIO</stp>
        <stp>PaymentDate(105,333)</stp>
        <tr r="J257" s="1"/>
      </tp>
      <tp t="s">
        <v>Not Connected</v>
        <stp/>
        <stp>realtime</stp>
        <stp>FTAIN</stp>
        <stp>PaymentDate(105,333)</stp>
        <tr r="J256" s="1"/>
      </tp>
      <tp t="s">
        <v>Not Connected</v>
        <stp/>
        <stp>realtime</stp>
        <stp>FGBIP</stp>
        <stp>PaymentDate(105,333)</stp>
        <tr r="J95" s="1"/>
      </tp>
      <tp t="s">
        <v>Not Connected</v>
        <stp/>
        <stp>realtime</stp>
        <stp>FTAIP</stp>
        <stp>PaymentDate(105,333)</stp>
        <tr r="J258" s="1"/>
      </tp>
      <tp t="s">
        <v>Not Connected</v>
        <stp/>
        <stp>realtime</stp>
        <stp>CDZIP</stp>
        <stp>PaymentDate(105,333)</stp>
        <tr r="J643" s="1"/>
      </tp>
      <tp t="s">
        <v>Not Connected</v>
        <stp/>
        <stp>realtime</stp>
        <stp>AUVIP</stp>
        <stp>PaymentDate(105,333)</stp>
        <tr r="J287" s="1"/>
      </tp>
      <tp t="s">
        <v>Not Connected</v>
        <stp/>
        <stp>realtime</stp>
        <stp>MINDP</stp>
        <stp>Close(0,113)</stp>
        <tr r="K874" s="1"/>
      </tp>
      <tp t="s">
        <v>Not Connected</v>
        <stp/>
        <stp>realtime</stp>
        <stp>LBRDP</stp>
        <stp>Close(0,113)</stp>
        <tr r="K639" s="1"/>
      </tp>
      <tp t="s">
        <v>Not Connected</v>
        <stp/>
        <stp>realtime</stp>
        <stp>MSBIP</stp>
        <stp>PaymentDate(105,333)</stp>
        <tr r="J404" s="1"/>
      </tp>
      <tp t="s">
        <v>Not Connected</v>
        <stp/>
        <stp>realtime</stp>
        <stp>TCBIO</stp>
        <stp>PaymentDate(105,333)</stp>
        <tr r="J227" s="1"/>
      </tp>
      <tp t="s">
        <v>Not Connected</v>
        <stp/>
        <stp>realtime</stp>
        <stp>UCBIO</stp>
        <stp>PaymentDate(105,333)</stp>
        <tr r="J228" s="1"/>
      </tp>
      <tp t="s">
        <v>Not Connected</v>
        <stp/>
        <stp>realtime</stp>
        <stp>IIVIP</stp>
        <stp>PaymentDate(105,333)</stp>
        <tr r="J395" s="1"/>
      </tp>
      <tp t="s">
        <v>Not Connected</v>
        <stp/>
        <stp>realtime</stp>
        <stp>HCDIP</stp>
        <stp>PaymentDate(105,333)</stp>
        <tr r="J12" s="1"/>
      </tp>
      <tp t="s">
        <v>Not Connected</v>
        <stp/>
        <stp>realtime</stp>
        <stp>APO</stp>
        <stp>PaymentDate(105,333)</stp>
        <tr r="J109" s="1"/>
      </tp>
      <tp t="s">
        <v>Not Connected</v>
        <stp/>
        <stp>realtime</stp>
        <stp>JPM</stp>
        <stp>PaymentDate(105,333)</stp>
        <tr r="J654" s="1"/>
      </tp>
      <tp t="s">
        <v>Not Connected</v>
        <stp/>
        <stp>realtime</stp>
        <stp>BC</stp>
        <stp>PaymentDate(105,333)</stp>
        <tr r="J127" s="1"/>
      </tp>
      <tp t="s">
        <v>Not Connected</v>
        <stp/>
        <stp>realtime</stp>
        <stp>IPB</stp>
        <stp>PaymentDate(105,333)</stp>
        <tr r="J830" s="1"/>
      </tp>
      <tp t="s">
        <v>Not Connected</v>
        <stp/>
        <stp>realtime</stp>
        <stp>BK</stp>
        <stp>PaymentDate(105,333)</stp>
        <tr r="J748" s="1"/>
      </tp>
      <tp t="s">
        <v>Not Connected</v>
        <stp/>
        <stp>realtime</stp>
        <stp>ATCOpH</stp>
        <stp>Ex Date(105,277)</stp>
        <tr r="C760" s="1"/>
      </tp>
      <tp t="s">
        <v>Not Connected</v>
        <stp/>
        <stp>realtime</stp>
        <stp>ATCOpI</stp>
        <stp>Ex Date(105,277)</stp>
        <tr r="C761" s="1"/>
      </tp>
      <tp t="s">
        <v>Not Connected</v>
        <stp/>
        <stp>realtime</stp>
        <stp>ATCOpD</stp>
        <stp>Ex Date(105,277)</stp>
        <tr r="C759" s="1"/>
      </tp>
      <tp t="s">
        <v>Not Connected</v>
        <stp/>
        <stp>realtime</stp>
        <stp>APTVpA</stp>
        <stp>Ex Date(105,277)</stp>
        <tr r="C176" s="1"/>
      </tp>
      <tp t="s">
        <v>Not Connected</v>
        <stp/>
        <stp>realtime</stp>
        <stp>ARGOpA</stp>
        <stp>Ex Date(105,277)</stp>
        <tr r="C180" s="1"/>
      </tp>
      <tp t="s">
        <v>Not Connected</v>
        <stp/>
        <stp>realtime</stp>
        <stp>ALTGpA</stp>
        <stp>Ex Date(105,277)</stp>
        <tr r="C673" s="1"/>
      </tp>
      <tp t="s">
        <v>Not Connected</v>
        <stp/>
        <stp>realtime</stp>
        <stp>AAICpC</stp>
        <stp>Ex Date(105,277)</stp>
        <tr r="C489" s="1"/>
      </tp>
      <tp t="s">
        <v>Not Connected</v>
        <stp/>
        <stp>realtime</stp>
        <stp>AAICpB</stp>
        <stp>Ex Date(105,277)</stp>
        <tr r="C488" s="1"/>
      </tp>
      <tp t="s">
        <v>Not Connected</v>
        <stp/>
        <stp>realtime</stp>
        <stp>QRTEP</stp>
        <stp>Close(0,113)</stp>
        <tr r="K213" s="1"/>
      </tp>
      <tp t="s">
        <v>Not Connected</v>
        <stp/>
        <stp>realtime</stp>
        <stp>CSSEN</stp>
        <stp>Close(0,113)</stp>
        <tr r="K327" s="1"/>
      </tp>
      <tp t="s">
        <v>Not Connected</v>
        <stp/>
        <stp>realtime</stp>
        <stp>QRTEA</stp>
        <stp>Close(0,113)</stp>
        <tr r="K882" s="1"/>
      </tp>
      <tp t="s">
        <v>Not Connected</v>
        <stp/>
        <stp>realtime</stp>
        <stp>CCNEP</stp>
        <stp>Close(0,113)</stp>
        <tr r="K110" s="1"/>
      </tp>
      <tp t="s">
        <v>Not Connected</v>
        <stp/>
        <stp>realtime</stp>
        <stp>CSSEP</stp>
        <stp>Close(0,113)</stp>
        <tr r="K252" s="1"/>
      </tp>
      <tp t="s">
        <v>Not Connected</v>
        <stp/>
        <stp>realtime</stp>
        <stp>ET</stp>
        <stp>PaymentDate(105,333)</stp>
        <tr r="J14" s="1"/>
      </tp>
      <tp t="s">
        <v>Not Connected</v>
        <stp/>
        <stp>realtime</stp>
        <stp>HT</stp>
        <stp>Close(0,113)</stp>
        <tr r="K565" s="1"/>
      </tp>
      <tp t="s">
        <v>Not Connected</v>
        <stp/>
        <stp>realtime</stp>
        <stp>SWP</stp>
        <stp>PaymentDate(105,333)</stp>
        <tr r="J885" s="1"/>
      </tp>
      <tp t="s">
        <v>Not Connected</v>
        <stp/>
        <stp>realtime</stp>
        <stp>TWO</stp>
        <stp>PaymentDate(105,333)</stp>
        <tr r="J648" s="1"/>
      </tp>
      <tp t="s">
        <v>Not Connected</v>
        <stp/>
        <stp>realtime</stp>
        <stp>HWM</stp>
        <stp>PaymentDate(105,333)</stp>
        <tr r="J26" s="1"/>
      </tp>
      <tp t="s">
        <v>Not Connected</v>
        <stp/>
        <stp>realtime</stp>
        <stp>UZD</stp>
        <stp>Close(0,113)</stp>
        <tr r="K168" s="1"/>
      </tp>
      <tp t="s">
        <v>Not Connected</v>
        <stp/>
        <stp>realtime</stp>
        <stp>UZE</stp>
        <stp>Close(0,113)</stp>
        <tr r="K169" s="1"/>
      </tp>
      <tp t="s">
        <v>Not Connected</v>
        <stp/>
        <stp>realtime</stp>
        <stp>UZF</stp>
        <stp>Close(0,113)</stp>
        <tr r="K170" s="1"/>
      </tp>
      <tp t="s">
        <v>Not Connected</v>
        <stp/>
        <stp>realtime</stp>
        <stp>HWC</stp>
        <stp>PaymentDate(105,333)</stp>
        <tr r="J298" s="1"/>
      </tp>
      <tp t="s">
        <v>Not Connected</v>
        <stp/>
        <stp>realtime</stp>
        <stp>RZA</stp>
        <stp>Close(0,113)</stp>
        <tr r="K658" s="1"/>
      </tp>
      <tp t="s">
        <v>Not Connected</v>
        <stp/>
        <stp>realtime</stp>
        <stp>RZB</stp>
        <stp>Close(0,113)</stp>
        <tr r="K218" s="1"/>
      </tp>
      <tp t="s">
        <v>Not Connected</v>
        <stp/>
        <stp>realtime</stp>
        <stp>RZC</stp>
        <stp>Close(0,113)</stp>
        <tr r="K601" s="1"/>
      </tp>
      <tp t="s">
        <v>Not Connected</v>
        <stp/>
        <stp>realtime</stp>
        <stp>FBRTpE</stp>
        <stp>Ex Date(105,277)</stp>
        <tr r="C555" s="1"/>
      </tp>
      <tp t="s">
        <v>Not Connected</v>
        <stp/>
        <stp>realtime</stp>
        <stp>SIVBP</stp>
        <stp>Close(0,113)</stp>
        <tr r="K813" s="1"/>
      </tp>
      <tp t="s">
        <v>Not Connected</v>
        <stp/>
        <stp>realtime</stp>
        <stp>SLMBP</stp>
        <stp>Close(0,113)</stp>
        <tr r="K294" s="1"/>
      </tp>
      <tp t="s">
        <v>Not Connected</v>
        <stp/>
        <stp>realtime</stp>
        <stp>CGABL</stp>
        <stp>Close(0,113)</stp>
        <tr r="K768" s="1"/>
      </tp>
      <tp t="s">
        <v>Not Connected</v>
        <stp/>
        <stp>realtime</stp>
        <stp>FITBI</stp>
        <stp>Close(0,113)</stp>
        <tr r="K504" s="1"/>
      </tp>
      <tp t="s">
        <v>Not Connected</v>
        <stp/>
        <stp>realtime</stp>
        <stp>FITBO</stp>
        <stp>Close(0,113)</stp>
        <tr r="K505" s="1"/>
      </tp>
      <tp t="s">
        <v>Not Connected</v>
        <stp/>
        <stp>realtime</stp>
        <stp>FBIOP</stp>
        <stp>PaymentDate(105,333)</stp>
        <tr r="J94" s="1"/>
      </tp>
      <tp t="s">
        <v>Not Connected</v>
        <stp/>
        <stp>realtime</stp>
        <stp>FATBP</stp>
        <stp>Close(0,113)</stp>
        <tr r="K25" s="1"/>
      </tp>
      <tp t="s">
        <v>Not Connected</v>
        <stp/>
        <stp>realtime</stp>
        <stp>FITBP</stp>
        <stp>Close(0,113)</stp>
        <tr r="K506" s="1"/>
      </tp>
      <tp t="s">
        <v>Not Connected</v>
        <stp/>
        <stp>realtime</stp>
        <stp>CNOBP</stp>
        <stp>Close(0,113)</stp>
        <tr r="K111" s="1"/>
        <tr r="K112" s="1"/>
      </tp>
      <tp t="s">
        <v>Not Connected</v>
        <stp/>
        <stp>realtime</stp>
        <stp>SOHOB</stp>
        <stp>PaymentDate(105,333)</stp>
        <tr r="J161" s="1"/>
      </tp>
      <tp t="s">
        <v>Not Connected</v>
        <stp/>
        <stp>realtime</stp>
        <stp>SOHON</stp>
        <stp>PaymentDate(105,333)</stp>
        <tr r="J162" s="1"/>
      </tp>
      <tp t="s">
        <v>Not Connected</v>
        <stp/>
        <stp>realtime</stp>
        <stp>SOHOO</stp>
        <stp>PaymentDate(105,333)</stp>
        <tr r="J163" s="1"/>
      </tp>
      <tp t="s">
        <v>Not Connected</v>
        <stp/>
        <stp>realtime</stp>
        <stp>HTIBP</stp>
        <stp>Close(0,113)</stp>
        <tr r="K653" s="1"/>
      </tp>
      <tp t="s">
        <v>Not Connected</v>
        <stp/>
        <stp>realtime</stp>
        <stp>BIPH</stp>
        <stp>Close(0,113)</stp>
        <tr r="K442" s="1"/>
      </tp>
      <tp t="s">
        <v>Not Connected</v>
        <stp/>
        <stp>realtime</stp>
        <stp>BEPH</stp>
        <stp>Close(0,113)</stp>
        <tr r="K678" s="1"/>
      </tp>
      <tp t="s">
        <v>Not Connected</v>
        <stp/>
        <stp>realtime</stp>
        <stp>BIPI</stp>
        <stp>Close(0,113)</stp>
        <tr r="K443" s="1"/>
      </tp>
      <tp t="s">
        <v>Not Connected</v>
        <stp/>
        <stp>realtime</stp>
        <stp>BEPI</stp>
        <stp>Close(0,113)</stp>
        <tr r="K679" s="1"/>
      </tp>
      <tp t="s">
        <v>Not Connected</v>
        <stp/>
        <stp>realtime</stp>
        <stp>IVR</stp>
        <stp>PaymentDate(105,333)</stp>
        <tr r="J663" s="1"/>
      </tp>
      <tp t="s">
        <v>Not Connected</v>
        <stp/>
        <stp>realtime</stp>
        <stp>KMPB</stp>
        <stp>Close(0,113)</stp>
        <tr r="K199" s="1"/>
      </tp>
      <tp t="s">
        <v>Not Connected</v>
        <stp/>
        <stp>realtime</stp>
        <stp>DX</stp>
        <stp>PaymentDate(105,333)</stp>
        <tr r="J128" s="1"/>
      </tp>
      <tp t="s">
        <v>Not Connected</v>
        <stp/>
        <stp>realtime</stp>
        <stp>TVE</stp>
        <stp>PaymentDate(105,333)</stp>
        <tr r="J794" s="1"/>
      </tp>
      <tp t="s">
        <v>Not Connected</v>
        <stp/>
        <stp>realtime</stp>
        <stp>TVC</stp>
        <stp>PaymentDate(105,333)</stp>
        <tr r="J166" s="1"/>
      </tp>
      <tp t="s">
        <v>Not Connected</v>
        <stp/>
        <stp>realtime</stp>
        <stp>GPMTpA</stp>
        <stp>Ex Date(105,277)</stp>
        <tr r="C561" s="1"/>
      </tp>
      <tp t="s">
        <v>Not Connected</v>
        <stp/>
        <stp>realtime</stp>
        <stp>GRBKpA</stp>
        <stp>Ex Date(105,277)</stp>
        <tr r="C260" s="1"/>
      </tp>
      <tp t="s">
        <v>Not Connected</v>
        <stp/>
        <stp>realtime</stp>
        <stp>GMREpA</stp>
        <stp>Ex Date(105,277)</stp>
        <tr r="C704" s="1"/>
      </tp>
      <tp t="s">
        <v>Not Connected</v>
        <stp/>
        <stp>realtime</stp>
        <stp>GLOGpA</stp>
        <stp>Ex Date(105,277)</stp>
        <tr r="C559" s="1"/>
      </tp>
      <tp t="s">
        <v>Not Connected</v>
        <stp/>
        <stp>realtime</stp>
        <stp>GLOPpA</stp>
        <stp>Ex Date(105,277)</stp>
        <tr r="C304" s="1"/>
      </tp>
      <tp t="s">
        <v>Not Connected</v>
        <stp/>
        <stp>realtime</stp>
        <stp>GLOPpB</stp>
        <stp>Ex Date(105,277)</stp>
        <tr r="C305" s="1"/>
      </tp>
      <tp t="s">
        <v>Not Connected</v>
        <stp/>
        <stp>realtime</stp>
        <stp>GLOPpC</stp>
        <stp>Ex Date(105,277)</stp>
        <tr r="C306" s="1"/>
      </tp>
      <tp t="s">
        <v>Not Connected</v>
        <stp/>
        <stp>realtime</stp>
        <stp>TBKCP</stp>
        <stp>Close(0,113)</stp>
        <tr r="K912" s="1"/>
      </tp>
      <tp t="s">
        <v>Not Connected</v>
        <stp/>
        <stp>realtime</stp>
        <stp>FCNCA</stp>
        <stp>Close(0,113)</stp>
        <tr r="K190" s="1"/>
      </tp>
      <tp t="s">
        <v>Not Connected</v>
        <stp/>
        <stp>realtime</stp>
        <stp>WSBCP</stp>
        <stp>Close(0,113)</stp>
        <tr r="K814" s="1"/>
      </tp>
      <tp t="s">
        <v>Not Connected</v>
        <stp/>
        <stp>realtime</stp>
        <stp>WTFCP</stp>
        <stp>Close(0,113)</stp>
        <tr r="K625" s="1"/>
      </tp>
      <tp t="s">
        <v>Not Connected</v>
        <stp/>
        <stp>realtime</stp>
        <stp>HBANM</stp>
        <stp>PaymentDate(105,333)</stp>
        <tr r="J97" s="1"/>
      </tp>
      <tp t="s">
        <v>Not Connected</v>
        <stp/>
        <stp>realtime</stp>
        <stp>METCL</stp>
        <stp>Close(0,113)</stp>
        <tr r="K706" s="1"/>
      </tp>
      <tp t="s">
        <v>Not Connected</v>
        <stp/>
        <stp>realtime</stp>
        <stp>FMCCG</stp>
        <stp>Close(0,113)</stp>
        <tr r="K838" s="1"/>
      </tp>
      <tp t="s">
        <v>Not Connected</v>
        <stp/>
        <stp>realtime</stp>
        <stp>OXLCN</stp>
        <stp>Close(0,113)</stp>
        <tr r="K67" s="1"/>
      </tp>
      <tp t="s">
        <v>Not Connected</v>
        <stp/>
        <stp>realtime</stp>
        <stp>MBINN</stp>
        <stp>PaymentDate(105,333)</stp>
        <tr r="J401" s="1"/>
      </tp>
      <tp t="s">
        <v>Not Connected</v>
        <stp/>
        <stp>realtime</stp>
        <stp>OPINL</stp>
        <stp>PaymentDate(105,333)</stp>
        <tr r="J99" s="1"/>
      </tp>
      <tp t="s">
        <v>Not Connected</v>
        <stp/>
        <stp>realtime</stp>
        <stp>OXLCO</stp>
        <stp>Close(0,113)</stp>
        <tr r="K68" s="1"/>
      </tp>
      <tp t="s">
        <v>Not Connected</v>
        <stp/>
        <stp>realtime</stp>
        <stp>MBINO</stp>
        <stp>PaymentDate(105,333)</stp>
        <tr r="J402" s="1"/>
      </tp>
      <tp t="s">
        <v>Not Connected</v>
        <stp/>
        <stp>realtime</stp>
        <stp>OXLCL</stp>
        <stp>Close(0,113)</stp>
        <tr r="K336" s="1"/>
      </tp>
      <tp t="s">
        <v>Not Connected</v>
        <stp/>
        <stp>realtime</stp>
        <stp>OXLCM</stp>
        <stp>Close(0,113)</stp>
        <tr r="K66" s="1"/>
      </tp>
      <tp t="s">
        <v>Not Connected</v>
        <stp/>
        <stp>realtime</stp>
        <stp>MBINM</stp>
        <stp>PaymentDate(105,333)</stp>
        <tr r="J400" s="1"/>
      </tp>
      <tp t="s">
        <v>Not Connected</v>
        <stp/>
        <stp>realtime</stp>
        <stp>CHSCN</stp>
        <stp>Close(0,113)</stp>
        <tr r="K447" s="1"/>
      </tp>
      <tp t="s">
        <v>Not Connected</v>
        <stp/>
        <stp>realtime</stp>
        <stp>FMCCK</stp>
        <stp>Close(0,113)</stp>
        <tr r="K841" s="1"/>
      </tp>
      <tp t="s">
        <v>Not Connected</v>
        <stp/>
        <stp>realtime</stp>
        <stp>ATLCL</stp>
        <stp>Close(0,113)</stp>
        <tr r="K675" s="1"/>
      </tp>
      <tp t="s">
        <v>Not Connected</v>
        <stp/>
        <stp>realtime</stp>
        <stp>COWNL</stp>
        <stp>PaymentDate(105,333)</stp>
        <tr r="J188" s="1"/>
      </tp>
      <tp t="s">
        <v>Not Connected</v>
        <stp/>
        <stp>realtime</stp>
        <stp>AGNCM</stp>
        <stp>Close(0,113)</stp>
        <tr r="K513" s="1"/>
      </tp>
      <tp t="s">
        <v>Not Connected</v>
        <stp/>
        <stp>realtime</stp>
        <stp>CHSCO</stp>
        <stp>Close(0,113)</stp>
        <tr r="K448" s="1"/>
      </tp>
      <tp t="s">
        <v>Not Connected</v>
        <stp/>
        <stp>realtime</stp>
        <stp>TANNZ</stp>
        <stp>PaymentDate(105,333)</stp>
        <tr r="J612" s="1"/>
      </tp>
      <tp t="s">
        <v>Not Connected</v>
        <stp/>
        <stp>realtime</stp>
        <stp>AGNCN</stp>
        <stp>Close(0,113)</stp>
        <tr r="K514" s="1"/>
      </tp>
      <tp t="s">
        <v>Not Connected</v>
        <stp/>
        <stp>realtime</stp>
        <stp>CHSCL</stp>
        <stp>Close(0,113)</stp>
        <tr r="K445" s="1"/>
      </tp>
      <tp t="s">
        <v>Not Connected</v>
        <stp/>
        <stp>realtime</stp>
        <stp>FMCCI</stp>
        <stp>Close(0,113)</stp>
        <tr r="K840" s="1"/>
      </tp>
      <tp t="s">
        <v>Not Connected</v>
        <stp/>
        <stp>realtime</stp>
        <stp>DHCNI</stp>
        <stp>PaymentDate(105,333)</stp>
        <tr r="J692" s="1"/>
      </tp>
      <tp t="s">
        <v>Not Connected</v>
        <stp/>
        <stp>realtime</stp>
        <stp>AGNCO</stp>
        <stp>Close(0,113)</stp>
        <tr r="K515" s="1"/>
      </tp>
      <tp t="s">
        <v>Not Connected</v>
        <stp/>
        <stp>realtime</stp>
        <stp>CHSCM</stp>
        <stp>Close(0,113)</stp>
        <tr r="K446" s="1"/>
      </tp>
      <tp t="s">
        <v>Not Connected</v>
        <stp/>
        <stp>realtime</stp>
        <stp>FMCCH</stp>
        <stp>Close(0,113)</stp>
        <tr r="K839" s="1"/>
      </tp>
      <tp t="s">
        <v>Not Connected</v>
        <stp/>
        <stp>realtime</stp>
        <stp>FCNCO</stp>
        <stp>Close(0,113)</stp>
        <tr r="K191" s="1"/>
      </tp>
      <tp t="s">
        <v>Not Connected</v>
        <stp/>
        <stp>realtime</stp>
        <stp>GECCN</stp>
        <stp>Close(0,113)</stp>
        <tr r="K331" s="1"/>
      </tp>
      <tp t="s">
        <v>Not Connected</v>
        <stp/>
        <stp>realtime</stp>
        <stp>FMCCO</stp>
        <stp>Close(0,113)</stp>
        <tr r="K845" s="1"/>
      </tp>
      <tp t="s">
        <v>Not Connected</v>
        <stp/>
        <stp>realtime</stp>
        <stp>FMCCN</stp>
        <stp>Close(0,113)</stp>
        <tr r="K844" s="1"/>
      </tp>
      <tp t="s">
        <v>Not Connected</v>
        <stp/>
        <stp>realtime</stp>
        <stp>ZIONP</stp>
        <stp>PaymentDate(105,333)</stp>
        <tr r="J241" s="1"/>
      </tp>
      <tp t="s">
        <v>Not Connected</v>
        <stp/>
        <stp>realtime</stp>
        <stp>PFXNZ</stp>
        <stp>PaymentDate(105,333)</stp>
        <tr r="J713" s="1"/>
      </tp>
      <tp t="s">
        <v>Not Connected</v>
        <stp/>
        <stp>realtime</stp>
        <stp>FMCCM</stp>
        <stp>Close(0,113)</stp>
        <tr r="K843" s="1"/>
      </tp>
      <tp t="s">
        <v>Not Connected</v>
        <stp/>
        <stp>realtime</stp>
        <stp>GAINN</stp>
        <stp>PaymentDate(105,333)</stp>
        <tr r="J701" s="1"/>
      </tp>
      <tp t="s">
        <v>Not Connected</v>
        <stp/>
        <stp>realtime</stp>
        <stp>GECCM</stp>
        <stp>Close(0,113)</stp>
        <tr r="K330" s="1"/>
      </tp>
      <tp t="s">
        <v>Not Connected</v>
        <stp/>
        <stp>realtime</stp>
        <stp>FMCCL</stp>
        <stp>Close(0,113)</stp>
        <tr r="K842" s="1"/>
      </tp>
      <tp t="s">
        <v>Not Connected</v>
        <stp/>
        <stp>realtime</stp>
        <stp>DHCNL</stp>
        <stp>PaymentDate(105,333)</stp>
        <tr r="J890" s="1"/>
      </tp>
      <tp t="s">
        <v>Not Connected</v>
        <stp/>
        <stp>realtime</stp>
        <stp>EFSCP</stp>
        <stp>Close(0,113)</stp>
        <tr r="K146" s="1"/>
      </tp>
      <tp t="s">
        <v>Not Connected</v>
        <stp/>
        <stp>realtime</stp>
        <stp>FMCCS</stp>
        <stp>Close(0,113)</stp>
        <tr r="K847" s="1"/>
      </tp>
      <tp t="s">
        <v>Not Connected</v>
        <stp/>
        <stp>realtime</stp>
        <stp>OXLCZ</stp>
        <stp>Close(0,113)</stp>
        <tr r="K337" s="1"/>
      </tp>
      <tp t="s">
        <v>Not Connected</v>
        <stp/>
        <stp>realtime</stp>
        <stp>ZIONL</stp>
        <stp>PaymentDate(105,333)</stp>
        <tr r="J239" s="1"/>
      </tp>
      <tp t="s">
        <v>Not Connected</v>
        <stp/>
        <stp>realtime</stp>
        <stp>ZIONO</stp>
        <stp>PaymentDate(105,333)</stp>
        <tr r="J240" s="1"/>
      </tp>
      <tp t="s">
        <v>Not Connected</v>
        <stp/>
        <stp>realtime</stp>
        <stp>FCNCP</stp>
        <stp>Close(0,113)</stp>
        <tr r="K192" s="1"/>
      </tp>
      <tp t="s">
        <v>Not Connected</v>
        <stp/>
        <stp>realtime</stp>
        <stp>FMCCP</stp>
        <stp>Close(0,113)</stp>
        <tr r="K846" s="1"/>
      </tp>
      <tp t="s">
        <v>Not Connected</v>
        <stp/>
        <stp>realtime</stp>
        <stp>AGNCP</stp>
        <stp>Close(0,113)</stp>
        <tr r="K516" s="1"/>
      </tp>
      <tp t="s">
        <v>Not Connected</v>
        <stp/>
        <stp>realtime</stp>
        <stp>ATLCP</stp>
        <stp>Close(0,113)</stp>
        <tr r="K245" s="1"/>
      </tp>
      <tp t="s">
        <v>Not Connected</v>
        <stp/>
        <stp>realtime</stp>
        <stp>CHSCP</stp>
        <stp>Close(0,113)</stp>
        <tr r="K449" s="1"/>
      </tp>
      <tp t="s">
        <v>Not Connected</v>
        <stp/>
        <stp>realtime</stp>
        <stp>CYCCP</stp>
        <stp>Close(0,113)</stp>
        <tr r="K691" s="1"/>
      </tp>
      <tp t="s">
        <v>Not Connected</v>
        <stp/>
        <stp>realtime</stp>
        <stp>FMCCT</stp>
        <stp>Close(0,113)</stp>
        <tr r="K848" s="1"/>
      </tp>
      <tp t="s">
        <v>Not Connected</v>
        <stp/>
        <stp>realtime</stp>
        <stp>MTBCP</stp>
        <stp>Close(0,113)</stp>
        <tr r="K902" s="1"/>
      </tp>
      <tp t="s">
        <v>Not Connected</v>
        <stp/>
        <stp>realtime</stp>
        <stp>OCFCP</stp>
        <stp>Close(0,113)</stp>
        <tr r="K785" s="1"/>
      </tp>
      <tp t="s">
        <v>Not Connected</v>
        <stp/>
        <stp>realtime</stp>
        <stp>OXLCP</stp>
        <stp>Close(0,113)</stp>
        <tr r="K69" s="1"/>
      </tp>
      <tp t="s">
        <v>Not Connected</v>
        <stp/>
        <stp>realtime</stp>
        <stp>MBINP</stp>
        <stp>PaymentDate(105,333)</stp>
        <tr r="J403" s="1"/>
      </tp>
      <tp t="s">
        <v>Not Connected</v>
        <stp/>
        <stp>realtime</stp>
        <stp>TANNI</stp>
        <stp>PaymentDate(105,333)</stp>
        <tr r="J611" s="1"/>
      </tp>
      <tp t="s">
        <v>Not Connected</v>
        <stp/>
        <stp>realtime</stp>
        <stp>GAINZ</stp>
        <stp>PaymentDate(105,333)</stp>
        <tr r="J702" s="1"/>
        <tr r="J703" s="1"/>
      </tp>
      <tp t="s">
        <v>Not Connected</v>
        <stp/>
        <stp>realtime</stp>
        <stp>PFXNL</stp>
        <stp>PaymentDate(105,333)</stp>
        <tr r="J907" s="1"/>
      </tp>
      <tp t="s">
        <v>Not Connected</v>
        <stp/>
        <stp>realtime</stp>
        <stp>WTFCM</stp>
        <stp>Close(0,113)</stp>
        <tr r="K624" s="1"/>
      </tp>
      <tp t="s">
        <v>Not Connected</v>
        <stp/>
        <stp>realtime</stp>
        <stp>HOVNP</stp>
        <stp>PaymentDate(105,333)</stp>
        <tr r="J564" s="1"/>
      </tp>
      <tp t="s">
        <v>Not Connected</v>
        <stp/>
        <stp>realtime</stp>
        <stp>HBANP</stp>
        <stp>PaymentDate(105,333)</stp>
        <tr r="J562" s="1"/>
        <tr r="J563" s="1"/>
      </tp>
      <tp t="s">
        <v>Not Connected</v>
        <stp/>
        <stp>realtime</stp>
        <stp>TANNL</stp>
        <stp>PaymentDate(105,333)</stp>
        <tr r="J78" s="1"/>
      </tp>
      <tp t="s">
        <v>Not Connected</v>
        <stp/>
        <stp>realtime</stp>
        <stp>TRINL</stp>
        <stp>PaymentDate(105,333)</stp>
        <tr r="J285" s="1"/>
      </tp>
      <tp t="s">
        <v>Not Connected</v>
        <stp/>
        <stp>realtime</stp>
        <stp>BWSN</stp>
        <stp>Close(0,113)</stp>
        <tr r="K681" s="1"/>
      </tp>
      <tp t="s">
        <v>Not Connected</v>
        <stp/>
        <stp>realtime</stp>
        <stp>GS</stp>
        <stp>PaymentDate(105,333)</stp>
        <tr r="J261" s="1"/>
      </tp>
      <tp t="s">
        <v>Not Connected</v>
        <stp/>
        <stp>realtime</stp>
        <stp>CBSH</stp>
        <stp>Close(0,113)</stp>
        <tr r="K289" s="1"/>
      </tp>
      <tp t="s">
        <v>Not Connected</v>
        <stp/>
        <stp>realtime</stp>
        <stp>CMSD</stp>
        <stp>Close(0,113)</stp>
        <tr r="K43" s="1"/>
      </tp>
      <tp t="s">
        <v>Not Connected</v>
        <stp/>
        <stp>realtime</stp>
        <stp>CMSC</stp>
        <stp>Close(0,113)</stp>
        <tr r="K541" s="1"/>
      </tp>
      <tp t="s">
        <v>Not Connected</v>
        <stp/>
        <stp>realtime</stp>
        <stp>AESC</stp>
        <stp>Close(0,113)</stp>
        <tr r="K39" s="1"/>
      </tp>
      <tp t="s">
        <v>Not Connected</v>
        <stp/>
        <stp>realtime</stp>
        <stp>CMSA</stp>
        <stp>Close(0,113)</stp>
        <tr r="K140" s="1"/>
      </tp>
      <tp t="s">
        <v>Not Connected</v>
        <stp/>
        <stp>realtime</stp>
        <stp>AXS</stp>
        <stp>Close(0,113)</stp>
        <tr r="K528" s="1"/>
      </tp>
      <tp t="s">
        <v>Not Connected</v>
        <stp/>
        <stp>realtime</stp>
        <stp>PUK</stp>
        <stp>PaymentDate(105,333)</stp>
        <tr r="J122" s="1"/>
      </tp>
      <tp t="s">
        <v>Not Connected</v>
        <stp/>
        <stp>realtime</stp>
        <stp>GL</stp>
        <stp>PaymentDate(105,333)</stp>
        <tr r="J649" s="1"/>
      </tp>
      <tp t="s">
        <v>Not Connected</v>
        <stp/>
        <stp>realtime</stp>
        <stp>DXB</stp>
        <stp>Close(0,113)</stp>
        <tr r="K144" s="1"/>
      </tp>
      <tp t="s">
        <v>Not Connected</v>
        <stp/>
        <stp>realtime</stp>
        <stp>DLNGpA</stp>
        <stp>Ex Date(105,277)</stp>
        <tr r="C5" s="1"/>
      </tp>
      <tp t="s">
        <v>Not Connected</v>
        <stp/>
        <stp>realtime</stp>
        <stp>DLNGpB</stp>
        <stp>Ex Date(105,277)</stp>
        <tr r="C92" s="1"/>
      </tp>
      <tp t="s">
        <v>Not Connected</v>
        <stp/>
        <stp>realtime</stp>
        <stp>DBRGpJ</stp>
        <stp>Ex Date(105,277)</stp>
        <tr r="C662" s="1"/>
      </tp>
      <tp t="s">
        <v>Not Connected</v>
        <stp/>
        <stp>realtime</stp>
        <stp>DBRGpH</stp>
        <stp>Ex Date(105,277)</stp>
        <tr r="C660" s="1"/>
      </tp>
      <tp t="s">
        <v>Not Connected</v>
        <stp/>
        <stp>realtime</stp>
        <stp>DBRGpI</stp>
        <stp>Ex Date(105,277)</stp>
        <tr r="C661" s="1"/>
      </tp>
      <tp t="s">
        <v>Not Connected</v>
        <stp/>
        <stp>realtime</stp>
        <stp>DCOMP</stp>
        <stp>PaymentDate(105,333)</stp>
        <tr r="J17" s="1"/>
      </tp>
      <tp t="s">
        <v>Not Connected</v>
        <stp/>
        <stp>realtime</stp>
        <stp>EARN</stp>
        <stp>Close(0,113)</stp>
        <tr r="K253" s="1"/>
      </tp>
      <tp t="s">
        <v>Not Connected</v>
        <stp/>
        <stp>realtime</stp>
        <stp>DTY</stp>
        <stp>PaymentDate(105,333)</stp>
        <tr r="J10" s="1"/>
      </tp>
      <tp t="s">
        <v>Not Connected</v>
        <stp/>
        <stp>realtime</stp>
        <stp>PYT</stp>
        <stp>Close(0,113)</stp>
        <tr r="K28" s="1"/>
      </tp>
      <tp t="s">
        <v>Not Connected</v>
        <stp/>
        <stp>realtime</stp>
        <stp>DTW</stp>
        <stp>PaymentDate(105,333)</stp>
        <tr r="J51" s="1"/>
      </tp>
      <tp t="s">
        <v>Not Connected</v>
        <stp/>
        <stp>realtime</stp>
        <stp>STT</stp>
        <stp>PaymentDate(105,333)</stp>
        <tr r="J641" s="1"/>
      </tp>
      <tp t="s">
        <v>Not Connected</v>
        <stp/>
        <stp>realtime</stp>
        <stp>MGRD</stp>
        <stp>Close(0,113)</stp>
        <tr r="K509" s="1"/>
      </tp>
      <tp t="s">
        <v>Not Connected</v>
        <stp/>
        <stp>realtime</stp>
        <stp>CMRE</stp>
        <stp>Close(0,113)</stp>
        <tr r="K743" s="1"/>
      </tp>
      <tp t="s">
        <v>Not Connected</v>
        <stp/>
        <stp>realtime</stp>
        <stp>CHRB</stp>
        <stp>Close(0,113)</stp>
        <tr r="K682" s="1"/>
        <tr r="K683" s="1"/>
      </tp>
      <tp t="s">
        <v>Not Connected</v>
        <stp/>
        <stp>realtime</stp>
        <stp>MGRB</stp>
        <stp>Close(0,113)</stp>
        <tr r="K508" s="1"/>
      </tp>
      <tp t="s">
        <v>Not Connected</v>
        <stp/>
        <stp>realtime</stp>
        <stp>KTN</stp>
        <stp>PaymentDate(105,333)</stp>
        <tr r="J831" s="1"/>
      </tp>
      <tp t="s">
        <v>Not Connected</v>
        <stp/>
        <stp>realtime</stp>
        <stp>KTH</stp>
        <stp>PaymentDate(105,333)</stp>
        <tr r="J764" s="1"/>
      </tp>
      <tp t="s">
        <v>Not Connected</v>
        <stp/>
        <stp>realtime</stp>
        <stp>FCRX</stp>
        <stp>Close(0,113)</stp>
        <tr r="K193" s="1"/>
      </tp>
      <tp t="s">
        <v>Not Connected</v>
        <stp/>
        <stp>realtime</stp>
        <stp>DTG</stp>
        <stp>PaymentDate(105,333)</stp>
        <tr r="J50" s="1"/>
        <tr r="J49" s="1"/>
      </tp>
      <tp t="s">
        <v>Not Connected</v>
        <stp/>
        <stp>realtime</stp>
        <stp>SYF</stp>
        <stp>Close(0,113)</stp>
        <tr r="K8" s="1"/>
      </tp>
      <tp t="s">
        <v>Not Connected</v>
        <stp/>
        <stp>realtime</stp>
        <stp>HYG</stp>
        <stp>Close(0,113)</stp>
        <tr r="K263" s="1"/>
      </tp>
      <tp t="s">
        <v>Not Connected</v>
        <stp/>
        <stp>realtime</stp>
        <stp>MTB</stp>
        <stp>PaymentDate(105,333)</stp>
        <tr r="J265" s="1"/>
      </tp>
      <tp t="s">
        <v>Not Connected</v>
        <stp/>
        <stp>realtime</stp>
        <stp>DTB</stp>
        <stp>PaymentDate(105,333)</stp>
        <tr r="J545" s="1"/>
      </tp>
      <tp t="s">
        <v>Not Connected</v>
        <stp/>
        <stp>realtime</stp>
        <stp>KKRS</stp>
        <stp>Close(0,113)</stp>
        <tr r="K397" s="1"/>
      </tp>
      <tp t="s">
        <v>Not Connected</v>
        <stp/>
        <stp>realtime</stp>
        <stp>NTRS</stp>
        <stp>Close(0,113)</stp>
        <tr r="K320" s="1"/>
      </tp>
      <tp t="s">
        <v>Not Connected</v>
        <stp/>
        <stp>realtime</stp>
        <stp>GYC</stp>
        <stp>Close(0,113)</stp>
        <tr r="K832" s="1"/>
      </tp>
      <tp t="s">
        <v>Not Connected</v>
        <stp/>
        <stp>realtime</stp>
        <stp>FNMAG</stp>
        <stp>Close(0,113)</stp>
        <tr r="K857" s="1"/>
      </tp>
      <tp t="s">
        <v>Not Connected</v>
        <stp/>
        <stp>realtime</stp>
        <stp>PARAP</stp>
        <stp>Close(0,113)</stp>
        <tr r="K408" s="1"/>
      </tp>
      <tp t="s">
        <v>Not Connected</v>
        <stp/>
        <stp>realtime</stp>
        <stp>PXSAP</stp>
        <stp>Close(0,113)</stp>
        <tr r="K71" s="1"/>
      </tp>
      <tp t="s">
        <v>Not Connected</v>
        <stp/>
        <stp>realtime</stp>
        <stp>BHFAO</stp>
        <stp>Close(0,113)</stp>
        <tr r="K317" s="1"/>
      </tp>
      <tp t="s">
        <v>Not Connected</v>
        <stp/>
        <stp>realtime</stp>
        <stp>FNMAK</stp>
        <stp>Close(0,113)</stp>
        <tr r="K861" s="1"/>
      </tp>
      <tp t="s">
        <v>Not Connected</v>
        <stp/>
        <stp>realtime</stp>
        <stp>ACGLN</stp>
        <stp>PaymentDate(105,333)</stp>
        <tr r="J363" s="1"/>
      </tp>
      <tp t="s">
        <v>Not Connected</v>
        <stp/>
        <stp>realtime</stp>
        <stp>BHFAN</stp>
        <stp>Close(0,113)</stp>
        <tr r="K316" s="1"/>
      </tp>
      <tp t="s">
        <v>Not Connected</v>
        <stp/>
        <stp>realtime</stp>
        <stp>FNMAJ</stp>
        <stp>Close(0,113)</stp>
        <tr r="K860" s="1"/>
      </tp>
      <tp t="s">
        <v>Not Connected</v>
        <stp/>
        <stp>realtime</stp>
        <stp>ACGLO</stp>
        <stp>PaymentDate(105,333)</stp>
        <tr r="J364" s="1"/>
      </tp>
      <tp t="s">
        <v>Not Connected</v>
        <stp/>
        <stp>realtime</stp>
        <stp>BHFAM</stp>
        <stp>Close(0,113)</stp>
        <tr r="K315" s="1"/>
      </tp>
      <tp t="s">
        <v>Not Connected</v>
        <stp/>
        <stp>realtime</stp>
        <stp>FNMAI</stp>
        <stp>Close(0,113)</stp>
        <tr r="K859" s="1"/>
      </tp>
      <tp t="s">
        <v>Not Connected</v>
        <stp/>
        <stp>realtime</stp>
        <stp>BHFAL</stp>
        <stp>Close(0,113)</stp>
        <tr r="K246" s="1"/>
      </tp>
      <tp t="s">
        <v>Not Connected</v>
        <stp/>
        <stp>realtime</stp>
        <stp>FNMAH</stp>
        <stp>Close(0,113)</stp>
        <tr r="K858" s="1"/>
      </tp>
      <tp t="s">
        <v>Not Connected</v>
        <stp/>
        <stp>realtime</stp>
        <stp>XELAP</stp>
        <stp>Close(0,113)</stp>
        <tr r="K888" s="1"/>
      </tp>
      <tp t="s">
        <v>Not Connected</v>
        <stp/>
        <stp>realtime</stp>
        <stp>XOMAP</stp>
        <stp>Close(0,113)</stp>
        <tr r="K645" s="1"/>
      </tp>
      <tp t="s">
        <v>Not Connected</v>
        <stp/>
        <stp>realtime</stp>
        <stp>FNMAN</stp>
        <stp>Close(0,113)</stp>
        <tr r="K864" s="1"/>
      </tp>
      <tp t="s">
        <v>Not Connected</v>
        <stp/>
        <stp>realtime</stp>
        <stp>FOSLL</stp>
        <stp>PaymentDate(105,333)</stp>
        <tr r="J96" s="1"/>
      </tp>
      <tp t="s">
        <v>Not Connected</v>
        <stp/>
        <stp>realtime</stp>
        <stp>FNMAM</stp>
        <stp>Close(0,113)</stp>
        <tr r="K863" s="1"/>
      </tp>
      <tp t="s">
        <v>Not Connected</v>
        <stp/>
        <stp>realtime</stp>
        <stp>FNMAL</stp>
        <stp>Close(0,113)</stp>
        <tr r="K862" s="1"/>
      </tp>
      <tp t="s">
        <v>Not Connected</v>
        <stp/>
        <stp>realtime</stp>
        <stp>FNMAS</stp>
        <stp>Close(0,113)</stp>
        <tr r="K866" s="1"/>
      </tp>
      <tp t="s">
        <v>Not Connected</v>
        <stp/>
        <stp>realtime</stp>
        <stp>XOMAO</stp>
        <stp>Close(0,113)</stp>
        <tr r="K644" s="1"/>
      </tp>
      <tp t="s">
        <v>Not Connected</v>
        <stp/>
        <stp>realtime</stp>
        <stp>FNMAP</stp>
        <stp>Close(0,113)</stp>
        <tr r="K865" s="1"/>
      </tp>
      <tp t="s">
        <v>Not Connected</v>
        <stp/>
        <stp>realtime</stp>
        <stp>FRGAP</stp>
        <stp>Close(0,113)</stp>
        <tr r="K636" s="1"/>
      </tp>
      <tp t="s">
        <v>Not Connected</v>
        <stp/>
        <stp>realtime</stp>
        <stp>AUBAP</stp>
        <stp>Close(0,113)</stp>
        <tr r="K891" s="1"/>
      </tp>
      <tp t="s">
        <v>Not Connected</v>
        <stp/>
        <stp>realtime</stp>
        <stp>BHFAP</stp>
        <stp>Close(0,113)</stp>
        <tr r="K318" s="1"/>
      </tp>
      <tp t="s">
        <v>Not Connected</v>
        <stp/>
        <stp>realtime</stp>
        <stp>HNNAZ</stp>
        <stp>Close(0,113)</stp>
        <tr r="K393" s="1"/>
      </tp>
      <tp t="s">
        <v>Not Connected</v>
        <stp/>
        <stp>realtime</stp>
        <stp>FNMAT</stp>
        <stp>Close(0,113)</stp>
        <tr r="K867" s="1"/>
      </tp>
      <tp t="s">
        <v>Not Connected</v>
        <stp/>
        <stp>realtime</stp>
        <stp>OZKAP</stp>
        <stp>Close(0,113)</stp>
        <tr r="K808" s="1"/>
        <tr r="K809" s="1"/>
      </tp>
      <tp t="s">
        <v>Not Connected</v>
        <stp/>
        <stp>realtime</stp>
        <stp>BIPH</stp>
        <stp>PaymentDate(105,333)</stp>
        <tr r="J442" s="1"/>
      </tp>
      <tp t="s">
        <v>Not Connected</v>
        <stp/>
        <stp>realtime</stp>
        <stp>BEPH</stp>
        <stp>PaymentDate(105,333)</stp>
        <tr r="J678" s="1"/>
      </tp>
      <tp t="s">
        <v>Not Connected</v>
        <stp/>
        <stp>realtime</stp>
        <stp>BIPI</stp>
        <stp>PaymentDate(105,333)</stp>
        <tr r="J443" s="1"/>
      </tp>
      <tp t="s">
        <v>Not Connected</v>
        <stp/>
        <stp>realtime</stp>
        <stp>BEPI</stp>
        <stp>PaymentDate(105,333)</stp>
        <tr r="J679" s="1"/>
      </tp>
      <tp t="s">
        <v>Not Connected</v>
        <stp/>
        <stp>realtime</stp>
        <stp>KMPB</stp>
        <stp>PaymentDate(105,333)</stp>
        <tr r="J199" s="1"/>
      </tp>
      <tp t="s">
        <v>Not Connected</v>
        <stp/>
        <stp>realtime</stp>
        <stp>IVR</stp>
        <stp>Close(0,113)</stp>
        <tr r="K663" s="1"/>
      </tp>
      <tp t="s">
        <v>Not Connected</v>
        <stp/>
        <stp>realtime</stp>
        <stp>DX</stp>
        <stp>Close(0,113)</stp>
        <tr r="K128" s="1"/>
      </tp>
      <tp t="s">
        <v>Not Connected</v>
        <stp/>
        <stp>realtime</stp>
        <stp>TVE</stp>
        <stp>Close(0,113)</stp>
        <tr r="K794" s="1"/>
      </tp>
      <tp t="s">
        <v>Not Connected</v>
        <stp/>
        <stp>realtime</stp>
        <stp>TVC</stp>
        <stp>Close(0,113)</stp>
        <tr r="K166" s="1"/>
      </tp>
      <tp t="s">
        <v>Not Connected</v>
        <stp/>
        <stp>realtime</stp>
        <stp>HBANM</stp>
        <stp>Close(0,113)</stp>
        <tr r="K97" s="1"/>
      </tp>
      <tp t="s">
        <v>Not Connected</v>
        <stp/>
        <stp>realtime</stp>
        <stp>FCNCA</stp>
        <stp>PaymentDate(105,333)</stp>
        <tr r="J190" s="1"/>
      </tp>
      <tp t="s">
        <v>Not Connected</v>
        <stp/>
        <stp>realtime</stp>
        <stp>WSBCP</stp>
        <stp>PaymentDate(105,333)</stp>
        <tr r="J814" s="1"/>
      </tp>
      <tp t="s">
        <v>Not Connected</v>
        <stp/>
        <stp>realtime</stp>
        <stp>WTFCP</stp>
        <stp>PaymentDate(105,333)</stp>
        <tr r="J625" s="1"/>
      </tp>
      <tp t="s">
        <v>Not Connected</v>
        <stp/>
        <stp>realtime</stp>
        <stp>TBKCP</stp>
        <stp>PaymentDate(105,333)</stp>
        <tr r="J912" s="1"/>
      </tp>
      <tp t="s">
        <v>Not Connected</v>
        <stp/>
        <stp>realtime</stp>
        <stp>OXLCL</stp>
        <stp>PaymentDate(105,333)</stp>
        <tr r="J336" s="1"/>
      </tp>
      <tp t="s">
        <v>Not Connected</v>
        <stp/>
        <stp>realtime</stp>
        <stp>MBINM</stp>
        <stp>Close(0,113)</stp>
        <tr r="K400" s="1"/>
      </tp>
      <tp t="s">
        <v>Not Connected</v>
        <stp/>
        <stp>realtime</stp>
        <stp>OXLCM</stp>
        <stp>PaymentDate(105,333)</stp>
        <tr r="J66" s="1"/>
      </tp>
      <tp t="s">
        <v>Not Connected</v>
        <stp/>
        <stp>realtime</stp>
        <stp>MBINN</stp>
        <stp>Close(0,113)</stp>
        <tr r="K401" s="1"/>
      </tp>
      <tp t="s">
        <v>Not Connected</v>
        <stp/>
        <stp>realtime</stp>
        <stp>OPINL</stp>
        <stp>Close(0,113)</stp>
        <tr r="K99" s="1"/>
      </tp>
      <tp t="s">
        <v>Not Connected</v>
        <stp/>
        <stp>realtime</stp>
        <stp>FMCCG</stp>
        <stp>PaymentDate(105,333)</stp>
        <tr r="J838" s="1"/>
      </tp>
      <tp t="s">
        <v>Not Connected</v>
        <stp/>
        <stp>realtime</stp>
        <stp>METCL</stp>
        <stp>PaymentDate(105,333)</stp>
        <tr r="J706" s="1"/>
      </tp>
      <tp t="s">
        <v>Not Connected</v>
        <stp/>
        <stp>realtime</stp>
        <stp>OXLCN</stp>
        <stp>PaymentDate(105,333)</stp>
        <tr r="J67" s="1"/>
      </tp>
      <tp t="s">
        <v>Not Connected</v>
        <stp/>
        <stp>realtime</stp>
        <stp>MBINO</stp>
        <stp>Close(0,113)</stp>
        <tr r="K402" s="1"/>
      </tp>
      <tp t="s">
        <v>Not Connected</v>
        <stp/>
        <stp>realtime</stp>
        <stp>OXLCO</stp>
        <stp>PaymentDate(105,333)</stp>
        <tr r="J68" s="1"/>
      </tp>
      <tp t="s">
        <v>Not Connected</v>
        <stp/>
        <stp>realtime</stp>
        <stp>DHCNI</stp>
        <stp>Close(0,113)</stp>
        <tr r="K692" s="1"/>
      </tp>
      <tp t="s">
        <v>Not Connected</v>
        <stp/>
        <stp>realtime</stp>
        <stp>CHSCL</stp>
        <stp>PaymentDate(105,333)</stp>
        <tr r="J445" s="1"/>
      </tp>
      <tp t="s">
        <v>Not Connected</v>
        <stp/>
        <stp>realtime</stp>
        <stp>FMCCI</stp>
        <stp>PaymentDate(105,333)</stp>
        <tr r="J840" s="1"/>
      </tp>
      <tp t="s">
        <v>Not Connected</v>
        <stp/>
        <stp>realtime</stp>
        <stp>AGNCN</stp>
        <stp>PaymentDate(105,333)</stp>
        <tr r="J514" s="1"/>
      </tp>
      <tp t="s">
        <v>Not Connected</v>
        <stp/>
        <stp>realtime</stp>
        <stp>CHSCM</stp>
        <stp>PaymentDate(105,333)</stp>
        <tr r="J446" s="1"/>
      </tp>
      <tp t="s">
        <v>Not Connected</v>
        <stp/>
        <stp>realtime</stp>
        <stp>FMCCH</stp>
        <stp>PaymentDate(105,333)</stp>
        <tr r="J839" s="1"/>
      </tp>
      <tp t="s">
        <v>Not Connected</v>
        <stp/>
        <stp>realtime</stp>
        <stp>AGNCO</stp>
        <stp>PaymentDate(105,333)</stp>
        <tr r="J515" s="1"/>
      </tp>
      <tp t="s">
        <v>Not Connected</v>
        <stp/>
        <stp>realtime</stp>
        <stp>COWNL</stp>
        <stp>Close(0,113)</stp>
        <tr r="K188" s="1"/>
      </tp>
      <tp t="s">
        <v>Not Connected</v>
        <stp/>
        <stp>realtime</stp>
        <stp>CHSCN</stp>
        <stp>PaymentDate(105,333)</stp>
        <tr r="J447" s="1"/>
      </tp>
      <tp t="s">
        <v>Not Connected</v>
        <stp/>
        <stp>realtime</stp>
        <stp>FMCCK</stp>
        <stp>PaymentDate(105,333)</stp>
        <tr r="J841" s="1"/>
      </tp>
      <tp t="s">
        <v>Not Connected</v>
        <stp/>
        <stp>realtime</stp>
        <stp>ATLCL</stp>
        <stp>PaymentDate(105,333)</stp>
        <tr r="J675" s="1"/>
      </tp>
      <tp t="s">
        <v>Not Connected</v>
        <stp/>
        <stp>realtime</stp>
        <stp>TANNZ</stp>
        <stp>Close(0,113)</stp>
        <tr r="K612" s="1"/>
      </tp>
      <tp t="s">
        <v>Not Connected</v>
        <stp/>
        <stp>realtime</stp>
        <stp>CHSCO</stp>
        <stp>PaymentDate(105,333)</stp>
        <tr r="J448" s="1"/>
      </tp>
      <tp t="s">
        <v>Not Connected</v>
        <stp/>
        <stp>realtime</stp>
        <stp>AGNCM</stp>
        <stp>PaymentDate(105,333)</stp>
        <tr r="J513" s="1"/>
      </tp>
      <tp t="s">
        <v>Not Connected</v>
        <stp/>
        <stp>realtime</stp>
        <stp>GAINN</stp>
        <stp>Close(0,113)</stp>
        <tr r="K701" s="1"/>
      </tp>
      <tp t="s">
        <v>Not Connected</v>
        <stp/>
        <stp>realtime</stp>
        <stp>FMCCM</stp>
        <stp>PaymentDate(105,333)</stp>
        <tr r="J843" s="1"/>
      </tp>
      <tp t="s">
        <v>Not Connected</v>
        <stp/>
        <stp>realtime</stp>
        <stp>DHCNL</stp>
        <stp>Close(0,113)</stp>
        <tr r="K890" s="1"/>
      </tp>
      <tp t="s">
        <v>Not Connected</v>
        <stp/>
        <stp>realtime</stp>
        <stp>FMCCL</stp>
        <stp>PaymentDate(105,333)</stp>
        <tr r="J842" s="1"/>
      </tp>
      <tp t="s">
        <v>Not Connected</v>
        <stp/>
        <stp>realtime</stp>
        <stp>GECCM</stp>
        <stp>PaymentDate(105,333)</stp>
        <tr r="J330" s="1"/>
      </tp>
      <tp t="s">
        <v>Not Connected</v>
        <stp/>
        <stp>realtime</stp>
        <stp>FMCCO</stp>
        <stp>PaymentDate(105,333)</stp>
        <tr r="J845" s="1"/>
      </tp>
      <tp t="s">
        <v>Not Connected</v>
        <stp/>
        <stp>realtime</stp>
        <stp>FCNCO</stp>
        <stp>PaymentDate(105,333)</stp>
        <tr r="J191" s="1"/>
      </tp>
      <tp t="s">
        <v>Not Connected</v>
        <stp/>
        <stp>realtime</stp>
        <stp>GECCN</stp>
        <stp>PaymentDate(105,333)</stp>
        <tr r="J331" s="1"/>
      </tp>
      <tp t="s">
        <v>Not Connected</v>
        <stp/>
        <stp>realtime</stp>
        <stp>PFXNZ</stp>
        <stp>Close(0,113)</stp>
        <tr r="K713" s="1"/>
      </tp>
      <tp t="s">
        <v>Not Connected</v>
        <stp/>
        <stp>realtime</stp>
        <stp>ZIONP</stp>
        <stp>Close(0,113)</stp>
        <tr r="K241" s="1"/>
      </tp>
      <tp t="s">
        <v>Not Connected</v>
        <stp/>
        <stp>realtime</stp>
        <stp>FMCCN</stp>
        <stp>PaymentDate(105,333)</stp>
        <tr r="J844" s="1"/>
      </tp>
      <tp t="s">
        <v>Not Connected</v>
        <stp/>
        <stp>realtime</stp>
        <stp>ZIONO</stp>
        <stp>Close(0,113)</stp>
        <tr r="K240" s="1"/>
      </tp>
      <tp t="s">
        <v>Not Connected</v>
        <stp/>
        <stp>realtime</stp>
        <stp>FMCCP</stp>
        <stp>PaymentDate(105,333)</stp>
        <tr r="J846" s="1"/>
      </tp>
      <tp t="s">
        <v>Not Connected</v>
        <stp/>
        <stp>realtime</stp>
        <stp>FCNCP</stp>
        <stp>PaymentDate(105,333)</stp>
        <tr r="J192" s="1"/>
      </tp>
      <tp t="s">
        <v>Not Connected</v>
        <stp/>
        <stp>realtime</stp>
        <stp>FMCCS</stp>
        <stp>PaymentDate(105,333)</stp>
        <tr r="J847" s="1"/>
      </tp>
      <tp t="s">
        <v>Not Connected</v>
        <stp/>
        <stp>realtime</stp>
        <stp>EFSCP</stp>
        <stp>PaymentDate(105,333)</stp>
        <tr r="J146" s="1"/>
      </tp>
      <tp t="s">
        <v>Not Connected</v>
        <stp/>
        <stp>realtime</stp>
        <stp>OXLCZ</stp>
        <stp>PaymentDate(105,333)</stp>
        <tr r="J337" s="1"/>
      </tp>
      <tp t="s">
        <v>Not Connected</v>
        <stp/>
        <stp>realtime</stp>
        <stp>ZIONL</stp>
        <stp>Close(0,113)</stp>
        <tr r="K239" s="1"/>
      </tp>
      <tp t="s">
        <v>Not Connected</v>
        <stp/>
        <stp>realtime</stp>
        <stp>CHSCP</stp>
        <stp>PaymentDate(105,333)</stp>
        <tr r="J449" s="1"/>
      </tp>
      <tp t="s">
        <v>Not Connected</v>
        <stp/>
        <stp>realtime</stp>
        <stp>CYCCP</stp>
        <stp>PaymentDate(105,333)</stp>
        <tr r="J691" s="1"/>
      </tp>
      <tp t="s">
        <v>Not Connected</v>
        <stp/>
        <stp>realtime</stp>
        <stp>FMCCT</stp>
        <stp>PaymentDate(105,333)</stp>
        <tr r="J848" s="1"/>
      </tp>
      <tp t="s">
        <v>Not Connected</v>
        <stp/>
        <stp>realtime</stp>
        <stp>AGNCP</stp>
        <stp>PaymentDate(105,333)</stp>
        <tr r="J516" s="1"/>
      </tp>
      <tp t="s">
        <v>Not Connected</v>
        <stp/>
        <stp>realtime</stp>
        <stp>ATLCP</stp>
        <stp>PaymentDate(105,333)</stp>
        <tr r="J245" s="1"/>
      </tp>
      <tp t="s">
        <v>Not Connected</v>
        <stp/>
        <stp>realtime</stp>
        <stp>TANNI</stp>
        <stp>Close(0,113)</stp>
        <tr r="K611" s="1"/>
      </tp>
      <tp t="s">
        <v>Not Connected</v>
        <stp/>
        <stp>realtime</stp>
        <stp>GAINZ</stp>
        <stp>Close(0,113)</stp>
        <tr r="K702" s="1"/>
        <tr r="K703" s="1"/>
      </tp>
      <tp t="s">
        <v>Not Connected</v>
        <stp/>
        <stp>realtime</stp>
        <stp>MBINP</stp>
        <stp>Close(0,113)</stp>
        <tr r="K403" s="1"/>
      </tp>
      <tp t="s">
        <v>Not Connected</v>
        <stp/>
        <stp>realtime</stp>
        <stp>OCFCP</stp>
        <stp>PaymentDate(105,333)</stp>
        <tr r="J785" s="1"/>
      </tp>
      <tp t="s">
        <v>Not Connected</v>
        <stp/>
        <stp>realtime</stp>
        <stp>OXLCP</stp>
        <stp>PaymentDate(105,333)</stp>
        <tr r="J69" s="1"/>
      </tp>
      <tp t="s">
        <v>Not Connected</v>
        <stp/>
        <stp>realtime</stp>
        <stp>PFXNL</stp>
        <stp>Close(0,113)</stp>
        <tr r="K907" s="1"/>
      </tp>
      <tp t="s">
        <v>Not Connected</v>
        <stp/>
        <stp>realtime</stp>
        <stp>MTBCP</stp>
        <stp>PaymentDate(105,333)</stp>
        <tr r="J902" s="1"/>
      </tp>
      <tp t="s">
        <v>Not Connected</v>
        <stp/>
        <stp>realtime</stp>
        <stp>TANNL</stp>
        <stp>Close(0,113)</stp>
        <tr r="K78" s="1"/>
      </tp>
      <tp t="s">
        <v>Not Connected</v>
        <stp/>
        <stp>realtime</stp>
        <stp>HBANP</stp>
        <stp>Close(0,113)</stp>
        <tr r="K562" s="1"/>
        <tr r="K563" s="1"/>
      </tp>
      <tp t="s">
        <v>Not Connected</v>
        <stp/>
        <stp>realtime</stp>
        <stp>HOVNP</stp>
        <stp>Close(0,113)</stp>
        <tr r="K564" s="1"/>
      </tp>
      <tp t="s">
        <v>Not Connected</v>
        <stp/>
        <stp>realtime</stp>
        <stp>TRINL</stp>
        <stp>Close(0,113)</stp>
        <tr r="K285" s="1"/>
      </tp>
      <tp t="s">
        <v>Not Connected</v>
        <stp/>
        <stp>realtime</stp>
        <stp>WTFCM</stp>
        <stp>PaymentDate(105,333)</stp>
        <tr r="J624" s="1"/>
      </tp>
      <tp t="s">
        <v>Not Connected</v>
        <stp/>
        <stp>realtime</stp>
        <stp>HT</stp>
        <stp>PaymentDate(105,333)</stp>
        <tr r="J565" s="1"/>
      </tp>
      <tp t="s">
        <v>Not Connected</v>
        <stp/>
        <stp>realtime</stp>
        <stp>ET</stp>
        <stp>Close(0,113)</stp>
        <tr r="K14" s="1"/>
      </tp>
      <tp t="s">
        <v>Not Connected</v>
        <stp/>
        <stp>realtime</stp>
        <stp>SWP</stp>
        <stp>Close(0,113)</stp>
        <tr r="K885" s="1"/>
      </tp>
      <tp t="s">
        <v>Not Connected</v>
        <stp/>
        <stp>realtime</stp>
        <stp>HWM</stp>
        <stp>Close(0,113)</stp>
        <tr r="K26" s="1"/>
      </tp>
      <tp t="s">
        <v>Not Connected</v>
        <stp/>
        <stp>realtime</stp>
        <stp>TWO</stp>
        <stp>Close(0,113)</stp>
        <tr r="K648" s="1"/>
      </tp>
      <tp t="s">
        <v>Not Connected</v>
        <stp/>
        <stp>realtime</stp>
        <stp>UZF</stp>
        <stp>PaymentDate(105,333)</stp>
        <tr r="J170" s="1"/>
      </tp>
      <tp t="s">
        <v>Not Connected</v>
        <stp/>
        <stp>realtime</stp>
        <stp>UZD</stp>
        <stp>PaymentDate(105,333)</stp>
        <tr r="J168" s="1"/>
      </tp>
      <tp t="s">
        <v>Not Connected</v>
        <stp/>
        <stp>realtime</stp>
        <stp>UZE</stp>
        <stp>PaymentDate(105,333)</stp>
        <tr r="J169" s="1"/>
      </tp>
      <tp t="s">
        <v>Not Connected</v>
        <stp/>
        <stp>realtime</stp>
        <stp>RZB</stp>
        <stp>PaymentDate(105,333)</stp>
        <tr r="J218" s="1"/>
      </tp>
      <tp t="s">
        <v>Not Connected</v>
        <stp/>
        <stp>realtime</stp>
        <stp>RZC</stp>
        <stp>PaymentDate(105,333)</stp>
        <tr r="J601" s="1"/>
      </tp>
      <tp t="s">
        <v>Not Connected</v>
        <stp/>
        <stp>realtime</stp>
        <stp>RZA</stp>
        <stp>PaymentDate(105,333)</stp>
        <tr r="J658" s="1"/>
      </tp>
      <tp t="s">
        <v>Not Connected</v>
        <stp/>
        <stp>realtime</stp>
        <stp>HWC</stp>
        <stp>Close(0,113)</stp>
        <tr r="K298" s="1"/>
      </tp>
      <tp t="s">
        <v>Not Connected</v>
        <stp/>
        <stp>realtime</stp>
        <stp>KREFpA</stp>
        <stp>Ex Date(105,277)</stp>
        <tr r="C200" s="1"/>
      </tp>
      <tp t="s">
        <v>Not Connected</v>
        <stp/>
        <stp>realtime</stp>
        <stp>SIVBP</stp>
        <stp>PaymentDate(105,333)</stp>
        <tr r="J813" s="1"/>
      </tp>
      <tp t="s">
        <v>Not Connected</v>
        <stp/>
        <stp>realtime</stp>
        <stp>SLMBP</stp>
        <stp>PaymentDate(105,333)</stp>
        <tr r="J294" s="1"/>
      </tp>
      <tp t="s">
        <v>Not Connected</v>
        <stp/>
        <stp>realtime</stp>
        <stp>FITBI</stp>
        <stp>PaymentDate(105,333)</stp>
        <tr r="J504" s="1"/>
      </tp>
      <tp t="s">
        <v>Not Connected</v>
        <stp/>
        <stp>realtime</stp>
        <stp>CGABL</stp>
        <stp>PaymentDate(105,333)</stp>
        <tr r="J768" s="1"/>
      </tp>
      <tp t="s">
        <v>Not Connected</v>
        <stp/>
        <stp>realtime</stp>
        <stp>FITBO</stp>
        <stp>PaymentDate(105,333)</stp>
        <tr r="J505" s="1"/>
      </tp>
      <tp t="s">
        <v>Not Connected</v>
        <stp/>
        <stp>realtime</stp>
        <stp>FITBP</stp>
        <stp>PaymentDate(105,333)</stp>
        <tr r="J506" s="1"/>
      </tp>
      <tp t="s">
        <v>Not Connected</v>
        <stp/>
        <stp>realtime</stp>
        <stp>FATBP</stp>
        <stp>PaymentDate(105,333)</stp>
        <tr r="J25" s="1"/>
      </tp>
      <tp t="s">
        <v>Not Connected</v>
        <stp/>
        <stp>realtime</stp>
        <stp>FBIOP</stp>
        <stp>Close(0,113)</stp>
        <tr r="K94" s="1"/>
      </tp>
      <tp t="s">
        <v>Not Connected</v>
        <stp/>
        <stp>realtime</stp>
        <stp>SOHOB</stp>
        <stp>Close(0,113)</stp>
        <tr r="K161" s="1"/>
      </tp>
      <tp t="s">
        <v>Not Connected</v>
        <stp/>
        <stp>realtime</stp>
        <stp>CNOBP</stp>
        <stp>PaymentDate(105,333)</stp>
        <tr r="J112" s="1"/>
        <tr r="J111" s="1"/>
      </tp>
      <tp t="s">
        <v>Not Connected</v>
        <stp/>
        <stp>realtime</stp>
        <stp>SOHON</stp>
        <stp>Close(0,113)</stp>
        <tr r="K162" s="1"/>
      </tp>
      <tp t="s">
        <v>Not Connected</v>
        <stp/>
        <stp>realtime</stp>
        <stp>SOHOO</stp>
        <stp>Close(0,113)</stp>
        <tr r="K163" s="1"/>
      </tp>
      <tp t="s">
        <v>Not Connected</v>
        <stp/>
        <stp>realtime</stp>
        <stp>HTIBP</stp>
        <stp>PaymentDate(105,333)</stp>
        <tr r="J653" s="1"/>
      </tp>
      <tp t="s">
        <v>Not Connected</v>
        <stp/>
        <stp>realtime</stp>
        <stp>EARN</stp>
        <stp>PaymentDate(105,333)</stp>
        <tr r="J253" s="1"/>
      </tp>
      <tp t="s">
        <v>Not Connected</v>
        <stp/>
        <stp>realtime</stp>
        <stp>DTY</stp>
        <stp>Close(0,113)</stp>
        <tr r="K10" s="1"/>
      </tp>
      <tp t="s">
        <v>Not Connected</v>
        <stp/>
        <stp>realtime</stp>
        <stp>MGRD</stp>
        <stp>PaymentDate(105,333)</stp>
        <tr r="J509" s="1"/>
      </tp>
      <tp t="s">
        <v>Not Connected</v>
        <stp/>
        <stp>realtime</stp>
        <stp>STT</stp>
        <stp>Close(0,113)</stp>
        <tr r="K641" s="1"/>
      </tp>
      <tp t="s">
        <v>Not Connected</v>
        <stp/>
        <stp>realtime</stp>
        <stp>CMRE</stp>
        <stp>PaymentDate(105,333)</stp>
        <tr r="J743" s="1"/>
      </tp>
      <tp t="s">
        <v>Not Connected</v>
        <stp/>
        <stp>realtime</stp>
        <stp>PYT</stp>
        <stp>PaymentDate(105,333)</stp>
        <tr r="J28" s="1"/>
      </tp>
      <tp t="s">
        <v>Not Connected</v>
        <stp/>
        <stp>realtime</stp>
        <stp>DTW</stp>
        <stp>Close(0,113)</stp>
        <tr r="K51" s="1"/>
      </tp>
      <tp t="s">
        <v>Not Connected</v>
        <stp/>
        <stp>realtime</stp>
        <stp>MGRB</stp>
        <stp>PaymentDate(105,333)</stp>
        <tr r="J508" s="1"/>
      </tp>
      <tp t="s">
        <v>Not Connected</v>
        <stp/>
        <stp>realtime</stp>
        <stp>CHRB</stp>
        <stp>PaymentDate(105,333)</stp>
        <tr r="J682" s="1"/>
        <tr r="J683" s="1"/>
      </tp>
      <tp t="s">
        <v>Not Connected</v>
        <stp/>
        <stp>realtime</stp>
        <stp>KTN</stp>
        <stp>Close(0,113)</stp>
        <tr r="K831" s="1"/>
      </tp>
      <tp t="s">
        <v>Not Connected</v>
        <stp/>
        <stp>realtime</stp>
        <stp>FCRX</stp>
        <stp>PaymentDate(105,333)</stp>
        <tr r="J193" s="1"/>
      </tp>
      <tp t="s">
        <v>Not Connected</v>
        <stp/>
        <stp>realtime</stp>
        <stp>KTH</stp>
        <stp>Close(0,113)</stp>
        <tr r="K764" s="1"/>
      </tp>
      <tp t="s">
        <v>Not Connected</v>
        <stp/>
        <stp>realtime</stp>
        <stp>SYF</stp>
        <stp>PaymentDate(105,333)</stp>
        <tr r="J8" s="1"/>
      </tp>
      <tp t="s">
        <v>Not Connected</v>
        <stp/>
        <stp>realtime</stp>
        <stp>HYG</stp>
        <stp>PaymentDate(105,333)</stp>
        <tr r="J263" s="1"/>
      </tp>
      <tp t="s">
        <v>Not Connected</v>
        <stp/>
        <stp>realtime</stp>
        <stp>DTG</stp>
        <stp>Close(0,113)</stp>
        <tr r="K50" s="1"/>
        <tr r="K49" s="1"/>
      </tp>
      <tp t="s">
        <v>Not Connected</v>
        <stp/>
        <stp>realtime</stp>
        <stp>GYC</stp>
        <stp>PaymentDate(105,333)</stp>
        <tr r="J832" s="1"/>
      </tp>
      <tp t="s">
        <v>Not Connected</v>
        <stp/>
        <stp>realtime</stp>
        <stp>MTB</stp>
        <stp>Close(0,113)</stp>
        <tr r="K265" s="1"/>
      </tp>
      <tp t="s">
        <v>Not Connected</v>
        <stp/>
        <stp>realtime</stp>
        <stp>DTB</stp>
        <stp>Close(0,113)</stp>
        <tr r="K545" s="1"/>
      </tp>
      <tp t="s">
        <v>Not Connected</v>
        <stp/>
        <stp>realtime</stp>
        <stp>KKRS</stp>
        <stp>PaymentDate(105,333)</stp>
        <tr r="J397" s="1"/>
      </tp>
      <tp t="s">
        <v>Not Connected</v>
        <stp/>
        <stp>realtime</stp>
        <stp>NTRS</stp>
        <stp>PaymentDate(105,333)</stp>
        <tr r="J320" s="1"/>
      </tp>
      <tp t="s">
        <v>Not Connected</v>
        <stp/>
        <stp>realtime</stp>
        <stp>HMLPpA</stp>
        <stp>Ex Date(105,277)</stp>
        <tr r="C898" s="1"/>
      </tp>
      <tp t="s">
        <v>Not Connected</v>
        <stp/>
        <stp>realtime</stp>
        <stp>HFROpA</stp>
        <stp>Ex Date(105,277)</stp>
        <tr r="C501" s="1"/>
      </tp>
      <tp t="s">
        <v>Not Connected</v>
        <stp/>
        <stp>realtime</stp>
        <stp>FNMAG</stp>
        <stp>PaymentDate(105,333)</stp>
        <tr r="J857" s="1"/>
      </tp>
      <tp t="s">
        <v>Not Connected</v>
        <stp/>
        <stp>realtime</stp>
        <stp>PARAP</stp>
        <stp>PaymentDate(105,333)</stp>
        <tr r="J408" s="1"/>
      </tp>
      <tp t="s">
        <v>Not Connected</v>
        <stp/>
        <stp>realtime</stp>
        <stp>PXSAP</stp>
        <stp>PaymentDate(105,333)</stp>
        <tr r="J71" s="1"/>
      </tp>
      <tp t="s">
        <v>Not Connected</v>
        <stp/>
        <stp>realtime</stp>
        <stp>BHFAM</stp>
        <stp>PaymentDate(105,333)</stp>
        <tr r="J315" s="1"/>
      </tp>
      <tp t="s">
        <v>Not Connected</v>
        <stp/>
        <stp>realtime</stp>
        <stp>FNMAI</stp>
        <stp>PaymentDate(105,333)</stp>
        <tr r="J859" s="1"/>
      </tp>
      <tp t="s">
        <v>Not Connected</v>
        <stp/>
        <stp>realtime</stp>
        <stp>BHFAL</stp>
        <stp>PaymentDate(105,333)</stp>
        <tr r="J246" s="1"/>
      </tp>
      <tp t="s">
        <v>Not Connected</v>
        <stp/>
        <stp>realtime</stp>
        <stp>FNMAH</stp>
        <stp>PaymentDate(105,333)</stp>
        <tr r="J858" s="1"/>
      </tp>
      <tp t="s">
        <v>Not Connected</v>
        <stp/>
        <stp>realtime</stp>
        <stp>ACGLN</stp>
        <stp>Close(0,113)</stp>
        <tr r="K363" s="1"/>
      </tp>
      <tp t="s">
        <v>Not Connected</v>
        <stp/>
        <stp>realtime</stp>
        <stp>BHFAO</stp>
        <stp>PaymentDate(105,333)</stp>
        <tr r="J317" s="1"/>
      </tp>
      <tp t="s">
        <v>Not Connected</v>
        <stp/>
        <stp>realtime</stp>
        <stp>FNMAK</stp>
        <stp>PaymentDate(105,333)</stp>
        <tr r="J861" s="1"/>
      </tp>
      <tp t="s">
        <v>Not Connected</v>
        <stp/>
        <stp>realtime</stp>
        <stp>ACGLO</stp>
        <stp>Close(0,113)</stp>
        <tr r="K364" s="1"/>
      </tp>
      <tp t="s">
        <v>Not Connected</v>
        <stp/>
        <stp>realtime</stp>
        <stp>BHFAN</stp>
        <stp>PaymentDate(105,333)</stp>
        <tr r="J316" s="1"/>
      </tp>
      <tp t="s">
        <v>Not Connected</v>
        <stp/>
        <stp>realtime</stp>
        <stp>FNMAJ</stp>
        <stp>PaymentDate(105,333)</stp>
        <tr r="J860" s="1"/>
      </tp>
      <tp t="s">
        <v>Not Connected</v>
        <stp/>
        <stp>realtime</stp>
        <stp>FNMAM</stp>
        <stp>PaymentDate(105,333)</stp>
        <tr r="J863" s="1"/>
      </tp>
      <tp t="s">
        <v>Not Connected</v>
        <stp/>
        <stp>realtime</stp>
        <stp>FNMAL</stp>
        <stp>PaymentDate(105,333)</stp>
        <tr r="J862" s="1"/>
      </tp>
      <tp t="s">
        <v>Not Connected</v>
        <stp/>
        <stp>realtime</stp>
        <stp>FOSLL</stp>
        <stp>Close(0,113)</stp>
        <tr r="K96" s="1"/>
      </tp>
      <tp t="s">
        <v>Not Connected</v>
        <stp/>
        <stp>realtime</stp>
        <stp>XOMAP</stp>
        <stp>PaymentDate(105,333)</stp>
        <tr r="J645" s="1"/>
      </tp>
      <tp t="s">
        <v>Not Connected</v>
        <stp/>
        <stp>realtime</stp>
        <stp>FNMAN</stp>
        <stp>PaymentDate(105,333)</stp>
        <tr r="J864" s="1"/>
      </tp>
      <tp t="s">
        <v>Not Connected</v>
        <stp/>
        <stp>realtime</stp>
        <stp>XELAP</stp>
        <stp>PaymentDate(105,333)</stp>
        <tr r="J888" s="1"/>
      </tp>
      <tp t="s">
        <v>Not Connected</v>
        <stp/>
        <stp>realtime</stp>
        <stp>XOMAO</stp>
        <stp>PaymentDate(105,333)</stp>
        <tr r="J644" s="1"/>
      </tp>
      <tp t="s">
        <v>Not Connected</v>
        <stp/>
        <stp>realtime</stp>
        <stp>FNMAP</stp>
        <stp>PaymentDate(105,333)</stp>
        <tr r="J865" s="1"/>
      </tp>
      <tp t="s">
        <v>Not Connected</v>
        <stp/>
        <stp>realtime</stp>
        <stp>FRGAP</stp>
        <stp>PaymentDate(105,333)</stp>
        <tr r="J636" s="1"/>
      </tp>
      <tp t="s">
        <v>Not Connected</v>
        <stp/>
        <stp>realtime</stp>
        <stp>FNMAS</stp>
        <stp>PaymentDate(105,333)</stp>
        <tr r="J866" s="1"/>
      </tp>
      <tp t="s">
        <v>Not Connected</v>
        <stp/>
        <stp>realtime</stp>
        <stp>BHFAP</stp>
        <stp>PaymentDate(105,333)</stp>
        <tr r="J318" s="1"/>
      </tp>
      <tp t="s">
        <v>Not Connected</v>
        <stp/>
        <stp>realtime</stp>
        <stp>HNNAZ</stp>
        <stp>PaymentDate(105,333)</stp>
        <tr r="J393" s="1"/>
      </tp>
      <tp t="s">
        <v>Not Connected</v>
        <stp/>
        <stp>realtime</stp>
        <stp>FNMAT</stp>
        <stp>PaymentDate(105,333)</stp>
        <tr r="J867" s="1"/>
      </tp>
      <tp t="s">
        <v>Not Connected</v>
        <stp/>
        <stp>realtime</stp>
        <stp>AUBAP</stp>
        <stp>PaymentDate(105,333)</stp>
        <tr r="J891" s="1"/>
      </tp>
      <tp t="s">
        <v>Not Connected</v>
        <stp/>
        <stp>realtime</stp>
        <stp>OZKAP</stp>
        <stp>PaymentDate(105,333)</stp>
        <tr r="J808" s="1"/>
        <tr r="J809" s="1"/>
      </tp>
      <tp t="s">
        <v>Not Connected</v>
        <stp/>
        <stp>realtime</stp>
        <stp>RYpT</stp>
        <stp>Last(0,12;0,113)</stp>
        <tr r="K765" s="1"/>
        <tr r="L765" s="1"/>
      </tp>
      <tp t="s">
        <v>Not Connected</v>
        <stp/>
        <stp>realtime</stp>
        <stp>MSpP</stp>
        <stp>Last(0,12;0,113)</stp>
        <tr r="L584" s="1"/>
        <tr r="K584" s="1"/>
      </tp>
      <tp t="s">
        <v>Not Connected</v>
        <stp/>
        <stp>realtime</stp>
        <stp>MSpO</stp>
        <stp>Last(0,12;0,113)</stp>
        <tr r="L582" s="1"/>
        <tr r="K582" s="1"/>
        <tr r="L583" s="1"/>
        <tr r="K583" s="1"/>
      </tp>
      <tp t="s">
        <v>Not Connected</v>
        <stp/>
        <stp>realtime</stp>
        <stp>MSpL</stp>
        <stp>Last(0,12;0,113)</stp>
        <tr r="L581" s="1"/>
        <tr r="K581" s="1"/>
      </tp>
      <tp t="s">
        <v>Not Connected</v>
        <stp/>
        <stp>realtime</stp>
        <stp>GSpJ</stp>
        <stp>Last(0,12;0,113)</stp>
        <tr r="K756" s="1"/>
        <tr r="L756" s="1"/>
      </tp>
      <tp t="s">
        <v>Not Connected</v>
        <stp/>
        <stp>realtime</stp>
        <stp>MSpK</stp>
        <stp>Last(0,12;0,113)</stp>
        <tr r="L580" s="1"/>
        <tr r="K580" s="1"/>
      </tp>
      <tp t="s">
        <v>Not Connected</v>
        <stp/>
        <stp>realtime</stp>
        <stp>GSpK</stp>
        <stp>Last(0,12;0,113)</stp>
        <tr r="L757" s="1"/>
        <tr r="K757" s="1"/>
      </tp>
      <tp t="s">
        <v>Not Connected</v>
        <stp/>
        <stp>realtime</stp>
        <stp>NMpH</stp>
        <stp>Last(0,12;0,113)</stp>
        <tr r="K879" s="1"/>
        <tr r="L879" s="1"/>
      </tp>
      <tp t="s">
        <v>Not Connected</v>
        <stp/>
        <stp>realtime</stp>
        <stp>MSpI</stp>
        <stp>Last(0,12;0,113)</stp>
        <tr r="L579" s="1"/>
        <tr r="K579" s="1"/>
      </tp>
      <tp t="s">
        <v>Not Connected</v>
        <stp/>
        <stp>realtime</stp>
        <stp>MSpF</stp>
        <stp>Last(0,12;0,113)</stp>
        <tr r="L578" s="1"/>
        <tr r="K578" s="1"/>
      </tp>
      <tp t="s">
        <v>Not Connected</v>
        <stp/>
        <stp>realtime</stp>
        <stp>NMpG</stp>
        <stp>Last(0,12;0,113)</stp>
        <tr r="K878" s="1"/>
        <tr r="L878" s="1"/>
      </tp>
      <tp t="s">
        <v>Not Connected</v>
        <stp/>
        <stp>realtime</stp>
        <stp>SFpD</stp>
        <stp>Last(0,12;0,113)</stp>
        <tr r="L222" s="1"/>
        <tr r="K222" s="1"/>
      </tp>
      <tp t="s">
        <v>Not Connected</v>
        <stp/>
        <stp>realtime</stp>
        <stp>SBpD</stp>
        <stp>Last(0,12;0,113)</stp>
        <tr r="K747" s="1"/>
        <tr r="L747" s="1"/>
      </tp>
      <tp t="s">
        <v>Not Connected</v>
        <stp/>
        <stp>realtime</stp>
        <stp>HTpD</stp>
        <stp>Last(0,12;0,113)</stp>
        <tr r="L568" s="1"/>
        <tr r="K568" s="1"/>
      </tp>
      <tp t="s">
        <v>Not Connected</v>
        <stp/>
        <stp>realtime</stp>
        <stp>MHpD</stp>
        <stp>Last(0,12;0,113)</stp>
        <tr r="L901" s="1"/>
        <tr r="K901" s="1"/>
      </tp>
      <tp t="s">
        <v>Not Connected</v>
        <stp/>
        <stp>realtime</stp>
        <stp>ETpD</stp>
        <stp>Last(0,12;0,113)</stp>
        <tr r="K802" s="1"/>
        <tr r="L802" s="1"/>
      </tp>
      <tp t="s">
        <v>Not Connected</v>
        <stp/>
        <stp>realtime</stp>
        <stp>DSpD</stp>
        <stp>Last(0,12;0,113)</stp>
        <tr r="K896" s="1"/>
        <tr r="L896" s="1"/>
      </tp>
      <tp t="s">
        <v>Not Connected</v>
        <stp/>
        <stp>realtime</stp>
        <stp>GSpD</stp>
        <stp>Last(0,12;0,113)</stp>
        <tr r="L755" s="1"/>
        <tr r="K755" s="1"/>
      </tp>
      <tp t="s">
        <v>Not Connected</v>
        <stp/>
        <stp>realtime</stp>
        <stp>GLpD</stp>
        <stp>Last(0,12;0,113)</stp>
        <tr r="L196" s="1"/>
        <tr r="K196" s="1"/>
      </tp>
      <tp t="s">
        <v>Not Connected</v>
        <stp/>
        <stp>realtime</stp>
        <stp>RFpE</stp>
        <stp>Last(0,12;0,113)</stp>
        <tr r="L278" s="1"/>
        <tr r="K278" s="1"/>
      </tp>
      <tp t="s">
        <v>Not Connected</v>
        <stp/>
        <stp>realtime</stp>
        <stp>RCpE</stp>
        <stp>Last(0,12;0,113)</stp>
        <tr r="L598" s="1"/>
        <tr r="K598" s="1"/>
      </tp>
      <tp t="s">
        <v>Not Connected</v>
        <stp/>
        <stp>realtime</stp>
        <stp>HTpE</stp>
        <stp>Last(0,12;0,113)</stp>
        <tr r="K569" s="1"/>
        <tr r="L569" s="1"/>
      </tp>
      <tp t="s">
        <v>Not Connected</v>
        <stp/>
        <stp>realtime</stp>
        <stp>MSpE</stp>
        <stp>Last(0,12;0,113)</stp>
        <tr r="L577" s="1"/>
        <tr r="K577" s="1"/>
      </tp>
      <tp t="s">
        <v>Not Connected</v>
        <stp/>
        <stp>realtime</stp>
        <stp>ETpE</stp>
        <stp>Last(0,12;0,113)</stp>
        <tr r="K803" s="1"/>
        <tr r="L803" s="1"/>
      </tp>
      <tp t="s">
        <v>Not Connected</v>
        <stp/>
        <stp>realtime</stp>
        <stp>SFpB</stp>
        <stp>Last(0,12;0,113)</stp>
        <tr r="K220" s="1"/>
        <tr r="L220" s="1"/>
      </tp>
      <tp t="s">
        <v>Not Connected</v>
        <stp/>
        <stp>realtime</stp>
        <stp>RFpB</stp>
        <stp>Last(0,12;0,113)</stp>
        <tr r="L277" s="1"/>
        <tr r="K277" s="1"/>
      </tp>
      <tp t="s">
        <v>Not Connected</v>
        <stp/>
        <stp>realtime</stp>
        <stp>HLpB</stp>
        <stp>Last(0,12;0,113)</stp>
        <tr r="L392" s="1"/>
        <tr r="K392" s="1"/>
      </tp>
      <tp t="s">
        <v>Not Connected</v>
        <stp/>
        <stp>realtime</stp>
        <stp>NSpB</stp>
        <stp>Last(0,12;0,113)</stp>
        <tr r="K209" s="1"/>
        <tr r="L209" s="1"/>
      </tp>
      <tp t="s">
        <v>Not Connected</v>
        <stp/>
        <stp>realtime</stp>
        <stp>NIpB</stp>
        <stp>Last(0,12;0,113)</stp>
        <tr r="L129" s="1"/>
        <tr r="K129" s="1"/>
      </tp>
      <tp t="s">
        <v>Not Connected</v>
        <stp/>
        <stp>realtime</stp>
        <stp>BCpB</stp>
        <stp>Last(0,12;0,113)</stp>
        <tr r="K534" s="1"/>
        <tr r="L534" s="1"/>
      </tp>
      <tp t="s">
        <v>Not Connected</v>
        <stp/>
        <stp>realtime</stp>
        <stp>DSpB</stp>
        <stp>Last(0,12;0,113)</stp>
        <tr r="L894" s="1"/>
        <tr r="K894" s="1"/>
      </tp>
      <tp t="s">
        <v>Not Connected</v>
        <stp/>
        <stp>realtime</stp>
        <stp>SFpC</stp>
        <stp>Last(0,12;0,113)</stp>
        <tr r="L221" s="1"/>
        <tr r="K221" s="1"/>
      </tp>
      <tp t="s">
        <v>Not Connected</v>
        <stp/>
        <stp>realtime</stp>
        <stp>SBpC</stp>
        <stp>Last(0,12;0,113)</stp>
        <tr r="K746" s="1"/>
        <tr r="L746" s="1"/>
      </tp>
      <tp t="s">
        <v>Not Connected</v>
        <stp/>
        <stp>realtime</stp>
        <stp>RFpC</stp>
        <stp>Last(0,12;0,113)</stp>
        <tr r="K812" s="1"/>
        <tr r="L812" s="1"/>
      </tp>
      <tp t="s">
        <v>Not Connected</v>
        <stp/>
        <stp>realtime</stp>
        <stp>RCpC</stp>
        <stp>Last(0,12;0,113)</stp>
        <tr r="K597" s="1"/>
        <tr r="L597" s="1"/>
      </tp>
      <tp t="s">
        <v>Not Connected</v>
        <stp/>
        <stp>realtime</stp>
        <stp>HTpC</stp>
        <stp>Last(0,12;0,113)</stp>
        <tr r="K567" s="1"/>
        <tr r="L567" s="1"/>
      </tp>
      <tp t="s">
        <v>Not Connected</v>
        <stp/>
        <stp>realtime</stp>
        <stp>MHpC</stp>
        <stp>Last(0,12;0,113)</stp>
        <tr r="K900" s="1"/>
        <tr r="L900" s="1"/>
      </tp>
      <tp t="s">
        <v>Not Connected</v>
        <stp/>
        <stp>realtime</stp>
        <stp>NSpC</stp>
        <stp>Last(0,12;0,113)</stp>
        <tr r="L210" s="1"/>
        <tr r="K210" s="1"/>
      </tp>
      <tp t="s">
        <v>Not Connected</v>
        <stp/>
        <stp>realtime</stp>
        <stp>BCpC</stp>
        <stp>Last(0,12;0,113)</stp>
        <tr r="L535" s="1"/>
        <tr r="K535" s="1"/>
      </tp>
      <tp t="s">
        <v>Not Connected</v>
        <stp/>
        <stp>realtime</stp>
        <stp>ETpC</stp>
        <stp>Last(0,12;0,113)</stp>
        <tr r="K801" s="1"/>
        <tr r="L801" s="1"/>
      </tp>
      <tp t="s">
        <v>Not Connected</v>
        <stp/>
        <stp>realtime</stp>
        <stp>EPpC</stp>
        <stp>Last(0,12;0,113)</stp>
        <tr r="K391" s="1"/>
        <tr r="L391" s="1"/>
      </tp>
      <tp t="s">
        <v>Not Connected</v>
        <stp/>
        <stp>realtime</stp>
        <stp>DXpC</stp>
        <stp>Last(0,12;0,113)</stp>
        <tr r="L546" s="1"/>
        <tr r="K546" s="1"/>
      </tp>
      <tp t="s">
        <v>Not Connected</v>
        <stp/>
        <stp>realtime</stp>
        <stp>DSpC</stp>
        <stp>Last(0,12;0,113)</stp>
        <tr r="K895" s="1"/>
        <tr r="L895" s="1"/>
      </tp>
      <tp t="s">
        <v>Not Connected</v>
        <stp/>
        <stp>realtime</stp>
        <stp>GSpC</stp>
        <stp>Last(0,12;0,113)</stp>
        <tr r="K754" s="1"/>
        <tr r="L754" s="1"/>
      </tp>
      <tp t="s">
        <v>Not Connected</v>
        <stp/>
        <stp>realtime</stp>
        <stp>PWpA</stp>
        <stp>Last(0,12;0,113)</stp>
        <tr r="L37" s="1"/>
        <tr r="K37" s="1"/>
      </tp>
      <tp t="s">
        <v>Not Connected</v>
        <stp/>
        <stp>realtime</stp>
        <stp>SRpA</stp>
        <stp>Last(0,12;0,113)</stp>
        <tr r="L750" s="1"/>
        <tr r="K750" s="1"/>
      </tp>
      <tp t="s">
        <v>Not Connected</v>
        <stp/>
        <stp>realtime</stp>
        <stp>SIpA</stp>
        <stp>Last(0,12;0,113)</stp>
        <tr r="K11" s="1"/>
        <tr r="L11" s="1"/>
      </tp>
      <tp t="s">
        <v>Not Connected</v>
        <stp/>
        <stp>realtime</stp>
        <stp>MSpA</stp>
        <stp>Last(0,12;0,113)</stp>
        <tr r="L576" s="1"/>
        <tr r="K576" s="1"/>
      </tp>
      <tp t="s">
        <v>Not Connected</v>
        <stp/>
        <stp>realtime</stp>
        <stp>MHpA</stp>
        <stp>Last(0,12;0,113)</stp>
        <tr r="L899" s="1"/>
        <tr r="K899" s="1"/>
      </tp>
      <tp t="s">
        <v>Not Connected</v>
        <stp/>
        <stp>realtime</stp>
        <stp>NSpA</stp>
        <stp>Last(0,12;0,113)</stp>
        <tr r="L208" s="1"/>
        <tr r="K208" s="1"/>
      </tp>
      <tp t="s">
        <v>Not Connected</v>
        <stp/>
        <stp>realtime</stp>
        <stp>ALpA</stp>
        <stp>Last(0,12;0,113)</stp>
        <tr r="L175" s="1"/>
        <tr r="K175" s="1"/>
      </tp>
      <tp t="s">
        <v>Not Connected</v>
        <stp/>
        <stp>realtime</stp>
        <stp>BWpA</stp>
        <stp>Last(0,12;0,113)</stp>
        <tr r="L380" s="1"/>
        <tr r="K380" s="1"/>
      </tp>
      <tp t="s">
        <v>Not Connected</v>
        <stp/>
        <stp>realtime</stp>
        <stp>BCpA</stp>
        <stp>Last(0,12;0,113)</stp>
        <tr r="K533" s="1"/>
        <tr r="L533" s="1"/>
      </tp>
      <tp t="s">
        <v>Not Connected</v>
        <stp/>
        <stp>realtime</stp>
        <stp>GSpA</stp>
        <stp>Last(0,12;0,113)</stp>
        <tr r="L753" s="1"/>
        <tr r="K753" s="1"/>
      </tp>
      <tp t="s">
        <v>Not Connected</v>
        <stp/>
        <stp>realtime</stp>
        <stp>BWSN</stp>
        <stp>PaymentDate(105,333)</stp>
        <tr r="J681" s="1"/>
      </tp>
      <tp t="s">
        <v>Not Connected</v>
        <stp/>
        <stp>realtime</stp>
        <stp>CBSH</stp>
        <stp>PaymentDate(105,333)</stp>
        <tr r="J289" s="1"/>
      </tp>
      <tp t="s">
        <v>Not Connected</v>
        <stp/>
        <stp>realtime</stp>
        <stp>GS</stp>
        <stp>Close(0,113)</stp>
        <tr r="K261" s="1"/>
      </tp>
      <tp t="s">
        <v>Not Connected</v>
        <stp/>
        <stp>realtime</stp>
        <stp>CMSD</stp>
        <stp>PaymentDate(105,333)</stp>
        <tr r="J43" s="1"/>
      </tp>
      <tp t="s">
        <v>Not Connected</v>
        <stp/>
        <stp>realtime</stp>
        <stp>AXS</stp>
        <stp>PaymentDate(105,333)</stp>
        <tr r="J528" s="1"/>
      </tp>
      <tp t="s">
        <v>Not Connected</v>
        <stp/>
        <stp>realtime</stp>
        <stp>CMSA</stp>
        <stp>PaymentDate(105,333)</stp>
        <tr r="J140" s="1"/>
      </tp>
      <tp t="s">
        <v>Not Connected</v>
        <stp/>
        <stp>realtime</stp>
        <stp>AESC</stp>
        <stp>PaymentDate(105,333)</stp>
        <tr r="J39" s="1"/>
      </tp>
      <tp t="s">
        <v>Not Connected</v>
        <stp/>
        <stp>realtime</stp>
        <stp>CMSC</stp>
        <stp>PaymentDate(105,333)</stp>
        <tr r="J541" s="1"/>
      </tp>
      <tp t="s">
        <v>Not Connected</v>
        <stp/>
        <stp>realtime</stp>
        <stp>PUK</stp>
        <stp>Close(0,113)</stp>
        <tr r="K122" s="1"/>
      </tp>
      <tp t="s">
        <v>Not Connected</v>
        <stp/>
        <stp>realtime</stp>
        <stp>GL</stp>
        <stp>Close(0,113)</stp>
        <tr r="K649" s="1"/>
      </tp>
      <tp t="s">
        <v>Not Connected</v>
        <stp/>
        <stp>realtime</stp>
        <stp>DXB</stp>
        <stp>PaymentDate(105,333)</stp>
        <tr r="J144" s="1"/>
      </tp>
      <tp t="s">
        <v>Not Connected</v>
        <stp/>
        <stp>realtime</stp>
        <stp>IIPRpA</stp>
        <stp>Ex Date(105,277)</stp>
        <tr r="C570" s="1"/>
      </tp>
      <tp t="s">
        <v>Not Connected</v>
        <stp/>
        <stp>realtime</stp>
        <stp>DCOMP</stp>
        <stp>Close(0,113)</stp>
        <tr r="K17" s="1"/>
      </tp>
      <tp t="s">
        <v>Not Connected</v>
        <stp/>
        <stp>realtime</stp>
        <stp>RITM</stp>
        <stp>PaymentDate(105,333)</stp>
        <tr r="J599" s="1"/>
      </tp>
      <tp t="s">
        <v>Not Connected</v>
        <stp/>
        <stp>realtime</stp>
        <stp>TRTN</stp>
        <stp>PaymentDate(105,333)</stp>
        <tr r="J309" s="1"/>
      </tp>
      <tp t="s">
        <v>Not Connected</v>
        <stp/>
        <stp>realtime</stp>
        <stp>MS</stp>
        <stp>PaymentDate(105,333)</stp>
        <tr r="J782" s="1"/>
      </tp>
      <tp t="s">
        <v>Not Connected</v>
        <stp/>
        <stp>realtime</stp>
        <stp>FRT</stp>
        <stp>Close(0,113)</stp>
        <tr r="K637" s="1"/>
      </tp>
      <tp t="s">
        <v>Not Connected</v>
        <stp/>
        <stp>realtime</stp>
        <stp>PRU</stp>
        <stp>Close(0,113)</stp>
        <tr r="K130" s="1"/>
      </tp>
      <tp t="s">
        <v>Not Connected</v>
        <stp/>
        <stp>realtime</stp>
        <stp>FITB</stp>
        <stp>PaymentDate(105,333)</stp>
        <tr r="J556" s="1"/>
      </tp>
      <tp t="s">
        <v>Not Connected</v>
        <stp/>
        <stp>realtime</stp>
        <stp>ARR</stp>
        <stp>Close(0,113)</stp>
        <tr r="K82" s="1"/>
      </tp>
      <tp t="s">
        <v>Not Connected</v>
        <stp/>
        <stp>realtime</stp>
        <stp>VOYA</stp>
        <stp>Close(0,113)</stp>
        <tr r="K134" s="1"/>
      </tp>
      <tp t="s">
        <v>Not Connected</v>
        <stp/>
        <stp>realtime</stp>
        <stp>SITC</stp>
        <stp>PaymentDate(105,333)</stp>
        <tr r="J321" s="1"/>
      </tp>
      <tp t="s">
        <v>Not Connected</v>
        <stp/>
        <stp>realtime</stp>
        <stp>PRS</stp>
        <stp>Close(0,113)</stp>
        <tr r="K810" s="1"/>
      </tp>
      <tp t="s">
        <v>Not Connected</v>
        <stp/>
        <stp>realtime</stp>
        <stp>PRH</stp>
        <stp>Close(0,113)</stp>
        <tr r="K103" s="1"/>
      </tp>
      <tp t="s">
        <v>Not Connected</v>
        <stp/>
        <stp>realtime</stp>
        <stp>MITT</stp>
        <stp>PaymentDate(105,333)</stp>
        <tr r="J575" s="1"/>
      </tp>
      <tp t="s">
        <v>Not Connected</v>
        <stp/>
        <stp>realtime</stp>
        <stp>WRB</stp>
        <stp>Close(0,113)</stp>
        <tr r="K487" s="1"/>
      </tp>
      <tp t="s">
        <v>Not Connected</v>
        <stp/>
        <stp>realtime</stp>
        <stp>SRC</stp>
        <stp>Close(0,113)</stp>
        <tr r="K609" s="1"/>
      </tp>
      <tp t="s">
        <v>Not Connected</v>
        <stp/>
        <stp>realtime</stp>
        <stp>ORC</stp>
        <stp>Close(0,113)</stp>
        <tr r="K271" s="1"/>
      </tp>
      <tp t="s">
        <v>Not Connected</v>
        <stp/>
        <stp>realtime</stp>
        <stp>FRC</stp>
        <stp>Close(0,113)</stp>
        <tr r="K752" s="1"/>
      </tp>
      <tp t="s">
        <v>Not Connected</v>
        <stp/>
        <stp>realtime</stp>
        <stp>NYCBpA</stp>
        <stp>Ex Date(105,277)</stp>
        <tr r="C307" s="1"/>
      </tp>
      <tp t="s">
        <v>Not Connected</v>
        <stp/>
        <stp>realtime</stp>
        <stp>NREFpA</stp>
        <stp>Ex Date(105,277)</stp>
        <tr r="C709" s="1"/>
      </tp>
      <tp t="s">
        <v>Not Connected</v>
        <stp/>
        <stp>realtime</stp>
        <stp>NYCBpU</stp>
        <stp>Ex Date(105,277)</stp>
        <tr r="C784" s="1"/>
      </tp>
      <tp t="s">
        <v>Not Connected</v>
        <stp/>
        <stp>realtime</stp>
        <stp>NILEpD</stp>
        <stp>Ex Date(105,277)</stp>
        <tr r="C903" s="1"/>
      </tp>
      <tp t="s">
        <v>Not Connected</v>
        <stp/>
        <stp>realtime</stp>
        <stp>GEGGL</stp>
        <stp>PaymentDate(105,333)</stp>
        <tr r="J332" s="1"/>
      </tp>
      <tp t="s">
        <v>Not Connected</v>
        <stp/>
        <stp>realtime</stp>
        <stp>FREJP</stp>
        <stp>Close(0,113)</stp>
        <tr r="K871" s="1"/>
      </tp>
      <tp t="s">
        <v>Not Connected</v>
        <stp/>
        <stp>realtime</stp>
        <stp>BDXB</stp>
        <stp>Close(0,113)</stp>
        <tr r="K84" s="1"/>
      </tp>
      <tp t="s">
        <v>Not Connected</v>
        <stp/>
        <stp>realtime</stp>
        <stp>CFXA</stp>
        <stp>Close(0,113)</stp>
        <tr r="K3" s="1"/>
      </tp>
      <tp t="s">
        <v>Not Connected</v>
        <stp/>
        <stp>realtime</stp>
        <stp>AJXA</stp>
        <stp>Close(0,113)</stp>
        <tr r="K523" s="1"/>
      </tp>
      <tp t="s">
        <v>Not Connected</v>
        <stp/>
        <stp>realtime</stp>
        <stp>NRUC</stp>
        <stp>PaymentDate(105,333)</stp>
        <tr r="J807" s="1"/>
      </tp>
      <tp t="s">
        <v>Not Connected</v>
        <stp/>
        <stp>realtime</stp>
        <stp>NSS</stp>
        <stp>Close(0,113)</stp>
        <tr r="K586" s="1"/>
      </tp>
      <tp t="s">
        <v>Not Connected</v>
        <stp/>
        <stp>realtime</stp>
        <stp>JSM</stp>
        <stp>Close(0,113)</stp>
        <tr r="K326" s="1"/>
      </tp>
      <tp t="s">
        <v>Not Connected</v>
        <stp/>
        <stp>realtime</stp>
        <stp>HCXY</stp>
        <stp>Close(0,113)</stp>
        <tr r="K705" s="1"/>
      </tp>
      <tp t="s">
        <v>Not Connected</v>
        <stp/>
        <stp>realtime</stp>
        <stp>AL</stp>
        <stp>Close(0,113)</stp>
        <tr r="K440" s="1"/>
      </tp>
      <tp t="s">
        <v>Not Connected</v>
        <stp/>
        <stp>realtime</stp>
        <stp>ISG</stp>
        <stp>Close(0,113)</stp>
        <tr r="K872" s="1"/>
      </tp>
      <tp t="s">
        <v>Not Connected</v>
        <stp/>
        <stp>realtime</stp>
        <stp>PSA</stp>
        <stp>Close(0,113)</stp>
        <tr r="K338" s="1"/>
      </tp>
      <tp t="s">
        <v>Not Connected</v>
        <stp/>
        <stp>realtime</stp>
        <stp>NSA</stp>
        <stp>Close(0,113)</stp>
        <tr r="K405" s="1"/>
      </tp>
      <tp t="s">
        <v>Not Connected</v>
        <stp/>
        <stp>realtime</stp>
        <stp>BSA</stp>
        <stp>Close(0,113)</stp>
        <tr r="K642" s="1"/>
      </tp>
      <tp t="s">
        <v>Not Connected</v>
        <stp/>
        <stp>realtime</stp>
        <stp>USB</stp>
        <stp>Close(0,113)</stp>
        <tr r="K614" s="1"/>
      </tp>
      <tp t="s">
        <v>Not Connected</v>
        <stp/>
        <stp>realtime</stp>
        <stp>PSB</stp>
        <stp>Close(0,113)</stp>
        <tr r="K160" s="1"/>
      </tp>
      <tp t="s">
        <v>Not Connected</v>
        <stp/>
        <stp>realtime</stp>
        <stp>ASB</stp>
        <stp>Close(0,113)</stp>
        <tr r="K181" s="1"/>
      </tp>
      <tp t="s">
        <v>Not Connected</v>
        <stp/>
        <stp>realtime</stp>
        <stp>FRCpJ</stp>
        <stp>NextDividend1Status(105,317)</stp>
        <tr r="H696" s="1"/>
      </tp>
      <tp t="s">
        <v>Not Connected</v>
        <stp/>
        <stp>realtime</stp>
        <stp>BACpN</stp>
        <stp>NextDividend1Status(105,317)</stp>
        <tr r="H185" s="1"/>
      </tp>
      <tp t="s">
        <v>Not Connected</v>
        <stp/>
        <stp>realtime</stp>
        <stp>GABpK</stp>
        <stp>NextDividend1Status(105,317)</stp>
        <tr r="H465" s="1"/>
      </tp>
      <tp t="s">
        <v>Not Connected</v>
        <stp/>
        <stp>realtime</stp>
        <stp>NGLpB</stp>
        <stp>NextDividend1Status(105,317)</stp>
        <tr r="H876" s="1"/>
      </tp>
      <tp t="s">
        <v>Not Connected</v>
        <stp/>
        <stp>realtime</stp>
        <stp>GDVpK</stp>
        <stp>NextDividend1Status(105,317)</stp>
        <tr r="H468" s="1"/>
      </tp>
      <tp t="s">
        <v>Not Connected</v>
        <stp/>
        <stp>realtime</stp>
        <stp>METpA</stp>
        <stp>NextDividend1Status(105,317)</stp>
        <tr r="H201" s="1"/>
      </tp>
      <tp t="s">
        <v>Not Connected</v>
        <stp/>
        <stp>realtime</stp>
        <stp>INNpE</stp>
        <stp>NextDividend1Status(105,317)</stp>
        <tr r="H62" s="1"/>
      </tp>
      <tp t="s">
        <v>Not Connected</v>
        <stp/>
        <stp>realtime</stp>
        <stp>NMKpB</stp>
        <stp>NextDividend1Status(105,317)</stp>
        <tr r="H478" s="1"/>
      </tp>
      <tp t="s">
        <v>Not Connected</v>
        <stp/>
        <stp>realtime</stp>
        <stp>FRCpK</stp>
        <stp>NextDividend1Status(105,317)</stp>
        <tr r="H697" s="1"/>
      </tp>
      <tp t="s">
        <v>Not Connected</v>
        <stp/>
        <stp>realtime</stp>
        <stp>OPPpB</stp>
        <stp>NextDividend1Status(105,317)</stp>
        <tr r="H816" s="1"/>
        <tr r="H817" s="1"/>
      </tp>
      <tp t="s">
        <v>Not Connected</v>
        <stp/>
        <stp>realtime</stp>
        <stp>OAKpB</stp>
        <stp>NextDividend1Status(105,317)</stp>
        <tr r="H270" s="1"/>
      </tp>
      <tp t="s">
        <v>Not Connected</v>
        <stp/>
        <stp>realtime</stp>
        <stp>BACpO</stp>
        <stp>NextDividend1Status(105,317)</stp>
        <tr r="H676" s="1"/>
      </tp>
      <tp t="s">
        <v>Not Connected</v>
        <stp/>
        <stp>realtime</stp>
        <stp>LFTpA</stp>
        <stp>NextDividend1Status(105,317)</stp>
        <tr r="H640" s="1"/>
      </tp>
      <tp t="s">
        <v>Not Connected</v>
        <stp/>
        <stp>realtime</stp>
        <stp>WFCpZ</stp>
        <stp>NextDividend1Status(105,317)</stp>
        <tr r="H238" s="1"/>
      </tp>
      <tp t="s">
        <v>Not Connected</v>
        <stp/>
        <stp>realtime</stp>
        <stp>NGLpC</stp>
        <stp>NextDividend1Status(105,317)</stp>
        <tr r="H877" s="1"/>
      </tp>
      <tp t="s">
        <v>Not Connected</v>
        <stp/>
        <stp>realtime</stp>
        <stp>COFpN</stp>
        <stp>NextDividend1Status(105,317)</stp>
        <tr r="H48" s="1"/>
      </tp>
      <tp t="s">
        <v>Not Connected</v>
        <stp/>
        <stp>realtime</stp>
        <stp>NMKpC</stp>
        <stp>NextDividend1Status(105,317)</stp>
        <tr r="H479" s="1"/>
      </tp>
      <tp t="s">
        <v>Not Connected</v>
        <stp/>
        <stp>realtime</stp>
        <stp>FRCpH</stp>
        <stp>NextDividend1Status(105,317)</stp>
        <tr r="H456" s="1"/>
      </tp>
      <tp t="s">
        <v>Not Connected</v>
        <stp/>
        <stp>realtime</stp>
        <stp>OPPpA</stp>
        <stp>NextDividend1Status(105,317)</stp>
        <tr r="H815" s="1"/>
      </tp>
      <tp t="s">
        <v>Not Connected</v>
        <stp/>
        <stp>realtime</stp>
        <stp>JPMpD</stp>
        <stp>NextDividend1Status(105,317)</stp>
        <tr r="H770" s="1"/>
      </tp>
      <tp t="s">
        <v>Not Connected</v>
        <stp/>
        <stp>realtime</stp>
        <stp>OAKpA</stp>
        <stp>NextDividend1Status(105,317)</stp>
        <tr r="H269" s="1"/>
      </tp>
      <tp t="s">
        <v>Not Connected</v>
        <stp/>
        <stp>realtime</stp>
        <stp>BACpL</stp>
        <stp>NextDividend1Status(105,317)</stp>
        <tr r="H531" s="1"/>
      </tp>
      <tp t="s">
        <v>Not Connected</v>
        <stp/>
        <stp>realtime</stp>
        <stp>MFApC</stp>
        <stp>NextDividend1Status(105,317)</stp>
        <tr r="H302" s="1"/>
      </tp>
      <tp t="s">
        <v>Not Connected</v>
        <stp/>
        <stp>realtime</stp>
        <stp>WFCpY</stp>
        <stp>NextDividend1Status(105,317)</stp>
        <tr r="H237" s="1"/>
      </tp>
      <tp t="s">
        <v>Not Connected</v>
        <stp/>
        <stp>realtime</stp>
        <stp>DLRpJ</stp>
        <stp>NextDividend1Status(105,317)</stp>
        <tr r="H385" s="1"/>
      </tp>
      <tp t="s">
        <v>Not Connected</v>
        <stp/>
        <stp>realtime</stp>
        <stp>BMLpL</stp>
        <stp>NextDividend1Status(105,317)</stp>
        <tr r="H800" s="1"/>
      </tp>
      <tp t="s">
        <v>Not Connected</v>
        <stp/>
        <stp>realtime</stp>
        <stp>FRCpI</stp>
        <stp>NextDividend1Status(105,317)</stp>
        <tr r="H457" s="1"/>
      </tp>
      <tp t="s">
        <v>Not Connected</v>
        <stp/>
        <stp>realtime</stp>
        <stp>NSApA</stp>
        <stp>NextDividend1Status(105,317)</stp>
        <tr r="H406" s="1"/>
      </tp>
      <tp t="s">
        <v>Not Connected</v>
        <stp/>
        <stp>realtime</stp>
        <stp>LXPpC</stp>
        <stp>NextDividend1Status(105,317)</stp>
        <tr r="H781" s="1"/>
      </tp>
      <tp t="s">
        <v>Not Connected</v>
        <stp/>
        <stp>realtime</stp>
        <stp>NCZpA</stp>
        <stp>NextDividend1Status(105,317)</stp>
        <tr r="H324" s="1"/>
      </tp>
      <tp t="s">
        <v>Not Connected</v>
        <stp/>
        <stp>realtime</stp>
        <stp>NCVpA</stp>
        <stp>NextDividend1Status(105,317)</stp>
        <tr r="H323" s="1"/>
      </tp>
      <tp t="s">
        <v>Not Connected</v>
        <stp/>
        <stp>realtime</stp>
        <stp>BACpM</stp>
        <stp>NextDividend1Status(105,317)</stp>
        <tr r="H184" s="1"/>
      </tp>
      <tp t="s">
        <v>Not Connected</v>
        <stp/>
        <stp>realtime</stp>
        <stp>GABpH</stp>
        <stp>NextDividend1Status(105,317)</stp>
        <tr r="H464" s="1"/>
      </tp>
      <tp t="s">
        <v>Not Connected</v>
        <stp/>
        <stp>realtime</stp>
        <stp>MFApB</stp>
        <stp>NextDividend1Status(105,317)</stp>
        <tr r="H301" s="1"/>
      </tp>
      <tp t="s">
        <v>Not Connected</v>
        <stp/>
        <stp>realtime</stp>
        <stp>GDVpH</stp>
        <stp>NextDividend1Status(105,317)</stp>
        <tr r="H467" s="1"/>
      </tp>
      <tp t="s">
        <v>Not Connected</v>
        <stp/>
        <stp>realtime</stp>
        <stp>HIGpG</stp>
        <stp>NextDividend1Status(105,317)</stp>
        <tr r="H806" s="1"/>
      </tp>
      <tp t="s">
        <v>Not Connected</v>
        <stp/>
        <stp>realtime</stp>
        <stp>INNpF</stp>
        <stp>NextDividend1Status(105,317)</stp>
        <tr r="H63" s="1"/>
      </tp>
      <tp t="s">
        <v>Not Connected</v>
        <stp/>
        <stp>realtime</stp>
        <stp>COFpL</stp>
        <stp>NextDividend1Status(105,317)</stp>
        <tr r="H47" s="1"/>
      </tp>
      <tp t="s">
        <v>Not Connected</v>
        <stp/>
        <stp>realtime</stp>
        <stp>DLRpK</stp>
        <stp>NextDividend1Status(105,317)</stp>
        <tr r="H386" s="1"/>
      </tp>
      <tp t="s">
        <v>Not Connected</v>
        <stp/>
        <stp>realtime</stp>
        <stp>FRCpN</stp>
        <stp>NextDividend1Status(105,317)</stp>
        <tr r="H700" s="1"/>
      </tp>
      <tp t="s">
        <v>Not Connected</v>
        <stp/>
        <stp>realtime</stp>
        <stp>PSBpX</stp>
        <stp>NextDividend1Status(105,317)</stp>
        <tr r="H908" s="1"/>
      </tp>
      <tp t="s">
        <v>Not Connected</v>
        <stp/>
        <stp>realtime</stp>
        <stp>ICRpA</stp>
        <stp>NextDividend1Status(105,317)</stp>
        <tr r="H394" s="1"/>
      </tp>
      <tp t="s">
        <v>Not Connected</v>
        <stp/>
        <stp>realtime</stp>
        <stp>METpE</stp>
        <stp>NextDividend1Status(105,317)</stp>
        <tr r="H202" s="1"/>
      </tp>
      <tp t="s">
        <v>Not Connected</v>
        <stp/>
        <stp>realtime</stp>
        <stp>KKRpC</stp>
        <stp>NextDividend1Status(105,317)</stp>
        <tr r="H198" s="1"/>
      </tp>
      <tp t="s">
        <v>Not Connected</v>
        <stp/>
        <stp>realtime</stp>
        <stp>AHTpI</stp>
        <stp>NextDividend1Status(105,317)</stp>
        <tr r="H521" s="1"/>
      </tp>
      <tp t="s">
        <v>Not Connected</v>
        <stp/>
        <stp>realtime</stp>
        <stp>COFpK</stp>
        <stp>NextDividend1Status(105,317)</stp>
        <tr r="H46" s="1"/>
      </tp>
      <tp t="s">
        <v>Not Connected</v>
        <stp/>
        <stp>realtime</stp>
        <stp>NLYpF</stp>
        <stp>NextDividend1Status(105,317)</stp>
        <tr r="H266" s="1"/>
      </tp>
      <tp t="s">
        <v>Not Connected</v>
        <stp/>
        <stp>realtime</stp>
        <stp>DLRpL</stp>
        <stp>NextDividend1Status(105,317)</stp>
        <tr r="H387" s="1"/>
      </tp>
      <tp t="s">
        <v>Not Connected</v>
        <stp/>
        <stp>realtime</stp>
        <stp>ALLpI</stp>
        <stp>NextDividend1Status(105,317)</stp>
        <tr r="H527" s="1"/>
      </tp>
      <tp t="s">
        <v>Not Connected</v>
        <stp/>
        <stp>realtime</stp>
        <stp>BMLpJ</stp>
        <stp>NextDividend1Status(105,317)</stp>
        <tr r="H87" s="1"/>
      </tp>
      <tp t="s">
        <v>Not Connected</v>
        <stp/>
        <stp>realtime</stp>
        <stp>PSBpY</stp>
        <stp>NextDividend1Status(105,317)</stp>
        <tr r="H909" s="1"/>
      </tp>
      <tp t="s">
        <v>Not Connected</v>
        <stp/>
        <stp>realtime</stp>
        <stp>JPMpC</stp>
        <stp>NextDividend1Status(105,317)</stp>
        <tr r="H769" s="1"/>
      </tp>
      <tp t="s">
        <v>Not Connected</v>
        <stp/>
        <stp>realtime</stp>
        <stp>BACpK</stp>
        <stp>NextDividend1Status(105,317)</stp>
        <tr r="H530" s="1"/>
      </tp>
      <tp t="s">
        <v>Not Connected</v>
        <stp/>
        <stp>realtime</stp>
        <stp>AHTpH</stp>
        <stp>NextDividend1Status(105,317)</stp>
        <tr r="H520" s="1"/>
      </tp>
      <tp t="s">
        <v>Not Connected</v>
        <stp/>
        <stp>realtime</stp>
        <stp>COFpJ</stp>
        <stp>NextDividend1Status(105,317)</stp>
        <tr r="H45" s="1"/>
      </tp>
      <tp t="s">
        <v>Not Connected</v>
        <stp/>
        <stp>realtime</stp>
        <stp>NLYpG</stp>
        <stp>NextDividend1Status(105,317)</stp>
        <tr r="H267" s="1"/>
      </tp>
      <tp t="s">
        <v>Not Connected</v>
        <stp/>
        <stp>realtime</stp>
        <stp>ALLpH</stp>
        <stp>NextDividend1Status(105,317)</stp>
        <tr r="H526" s="1"/>
      </tp>
      <tp t="s">
        <v>Not Connected</v>
        <stp/>
        <stp>realtime</stp>
        <stp>AMHpH</stp>
        <stp>NextDividend1Status(105,317)</stp>
        <tr r="H372" s="1"/>
      </tp>
      <tp t="s">
        <v>Not Connected</v>
        <stp/>
        <stp>realtime</stp>
        <stp>FRCpL</stp>
        <stp>NextDividend1Status(105,317)</stp>
        <tr r="H698" s="1"/>
      </tp>
      <tp t="s">
        <v>Not Connected</v>
        <stp/>
        <stp>realtime</stp>
        <stp>PSBpZ</stp>
        <stp>NextDividend1Status(105,317)</stp>
        <tr r="H910" s="1"/>
      </tp>
      <tp t="s">
        <v>Not Connected</v>
        <stp/>
        <stp>realtime</stp>
        <stp>IVRpC</stp>
        <stp>NextDividend1Status(105,317)</stp>
        <tr r="H300" s="1"/>
      </tp>
      <tp t="s">
        <v>Not Connected</v>
        <stp/>
        <stp>realtime</stp>
        <stp>COFpI</stp>
        <stp>NextDividend1Status(105,317)</stp>
        <tr r="H44" s="1"/>
      </tp>
      <tp t="s">
        <v>Not Connected</v>
        <stp/>
        <stp>realtime</stp>
        <stp>BMLpH</stp>
        <stp>NextDividend1Status(105,317)</stp>
        <tr r="H86" s="1"/>
      </tp>
      <tp t="s">
        <v>Not Connected</v>
        <stp/>
        <stp>realtime</stp>
        <stp>FRCpM</stp>
        <stp>NextDividend1Status(105,317)</stp>
        <tr r="H699" s="1"/>
      </tp>
      <tp t="s">
        <v>Not Connected</v>
        <stp/>
        <stp>realtime</stp>
        <stp>HPPpC</stp>
        <stp>NextDividend1Status(105,317)</stp>
        <tr r="H477" s="1"/>
      </tp>
      <tp t="s">
        <v>Not Connected</v>
        <stp/>
        <stp>realtime</stp>
        <stp>IVRpB</stp>
        <stp>NextDividend1Status(105,317)</stp>
        <tr r="H299" s="1"/>
      </tp>
      <tp t="s">
        <v>Not Connected</v>
        <stp/>
        <stp>realtime</stp>
        <stp>METpF</stp>
        <stp>NextDividend1Status(105,317)</stp>
        <tr r="H203" s="1"/>
      </tp>
      <tp t="s">
        <v>Not Connected</v>
        <stp/>
        <stp>realtime</stp>
        <stp>FMCKK</stp>
        <stp>Close(0,113)</stp>
        <tr r="K851" s="1"/>
      </tp>
      <tp t="s">
        <v>Not Connected</v>
        <stp/>
        <stp>realtime</stp>
        <stp>ARBKL</stp>
        <stp>Close(0,113)</stp>
        <tr r="K674" s="1"/>
      </tp>
      <tp t="s">
        <v>Not Connected</v>
        <stp/>
        <stp>realtime</stp>
        <stp>ASBpE</stp>
        <stp>NextDividend1Status(105,317)</stp>
        <tr r="H182" s="1"/>
      </tp>
      <tp t="s">
        <v>Not Connected</v>
        <stp/>
        <stp>realtime</stp>
        <stp>USBpQ</stp>
        <stp>NextDividend1Status(105,317)</stp>
        <tr r="H618" s="1"/>
      </tp>
      <tp t="s">
        <v>Not Connected</v>
        <stp/>
        <stp>realtime</stp>
        <stp>EQHpA</stp>
        <stp>NextDividend1Status(105,317)</stp>
        <tr r="H290" s="1"/>
      </tp>
      <tp t="s">
        <v>Not Connected</v>
        <stp/>
        <stp>realtime</stp>
        <stp>GUTpC</stp>
        <stp>NextDividend1Status(105,317)</stp>
        <tr r="H475" s="1"/>
      </tp>
      <tp t="s">
        <v>Not Connected</v>
        <stp/>
        <stp>realtime</stp>
        <stp>AXSpE</stp>
        <stp>NextDividend1Status(105,317)</stp>
        <tr r="H529" s="1"/>
      </tp>
      <tp t="s">
        <v>Not Connected</v>
        <stp/>
        <stp>realtime</stp>
        <stp>ABRpE</stp>
        <stp>NextDividend1Status(105,317)</stp>
        <tr r="H670" s="1"/>
      </tp>
      <tp t="s">
        <v>Not Connected</v>
        <stp/>
        <stp>realtime</stp>
        <stp>ECFpA</stp>
        <stp>NextDividend1Status(105,317)</stp>
        <tr r="H462" s="1"/>
      </tp>
      <tp t="s">
        <v>Not Connected</v>
        <stp/>
        <stp>realtime</stp>
        <stp>MAApI</stp>
        <stp>NextDividend1Status(105,317)</stp>
        <tr r="H398" s="1"/>
      </tp>
      <tp t="s">
        <v>Not Connected</v>
        <stp/>
        <stp>realtime</stp>
        <stp>EFCpA</stp>
        <stp>NextDividend1Status(105,317)</stp>
        <tr r="H547" s="1"/>
      </tp>
      <tp t="s">
        <v>Not Connected</v>
        <stp/>
        <stp>realtime</stp>
        <stp>AGMpE</stp>
        <stp>NextDividend1Status(105,317)</stp>
        <tr r="H628" s="1"/>
      </tp>
      <tp t="s">
        <v>Not Connected</v>
        <stp/>
        <stp>realtime</stp>
        <stp>GDLpC</stp>
        <stp>NextDividend1Status(105,317)</stp>
        <tr r="H466" s="1"/>
      </tp>
      <tp t="s">
        <v>Not Connected</v>
        <stp/>
        <stp>realtime</stp>
        <stp>AHLpE</stp>
        <stp>NextDividend1Status(105,317)</stp>
        <tr r="H368" s="1"/>
      </tp>
      <tp t="s">
        <v>Not Connected</v>
        <stp/>
        <stp>realtime</stp>
        <stp>FHNpB</stp>
        <stp>NextDividend1Status(105,317)</stp>
        <tr r="H833" s="1"/>
      </tp>
      <tp t="s">
        <v>Not Connected</v>
        <stp/>
        <stp>realtime</stp>
        <stp>FMCKJ</stp>
        <stp>Close(0,113)</stp>
        <tr r="K850" s="1"/>
      </tp>
      <tp t="s">
        <v>Not Connected</v>
        <stp/>
        <stp>realtime</stp>
        <stp>FRTpC</stp>
        <stp>NextDividend1Status(105,317)</stp>
        <tr r="H638" s="1"/>
      </tp>
      <tp t="s">
        <v>Not Connected</v>
        <stp/>
        <stp>realtime</stp>
        <stp>DRHpA</stp>
        <stp>NextDividend1Status(105,317)</stp>
        <tr r="H461" s="1"/>
      </tp>
      <tp t="s">
        <v>Not Connected</v>
        <stp/>
        <stp>realtime</stp>
        <stp>GSLpB</stp>
        <stp>NextDividend1Status(105,317)</stp>
        <tr r="H500" s="1"/>
      </tp>
      <tp t="s">
        <v>Not Connected</v>
        <stp/>
        <stp>realtime</stp>
        <stp>PSBpU</stp>
        <stp>NextDividend1Status(105,317)</stp>
        <tr r="H880" s="1"/>
      </tp>
      <tp t="s">
        <v>Not Connected</v>
        <stp/>
        <stp>realtime</stp>
        <stp>USBpP</stp>
        <stp>NextDividend1Status(105,317)</stp>
        <tr r="H617" s="1"/>
      </tp>
      <tp t="s">
        <v>Not Connected</v>
        <stp/>
        <stp>realtime</stp>
        <stp>ATHpD</stp>
        <stp>NextDividend1Status(105,317)</stp>
        <tr r="H377" s="1"/>
      </tp>
      <tp t="s">
        <v>Not Connected</v>
        <stp/>
        <stp>realtime</stp>
        <stp>MTBpH</stp>
        <stp>NextDividend1Status(105,317)</stp>
        <tr r="H207" s="1"/>
      </tp>
      <tp t="s">
        <v>Not Connected</v>
        <stp/>
        <stp>realtime</stp>
        <stp>DUKpA</stp>
        <stp>NextDividend1Status(105,317)</stp>
        <tr r="H113" s="1"/>
      </tp>
      <tp t="s">
        <v>Not Connected</v>
        <stp/>
        <stp>realtime</stp>
        <stp>ABRpD</stp>
        <stp>NextDividend1Status(105,317)</stp>
        <tr r="H669" s="1"/>
      </tp>
      <tp t="s">
        <v>Not Connected</v>
        <stp/>
        <stp>realtime</stp>
        <stp>ACRpD</stp>
        <stp>NextDividend1Status(105,317)</stp>
        <tr r="H512" s="1"/>
      </tp>
      <tp t="s">
        <v>Not Connected</v>
        <stp/>
        <stp>realtime</stp>
        <stp>GAMpB</stp>
        <stp>NextDividend1Status(105,317)</stp>
        <tr r="H303" s="1"/>
      </tp>
      <tp t="s">
        <v>Not Connected</v>
        <stp/>
        <stp>realtime</stp>
        <stp>WFCpR</stp>
        <stp>NextDividend1Status(105,317)</stp>
        <tr r="H236" s="1"/>
      </tp>
      <tp t="s">
        <v>Not Connected</v>
        <stp/>
        <stp>realtime</stp>
        <stp>AGMpD</stp>
        <stp>NextDividend1Status(105,317)</stp>
        <tr r="H627" s="1"/>
      </tp>
      <tp t="s">
        <v>Not Connected</v>
        <stp/>
        <stp>realtime</stp>
        <stp>GGNpB</stp>
        <stp>NextDividend1Status(105,317)</stp>
        <tr r="H469" s="1"/>
      </tp>
      <tp t="s">
        <v>Not Connected</v>
        <stp/>
        <stp>realtime</stp>
        <stp>AHTpD</stp>
        <stp>NextDividend1Status(105,317)</stp>
        <tr r="H517" s="1"/>
      </tp>
      <tp t="s">
        <v>Not Connected</v>
        <stp/>
        <stp>realtime</stp>
        <stp>AHLpD</stp>
        <stp>NextDividend1Status(105,317)</stp>
        <tr r="H367" s="1"/>
      </tp>
      <tp t="s">
        <v>Not Connected</v>
        <stp/>
        <stp>realtime</stp>
        <stp>FHNpC</stp>
        <stp>NextDividend1Status(105,317)</stp>
        <tr r="H694" s="1"/>
      </tp>
      <tp t="s">
        <v>Not Connected</v>
        <stp/>
        <stp>realtime</stp>
        <stp>GNLpB</stp>
        <stp>NextDividend1Status(105,317)</stp>
        <tr r="H651" s="1"/>
      </tp>
      <tp t="s">
        <v>Not Connected</v>
        <stp/>
        <stp>realtime</stp>
        <stp>GLPpB</stp>
        <stp>NextDividend1Status(105,317)</stp>
        <tr r="H805" s="1"/>
      </tp>
      <tp t="s">
        <v>Not Connected</v>
        <stp/>
        <stp>realtime</stp>
        <stp>GLUpB</stp>
        <stp>NextDividend1Status(105,317)</stp>
        <tr r="H473" s="1"/>
      </tp>
      <tp t="s">
        <v>Not Connected</v>
        <stp/>
        <stp>realtime</stp>
        <stp>BMLpG</stp>
        <stp>NextDividend1Status(105,317)</stp>
        <tr r="H85" s="1"/>
      </tp>
      <tp t="s">
        <v>Not Connected</v>
        <stp/>
        <stp>realtime</stp>
        <stp>FMCKI</stp>
        <stp>Close(0,113)</stp>
        <tr r="K849" s="1"/>
      </tp>
      <tp t="s">
        <v>Not Connected</v>
        <stp/>
        <stp>realtime</stp>
        <stp>DSXpB</stp>
        <stp>NextDividend1Status(105,317)</stp>
        <tr r="H693" s="1"/>
      </tp>
      <tp t="s">
        <v>Not Connected</v>
        <stp/>
        <stp>realtime</stp>
        <stp>PSBpV</stp>
        <stp>NextDividend1Status(105,317)</stp>
        <tr r="H881" s="1"/>
      </tp>
      <tp t="s">
        <v>Not Connected</v>
        <stp/>
        <stp>realtime</stp>
        <stp>USBpS</stp>
        <stp>NextDividend1Status(105,317)</stp>
        <tr r="H620" s="1"/>
      </tp>
      <tp t="s">
        <v>Not Connected</v>
        <stp/>
        <stp>realtime</stp>
        <stp>EPRpC</stp>
        <stp>NextDividend1Status(105,317)</stp>
        <tr r="H552" s="1"/>
      </tp>
      <tp t="s">
        <v>Not Connected</v>
        <stp/>
        <stp>realtime</stp>
        <stp>JPMpL</stp>
        <stp>NextDividend1Status(105,317)</stp>
        <tr r="H773" s="1"/>
      </tp>
      <tp t="s">
        <v>Not Connected</v>
        <stp/>
        <stp>realtime</stp>
        <stp>EQHpC</stp>
        <stp>NextDividend1Status(105,317)</stp>
        <tr r="H291" s="1"/>
      </tp>
      <tp t="s">
        <v>Not Connected</v>
        <stp/>
        <stp>realtime</stp>
        <stp>DCPpB</stp>
        <stp>NextDividend1Status(105,317)</stp>
        <tr r="H189" s="1"/>
      </tp>
      <tp t="s">
        <v>Not Connected</v>
        <stp/>
        <stp>realtime</stp>
        <stp>BFSpD</stp>
        <stp>NextDividend1Status(105,317)</stp>
        <tr r="H633" s="1"/>
      </tp>
      <tp t="s">
        <v>Not Connected</v>
        <stp/>
        <stp>realtime</stp>
        <stp>TFCpR</stp>
        <stp>NextDividend1Status(105,317)</stp>
        <tr r="H34" s="1"/>
      </tp>
      <tp t="s">
        <v>Not Connected</v>
        <stp/>
        <stp>realtime</stp>
        <stp>WFCpQ</stp>
        <stp>NextDividend1Status(105,317)</stp>
        <tr r="H235" s="1"/>
      </tp>
      <tp t="s">
        <v>Not Connected</v>
        <stp/>
        <stp>realtime</stp>
        <stp>CFGpE</stp>
        <stp>NextDividend1Status(105,317)</stp>
        <tr r="H496" s="1"/>
      </tp>
      <tp t="s">
        <v>Not Connected</v>
        <stp/>
        <stp>realtime</stp>
        <stp>AGMpG</stp>
        <stp>NextDividend1Status(105,317)</stp>
        <tr r="H630" s="1"/>
      </tp>
      <tp t="s">
        <v>Not Connected</v>
        <stp/>
        <stp>realtime</stp>
        <stp>MERpK</stp>
        <stp>NextDividend1Status(105,317)</stp>
        <tr r="H334" s="1"/>
      </tp>
      <tp t="s">
        <v>Not Connected</v>
        <stp/>
        <stp>realtime</stp>
        <stp>BHRpD</stp>
        <stp>NextDividend1Status(105,317)</stp>
        <tr r="H536" s="1"/>
      </tp>
      <tp t="s">
        <v>Not Connected</v>
        <stp/>
        <stp>realtime</stp>
        <stp>DHRpB</stp>
        <stp>NextDividend1Status(105,317)</stp>
        <tr r="H544" s="1"/>
      </tp>
      <tp t="s">
        <v>Not Connected</v>
        <stp/>
        <stp>realtime</stp>
        <stp>AHTpG</stp>
        <stp>NextDividend1Status(105,317)</stp>
        <tr r="H519" s="1"/>
      </tp>
      <tp t="s">
        <v>Not Connected</v>
        <stp/>
        <stp>realtime</stp>
        <stp>KIMpM</stp>
        <stp>NextDividend1Status(105,317)</stp>
        <tr r="H573" s="1"/>
      </tp>
      <tp t="s">
        <v>Not Connected</v>
        <stp/>
        <stp>realtime</stp>
        <stp>GNTpA</stp>
        <stp>NextDividend1Status(105,317)</stp>
        <tr r="H474" s="1"/>
      </tp>
      <tp t="s">
        <v>Not Connected</v>
        <stp/>
        <stp>realtime</stp>
        <stp>GNLpA</stp>
        <stp>NextDividend1Status(105,317)</stp>
        <tr r="H650" s="1"/>
      </tp>
      <tp t="s">
        <v>Not Connected</v>
        <stp/>
        <stp>realtime</stp>
        <stp>GNEpA</stp>
        <stp>NextDividend1Status(105,317)</stp>
        <tr r="H15" s="1"/>
      </tp>
      <tp t="s">
        <v>Not Connected</v>
        <stp/>
        <stp>realtime</stp>
        <stp>GLPpA</stp>
        <stp>NextDividend1Status(105,317)</stp>
        <tr r="H804" s="1"/>
      </tp>
      <tp t="s">
        <v>Not Connected</v>
        <stp/>
        <stp>realtime</stp>
        <stp>GLUpA</stp>
        <stp>NextDividend1Status(105,317)</stp>
        <tr r="H472" s="1"/>
      </tp>
      <tp t="s">
        <v>Not Connected</v>
        <stp/>
        <stp>realtime</stp>
        <stp>ALLpG</stp>
        <stp>NextDividend1Status(105,317)</stp>
        <tr r="H525" s="1"/>
      </tp>
      <tp t="s">
        <v>Not Connected</v>
        <stp/>
        <stp>realtime</stp>
        <stp>AMHpG</stp>
        <stp>NextDividend1Status(105,317)</stp>
        <tr r="H371" s="1"/>
      </tp>
      <tp t="s">
        <v>Not Connected</v>
        <stp/>
        <stp>realtime</stp>
        <stp>ASBpF</stp>
        <stp>NextDividend1Status(105,317)</stp>
        <tr r="H183" s="1"/>
      </tp>
      <tp t="s">
        <v>Not Connected</v>
        <stp/>
        <stp>realtime</stp>
        <stp>USBpR</stp>
        <stp>NextDividend1Status(105,317)</stp>
        <tr r="H619" s="1"/>
      </tp>
      <tp t="s">
        <v>Not Connected</v>
        <stp/>
        <stp>realtime</stp>
        <stp>JPMpM</stp>
        <stp>NextDividend1Status(105,317)</stp>
        <tr r="H774" s="1"/>
      </tp>
      <tp t="s">
        <v>Not Connected</v>
        <stp/>
        <stp>realtime</stp>
        <stp>ABRpF</stp>
        <stp>NextDividend1Status(105,317)</stp>
        <tr r="H671" s="1"/>
      </tp>
      <tp t="s">
        <v>Not Connected</v>
        <stp/>
        <stp>realtime</stp>
        <stp>DCPpC</stp>
        <stp>NextDividend1Status(105,317)</stp>
        <tr r="H635" s="1"/>
      </tp>
      <tp t="s">
        <v>Not Connected</v>
        <stp/>
        <stp>realtime</stp>
        <stp>BACpE</stp>
        <stp>NextDividend1Status(105,317)</stp>
        <tr r="H776" s="1"/>
      </tp>
      <tp t="s">
        <v>Not Connected</v>
        <stp/>
        <stp>realtime</stp>
        <stp>BFSpE</stp>
        <stp>NextDividend1Status(105,317)</stp>
        <tr r="H634" s="1"/>
      </tp>
      <tp t="s">
        <v>Not Connected</v>
        <stp/>
        <stp>realtime</stp>
        <stp>EFCpB</stp>
        <stp>NextDividend1Status(105,317)</stp>
        <tr r="H548" s="1"/>
      </tp>
      <tp t="s">
        <v>Not Connected</v>
        <stp/>
        <stp>realtime</stp>
        <stp>CFGpD</stp>
        <stp>NextDividend1Status(105,317)</stp>
        <tr r="H495" s="1"/>
      </tp>
      <tp t="s">
        <v>Not Connected</v>
        <stp/>
        <stp>realtime</stp>
        <stp>AGMpF</stp>
        <stp>NextDividend1Status(105,317)</stp>
        <tr r="H629" s="1"/>
      </tp>
      <tp t="s">
        <v>Not Connected</v>
        <stp/>
        <stp>realtime</stp>
        <stp>KEYpL</stp>
        <stp>NextDividend1Status(105,317)</stp>
        <tr r="H153" s="1"/>
      </tp>
      <tp t="s">
        <v>Not Connected</v>
        <stp/>
        <stp>realtime</stp>
        <stp>AHTpF</stp>
        <stp>NextDividend1Status(105,317)</stp>
        <tr r="H518" s="1"/>
      </tp>
      <tp t="s">
        <v>Not Connected</v>
        <stp/>
        <stp>realtime</stp>
        <stp>CIMpD</stp>
        <stp>NextDividend1Status(105,317)</stp>
        <tr r="H453" s="1"/>
      </tp>
      <tp t="s">
        <v>Not Connected</v>
        <stp/>
        <stp>realtime</stp>
        <stp>KIMpL</stp>
        <stp>NextDividend1Status(105,317)</stp>
        <tr r="H572" s="1"/>
      </tp>
      <tp t="s">
        <v>Not Connected</v>
        <stp/>
        <stp>realtime</stp>
        <stp>NLYpI</stp>
        <stp>NextDividend1Status(105,317)</stp>
        <tr r="H268" s="1"/>
      </tp>
      <tp t="s">
        <v>Not Connected</v>
        <stp/>
        <stp>realtime</stp>
        <stp>FMCKO</stp>
        <stp>Close(0,113)</stp>
        <tr r="K855" s="1"/>
      </tp>
      <tp t="s">
        <v>Not Connected</v>
        <stp/>
        <stp>realtime</stp>
        <stp>FNMFM</stp>
        <stp>PaymentDate(105,333)</stp>
        <tr r="J868" s="1"/>
      </tp>
      <tp t="s">
        <v>Not Connected</v>
        <stp/>
        <stp>realtime</stp>
        <stp>CSRpC</stp>
        <stp>NextDividend1Status(105,317)</stp>
        <tr r="H382" s="1"/>
      </tp>
      <tp t="s">
        <v>Not Connected</v>
        <stp/>
        <stp>realtime</stp>
        <stp>PSApP</stp>
        <stp>NextDividend1Status(105,317)</stp>
        <tr r="H349" s="1"/>
      </tp>
      <tp t="s">
        <v>Not Connected</v>
        <stp/>
        <stp>realtime</stp>
        <stp>EPRpE</stp>
        <stp>NextDividend1Status(105,317)</stp>
        <tr r="H553" s="1"/>
      </tp>
      <tp t="s">
        <v>Not Connected</v>
        <stp/>
        <stp>realtime</stp>
        <stp>JPMpJ</stp>
        <stp>NextDividend1Status(105,317)</stp>
        <tr r="H771" s="1"/>
      </tp>
      <tp t="s">
        <v>Not Connected</v>
        <stp/>
        <stp>realtime</stp>
        <stp>ATHpA</stp>
        <stp>NextDividend1Status(105,317)</stp>
        <tr r="H374" s="1"/>
      </tp>
      <tp t="s">
        <v>Not Connected</v>
        <stp/>
        <stp>realtime</stp>
        <stp>ACPpA</stp>
        <stp>NextDividend1Status(105,317)</stp>
        <tr r="H490" s="1"/>
      </tp>
      <tp t="s">
        <v>Not Connected</v>
        <stp/>
        <stp>realtime</stp>
        <stp>AAMpA</stp>
        <stp>NextDividend1Status(105,317)</stp>
        <tr r="H242" s="1"/>
      </tp>
      <tp t="s">
        <v>Not Connected</v>
        <stp/>
        <stp>realtime</stp>
        <stp>BACpB</stp>
        <stp>NextDividend1Status(105,317)</stp>
        <tr r="H796" s="1"/>
      </tp>
      <tp t="s">
        <v>Not Connected</v>
        <stp/>
        <stp>realtime</stp>
        <stp>GABpG</stp>
        <stp>NextDividend1Status(105,317)</stp>
        <tr r="H463" s="1"/>
      </tp>
      <tp t="s">
        <v>Not Connected</v>
        <stp/>
        <stp>realtime</stp>
        <stp>GGTpG</stp>
        <stp>NextDividend1Status(105,317)</stp>
        <tr r="H471" s="1"/>
      </tp>
      <tp t="s">
        <v>Not Connected</v>
        <stp/>
        <stp>realtime</stp>
        <stp>CDRpC</stp>
        <stp>NextDividend1Status(105,317)</stp>
        <tr r="H24" s="1"/>
      </tp>
      <tp t="s">
        <v>Not Connected</v>
        <stp/>
        <stp>realtime</stp>
        <stp>ADCpA</stp>
        <stp>NextDividend1Status(105,317)</stp>
        <tr r="H125" s="1"/>
      </tp>
      <tp t="s">
        <v>Not Connected</v>
        <stp/>
        <stp>realtime</stp>
        <stp>KEYpK</stp>
        <stp>NextDividend1Status(105,317)</stp>
        <tr r="H152" s="1"/>
      </tp>
      <tp t="s">
        <v>Not Connected</v>
        <stp/>
        <stp>realtime</stp>
        <stp>AELpA</stp>
        <stp>NextDividend1Status(105,317)</stp>
        <tr r="H79" s="1"/>
      </tp>
      <tp t="s">
        <v>Not Connected</v>
        <stp/>
        <stp>realtime</stp>
        <stp>NEEpN</stp>
        <stp>NextDividend1Status(105,317)</stp>
        <tr r="H155" s="1"/>
      </tp>
      <tp t="s">
        <v>Not Connected</v>
        <stp/>
        <stp>realtime</stp>
        <stp>BHRpB</stp>
        <stp>NextDividend1Status(105,317)</stp>
        <tr r="H503" s="1"/>
      </tp>
      <tp t="s">
        <v>Not Connected</v>
        <stp/>
        <stp>realtime</stp>
        <stp>AHHpA</stp>
        <stp>NextDividend1Status(105,317)</stp>
        <tr r="H631" s="1"/>
      </tp>
      <tp t="s">
        <v>Not Connected</v>
        <stp/>
        <stp>realtime</stp>
        <stp>FHNpF</stp>
        <stp>NextDividend1Status(105,317)</stp>
        <tr r="H498" s="1"/>
      </tp>
      <tp t="s">
        <v>Not Connected</v>
        <stp/>
        <stp>realtime</stp>
        <stp>BIPpB</stp>
        <stp>NextDividend1Status(105,317)</stp>
        <tr r="H187" s="1"/>
      </tp>
      <tp t="s">
        <v>Not Connected</v>
        <stp/>
        <stp>realtime</stp>
        <stp>CIMpC</stp>
        <stp>NextDividend1Status(105,317)</stp>
        <tr r="H452" s="1"/>
      </tp>
      <tp t="s">
        <v>Not Connected</v>
        <stp/>
        <stp>realtime</stp>
        <stp>AIGpA</stp>
        <stp>NextDividend1Status(105,317)</stp>
        <tr r="H173" s="1"/>
      </tp>
      <tp t="s">
        <v>Not Connected</v>
        <stp/>
        <stp>realtime</stp>
        <stp>CMSpC</stp>
        <stp>NextDividend1Status(105,317)</stp>
        <tr r="H542" s="1"/>
      </tp>
      <tp t="s">
        <v>Not Connected</v>
        <stp/>
        <stp>realtime</stp>
        <stp>FMCKN</stp>
        <stp>Close(0,113)</stp>
        <tr r="K854" s="1"/>
      </tp>
      <tp t="s">
        <v>Not Connected</v>
        <stp/>
        <stp>realtime</stp>
        <stp>PSApQ</stp>
        <stp>NextDividend1Status(105,317)</stp>
        <tr r="H350" s="1"/>
      </tp>
      <tp t="s">
        <v>Not Connected</v>
        <stp/>
        <stp>realtime</stp>
        <stp>JPMpK</stp>
        <stp>NextDividend1Status(105,317)</stp>
        <tr r="H772" s="1"/>
      </tp>
      <tp t="s">
        <v>Not Connected</v>
        <stp/>
        <stp>realtime</stp>
        <stp>EQCpD</stp>
        <stp>NextDividend1Status(105,317)</stp>
        <tr r="H778" s="1"/>
      </tp>
      <tp t="s">
        <v>Not Connected</v>
        <stp/>
        <stp>realtime</stp>
        <stp>CTApB</stp>
        <stp>NextDividend1Status(105,317)</stp>
        <tr r="H647" s="1"/>
      </tp>
      <tp t="s">
        <v>Not Connected</v>
        <stp/>
        <stp>realtime</stp>
        <stp>CFRpB</stp>
        <stp>NextDividend1Status(105,317)</stp>
        <tr r="H139" s="1"/>
      </tp>
      <tp t="s">
        <v>Not Connected</v>
        <stp/>
        <stp>realtime</stp>
        <stp>TDSpU</stp>
        <stp>NextDividend1Status(105,317)</stp>
        <tr r="H429" s="1"/>
      </tp>
      <tp t="s">
        <v>Not Connected</v>
        <stp/>
        <stp>realtime</stp>
        <stp>CDRpB</stp>
        <stp>NextDividend1Status(105,317)</stp>
        <tr r="H23" s="1"/>
      </tp>
      <tp t="s">
        <v>Not Connected</v>
        <stp/>
        <stp>realtime</stp>
        <stp>KEYpJ</stp>
        <stp>NextDividend1Status(105,317)</stp>
        <tr r="H151" s="1"/>
      </tp>
      <tp t="s">
        <v>Not Connected</v>
        <stp/>
        <stp>realtime</stp>
        <stp>CIMpB</stp>
        <stp>NextDividend1Status(105,317)</stp>
        <tr r="H451" s="1"/>
      </tp>
      <tp t="s">
        <v>Not Connected</v>
        <stp/>
        <stp>realtime</stp>
        <stp>CMSpB</stp>
        <stp>NextDividend1Status(105,317)</stp>
        <tr r="H297" s="1"/>
      </tp>
      <tp t="s">
        <v>Not Connected</v>
        <stp/>
        <stp>realtime</stp>
        <stp>FMCKM</stp>
        <stp>Close(0,113)</stp>
        <tr r="K853" s="1"/>
      </tp>
      <tp t="s">
        <v>Not Connected</v>
        <stp/>
        <stp>realtime</stp>
        <stp>FNMFO</stp>
        <stp>PaymentDate(105,333)</stp>
        <tr r="J870" s="1"/>
      </tp>
      <tp t="s">
        <v>Not Connected</v>
        <stp/>
        <stp>realtime</stp>
        <stp>ARRpC</stp>
        <stp>NextDividend1Status(105,317)</stp>
        <tr r="H83" s="1"/>
      </tp>
      <tp t="s">
        <v>Not Connected</v>
        <stp/>
        <stp>realtime</stp>
        <stp>PSApR</stp>
        <stp>NextDividend1Status(105,317)</stp>
        <tr r="H351" s="1"/>
      </tp>
      <tp t="s">
        <v>Not Connected</v>
        <stp/>
        <stp>realtime</stp>
        <stp>EPRpG</stp>
        <stp>NextDividend1Status(105,317)</stp>
        <tr r="H554" s="1"/>
      </tp>
      <tp t="s">
        <v>Not Connected</v>
        <stp/>
        <stp>realtime</stp>
        <stp>ATHpC</stp>
        <stp>NextDividend1Status(105,317)</stp>
        <tr r="H376" s="1"/>
      </tp>
      <tp t="s">
        <v>Not Connected</v>
        <stp/>
        <stp>realtime</stp>
        <stp>CTOpA</stp>
        <stp>NextDividend1Status(105,317)</stp>
        <tr r="H322" s="1"/>
      </tp>
      <tp t="s">
        <v>Not Connected</v>
        <stp/>
        <stp>realtime</stp>
        <stp>CTApA</stp>
        <stp>NextDividend1Status(105,317)</stp>
        <tr r="H646" s="1"/>
      </tp>
      <tp t="s">
        <v>Not Connected</v>
        <stp/>
        <stp>realtime</stp>
        <stp>ACRpC</stp>
        <stp>NextDividend1Status(105,317)</stp>
        <tr r="H511" s="1"/>
      </tp>
      <tp t="s">
        <v>Not Connected</v>
        <stp/>
        <stp>realtime</stp>
        <stp>GGTpE</stp>
        <stp>NextDividend1Status(105,317)</stp>
        <tr r="H470" s="1"/>
      </tp>
      <tp t="s">
        <v>Not Connected</v>
        <stp/>
        <stp>realtime</stp>
        <stp>AGMpC</stp>
        <stp>NextDividend1Status(105,317)</stp>
        <tr r="H626" s="1"/>
      </tp>
      <tp t="s">
        <v>Not Connected</v>
        <stp/>
        <stp>realtime</stp>
        <stp>TDSpV</stp>
        <stp>NextDividend1Status(105,317)</stp>
        <tr r="H430" s="1"/>
      </tp>
      <tp t="s">
        <v>Not Connected</v>
        <stp/>
        <stp>realtime</stp>
        <stp>KEYpI</stp>
        <stp>NextDividend1Status(105,317)</stp>
        <tr r="H150" s="1"/>
      </tp>
      <tp t="s">
        <v>Not Connected</v>
        <stp/>
        <stp>realtime</stp>
        <stp>AHLpC</stp>
        <stp>NextDividend1Status(105,317)</stp>
        <tr r="H366" s="1"/>
      </tp>
      <tp t="s">
        <v>Not Connected</v>
        <stp/>
        <stp>realtime</stp>
        <stp>FHNpD</stp>
        <stp>NextDividend1Status(105,317)</stp>
        <tr r="H695" s="1"/>
      </tp>
      <tp t="s">
        <v>Not Connected</v>
        <stp/>
        <stp>realtime</stp>
        <stp>CIMpA</stp>
        <stp>NextDividend1Status(105,317)</stp>
        <tr r="H450" s="1"/>
      </tp>
      <tp t="s">
        <v>Not Connected</v>
        <stp/>
        <stp>realtime</stp>
        <stp>CIOpA</stp>
        <stp>NextDividend1Status(105,317)</stp>
        <tr r="H659" s="1"/>
      </tp>
      <tp t="s">
        <v>Not Connected</v>
        <stp/>
        <stp>realtime</stp>
        <stp>CNOpA</stp>
        <stp>NextDividend1Status(105,317)</stp>
        <tr r="H90" s="1"/>
      </tp>
      <tp t="s">
        <v>Not Connected</v>
        <stp/>
        <stp>realtime</stp>
        <stp>FMCKL</stp>
        <stp>Close(0,113)</stp>
        <tr r="K852" s="1"/>
      </tp>
      <tp t="s">
        <v>Not Connected</v>
        <stp/>
        <stp>realtime</stp>
        <stp>FNMFN</stp>
        <stp>PaymentDate(105,333)</stp>
        <tr r="J869" s="1"/>
      </tp>
      <tp t="s">
        <v>Not Connected</v>
        <stp/>
        <stp>realtime</stp>
        <stp>BSXpA</stp>
        <stp>NextDividend1Status(105,317)</stp>
        <tr r="H88" s="1"/>
      </tp>
      <tp t="s">
        <v>Not Connected</v>
        <stp/>
        <stp>realtime</stp>
        <stp>PSApS</stp>
        <stp>NextDividend1Status(105,317)</stp>
        <tr r="H352" s="1"/>
      </tp>
      <tp t="s">
        <v>Not Connected</v>
        <stp/>
        <stp>realtime</stp>
        <stp>ATHpB</stp>
        <stp>NextDividend1Status(105,317)</stp>
        <tr r="H375" s="1"/>
      </tp>
      <tp t="s">
        <v>Not Connected</v>
        <stp/>
        <stp>realtime</stp>
        <stp>BCVpA</stp>
        <stp>NextDividend1Status(105,317)</stp>
        <tr r="H460" s="1"/>
      </tp>
      <tp t="s">
        <v>Not Connected</v>
        <stp/>
        <stp>realtime</stp>
        <stp>AAMpB</stp>
        <stp>NextDividend1Status(105,317)</stp>
        <tr r="H243" s="1"/>
      </tp>
      <tp t="s">
        <v>Not Connected</v>
        <stp/>
        <stp>realtime</stp>
        <stp>BEPpA</stp>
        <stp>NextDividend1Status(105,317)</stp>
        <tr r="H680" s="1"/>
      </tp>
      <tp t="s">
        <v>Not Connected</v>
        <stp/>
        <stp>realtime</stp>
        <stp>AELpB</stp>
        <stp>NextDividend1Status(105,317)</stp>
        <tr r="H80" s="1"/>
      </tp>
      <tp t="s">
        <v>Not Connected</v>
        <stp/>
        <stp>realtime</stp>
        <stp>FHNpE</stp>
        <stp>NextDividend1Status(105,317)</stp>
        <tr r="H497" s="1"/>
      </tp>
      <tp t="s">
        <v>Not Connected</v>
        <stp/>
        <stp>realtime</stp>
        <stp>BIPpA</stp>
        <stp>NextDividend1Status(105,317)</stp>
        <tr r="H186" s="1"/>
      </tp>
      <tp t="s">
        <v>Not Connected</v>
        <stp/>
        <stp>realtime</stp>
        <stp>FNBpE</stp>
        <stp>NextDividend1Status(105,317)</stp>
        <tr r="H779" s="1"/>
      </tp>
      <tp t="s">
        <v>Not Connected</v>
        <stp/>
        <stp>realtime</stp>
        <stp>BOHpA</stp>
        <stp>NextDividend1Status(105,317)</stp>
        <tr r="H733" s="1"/>
      </tp>
      <tp t="s">
        <v>Not Connected</v>
        <stp/>
        <stp>realtime</stp>
        <stp>ALLpB</stp>
        <stp>NextDividend1Status(105,317)</stp>
        <tr r="H524" s="1"/>
      </tp>
      <tp t="s">
        <v>Not Connected</v>
        <stp/>
        <stp>realtime</stp>
        <stp>PSApL</stp>
        <stp>NextDividend1Status(105,317)</stp>
        <tr r="H345" s="1"/>
      </tp>
      <tp t="s">
        <v>Not Connected</v>
        <stp/>
        <stp>realtime</stp>
        <stp>NEEpR</stp>
        <stp>NextDividend1Status(105,317)</stp>
        <tr r="H158" s="1"/>
      </tp>
      <tp t="s">
        <v>Not Connected</v>
        <stp/>
        <stp>realtime</stp>
        <stp>PSApM</stp>
        <stp>NextDividend1Status(105,317)</stp>
        <tr r="H346" s="1"/>
      </tp>
      <tp t="s">
        <v>Not Connected</v>
        <stp/>
        <stp>realtime</stp>
        <stp>USBpH</stp>
        <stp>NextDividend1Status(105,317)</stp>
        <tr r="H616" s="1"/>
      </tp>
      <tp t="s">
        <v>Not Connected</v>
        <stp/>
        <stp>realtime</stp>
        <stp>UBPpH</stp>
        <stp>NextDividend1Status(105,317)</stp>
        <tr r="H731" s="1"/>
      </tp>
      <tp t="s">
        <v>Not Connected</v>
        <stp/>
        <stp>realtime</stp>
        <stp>TFCpI</stp>
        <stp>NextDividend1Status(105,317)</stp>
        <tr r="H32" s="1"/>
      </tp>
      <tp t="s">
        <v>Not Connected</v>
        <stp/>
        <stp>realtime</stp>
        <stp>PSApN</stp>
        <stp>NextDividend1Status(105,317)</stp>
        <tr r="H347" s="1"/>
      </tp>
      <tp t="s">
        <v>Not Connected</v>
        <stp/>
        <stp>realtime</stp>
        <stp>UBPpK</stp>
        <stp>NextDividend1Status(105,317)</stp>
        <tr r="H732" s="1"/>
      </tp>
      <tp t="s">
        <v>Not Connected</v>
        <stp/>
        <stp>realtime</stp>
        <stp>NEEpP</stp>
        <stp>NextDividend1Status(105,317)</stp>
        <tr r="H156" s="1"/>
      </tp>
      <tp t="s">
        <v>Not Connected</v>
        <stp/>
        <stp>realtime</stp>
        <stp>FMCKP</stp>
        <stp>Close(0,113)</stp>
        <tr r="K856" s="1"/>
      </tp>
      <tp t="s">
        <v>Not Connected</v>
        <stp/>
        <stp>realtime</stp>
        <stp>WRBpH</stp>
        <stp>NextDividend1Status(105,317)</stp>
        <tr r="H439" s="1"/>
      </tp>
      <tp t="s">
        <v>Not Connected</v>
        <stp/>
        <stp>realtime</stp>
        <stp>PSApO</stp>
        <stp>NextDividend1Status(105,317)</stp>
        <tr r="H348" s="1"/>
      </tp>
      <tp t="s">
        <v>Not Connected</v>
        <stp/>
        <stp>realtime</stp>
        <stp>SCEpL</stp>
        <stp>NextDividend1Status(105,317)</stp>
        <tr r="H358" s="1"/>
      </tp>
      <tp t="s">
        <v>Not Connected</v>
        <stp/>
        <stp>realtime</stp>
        <stp>NEEpQ</stp>
        <stp>NextDividend1Status(105,317)</stp>
        <tr r="H157" s="1"/>
      </tp>
      <tp t="s">
        <v>Not Connected</v>
        <stp/>
        <stp>realtime</stp>
        <stp>PSApH</stp>
        <stp>NextDividend1Status(105,317)</stp>
        <tr r="H341" s="1"/>
      </tp>
      <tp t="s">
        <v>Not Connected</v>
        <stp/>
        <stp>realtime</stp>
        <stp>SCEpK</stp>
        <stp>NextDividend1Status(105,317)</stp>
        <tr r="H357" s="1"/>
      </tp>
      <tp t="s">
        <v>Not Connected</v>
        <stp/>
        <stp>realtime</stp>
        <stp>PCGpH</stp>
        <stp>NextDividend1Status(105,317)</stp>
        <tr r="H792" s="1"/>
      </tp>
      <tp t="s">
        <v>Not Connected</v>
        <stp/>
        <stp>realtime</stp>
        <stp>PEBpH</stp>
        <stp>NextDividend1Status(105,317)</stp>
        <tr r="H595" s="1"/>
      </tp>
      <tp t="s">
        <v>Not Connected</v>
        <stp/>
        <stp>realtime</stp>
        <stp>VNOpN</stp>
        <stp>NextDividend1Status(105,317)</stp>
        <tr r="H361" s="1"/>
      </tp>
      <tp t="s">
        <v>Not Connected</v>
        <stp/>
        <stp>realtime</stp>
        <stp>BANFP</stp>
        <stp>PaymentDate(105,333)</stp>
        <tr r="J532" s="1"/>
      </tp>
      <tp t="s">
        <v>Not Connected</v>
        <stp/>
        <stp>realtime</stp>
        <stp>PSApI</stp>
        <stp>NextDividend1Status(105,317)</stp>
        <tr r="H342" s="1"/>
      </tp>
      <tp t="s">
        <v>Not Connected</v>
        <stp/>
        <stp>realtime</stp>
        <stp>SPGpJ</stp>
        <stp>NextDividend1Status(105,317)</stp>
        <tr r="H459" s="1"/>
      </tp>
      <tp t="s">
        <v>Not Connected</v>
        <stp/>
        <stp>realtime</stp>
        <stp>SCEpJ</stp>
        <stp>NextDividend1Status(105,317)</stp>
        <tr r="H356" s="1"/>
      </tp>
      <tp t="s">
        <v>Not Connected</v>
        <stp/>
        <stp>realtime</stp>
        <stp>PCGpI</stp>
        <stp>NextDividend1Status(105,317)</stp>
        <tr r="H793" s="1"/>
      </tp>
      <tp t="s">
        <v>Not Connected</v>
        <stp/>
        <stp>realtime</stp>
        <stp>VNOpO</stp>
        <stp>NextDividend1Status(105,317)</stp>
        <tr r="H362" s="1"/>
      </tp>
      <tp t="s">
        <v>Not Connected</v>
        <stp/>
        <stp>realtime</stp>
        <stp>INBKZ</stp>
        <stp>Close(0,113)</stp>
        <tr r="K60" s="1"/>
      </tp>
      <tp t="s">
        <v>Not Connected</v>
        <stp/>
        <stp>realtime</stp>
        <stp>PREpJ</stp>
        <stp>NextDividend1Status(105,317)</stp>
        <tr r="H212" s="1"/>
      </tp>
      <tp t="s">
        <v>Not Connected</v>
        <stp/>
        <stp>realtime</stp>
        <stp>PSApJ</stp>
        <stp>NextDividend1Status(105,317)</stp>
        <tr r="H343" s="1"/>
      </tp>
      <tp t="s">
        <v>Not Connected</v>
        <stp/>
        <stp>realtime</stp>
        <stp>SHOpI</stp>
        <stp>NextDividend1Status(105,317)</stp>
        <tr r="H607" s="1"/>
      </tp>
      <tp t="s">
        <v>Not Connected</v>
        <stp/>
        <stp>realtime</stp>
        <stp>VNOpL</stp>
        <stp>NextDividend1Status(105,317)</stp>
        <tr r="H359" s="1"/>
      </tp>
      <tp t="s">
        <v>Not Connected</v>
        <stp/>
        <stp>realtime</stp>
        <stp>SLGpI</stp>
        <stp>NextDividend1Status(105,317)</stp>
        <tr r="H492" s="1"/>
      </tp>
      <tp t="s">
        <v>Not Connected</v>
        <stp/>
        <stp>realtime</stp>
        <stp>PSApK</stp>
        <stp>NextDividend1Status(105,317)</stp>
        <tr r="H344" s="1"/>
      </tp>
      <tp t="s">
        <v>Not Connected</v>
        <stp/>
        <stp>realtime</stp>
        <stp>SCEpH</stp>
        <stp>NextDividend1Status(105,317)</stp>
        <tr r="H355" s="1"/>
      </tp>
      <tp t="s">
        <v>Not Connected</v>
        <stp/>
        <stp>realtime</stp>
        <stp>TFCpO</stp>
        <stp>NextDividend1Status(105,317)</stp>
        <tr r="H33" s="1"/>
      </tp>
      <tp t="s">
        <v>Not Connected</v>
        <stp/>
        <stp>realtime</stp>
        <stp>WFCpL</stp>
        <stp>NextDividend1Status(105,317)</stp>
        <tr r="H234" s="1"/>
      </tp>
      <tp t="s">
        <v>Not Connected</v>
        <stp/>
        <stp>realtime</stp>
        <stp>SHOpH</stp>
        <stp>NextDividend1Status(105,317)</stp>
        <tr r="H606" s="1"/>
      </tp>
      <tp t="s">
        <v>Not Connected</v>
        <stp/>
        <stp>realtime</stp>
        <stp>VNOpM</stp>
        <stp>NextDividend1Status(105,317)</stp>
        <tr r="H360" s="1"/>
      </tp>
      <tp t="s">
        <v>Not Connected</v>
        <stp/>
        <stp>realtime</stp>
        <stp>MBNKP</stp>
        <stp>Close(0,113)</stp>
        <tr r="K333" s="1"/>
      </tp>
      <tp t="s">
        <v>Not Connected</v>
        <stp/>
        <stp>realtime</stp>
        <stp>USBpA</stp>
        <stp>NextDividend1Status(105,317)</stp>
        <tr r="H615" s="1"/>
      </tp>
      <tp t="s">
        <v>Not Connected</v>
        <stp/>
        <stp>realtime</stp>
        <stp>STTpG</stp>
        <stp>NextDividend1Status(105,317)</stp>
        <tr r="H226" s="1"/>
      </tp>
      <tp t="s">
        <v>Not Connected</v>
        <stp/>
        <stp>realtime</stp>
        <stp>SCEpG</stp>
        <stp>NextDividend1Status(105,317)</stp>
        <tr r="H354" s="1"/>
      </tp>
      <tp t="s">
        <v>Not Connected</v>
        <stp/>
        <stp>realtime</stp>
        <stp>PCGpD</stp>
        <stp>NextDividend1Status(105,317)</stp>
        <tr r="H789" s="1"/>
      </tp>
      <tp t="s">
        <v>Not Connected</v>
        <stp/>
        <stp>realtime</stp>
        <stp>WFCpC</stp>
        <stp>NextDividend1Status(105,317)</stp>
        <tr r="H232" s="1"/>
      </tp>
      <tp t="s">
        <v>Not Connected</v>
        <stp/>
        <stp>realtime</stp>
        <stp>PEIpD</stp>
        <stp>NextDividend1Status(105,317)</stp>
        <tr r="H906" s="1"/>
      </tp>
      <tp t="s">
        <v>Not Connected</v>
        <stp/>
        <stp>realtime</stp>
        <stp>RNRpF</stp>
        <stp>NextDividend1Status(105,317)</stp>
        <tr r="H216" s="1"/>
      </tp>
      <tp t="s">
        <v>Not Connected</v>
        <stp/>
        <stp>realtime</stp>
        <stp>TWOpA</stp>
        <stp>NextDividend1Status(105,317)</stp>
        <tr r="H666" s="1"/>
      </tp>
      <tp t="s">
        <v>Not Connected</v>
        <stp/>
        <stp>realtime</stp>
        <stp>PCGpE</stp>
        <stp>NextDividend1Status(105,317)</stp>
        <tr r="H790" s="1"/>
      </tp>
      <tp t="s">
        <v>Not Connected</v>
        <stp/>
        <stp>realtime</stp>
        <stp>TGHpA</stp>
        <stp>NextDividend1Status(105,317)</stp>
        <tr r="H295" s="1"/>
      </tp>
      <tp t="s">
        <v>Not Connected</v>
        <stp/>
        <stp>realtime</stp>
        <stp>PEBpE</stp>
        <stp>NextDividend1Status(105,317)</stp>
        <tr r="H592" s="1"/>
      </tp>
      <tp t="s">
        <v>Not Connected</v>
        <stp/>
        <stp>realtime</stp>
        <stp>RNRpG</stp>
        <stp>NextDividend1Status(105,317)</stp>
        <tr r="H217" s="1"/>
      </tp>
      <tp t="s">
        <v>Not Connected</v>
        <stp/>
        <stp>realtime</stp>
        <stp>OTRKP</stp>
        <stp>Close(0,113)</stp>
        <tr r="K65" s="1"/>
      </tp>
      <tp t="s">
        <v>Not Connected</v>
        <stp/>
        <stp>realtime</stp>
        <stp>PSApF</stp>
        <stp>NextDividend1Status(105,317)</stp>
        <tr r="H339" s="1"/>
      </tp>
      <tp t="s">
        <v>Not Connected</v>
        <stp/>
        <stp>realtime</stp>
        <stp>RPTpD</stp>
        <stp>NextDividend1Status(105,317)</stp>
        <tr r="H491" s="1"/>
      </tp>
      <tp t="s">
        <v>Not Connected</v>
        <stp/>
        <stp>realtime</stp>
        <stp>TWOpB</stp>
        <stp>NextDividend1Status(105,317)</stp>
        <tr r="H667" s="1"/>
      </tp>
      <tp t="s">
        <v>Not Connected</v>
        <stp/>
        <stp>realtime</stp>
        <stp>WCCpA</stp>
        <stp>NextDividend1Status(105,317)</stp>
        <tr r="H435" s="1"/>
      </tp>
      <tp t="s">
        <v>Not Connected</v>
        <stp/>
        <stp>realtime</stp>
        <stp>WALpA</stp>
        <stp>NextDividend1Status(105,317)</stp>
        <tr r="H494" s="1"/>
      </tp>
      <tp t="s">
        <v>Not Connected</v>
        <stp/>
        <stp>realtime</stp>
        <stp>WFCpA</stp>
        <stp>NextDividend1Status(105,317)</stp>
        <tr r="H231" s="1"/>
      </tp>
      <tp t="s">
        <v>Not Connected</v>
        <stp/>
        <stp>realtime</stp>
        <stp>TGHpB</stp>
        <stp>NextDividend1Status(105,317)</stp>
        <tr r="H296" s="1"/>
      </tp>
      <tp t="s">
        <v>Not Connected</v>
        <stp/>
        <stp>realtime</stp>
        <stp>PEBpF</stp>
        <stp>NextDividend1Status(105,317)</stp>
        <tr r="H593" s="1"/>
      </tp>
      <tp t="s">
        <v>Not Connected</v>
        <stp/>
        <stp>realtime</stp>
        <stp>SNVpE</stp>
        <stp>NextDividend1Status(105,317)</stp>
        <tr r="H426" s="1"/>
      </tp>
      <tp t="s">
        <v>Not Connected</v>
        <stp/>
        <stp>realtime</stp>
        <stp>PSApG</stp>
        <stp>NextDividend1Status(105,317)</stp>
        <tr r="H340" s="1"/>
      </tp>
      <tp t="s">
        <v>Not Connected</v>
        <stp/>
        <stp>realtime</stp>
        <stp>TWOpC</stp>
        <stp>NextDividend1Status(105,317)</stp>
        <tr r="H668" s="1"/>
      </tp>
      <tp t="s">
        <v>Not Connected</v>
        <stp/>
        <stp>realtime</stp>
        <stp>STTpD</stp>
        <stp>NextDividend1Status(105,317)</stp>
        <tr r="H225" s="1"/>
      </tp>
      <tp t="s">
        <v>Not Connected</v>
        <stp/>
        <stp>realtime</stp>
        <stp>PCGpG</stp>
        <stp>NextDividend1Status(105,317)</stp>
        <tr r="H791" s="1"/>
      </tp>
      <tp t="s">
        <v>Not Connected</v>
        <stp/>
        <stp>realtime</stp>
        <stp>PEBpG</stp>
        <stp>NextDividend1Status(105,317)</stp>
        <tr r="H594" s="1"/>
      </tp>
      <tp t="s">
        <v>Not Connected</v>
        <stp/>
        <stp>realtime</stp>
        <stp>SNVpD</stp>
        <stp>NextDividend1Status(105,317)</stp>
        <tr r="H425" s="1"/>
      </tp>
      <tp t="s">
        <v>Not Connected</v>
        <stp/>
        <stp>realtime</stp>
        <stp>WRBpG</stp>
        <stp>NextDividend1Status(105,317)</stp>
        <tr r="H438" s="1"/>
      </tp>
      <tp t="s">
        <v>Not Connected</v>
        <stp/>
        <stp>realtime</stp>
        <stp>WBSpG</stp>
        <stp>NextDividend1Status(105,317)</stp>
        <tr r="H623" s="1"/>
      </tp>
      <tp t="s">
        <v>Not Connected</v>
        <stp/>
        <stp>realtime</stp>
        <stp>RJFpB</stp>
        <stp>NextDividend1Status(105,317)</stp>
        <tr r="H413" s="1"/>
      </tp>
      <tp t="s">
        <v>Not Connected</v>
        <stp/>
        <stp>realtime</stp>
        <stp>TNPpD</stp>
        <stp>NextDividend1Status(105,317)</stp>
        <tr r="H131" s="1"/>
      </tp>
      <tp t="s">
        <v>Not Connected</v>
        <stp/>
        <stp>realtime</stp>
        <stp>WRBpF</stp>
        <stp>NextDividend1Status(105,317)</stp>
        <tr r="H437" s="1"/>
      </tp>
      <tp t="s">
        <v>Not Connected</v>
        <stp/>
        <stp>realtime</stp>
        <stp>WBSpF</stp>
        <stp>NextDividend1Status(105,317)</stp>
        <tr r="H230" s="1"/>
      </tp>
      <tp t="s">
        <v>Not Connected</v>
        <stp/>
        <stp>realtime</stp>
        <stp>PCGpA</stp>
        <stp>NextDividend1Status(105,317)</stp>
        <tr r="H786" s="1"/>
      </tp>
      <tp t="s">
        <v>Not Connected</v>
        <stp/>
        <stp>realtime</stp>
        <stp>BACpS</stp>
        <stp>NextDividend1Status(105,317)</stp>
        <tr r="H799" s="1"/>
      </tp>
      <tp t="s">
        <v>Not Connected</v>
        <stp/>
        <stp>realtime</stp>
        <stp>TNPpE</stp>
        <stp>NextDividend1Status(105,317)</stp>
        <tr r="H132" s="1"/>
      </tp>
      <tp t="s">
        <v>Not Connected</v>
        <stp/>
        <stp>realtime</stp>
        <stp>PMTpA</stp>
        <stp>NextDividend1Status(105,317)</stp>
        <tr r="H273" s="1"/>
      </tp>
      <tp t="s">
        <v>Not Connected</v>
        <stp/>
        <stp>realtime</stp>
        <stp>UMHpD</stp>
        <stp>NextDividend1Status(105,317)</stp>
        <tr r="H107" s="1"/>
      </tp>
      <tp t="s">
        <v>Not Connected</v>
        <stp/>
        <stp>realtime</stp>
        <stp>SRCpA</stp>
        <stp>NextDividend1Status(105,317)</stp>
        <tr r="H427" s="1"/>
      </tp>
      <tp t="s">
        <v>Not Connected</v>
        <stp/>
        <stp>realtime</stp>
        <stp>WRBpE</stp>
        <stp>NextDividend1Status(105,317)</stp>
        <tr r="H436" s="1"/>
      </tp>
      <tp t="s">
        <v>Not Connected</v>
        <stp/>
        <stp>realtime</stp>
        <stp>SRGpA</stp>
        <stp>NextDividend1Status(105,317)</stp>
        <tr r="H610" s="1"/>
      </tp>
      <tp t="s">
        <v>Not Connected</v>
        <stp/>
        <stp>realtime</stp>
        <stp>SYFpA</stp>
        <stp>NextDividend1Status(105,317)</stp>
        <tr r="H9" s="1"/>
      </tp>
      <tp t="s">
        <v>Not Connected</v>
        <stp/>
        <stp>realtime</stp>
        <stp>PBIpB</stp>
        <stp>NextDividend1Status(105,317)</stp>
        <tr r="H121" s="1"/>
        <tr r="H120" s="1"/>
      </tp>
      <tp t="s">
        <v>Not Connected</v>
        <stp/>
        <stp>realtime</stp>
        <stp>PCGpB</stp>
        <stp>NextDividend1Status(105,317)</stp>
        <tr r="H787" s="1"/>
      </tp>
      <tp t="s">
        <v>Not Connected</v>
        <stp/>
        <stp>realtime</stp>
        <stp>BACpP</stp>
        <stp>NextDividend1Status(105,317)</stp>
        <tr r="H677" s="1"/>
      </tp>
      <tp t="s">
        <v>Not Connected</v>
        <stp/>
        <stp>realtime</stp>
        <stp>PEIpB</stp>
        <stp>NextDividend1Status(105,317)</stp>
        <tr r="H904" s="1"/>
      </tp>
      <tp t="s">
        <v>Not Connected</v>
        <stp/>
        <stp>realtime</stp>
        <stp>TNPpF</stp>
        <stp>NextDividend1Status(105,317)</stp>
        <tr r="H751" s="1"/>
      </tp>
      <tp t="s">
        <v>Not Connected</v>
        <stp/>
        <stp>realtime</stp>
        <stp>PMTpB</stp>
        <stp>NextDividend1Status(105,317)</stp>
        <tr r="H274" s="1"/>
      </tp>
      <tp t="s">
        <v>Not Connected</v>
        <stp/>
        <stp>realtime</stp>
        <stp>HTLFP</stp>
        <stp>PaymentDate(105,333)</stp>
        <tr r="J566" s="1"/>
      </tp>
      <tp t="s">
        <v>Not Connected</v>
        <stp/>
        <stp>realtime</stp>
        <stp>PCGpC</stp>
        <stp>NextDividend1Status(105,317)</stp>
        <tr r="H788" s="1"/>
      </tp>
      <tp t="s">
        <v>Not Connected</v>
        <stp/>
        <stp>realtime</stp>
        <stp>BACpQ</stp>
        <stp>NextDividend1Status(105,317)</stp>
        <tr r="H798" s="1"/>
        <tr r="H797" s="1"/>
      </tp>
      <tp t="s">
        <v>Not Connected</v>
        <stp/>
        <stp>realtime</stp>
        <stp>WFCpD</stp>
        <stp>NextDividend1Status(105,317)</stp>
        <tr r="H233" s="1"/>
      </tp>
      <tp t="s">
        <v>Not Connected</v>
        <stp/>
        <stp>realtime</stp>
        <stp>PEIpC</stp>
        <stp>NextDividend1Status(105,317)</stp>
        <tr r="H905" s="1"/>
      </tp>
      <tp t="s">
        <v>Not Connected</v>
        <stp/>
        <stp>realtime</stp>
        <stp>RJFpA</stp>
        <stp>NextDividend1Status(105,317)</stp>
        <tr r="H412" s="1"/>
      </tp>
      <tp t="s">
        <v>Not Connected</v>
        <stp/>
        <stp>realtime</stp>
        <stp>RHEpA</stp>
        <stp>NextDividend1Status(105,317)</stp>
        <tr r="H884" s="1"/>
      </tp>
      <tp t="s">
        <v>Not Connected</v>
        <stp/>
        <stp>realtime</stp>
        <stp>RIVpA</stp>
        <stp>NextDividend1Status(105,317)</stp>
        <tr r="H818" s="1"/>
      </tp>
      <tp t="s">
        <v>Not Connected</v>
        <stp/>
        <stp>realtime</stp>
        <stp>RLJpA</stp>
        <stp>NextDividend1Status(105,317)</stp>
        <tr r="H600" s="1"/>
      </tp>
      <tp t="s">
        <v>Not Connected</v>
        <stp/>
        <stp>realtime</stp>
        <stp>PMTpC</stp>
        <stp>NextDividend1Status(105,317)</stp>
        <tr r="H275" s="1"/>
        <tr r="H276" s="1"/>
      </tp>
      <tp t="s">
        <v>Not Connected</v>
        <stp/>
        <stp>realtime</stp>
        <stp>JPM</stp>
        <stp>Close(0,113)</stp>
        <tr r="K654" s="1"/>
      </tp>
      <tp t="s">
        <v>Not Connected</v>
        <stp/>
        <stp>realtime</stp>
        <stp>APO</stp>
        <stp>Close(0,113)</stp>
        <tr r="K109" s="1"/>
      </tp>
      <tp t="s">
        <v>Not Connected</v>
        <stp/>
        <stp>realtime</stp>
        <stp>BC</stp>
        <stp>Close(0,113)</stp>
        <tr r="K127" s="1"/>
      </tp>
      <tp t="s">
        <v>Not Connected</v>
        <stp/>
        <stp>realtime</stp>
        <stp>BK</stp>
        <stp>Close(0,113)</stp>
        <tr r="K748" s="1"/>
      </tp>
      <tp t="s">
        <v>Not Connected</v>
        <stp/>
        <stp>realtime</stp>
        <stp>IPB</stp>
        <stp>Close(0,113)</stp>
        <tr r="K830" s="1"/>
      </tp>
      <tp t="s">
        <v>Not Connected</v>
        <stp/>
        <stp>realtime</stp>
        <stp>QRTEP</stp>
        <stp>PaymentDate(105,333)</stp>
        <tr r="J213" s="1"/>
      </tp>
      <tp t="s">
        <v>Not Connected</v>
        <stp/>
        <stp>realtime</stp>
        <stp>CSSEN</stp>
        <stp>PaymentDate(105,333)</stp>
        <tr r="J327" s="1"/>
      </tp>
      <tp t="s">
        <v>Not Connected</v>
        <stp/>
        <stp>realtime</stp>
        <stp>CCNEP</stp>
        <stp>PaymentDate(105,333)</stp>
        <tr r="J110" s="1"/>
      </tp>
      <tp t="s">
        <v>Not Connected</v>
        <stp/>
        <stp>realtime</stp>
        <stp>CSSEP</stp>
        <stp>PaymentDate(105,333)</stp>
        <tr r="J252" s="1"/>
      </tp>
      <tp t="s">
        <v>Not Connected</v>
        <stp/>
        <stp>realtime</stp>
        <stp>QRTEA</stp>
        <stp>PaymentDate(105,333)</stp>
        <tr r="J882" s="1"/>
      </tp>
      <tp t="s">
        <v>Not Connected</v>
        <stp/>
        <stp>realtime</stp>
        <stp>AIZN</stp>
        <stp>Close(0,113)</stp>
        <tr r="K522" s="1"/>
      </tp>
      <tp t="s">
        <v>Not Connected</v>
        <stp/>
        <stp>realtime</stp>
        <stp>COWN</stp>
        <stp>PaymentDate(105,333)</stp>
        <tr r="J251" s="1"/>
      </tp>
      <tp t="s">
        <v>Not Connected</v>
        <stp/>
        <stp>realtime</stp>
        <stp>NS</stp>
        <stp>PaymentDate(105,333)</stp>
        <tr r="J20" s="1"/>
      </tp>
      <tp t="s">
        <v>Not Connected</v>
        <stp/>
        <stp>realtime</stp>
        <stp>EQH</stp>
        <stp>Close(0,113)</stp>
        <tr r="K136" s="1"/>
      </tp>
      <tp t="s">
        <v>Not Connected</v>
        <stp/>
        <stp>realtime</stp>
        <stp>MITTpA</stp>
        <stp>Ex Date(105,277)</stp>
        <tr r="C204" s="1"/>
      </tp>
      <tp t="s">
        <v>Not Connected</v>
        <stp/>
        <stp>realtime</stp>
        <stp>MITTpC</stp>
        <stp>Ex Date(105,277)</stp>
        <tr r="C206" s="1"/>
      </tp>
      <tp t="s">
        <v>Not Connected</v>
        <stp/>
        <stp>realtime</stp>
        <stp>MITTpB</stp>
        <stp>Ex Date(105,277)</stp>
        <tr r="C205" s="1"/>
      </tp>
      <tp t="s">
        <v>Not Connected</v>
        <stp/>
        <stp>realtime</stp>
        <stp>IMBIL</stp>
        <stp>Close(0,113)</stp>
        <tr r="K396" s="1"/>
      </tp>
      <tp t="s">
        <v>Not Connected</v>
        <stp/>
        <stp>realtime</stp>
        <stp>WAFDP</stp>
        <stp>PaymentDate(105,333)</stp>
        <tr r="J622" s="1"/>
      </tp>
      <tp t="s">
        <v>Not Connected</v>
        <stp/>
        <stp>realtime</stp>
        <stp>OCCIN</stp>
        <stp>Close(0,113)</stp>
        <tr r="K123" s="1"/>
      </tp>
      <tp t="s">
        <v>Not Connected</v>
        <stp/>
        <stp>realtime</stp>
        <stp>LANDO</stp>
        <stp>PaymentDate(105,333)</stp>
        <tr r="J119" s="1"/>
      </tp>
      <tp t="s">
        <v>Not Connected</v>
        <stp/>
        <stp>realtime</stp>
        <stp>OCCIO</stp>
        <stp>Close(0,113)</stp>
        <tr r="K124" s="1"/>
      </tp>
      <tp t="s">
        <v>Not Connected</v>
        <stp/>
        <stp>realtime</stp>
        <stp>SIGIP</stp>
        <stp>Close(0,113)</stp>
        <tr r="K223" s="1"/>
      </tp>
      <tp t="s">
        <v>Not Connected</v>
        <stp/>
        <stp>realtime</stp>
        <stp>LANDM</stp>
        <stp>PaymentDate(105,333)</stp>
        <tr r="J118" s="1"/>
      </tp>
      <tp t="s">
        <v>Not Connected</v>
        <stp/>
        <stp>realtime</stp>
        <stp>YGYIP</stp>
        <stp>Close(0,113)</stp>
        <tr r="K889" s="1"/>
      </tp>
      <tp t="s">
        <v>Not Connected</v>
        <stp/>
        <stp>realtime</stp>
        <stp>FTAIO</stp>
        <stp>Close(0,113)</stp>
        <tr r="K257" s="1"/>
      </tp>
      <tp t="s">
        <v>Not Connected</v>
        <stp/>
        <stp>realtime</stp>
        <stp>FTAIN</stp>
        <stp>Close(0,113)</stp>
        <tr r="K256" s="1"/>
      </tp>
      <tp t="s">
        <v>Not Connected</v>
        <stp/>
        <stp>realtime</stp>
        <stp>GOODN</stp>
        <stp>PaymentDate(105,333)</stp>
        <tr r="J114" s="1"/>
      </tp>
      <tp t="s">
        <v>Not Connected</v>
        <stp/>
        <stp>realtime</stp>
        <stp>GOODO</stp>
        <stp>PaymentDate(105,333)</stp>
        <tr r="J116" s="1"/>
        <tr r="J115" s="1"/>
      </tp>
      <tp t="s">
        <v>Not Connected</v>
        <stp/>
        <stp>realtime</stp>
        <stp>FGBIP</stp>
        <stp>Close(0,113)</stp>
        <tr r="K95" s="1"/>
      </tp>
      <tp t="s">
        <v>Not Connected</v>
        <stp/>
        <stp>realtime</stp>
        <stp>FTAIP</stp>
        <stp>Close(0,113)</stp>
        <tr r="K258" s="1"/>
      </tp>
      <tp t="s">
        <v>Not Connected</v>
        <stp/>
        <stp>realtime</stp>
        <stp>AUVIP</stp>
        <stp>Close(0,113)</stp>
        <tr r="K287" s="1"/>
      </tp>
      <tp t="s">
        <v>Not Connected</v>
        <stp/>
        <stp>realtime</stp>
        <stp>CDZIP</stp>
        <stp>Close(0,113)</stp>
        <tr r="K643" s="1"/>
      </tp>
      <tp t="s">
        <v>Not Connected</v>
        <stp/>
        <stp>realtime</stp>
        <stp>MSBIP</stp>
        <stp>Close(0,113)</stp>
        <tr r="K404" s="1"/>
      </tp>
      <tp t="s">
        <v>Not Connected</v>
        <stp/>
        <stp>realtime</stp>
        <stp>MINDP</stp>
        <stp>PaymentDate(105,333)</stp>
        <tr r="J874" s="1"/>
      </tp>
      <tp t="s">
        <v>Not Connected</v>
        <stp/>
        <stp>realtime</stp>
        <stp>LBRDP</stp>
        <stp>PaymentDate(105,333)</stp>
        <tr r="J639" s="1"/>
      </tp>
      <tp t="s">
        <v>Not Connected</v>
        <stp/>
        <stp>realtime</stp>
        <stp>IIVIP</stp>
        <stp>Close(0,113)</stp>
        <tr r="K395" s="1"/>
      </tp>
      <tp t="s">
        <v>Not Connected</v>
        <stp/>
        <stp>realtime</stp>
        <stp>HCDIP</stp>
        <stp>Close(0,113)</stp>
        <tr r="K12" s="1"/>
      </tp>
      <tp t="s">
        <v>Not Connected</v>
        <stp/>
        <stp>realtime</stp>
        <stp>TCBIO</stp>
        <stp>Close(0,113)</stp>
        <tr r="K227" s="1"/>
      </tp>
      <tp t="s">
        <v>Not Connected</v>
        <stp/>
        <stp>realtime</stp>
        <stp>UCBIO</stp>
        <stp>Close(0,113)</stp>
        <tr r="K228" s="1"/>
      </tp>
      <tp t="s">
        <v>Not Connected</v>
        <stp/>
        <stp>realtime</stp>
        <stp>FHN</stp>
        <stp>Dividend(105,269)</stp>
        <tr r="B455" s="1"/>
      </tp>
      <tp t="s">
        <v>Not Connected</v>
        <stp/>
        <stp>realtime</stp>
        <stp>CpN</stp>
        <stp>Dividend(105,269)</stp>
        <tr r="B762" s="1"/>
        <tr r="B763" s="1"/>
      </tp>
      <tp t="s">
        <v>Not Connected</v>
        <stp/>
        <stp>realtime</stp>
        <stp>NNN</stp>
        <stp>Dividend(105,269)</stp>
        <tr r="B783" s="1"/>
      </tp>
      <tp t="s">
        <v>Not Connected</v>
        <stp/>
        <stp>realtime</stp>
        <stp>INN</stp>
        <stp>Dividend(105,269)</stp>
        <tr r="B61" s="1"/>
      </tp>
      <tp t="s">
        <v>Not Connected</v>
        <stp/>
        <stp>realtime</stp>
        <stp>KTN</stp>
        <stp>Dividend(105,269)</stp>
        <tr r="B831" s="1"/>
      </tp>
      <tp t="s">
        <v>Not Connected</v>
        <stp/>
        <stp>realtime</stp>
        <stp>IPB</stp>
        <stp>Ex Date(105,277)</stp>
        <tr r="C830" s="1"/>
      </tp>
      <tp t="s">
        <v>Not Connected</v>
        <stp/>
        <stp>realtime</stp>
        <stp>BK</stp>
        <stp>Ex Date(105,277)</stp>
        <tr r="C748" s="1"/>
      </tp>
      <tp t="s">
        <v>Not Connected</v>
        <stp/>
        <stp>realtime</stp>
        <stp>APO</stp>
        <stp>Ex Date(105,277)</stp>
        <tr r="C109" s="1"/>
      </tp>
      <tp t="s">
        <v>Not Connected</v>
        <stp/>
        <stp>realtime</stp>
        <stp>JPM</stp>
        <stp>Ex Date(105,277)</stp>
        <tr r="C654" s="1"/>
      </tp>
      <tp t="s">
        <v>Not Connected</v>
        <stp/>
        <stp>realtime</stp>
        <stp>BC</stp>
        <stp>Ex Date(105,277)</stp>
        <tr r="C127" s="1"/>
      </tp>
      <tp t="s">
        <v>Not Connected</v>
        <stp/>
        <stp>realtime</stp>
        <stp>AMHpH</stp>
        <stp>NextDividend1Date(105,316)</stp>
        <tr r="F372" s="1"/>
      </tp>
      <tp t="s">
        <v>Not Connected</v>
        <stp/>
        <stp>realtime</stp>
        <stp>AMHpG</stp>
        <stp>NextDividend1Date(105,316)</stp>
        <tr r="F371" s="1"/>
      </tp>
      <tp t="s">
        <v>Not Connected</v>
        <stp/>
        <stp>realtime</stp>
        <stp>UMHpD</stp>
        <stp>NextDividend1Date(105,316)</stp>
        <tr r="F107" s="1"/>
      </tp>
      <tp t="s">
        <v>Not Connected</v>
        <stp/>
        <stp>realtime</stp>
        <stp>NMKpB</stp>
        <stp>NextDividend1Date(105,316)</stp>
        <tr r="F478" s="1"/>
      </tp>
      <tp t="s">
        <v>Not Connected</v>
        <stp/>
        <stp>realtime</stp>
        <stp>NMKpC</stp>
        <stp>NextDividend1Date(105,316)</stp>
        <tr r="F479" s="1"/>
      </tp>
      <tp t="s">
        <v>Not Connected</v>
        <stp/>
        <stp>realtime</stp>
        <stp>APTVpA</stp>
        <stp>PaymentDate(105,333)</stp>
        <tr r="J176" s="1"/>
      </tp>
      <tp t="s">
        <v>Not Connected</v>
        <stp/>
        <stp>realtime</stp>
        <stp>ATCOpD</stp>
        <stp>PaymentDate(105,333)</stp>
        <tr r="J759" s="1"/>
      </tp>
      <tp t="s">
        <v>Not Connected</v>
        <stp/>
        <stp>realtime</stp>
        <stp>BMLpH</stp>
        <stp>NextDividend1Date(105,316)</stp>
        <tr r="F86" s="1"/>
      </tp>
      <tp t="s">
        <v>Not Connected</v>
        <stp/>
        <stp>realtime</stp>
        <stp>BMLpJ</stp>
        <stp>NextDividend1Date(105,316)</stp>
        <tr r="F87" s="1"/>
      </tp>
      <tp t="s">
        <v>Not Connected</v>
        <stp/>
        <stp>realtime</stp>
        <stp>BMLpL</stp>
        <stp>NextDividend1Date(105,316)</stp>
        <tr r="F800" s="1"/>
      </tp>
      <tp t="s">
        <v>Not Connected</v>
        <stp/>
        <stp>realtime</stp>
        <stp>BMLpG</stp>
        <stp>NextDividend1Date(105,316)</stp>
        <tr r="F85" s="1"/>
      </tp>
      <tp t="s">
        <v>Not Connected</v>
        <stp/>
        <stp>realtime</stp>
        <stp>ARGOpA</stp>
        <stp>PaymentDate(105,333)</stp>
        <tr r="J180" s="1"/>
      </tp>
      <tp t="s">
        <v>Not Connected</v>
        <stp/>
        <stp>realtime</stp>
        <stp>ATCOpI</stp>
        <stp>PaymentDate(105,333)</stp>
        <tr r="J761" s="1"/>
      </tp>
      <tp t="s">
        <v>Not Connected</v>
        <stp/>
        <stp>realtime</stp>
        <stp>ATCOpH</stp>
        <stp>PaymentDate(105,333)</stp>
        <tr r="J760" s="1"/>
      </tp>
      <tp t="s">
        <v>Not Connected</v>
        <stp/>
        <stp>realtime</stp>
        <stp>FMCCL</stp>
        <stp>NextDividend1Date(105,316)</stp>
        <tr r="F842" s="1"/>
      </tp>
      <tp t="s">
        <v>Not Connected</v>
        <stp/>
        <stp>realtime</stp>
        <stp>FMCCM</stp>
        <stp>NextDividend1Date(105,316)</stp>
        <tr r="F843" s="1"/>
      </tp>
      <tp t="s">
        <v>Not Connected</v>
        <stp/>
        <stp>realtime</stp>
        <stp>FMCCN</stp>
        <stp>NextDividend1Date(105,316)</stp>
        <tr r="F844" s="1"/>
      </tp>
      <tp t="s">
        <v>Not Connected</v>
        <stp/>
        <stp>realtime</stp>
        <stp>FMCCO</stp>
        <stp>NextDividend1Date(105,316)</stp>
        <tr r="F845" s="1"/>
      </tp>
      <tp t="s">
        <v>Not Connected</v>
        <stp/>
        <stp>realtime</stp>
        <stp>FMCCH</stp>
        <stp>NextDividend1Date(105,316)</stp>
        <tr r="F839" s="1"/>
      </tp>
      <tp t="s">
        <v>Not Connected</v>
        <stp/>
        <stp>realtime</stp>
        <stp>FMCCI</stp>
        <stp>NextDividend1Date(105,316)</stp>
        <tr r="F840" s="1"/>
      </tp>
      <tp t="s">
        <v>Not Connected</v>
        <stp/>
        <stp>realtime</stp>
        <stp>FMCCK</stp>
        <stp>NextDividend1Date(105,316)</stp>
        <tr r="F841" s="1"/>
      </tp>
      <tp t="s">
        <v>Not Connected</v>
        <stp/>
        <stp>realtime</stp>
        <stp>FMCCG</stp>
        <stp>NextDividend1Date(105,316)</stp>
        <tr r="F838" s="1"/>
      </tp>
      <tp t="s">
        <v>Not Connected</v>
        <stp/>
        <stp>realtime</stp>
        <stp>FMCCT</stp>
        <stp>NextDividend1Date(105,316)</stp>
        <tr r="F848" s="1"/>
      </tp>
      <tp t="s">
        <v>Not Connected</v>
        <stp/>
        <stp>realtime</stp>
        <stp>FMCCP</stp>
        <stp>NextDividend1Date(105,316)</stp>
        <tr r="F846" s="1"/>
      </tp>
      <tp t="s">
        <v>Not Connected</v>
        <stp/>
        <stp>realtime</stp>
        <stp>FMCCS</stp>
        <stp>NextDividend1Date(105,316)</stp>
        <tr r="F847" s="1"/>
      </tp>
      <tp t="s">
        <v>Not Connected</v>
        <stp/>
        <stp>realtime</stp>
        <stp>FMCKL</stp>
        <stp>NextDividend1Date(105,316)</stp>
        <tr r="F852" s="1"/>
      </tp>
      <tp t="s">
        <v>Not Connected</v>
        <stp/>
        <stp>realtime</stp>
        <stp>FMCKM</stp>
        <stp>NextDividend1Date(105,316)</stp>
        <tr r="F853" s="1"/>
      </tp>
      <tp t="s">
        <v>Not Connected</v>
        <stp/>
        <stp>realtime</stp>
        <stp>FMCKN</stp>
        <stp>NextDividend1Date(105,316)</stp>
        <tr r="F854" s="1"/>
      </tp>
      <tp t="s">
        <v>Not Connected</v>
        <stp/>
        <stp>realtime</stp>
        <stp>FMCKO</stp>
        <stp>NextDividend1Date(105,316)</stp>
        <tr r="F855" s="1"/>
      </tp>
      <tp t="s">
        <v>Not Connected</v>
        <stp/>
        <stp>realtime</stp>
        <stp>FMCKI</stp>
        <stp>NextDividend1Date(105,316)</stp>
        <tr r="F849" s="1"/>
      </tp>
      <tp t="s">
        <v>Not Connected</v>
        <stp/>
        <stp>realtime</stp>
        <stp>FMCKJ</stp>
        <stp>NextDividend1Date(105,316)</stp>
        <tr r="F850" s="1"/>
      </tp>
      <tp t="s">
        <v>Not Connected</v>
        <stp/>
        <stp>realtime</stp>
        <stp>FMCKK</stp>
        <stp>NextDividend1Date(105,316)</stp>
        <tr r="F851" s="1"/>
      </tp>
      <tp t="s">
        <v>Not Connected</v>
        <stp/>
        <stp>realtime</stp>
        <stp>FMCKP</stp>
        <stp>NextDividend1Date(105,316)</stp>
        <tr r="F856" s="1"/>
      </tp>
      <tp t="s">
        <v>Not Connected</v>
        <stp/>
        <stp>realtime</stp>
        <stp>IMBIL</stp>
        <stp>NextDividend1Date(105,316)</stp>
        <tr r="F396" s="1"/>
      </tp>
      <tp t="s">
        <v>Not Connected</v>
        <stp/>
        <stp>realtime</stp>
        <stp>AAICpB</stp>
        <stp>PaymentDate(105,333)</stp>
        <tr r="J488" s="1"/>
      </tp>
      <tp t="s">
        <v>Not Connected</v>
        <stp/>
        <stp>realtime</stp>
        <stp>AAICpC</stp>
        <stp>PaymentDate(105,333)</stp>
        <tr r="J489" s="1"/>
      </tp>
      <tp t="s">
        <v>Not Connected</v>
        <stp/>
        <stp>realtime</stp>
        <stp>ALTGpA</stp>
        <stp>PaymentDate(105,333)</stp>
        <tr r="J673" s="1"/>
      </tp>
      <tp t="s">
        <v>Not Connected</v>
        <stp/>
        <stp>realtime</stp>
        <stp>CMSpC</stp>
        <stp>NextDividend1Date(105,316)</stp>
        <tr r="F542" s="1"/>
      </tp>
      <tp t="s">
        <v>Not Connected</v>
        <stp/>
        <stp>realtime</stp>
        <stp>CMSpB</stp>
        <stp>NextDividend1Date(105,316)</stp>
        <tr r="F297" s="1"/>
      </tp>
      <tp t="s">
        <v>Not Connected</v>
        <stp/>
        <stp>realtime</stp>
        <stp>PMTpB</stp>
        <stp>NextDividend1Date(105,316)</stp>
        <tr r="F274" s="1"/>
      </tp>
      <tp t="s">
        <v>Not Connected</v>
        <stp/>
        <stp>realtime</stp>
        <stp>PMTpC</stp>
        <stp>NextDividend1Date(105,316)</stp>
        <tr r="F275" s="1"/>
        <tr r="F276" s="1"/>
      </tp>
      <tp t="s">
        <v>Not Connected</v>
        <stp/>
        <stp>realtime</stp>
        <stp>PMTpA</stp>
        <stp>NextDividend1Date(105,316)</stp>
        <tr r="F273" s="1"/>
      </tp>
      <tp t="s">
        <v>Not Connected</v>
        <stp/>
        <stp>realtime</stp>
        <stp>AIZN</stp>
        <stp>Ex Date(105,277)</stp>
        <tr r="C522" s="1"/>
      </tp>
      <tp t="s">
        <v>Not Connected</v>
        <stp/>
        <stp>realtime</stp>
        <stp>ENO</stp>
        <stp>Dividend(105,269)</stp>
        <tr r="B551" s="1"/>
      </tp>
      <tp t="s">
        <v>Not Connected</v>
        <stp/>
        <stp>realtime</stp>
        <stp>GJO</stp>
        <stp>Dividend(105,269)</stp>
        <tr r="B56" s="1"/>
      </tp>
      <tp t="s">
        <v>Not Connected</v>
        <stp/>
        <stp>realtime</stp>
        <stp>APO</stp>
        <stp>Dividend(105,269)</stp>
        <tr r="B109" s="1"/>
      </tp>
      <tp t="s">
        <v>Not Connected</v>
        <stp/>
        <stp>realtime</stp>
        <stp>TWO</stp>
        <stp>Dividend(105,269)</stp>
        <tr r="B648" s="1"/>
      </tp>
      <tp t="s">
        <v>Not Connected</v>
        <stp/>
        <stp>realtime</stp>
        <stp>VNO</stp>
        <stp>Dividend(105,269)</stp>
        <tr r="B775" s="1"/>
      </tp>
      <tp t="s">
        <v>Not Connected</v>
        <stp/>
        <stp>realtime</stp>
        <stp>SHO</stp>
        <stp>Dividend(105,269)</stp>
        <tr r="B605" s="1"/>
      </tp>
      <tp t="s">
        <v>Not Connected</v>
        <stp/>
        <stp>realtime</stp>
        <stp>EQH</stp>
        <stp>Ex Date(105,277)</stp>
        <tr r="C136" s="1"/>
      </tp>
      <tp t="s">
        <v>Not Connected</v>
        <stp/>
        <stp>realtime</stp>
        <stp>FTAIN</stp>
        <stp>Ex Date(105,277)</stp>
        <tr r="C256" s="1"/>
      </tp>
      <tp t="s">
        <v>Not Connected</v>
        <stp/>
        <stp>realtime</stp>
        <stp>YGYIP</stp>
        <stp>Ex Date(105,277)</stp>
        <tr r="C889" s="1"/>
      </tp>
      <tp t="s">
        <v>Not Connected</v>
        <stp/>
        <stp>realtime</stp>
        <stp>FTAIO</stp>
        <stp>Ex Date(105,277)</stp>
        <tr r="C257" s="1"/>
      </tp>
      <tp t="s">
        <v>Not Connected</v>
        <stp/>
        <stp>realtime</stp>
        <stp>IMBIL</stp>
        <stp>Ex Date(105,277)</stp>
        <tr r="C396" s="1"/>
      </tp>
      <tp t="s">
        <v>Not Connected</v>
        <stp/>
        <stp>realtime</stp>
        <stp>SIGIP</stp>
        <stp>Ex Date(105,277)</stp>
        <tr r="C223" s="1"/>
      </tp>
      <tp t="s">
        <v>Not Connected</v>
        <stp/>
        <stp>realtime</stp>
        <stp>OCCIO</stp>
        <stp>Ex Date(105,277)</stp>
        <tr r="C124" s="1"/>
      </tp>
      <tp t="s">
        <v>Not Connected</v>
        <stp/>
        <stp>realtime</stp>
        <stp>OCCIN</stp>
        <stp>Ex Date(105,277)</stp>
        <tr r="C123" s="1"/>
      </tp>
      <tp t="s">
        <v>Not Connected</v>
        <stp/>
        <stp>realtime</stp>
        <stp>MSBIP</stp>
        <stp>Ex Date(105,277)</stp>
        <tr r="C404" s="1"/>
      </tp>
      <tp t="s">
        <v>Not Connected</v>
        <stp/>
        <stp>realtime</stp>
        <stp>UCBIO</stp>
        <stp>Ex Date(105,277)</stp>
        <tr r="C228" s="1"/>
      </tp>
      <tp t="s">
        <v>Not Connected</v>
        <stp/>
        <stp>realtime</stp>
        <stp>TCBIO</stp>
        <stp>Ex Date(105,277)</stp>
        <tr r="C227" s="1"/>
      </tp>
      <tp t="s">
        <v>Not Connected</v>
        <stp/>
        <stp>realtime</stp>
        <stp>HCDIP</stp>
        <stp>Ex Date(105,277)</stp>
        <tr r="C12" s="1"/>
      </tp>
      <tp t="s">
        <v>Not Connected</v>
        <stp/>
        <stp>realtime</stp>
        <stp>IIVIP</stp>
        <stp>Ex Date(105,277)</stp>
        <tr r="C395" s="1"/>
      </tp>
      <tp t="s">
        <v>Not Connected</v>
        <stp/>
        <stp>realtime</stp>
        <stp>FGBIP</stp>
        <stp>Ex Date(105,277)</stp>
        <tr r="C95" s="1"/>
      </tp>
      <tp t="s">
        <v>Not Connected</v>
        <stp/>
        <stp>realtime</stp>
        <stp>FTAIP</stp>
        <stp>Ex Date(105,277)</stp>
        <tr r="C258" s="1"/>
      </tp>
      <tp t="s">
        <v>Not Connected</v>
        <stp/>
        <stp>realtime</stp>
        <stp>CDZIP</stp>
        <stp>Ex Date(105,277)</stp>
        <tr r="C643" s="1"/>
      </tp>
      <tp t="s">
        <v>Not Connected</v>
        <stp/>
        <stp>realtime</stp>
        <stp>AUVIP</stp>
        <stp>Ex Date(105,277)</stp>
        <tr r="C287" s="1"/>
      </tp>
      <tp t="s">
        <v>Not Connected</v>
        <stp/>
        <stp>realtime</stp>
        <stp>RLJpA</stp>
        <stp>NextDividend1Date(105,316)</stp>
        <tr r="F600" s="1"/>
      </tp>
      <tp t="s">
        <v>Not Connected</v>
        <stp/>
        <stp>realtime</stp>
        <stp>SLMBP</stp>
        <stp>NextDividend1Date(105,316)</stp>
        <tr r="F294" s="1"/>
      </tp>
      <tp t="s">
        <v>Not Connected</v>
        <stp/>
        <stp>realtime</stp>
        <stp>ALLpI</stp>
        <stp>NextDividend1Date(105,316)</stp>
        <tr r="F527" s="1"/>
      </tp>
      <tp t="s">
        <v>Not Connected</v>
        <stp/>
        <stp>realtime</stp>
        <stp>ALLpH</stp>
        <stp>NextDividend1Date(105,316)</stp>
        <tr r="F526" s="1"/>
      </tp>
      <tp t="s">
        <v>Not Connected</v>
        <stp/>
        <stp>realtime</stp>
        <stp>ALLpB</stp>
        <stp>NextDividend1Date(105,316)</stp>
        <tr r="F524" s="1"/>
      </tp>
      <tp t="s">
        <v>Not Connected</v>
        <stp/>
        <stp>realtime</stp>
        <stp>ALLpG</stp>
        <stp>NextDividend1Date(105,316)</stp>
        <tr r="F525" s="1"/>
      </tp>
      <tp t="s">
        <v>Not Connected</v>
        <stp/>
        <stp>realtime</stp>
        <stp>SLGpI</stp>
        <stp>NextDividend1Date(105,316)</stp>
        <tr r="F492" s="1"/>
      </tp>
      <tp t="s">
        <v>Not Connected</v>
        <stp/>
        <stp>realtime</stp>
        <stp>VLYPP</stp>
        <stp>NextDividend1Date(105,316)</stp>
        <tr r="F434" s="1"/>
      </tp>
      <tp t="s">
        <v>Not Connected</v>
        <stp/>
        <stp>realtime</stp>
        <stp>VLYPO</stp>
        <stp>NextDividend1Date(105,316)</stp>
        <tr r="F433" s="1"/>
      </tp>
      <tp t="s">
        <v>Not Connected</v>
        <stp/>
        <stp>realtime</stp>
        <stp>NLYpF</stp>
        <stp>NextDividend1Date(105,316)</stp>
        <tr r="F266" s="1"/>
      </tp>
      <tp t="s">
        <v>Not Connected</v>
        <stp/>
        <stp>realtime</stp>
        <stp>NLYpG</stp>
        <stp>NextDividend1Date(105,316)</stp>
        <tr r="F267" s="1"/>
      </tp>
      <tp t="s">
        <v>Not Connected</v>
        <stp/>
        <stp>realtime</stp>
        <stp>NLYpI</stp>
        <stp>NextDividend1Date(105,316)</stp>
        <tr r="F268" s="1"/>
      </tp>
      <tp t="s">
        <v>Not Connected</v>
        <stp/>
        <stp>realtime</stp>
        <stp>ARGOpA</stp>
        <stp>NextDividend1Date(105,316)</stp>
        <tr r="F180" s="1"/>
      </tp>
      <tp t="s">
        <v>Not Connected</v>
        <stp/>
        <stp>realtime</stp>
        <stp>GLPpA</stp>
        <stp>NextDividend1Date(105,316)</stp>
        <tr r="F804" s="1"/>
      </tp>
      <tp t="s">
        <v>Not Connected</v>
        <stp/>
        <stp>realtime</stp>
        <stp>GLPpB</stp>
        <stp>NextDividend1Date(105,316)</stp>
        <tr r="F805" s="1"/>
      </tp>
      <tp t="s">
        <v>Not Connected</v>
        <stp/>
        <stp>realtime</stp>
        <stp>DLRpL</stp>
        <stp>NextDividend1Date(105,316)</stp>
        <tr r="F387" s="1"/>
      </tp>
      <tp t="s">
        <v>Not Connected</v>
        <stp/>
        <stp>realtime</stp>
        <stp>DLRpJ</stp>
        <stp>NextDividend1Date(105,316)</stp>
        <tr r="F385" s="1"/>
      </tp>
      <tp t="s">
        <v>Not Connected</v>
        <stp/>
        <stp>realtime</stp>
        <stp>DLRpK</stp>
        <stp>NextDividend1Date(105,316)</stp>
        <tr r="F386" s="1"/>
      </tp>
      <tp t="s">
        <v>Not Connected</v>
        <stp/>
        <stp>realtime</stp>
        <stp>MITTpB</stp>
        <stp>Close(0,113)</stp>
        <tr r="K205" s="1"/>
      </tp>
      <tp t="s">
        <v>Not Connected</v>
        <stp/>
        <stp>realtime</stp>
        <stp>GLUpA</stp>
        <stp>NextDividend1Date(105,316)</stp>
        <tr r="F472" s="1"/>
      </tp>
      <tp t="s">
        <v>Not Connected</v>
        <stp/>
        <stp>realtime</stp>
        <stp>GLUpB</stp>
        <stp>NextDividend1Date(105,316)</stp>
        <tr r="F473" s="1"/>
      </tp>
      <tp t="s">
        <v>Not Connected</v>
        <stp/>
        <stp>realtime</stp>
        <stp>MITTpC</stp>
        <stp>Close(0,113)</stp>
        <tr r="K206" s="1"/>
      </tp>
      <tp t="s">
        <v>Not Connected</v>
        <stp/>
        <stp>realtime</stp>
        <stp>MITTpA</stp>
        <stp>Close(0,113)</stp>
        <tr r="K204" s="1"/>
      </tp>
      <tp t="s">
        <v>Not Connected</v>
        <stp/>
        <stp>realtime</stp>
        <stp>PRU</stp>
        <stp>Ex Date(105,277)</stp>
        <tr r="C130" s="1"/>
      </tp>
      <tp t="s">
        <v>Not Connected</v>
        <stp/>
        <stp>realtime</stp>
        <stp>FRT</stp>
        <stp>Ex Date(105,277)</stp>
        <tr r="C637" s="1"/>
      </tp>
      <tp t="s">
        <v>Not Connected</v>
        <stp/>
        <stp>realtime</stp>
        <stp>VOYA</stp>
        <stp>Ex Date(105,277)</stp>
        <tr r="C134" s="1"/>
      </tp>
      <tp t="s">
        <v>Not Connected</v>
        <stp/>
        <stp>realtime</stp>
        <stp>PRS</stp>
        <stp>Ex Date(105,277)</stp>
        <tr r="C810" s="1"/>
      </tp>
      <tp t="s">
        <v>Not Connected</v>
        <stp/>
        <stp>realtime</stp>
        <stp>ARR</stp>
        <stp>Ex Date(105,277)</stp>
        <tr r="C82" s="1"/>
      </tp>
      <tp t="s">
        <v>Not Connected</v>
        <stp/>
        <stp>realtime</stp>
        <stp>ORC</stp>
        <stp>Ex Date(105,277)</stp>
        <tr r="C271" s="1"/>
      </tp>
      <tp t="s">
        <v>Not Connected</v>
        <stp/>
        <stp>realtime</stp>
        <stp>FRC</stp>
        <stp>Ex Date(105,277)</stp>
        <tr r="C752" s="1"/>
      </tp>
      <tp t="s">
        <v>Not Connected</v>
        <stp/>
        <stp>realtime</stp>
        <stp>SRC</stp>
        <stp>Ex Date(105,277)</stp>
        <tr r="C609" s="1"/>
      </tp>
      <tp t="s">
        <v>Not Connected</v>
        <stp/>
        <stp>realtime</stp>
        <stp>AEL</stp>
        <stp>Dividend(105,269)</stp>
        <tr r="B834" s="1"/>
      </tp>
      <tp t="s">
        <v>Not Connected</v>
        <stp/>
        <stp>realtime</stp>
        <stp>ALL</stp>
        <stp>Dividend(105,269)</stp>
        <tr r="B174" s="1"/>
      </tp>
      <tp t="s">
        <v>Not Connected</v>
        <stp/>
        <stp>realtime</stp>
        <stp>CCL</stp>
        <stp>Dividend(105,269)</stp>
        <tr r="B836" s="1"/>
      </tp>
      <tp t="s">
        <v>Not Connected</v>
        <stp/>
        <stp>realtime</stp>
        <stp>NGL</stp>
        <stp>Dividend(105,269)</stp>
        <tr r="B875" s="1"/>
      </tp>
      <tp t="s">
        <v>Not Connected</v>
        <stp/>
        <stp>realtime</stp>
        <stp>WRB</stp>
        <stp>Ex Date(105,277)</stp>
        <tr r="C487" s="1"/>
      </tp>
      <tp t="s">
        <v>Not Connected</v>
        <stp/>
        <stp>realtime</stp>
        <stp>PRH</stp>
        <stp>Ex Date(105,277)</stp>
        <tr r="C103" s="1"/>
      </tp>
      <tp t="s">
        <v>Not Connected</v>
        <stp/>
        <stp>realtime</stp>
        <stp>FREJP</stp>
        <stp>Ex Date(105,277)</stp>
        <tr r="C871" s="1"/>
      </tp>
      <tp t="s">
        <v>Not Connected</v>
        <stp/>
        <stp>realtime</stp>
        <stp>SOHOO</stp>
        <stp>NextDividend1Date(105,316)</stp>
        <tr r="F163" s="1"/>
      </tp>
      <tp t="s">
        <v>Not Connected</v>
        <stp/>
        <stp>realtime</stp>
        <stp>SOHON</stp>
        <stp>NextDividend1Date(105,316)</stp>
        <tr r="F162" s="1"/>
      </tp>
      <tp t="s">
        <v>Not Connected</v>
        <stp/>
        <stp>realtime</stp>
        <stp>SOHOB</stp>
        <stp>NextDividend1Date(105,316)</stp>
        <tr r="F161" s="1"/>
      </tp>
      <tp t="s">
        <v>Not Connected</v>
        <stp/>
        <stp>realtime</stp>
        <stp>BOHpA</stp>
        <stp>NextDividend1Date(105,316)</stp>
        <tr r="F733" s="1"/>
      </tp>
      <tp t="s">
        <v>Not Connected</v>
        <stp/>
        <stp>realtime</stp>
        <stp>NREFpA</stp>
        <stp>Close(0,113)</stp>
        <tr r="K709" s="1"/>
      </tp>
      <tp t="s">
        <v>Not Connected</v>
        <stp/>
        <stp>realtime</stp>
        <stp>XOMAP</stp>
        <stp>NextDividend1Date(105,316)</stp>
        <tr r="F645" s="1"/>
      </tp>
      <tp t="s">
        <v>Not Connected</v>
        <stp/>
        <stp>realtime</stp>
        <stp>XOMAO</stp>
        <stp>NextDividend1Date(105,316)</stp>
        <tr r="F644" s="1"/>
      </tp>
      <tp t="s">
        <v>Not Connected</v>
        <stp/>
        <stp>realtime</stp>
        <stp>COMSP</stp>
        <stp>NextDividend1Date(105,316)</stp>
        <tr r="F837" s="1"/>
      </tp>
      <tp t="s">
        <v>Not Connected</v>
        <stp/>
        <stp>realtime</stp>
        <stp>CUBIpE</stp>
        <stp>PaymentDate(105,333)</stp>
        <tr r="J142" s="1"/>
      </tp>
      <tp t="s">
        <v>Not Connected</v>
        <stp/>
        <stp>realtime</stp>
        <stp>CUBIpF</stp>
        <stp>PaymentDate(105,333)</stp>
        <tr r="J143" s="1"/>
      </tp>
      <tp t="s">
        <v>Not Connected</v>
        <stp/>
        <stp>realtime</stp>
        <stp>GOODO</stp>
        <stp>NextDividend1Date(105,316)</stp>
        <tr r="F115" s="1"/>
        <tr r="F116" s="1"/>
      </tp>
      <tp t="s">
        <v>Not Connected</v>
        <stp/>
        <stp>realtime</stp>
        <stp>GOODN</stp>
        <stp>NextDividend1Date(105,316)</stp>
        <tr r="F114" s="1"/>
      </tp>
      <tp t="s">
        <v>Not Connected</v>
        <stp/>
        <stp>realtime</stp>
        <stp>CLDTpA</stp>
        <stp>NextDividend1Date(105,316)</stp>
        <tr r="F540" s="1"/>
      </tp>
      <tp t="s">
        <v>Not Connected</v>
        <stp/>
        <stp>realtime</stp>
        <stp>NYCBpA</stp>
        <stp>Close(0,113)</stp>
        <tr r="K307" s="1"/>
      </tp>
      <tp t="s">
        <v>Not Connected</v>
        <stp/>
        <stp>realtime</stp>
        <stp>COFpI</stp>
        <stp>NextDividend1Date(105,316)</stp>
        <tr r="F44" s="1"/>
      </tp>
      <tp t="s">
        <v>Not Connected</v>
        <stp/>
        <stp>realtime</stp>
        <stp>COFpK</stp>
        <stp>NextDividend1Date(105,316)</stp>
        <tr r="F46" s="1"/>
      </tp>
      <tp t="s">
        <v>Not Connected</v>
        <stp/>
        <stp>realtime</stp>
        <stp>COFpJ</stp>
        <stp>NextDividend1Date(105,316)</stp>
        <tr r="F45" s="1"/>
      </tp>
      <tp t="s">
        <v>Not Connected</v>
        <stp/>
        <stp>realtime</stp>
        <stp>COFpL</stp>
        <stp>NextDividend1Date(105,316)</stp>
        <tr r="F47" s="1"/>
      </tp>
      <tp t="s">
        <v>Not Connected</v>
        <stp/>
        <stp>realtime</stp>
        <stp>COFpN</stp>
        <stp>NextDividend1Date(105,316)</stp>
        <tr r="F48" s="1"/>
      </tp>
      <tp t="s">
        <v>Not Connected</v>
        <stp/>
        <stp>realtime</stp>
        <stp>CODIpC</stp>
        <stp>NextDividend1Date(105,316)</stp>
        <tr r="F690" s="1"/>
      </tp>
      <tp t="s">
        <v>Not Connected</v>
        <stp/>
        <stp>realtime</stp>
        <stp>CODIpB</stp>
        <stp>NextDividend1Date(105,316)</stp>
        <tr r="F689" s="1"/>
      </tp>
      <tp t="s">
        <v>Not Connected</v>
        <stp/>
        <stp>realtime</stp>
        <stp>CODIpA</stp>
        <stp>NextDividend1Date(105,316)</stp>
        <tr r="F688" s="1"/>
      </tp>
      <tp t="s">
        <v>Not Connected</v>
        <stp/>
        <stp>realtime</stp>
        <stp>CADEpA</stp>
        <stp>PaymentDate(105,333)</stp>
        <tr r="J819" s="1"/>
      </tp>
      <tp t="s">
        <v>Not Connected</v>
        <stp/>
        <stp>realtime</stp>
        <stp>CLDTpA</stp>
        <stp>PaymentDate(105,333)</stp>
        <tr r="J540" s="1"/>
      </tp>
      <tp t="s">
        <v>Not Connected</v>
        <stp/>
        <stp>realtime</stp>
        <stp>CODIpB</stp>
        <stp>PaymentDate(105,333)</stp>
        <tr r="J689" s="1"/>
      </tp>
      <tp t="s">
        <v>Not Connected</v>
        <stp/>
        <stp>realtime</stp>
        <stp>CLVTpA</stp>
        <stp>PaymentDate(105,333)</stp>
        <tr r="J89" s="1"/>
      </tp>
      <tp t="s">
        <v>Not Connected</v>
        <stp/>
        <stp>realtime</stp>
        <stp>CODIpC</stp>
        <stp>PaymentDate(105,333)</stp>
        <tr r="J690" s="1"/>
      </tp>
      <tp t="s">
        <v>Not Connected</v>
        <stp/>
        <stp>realtime</stp>
        <stp>NILEpD</stp>
        <stp>Close(0,113)</stp>
        <tr r="K903" s="1"/>
      </tp>
      <tp t="s">
        <v>Not Connected</v>
        <stp/>
        <stp>realtime</stp>
        <stp>FOSLL</stp>
        <stp>NextDividend1Date(105,316)</stp>
        <tr r="F96" s="1"/>
      </tp>
      <tp t="s">
        <v>Not Connected</v>
        <stp/>
        <stp>realtime</stp>
        <stp>CMREpB</stp>
        <stp>PaymentDate(105,333)</stp>
        <tr r="J684" s="1"/>
      </tp>
      <tp t="s">
        <v>Not Connected</v>
        <stp/>
        <stp>realtime</stp>
        <stp>NYCBpU</stp>
        <stp>Close(0,113)</stp>
        <tr r="K784" s="1"/>
      </tp>
      <tp t="s">
        <v>Not Connected</v>
        <stp/>
        <stp>realtime</stp>
        <stp>CODIpA</stp>
        <stp>PaymentDate(105,333)</stp>
        <tr r="J688" s="1"/>
      </tp>
      <tp t="s">
        <v>Not Connected</v>
        <stp/>
        <stp>realtime</stp>
        <stp>CORRpA</stp>
        <stp>PaymentDate(105,333)</stp>
        <tr r="J91" s="1"/>
      </tp>
      <tp t="s">
        <v>Not Connected</v>
        <stp/>
        <stp>realtime</stp>
        <stp>CMREpC</stp>
        <stp>PaymentDate(105,333)</stp>
        <tr r="J685" s="1"/>
      </tp>
      <tp t="s">
        <v>Not Connected</v>
        <stp/>
        <stp>realtime</stp>
        <stp>CADEpA</stp>
        <stp>NextDividend1Date(105,316)</stp>
        <tr r="F819" s="1"/>
      </tp>
      <tp t="s">
        <v>Not Connected</v>
        <stp/>
        <stp>realtime</stp>
        <stp>CHMIpA</stp>
        <stp>PaymentDate(105,333)</stp>
        <tr r="J537" s="1"/>
      </tp>
      <tp t="s">
        <v>Not Connected</v>
        <stp/>
        <stp>realtime</stp>
        <stp>CMREpD</stp>
        <stp>PaymentDate(105,333)</stp>
        <tr r="J686" s="1"/>
      </tp>
      <tp t="s">
        <v>Not Connected</v>
        <stp/>
        <stp>realtime</stp>
        <stp>CMREpE</stp>
        <stp>PaymentDate(105,333)</stp>
        <tr r="J687" s="1"/>
      </tp>
      <tp t="s">
        <v>Not Connected</v>
        <stp/>
        <stp>realtime</stp>
        <stp>COWNL</stp>
        <stp>NextDividend1Date(105,316)</stp>
        <tr r="F188" s="1"/>
      </tp>
      <tp t="s">
        <v>Not Connected</v>
        <stp/>
        <stp>realtime</stp>
        <stp>POWWP</stp>
        <stp>NextDividend1Date(105,316)</stp>
        <tr r="F211" s="1"/>
      </tp>
      <tp t="s">
        <v>Not Connected</v>
        <stp/>
        <stp>realtime</stp>
        <stp>HOVNP</stp>
        <stp>NextDividend1Date(105,316)</stp>
        <tr r="F564" s="1"/>
      </tp>
      <tp t="s">
        <v>Not Connected</v>
        <stp/>
        <stp>realtime</stp>
        <stp>CHMIpB</stp>
        <stp>PaymentDate(105,333)</stp>
        <tr r="J538" s="1"/>
      </tp>
      <tp t="s">
        <v>Not Connected</v>
        <stp/>
        <stp>realtime</stp>
        <stp>RF</stp>
        <stp>Dividend(105,269)</stp>
        <tr r="B308" s="1"/>
      </tp>
      <tp t="s">
        <v>Not Connected</v>
        <stp/>
        <stp>realtime</stp>
        <stp>SF</stp>
        <stp>Dividend(105,269)</stp>
        <tr r="B219" s="1"/>
      </tp>
      <tp t="s">
        <v>Not Connected</v>
        <stp/>
        <stp>realtime</stp>
        <stp>AJXA</stp>
        <stp>Ex Date(105,277)</stp>
        <tr r="C523" s="1"/>
      </tp>
      <tp t="s">
        <v>Not Connected</v>
        <stp/>
        <stp>realtime</stp>
        <stp>CFXA</stp>
        <stp>Ex Date(105,277)</stp>
        <tr r="C3" s="1"/>
      </tp>
      <tp t="s">
        <v>Not Connected</v>
        <stp/>
        <stp>realtime</stp>
        <stp>NSS</stp>
        <stp>Ex Date(105,277)</stp>
        <tr r="C586" s="1"/>
      </tp>
      <tp t="s">
        <v>Not Connected</v>
        <stp/>
        <stp>realtime</stp>
        <stp>BDXB</stp>
        <stp>Ex Date(105,277)</stp>
        <tr r="C84" s="1"/>
      </tp>
      <tp t="s">
        <v>Not Connected</v>
        <stp/>
        <stp>realtime</stp>
        <stp>AL</stp>
        <stp>Ex Date(105,277)</stp>
        <tr r="C440" s="1"/>
      </tp>
      <tp t="s">
        <v>Not Connected</v>
        <stp/>
        <stp>realtime</stp>
        <stp>ISG</stp>
        <stp>Ex Date(105,277)</stp>
        <tr r="C872" s="1"/>
      </tp>
      <tp t="s">
        <v>Not Connected</v>
        <stp/>
        <stp>realtime</stp>
        <stp>BAM</stp>
        <stp>Dividend(105,269)</stp>
        <tr r="B892" s="1"/>
      </tp>
      <tp t="s">
        <v>Not Connected</v>
        <stp/>
        <stp>realtime</stp>
        <stp>CIM</stp>
        <stp>Dividend(105,269)</stp>
        <tr r="B539" s="1"/>
      </tp>
      <tp t="s">
        <v>Not Connected</v>
        <stp/>
        <stp>realtime</stp>
        <stp>HWM</stp>
        <stp>Dividend(105,269)</stp>
        <tr r="B26" s="1"/>
      </tp>
      <tp t="s">
        <v>Not Connected</v>
        <stp/>
        <stp>realtime</stp>
        <stp>JPM</stp>
        <stp>Dividend(105,269)</stp>
        <tr r="B654" s="1"/>
      </tp>
      <tp t="s">
        <v>Not Connected</v>
        <stp/>
        <stp>realtime</stp>
        <stp>JSM</stp>
        <stp>Dividend(105,269)</stp>
        <tr r="B326" s="1"/>
      </tp>
      <tp t="s">
        <v>Not Connected</v>
        <stp/>
        <stp>realtime</stp>
        <stp>KIM</stp>
        <stp>Dividend(105,269)</stp>
        <tr r="B319" s="1"/>
      </tp>
      <tp t="s">
        <v>Not Connected</v>
        <stp/>
        <stp>realtime</stp>
        <stp>UNM</stp>
        <stp>Dividend(105,269)</stp>
        <tr r="B767" s="1"/>
      </tp>
      <tp t="s">
        <v>Not Connected</v>
        <stp/>
        <stp>realtime</stp>
        <stp>SLM</stp>
        <stp>Dividend(105,269)</stp>
        <tr r="B293" s="1"/>
      </tp>
      <tp t="s">
        <v>Not Connected</v>
        <stp/>
        <stp>realtime</stp>
        <stp>ASB</stp>
        <stp>Ex Date(105,277)</stp>
        <tr r="C181" s="1"/>
      </tp>
      <tp t="s">
        <v>Not Connected</v>
        <stp/>
        <stp>realtime</stp>
        <stp>USB</stp>
        <stp>Ex Date(105,277)</stp>
        <tr r="C614" s="1"/>
      </tp>
      <tp t="s">
        <v>Not Connected</v>
        <stp/>
        <stp>realtime</stp>
        <stp>PSB</stp>
        <stp>Ex Date(105,277)</stp>
        <tr r="C160" s="1"/>
      </tp>
      <tp t="s">
        <v>Not Connected</v>
        <stp/>
        <stp>realtime</stp>
        <stp>NSA</stp>
        <stp>Ex Date(105,277)</stp>
        <tr r="C405" s="1"/>
      </tp>
      <tp t="s">
        <v>Not Connected</v>
        <stp/>
        <stp>realtime</stp>
        <stp>BSA</stp>
        <stp>Ex Date(105,277)</stp>
        <tr r="C642" s="1"/>
      </tp>
      <tp t="s">
        <v>Not Connected</v>
        <stp/>
        <stp>realtime</stp>
        <stp>PSA</stp>
        <stp>Ex Date(105,277)</stp>
        <tr r="C338" s="1"/>
      </tp>
      <tp t="s">
        <v>Not Connected</v>
        <stp/>
        <stp>realtime</stp>
        <stp>JSM</stp>
        <stp>Ex Date(105,277)</stp>
        <tr r="C326" s="1"/>
      </tp>
      <tp t="s">
        <v>Not Connected</v>
        <stp/>
        <stp>realtime</stp>
        <stp>HCXY</stp>
        <stp>Ex Date(105,277)</stp>
        <tr r="C705" s="1"/>
      </tp>
      <tp t="s">
        <v>Not Connected</v>
        <stp/>
        <stp>realtime</stp>
        <stp>FMCKI</stp>
        <stp>Ex Date(105,277)</stp>
        <tr r="C849" s="1"/>
      </tp>
      <tp t="s">
        <v>Not Connected</v>
        <stp/>
        <stp>realtime</stp>
        <stp>FMCKJ</stp>
        <stp>Ex Date(105,277)</stp>
        <tr r="C850" s="1"/>
      </tp>
      <tp t="s">
        <v>Not Connected</v>
        <stp/>
        <stp>realtime</stp>
        <stp>FMCKK</stp>
        <stp>Ex Date(105,277)</stp>
        <tr r="C851" s="1"/>
      </tp>
      <tp t="s">
        <v>Not Connected</v>
        <stp/>
        <stp>realtime</stp>
        <stp>ARBKL</stp>
        <stp>Ex Date(105,277)</stp>
        <tr r="C674" s="1"/>
      </tp>
      <tp t="s">
        <v>Not Connected</v>
        <stp/>
        <stp>realtime</stp>
        <stp>FMCKL</stp>
        <stp>Ex Date(105,277)</stp>
        <tr r="C852" s="1"/>
      </tp>
      <tp t="s">
        <v>Not Connected</v>
        <stp/>
        <stp>realtime</stp>
        <stp>FMCKM</stp>
        <stp>Ex Date(105,277)</stp>
        <tr r="C853" s="1"/>
      </tp>
      <tp t="s">
        <v>Not Connected</v>
        <stp/>
        <stp>realtime</stp>
        <stp>FMCKN</stp>
        <stp>Ex Date(105,277)</stp>
        <tr r="C854" s="1"/>
      </tp>
      <tp t="s">
        <v>Not Connected</v>
        <stp/>
        <stp>realtime</stp>
        <stp>FMCKO</stp>
        <stp>Ex Date(105,277)</stp>
        <tr r="C855" s="1"/>
      </tp>
      <tp t="s">
        <v>Not Connected</v>
        <stp/>
        <stp>realtime</stp>
        <stp>OTRKP</stp>
        <stp>Ex Date(105,277)</stp>
        <tr r="C65" s="1"/>
      </tp>
      <tp t="s">
        <v>Not Connected</v>
        <stp/>
        <stp>realtime</stp>
        <stp>MBNKP</stp>
        <stp>Ex Date(105,277)</stp>
        <tr r="C333" s="1"/>
      </tp>
      <tp t="s">
        <v>Not Connected</v>
        <stp/>
        <stp>realtime</stp>
        <stp>FMCKP</stp>
        <stp>Ex Date(105,277)</stp>
        <tr r="C856" s="1"/>
      </tp>
      <tp t="s">
        <v>Not Connected</v>
        <stp/>
        <stp>realtime</stp>
        <stp>INBKZ</stp>
        <stp>Ex Date(105,277)</stp>
        <tr r="C60" s="1"/>
      </tp>
      <tp t="s">
        <v>Not Connected</v>
        <stp/>
        <stp>realtime</stp>
        <stp>FNMAL</stp>
        <stp>NextDividend1Date(105,316)</stp>
        <tr r="F862" s="1"/>
      </tp>
      <tp t="s">
        <v>Not Connected</v>
        <stp/>
        <stp>realtime</stp>
        <stp>FNMAM</stp>
        <stp>NextDividend1Date(105,316)</stp>
        <tr r="F863" s="1"/>
      </tp>
      <tp t="s">
        <v>Not Connected</v>
        <stp/>
        <stp>realtime</stp>
        <stp>FNMAN</stp>
        <stp>NextDividend1Date(105,316)</stp>
        <tr r="F864" s="1"/>
      </tp>
      <tp t="s">
        <v>Not Connected</v>
        <stp/>
        <stp>realtime</stp>
        <stp>FNMAH</stp>
        <stp>NextDividend1Date(105,316)</stp>
        <tr r="F858" s="1"/>
      </tp>
      <tp t="s">
        <v>Not Connected</v>
        <stp/>
        <stp>realtime</stp>
        <stp>FNMAI</stp>
        <stp>NextDividend1Date(105,316)</stp>
        <tr r="F859" s="1"/>
      </tp>
      <tp t="s">
        <v>Not Connected</v>
        <stp/>
        <stp>realtime</stp>
        <stp>FNMAJ</stp>
        <stp>NextDividend1Date(105,316)</stp>
        <tr r="F860" s="1"/>
      </tp>
      <tp t="s">
        <v>Not Connected</v>
        <stp/>
        <stp>realtime</stp>
        <stp>FNMAK</stp>
        <stp>NextDividend1Date(105,316)</stp>
        <tr r="F861" s="1"/>
      </tp>
      <tp t="s">
        <v>Not Connected</v>
        <stp/>
        <stp>realtime</stp>
        <stp>FNMAG</stp>
        <stp>NextDividend1Date(105,316)</stp>
        <tr r="F857" s="1"/>
      </tp>
      <tp t="s">
        <v>Not Connected</v>
        <stp/>
        <stp>realtime</stp>
        <stp>FNMAT</stp>
        <stp>NextDividend1Date(105,316)</stp>
        <tr r="F867" s="1"/>
      </tp>
      <tp t="s">
        <v>Not Connected</v>
        <stp/>
        <stp>realtime</stp>
        <stp>FNMAP</stp>
        <stp>NextDividend1Date(105,316)</stp>
        <tr r="F865" s="1"/>
      </tp>
      <tp t="s">
        <v>Not Connected</v>
        <stp/>
        <stp>realtime</stp>
        <stp>FNMAS</stp>
        <stp>NextDividend1Date(105,316)</stp>
        <tr r="F866" s="1"/>
      </tp>
      <tp t="s">
        <v>Not Connected</v>
        <stp/>
        <stp>realtime</stp>
        <stp>FNMFM</stp>
        <stp>NextDividend1Date(105,316)</stp>
        <tr r="F868" s="1"/>
      </tp>
      <tp t="s">
        <v>Not Connected</v>
        <stp/>
        <stp>realtime</stp>
        <stp>FNMFN</stp>
        <stp>NextDividend1Date(105,316)</stp>
        <tr r="F869" s="1"/>
      </tp>
      <tp t="s">
        <v>Not Connected</v>
        <stp/>
        <stp>realtime</stp>
        <stp>FNMFO</stp>
        <stp>NextDividend1Date(105,316)</stp>
        <tr r="F870" s="1"/>
      </tp>
      <tp t="s">
        <v>Not Connected</v>
        <stp/>
        <stp>realtime</stp>
        <stp>GNLpA</stp>
        <stp>NextDividend1Date(105,316)</stp>
        <tr r="F650" s="1"/>
      </tp>
      <tp t="s">
        <v>Not Connected</v>
        <stp/>
        <stp>realtime</stp>
        <stp>GNLpB</stp>
        <stp>NextDividend1Date(105,316)</stp>
        <tr r="F651" s="1"/>
      </tp>
      <tp t="s">
        <v>Not Connected</v>
        <stp/>
        <stp>realtime</stp>
        <stp>CNOBP</stp>
        <stp>NextDividend1Date(105,316)</stp>
        <tr r="F111" s="1"/>
        <tr r="F112" s="1"/>
      </tp>
      <tp t="s">
        <v>Not Connected</v>
        <stp/>
        <stp>realtime</stp>
        <stp>CNOpA</stp>
        <stp>NextDividend1Date(105,316)</stp>
        <tr r="F90" s="1"/>
      </tp>
      <tp t="s">
        <v>Not Connected</v>
        <stp/>
        <stp>realtime</stp>
        <stp>VNOpL</stp>
        <stp>NextDividend1Date(105,316)</stp>
        <tr r="F359" s="1"/>
      </tp>
      <tp t="s">
        <v>Not Connected</v>
        <stp/>
        <stp>realtime</stp>
        <stp>VNOpM</stp>
        <stp>NextDividend1Date(105,316)</stp>
        <tr r="F360" s="1"/>
      </tp>
      <tp t="s">
        <v>Not Connected</v>
        <stp/>
        <stp>realtime</stp>
        <stp>VNOpN</stp>
        <stp>NextDividend1Date(105,316)</stp>
        <tr r="F361" s="1"/>
      </tp>
      <tp t="s">
        <v>Not Connected</v>
        <stp/>
        <stp>realtime</stp>
        <stp>VNOpO</stp>
        <stp>NextDividend1Date(105,316)</stp>
        <tr r="F362" s="1"/>
      </tp>
      <tp t="s">
        <v>Not Connected</v>
        <stp/>
        <stp>realtime</stp>
        <stp>HNNAZ</stp>
        <stp>NextDividend1Date(105,316)</stp>
        <tr r="F393" s="1"/>
      </tp>
      <tp t="s">
        <v>Not Connected</v>
        <stp/>
        <stp>realtime</stp>
        <stp>INNpF</stp>
        <stp>NextDividend1Date(105,316)</stp>
        <tr r="F63" s="1"/>
      </tp>
      <tp t="s">
        <v>Not Connected</v>
        <stp/>
        <stp>realtime</stp>
        <stp>INNpE</stp>
        <stp>NextDividend1Date(105,316)</stp>
        <tr r="F62" s="1"/>
      </tp>
      <tp t="s">
        <v>Not Connected</v>
        <stp/>
        <stp>realtime</stp>
        <stp>SNCRL</stp>
        <stp>NextDividend1Date(105,316)</stp>
        <tr r="F728" s="1"/>
      </tp>
      <tp t="s">
        <v>Not Connected</v>
        <stp/>
        <stp>realtime</stp>
        <stp>INBKZ</stp>
        <stp>NextDividend1Date(105,316)</stp>
        <tr r="F60" s="1"/>
      </tp>
      <tp t="s">
        <v>Not Connected</v>
        <stp/>
        <stp>realtime</stp>
        <stp>ONBPO</stp>
        <stp>NextDividend1Date(105,316)</stp>
        <tr r="F823" s="1"/>
      </tp>
      <tp t="s">
        <v>Not Connected</v>
        <stp/>
        <stp>realtime</stp>
        <stp>ONBPP</stp>
        <stp>NextDividend1Date(105,316)</stp>
        <tr r="F824" s="1"/>
      </tp>
      <tp t="s">
        <v>Not Connected</v>
        <stp/>
        <stp>realtime</stp>
        <stp>FNBpE</stp>
        <stp>NextDividend1Date(105,316)</stp>
        <tr r="F779" s="1"/>
      </tp>
      <tp t="s">
        <v>Not Connected</v>
        <stp/>
        <stp>realtime</stp>
        <stp>GNEpA</stp>
        <stp>NextDividend1Date(105,316)</stp>
        <tr r="F15" s="1"/>
      </tp>
      <tp t="s">
        <v>Not Connected</v>
        <stp/>
        <stp>realtime</stp>
        <stp>CNFRL</stp>
        <stp>NextDividend1Date(105,316)</stp>
        <tr r="F381" s="1"/>
      </tp>
      <tp t="s">
        <v>Not Connected</v>
        <stp/>
        <stp>realtime</stp>
        <stp>PNFPP</stp>
        <stp>NextDividend1Date(105,316)</stp>
        <tr r="F70" s="1"/>
      </tp>
      <tp t="s">
        <v>Not Connected</v>
        <stp/>
        <stp>realtime</stp>
        <stp>TNPpF</stp>
        <stp>NextDividend1Date(105,316)</stp>
        <tr r="F751" s="1"/>
      </tp>
      <tp t="s">
        <v>Not Connected</v>
        <stp/>
        <stp>realtime</stp>
        <stp>TNPpD</stp>
        <stp>NextDividend1Date(105,316)</stp>
        <tr r="F131" s="1"/>
      </tp>
      <tp t="s">
        <v>Not Connected</v>
        <stp/>
        <stp>realtime</stp>
        <stp>TNPpE</stp>
        <stp>NextDividend1Date(105,316)</stp>
        <tr r="F132" s="1"/>
      </tp>
      <tp t="s">
        <v>Not Connected</v>
        <stp/>
        <stp>realtime</stp>
        <stp>PSECpA</stp>
        <stp>NextDividend1Date(105,316)</stp>
        <tr r="F739" s="1"/>
      </tp>
      <tp t="s">
        <v>Not Connected</v>
        <stp/>
        <stp>realtime</stp>
        <stp>RNRpF</stp>
        <stp>NextDividend1Date(105,316)</stp>
        <tr r="F216" s="1"/>
      </tp>
      <tp t="s">
        <v>Not Connected</v>
        <stp/>
        <stp>realtime</stp>
        <stp>RNRpG</stp>
        <stp>NextDividend1Date(105,316)</stp>
        <tr r="F217" s="1"/>
      </tp>
      <tp t="s">
        <v>Not Connected</v>
        <stp/>
        <stp>realtime</stp>
        <stp>GNTpA</stp>
        <stp>NextDividend1Date(105,316)</stp>
        <tr r="F474" s="1"/>
      </tp>
      <tp t="s">
        <v>Not Connected</v>
        <stp/>
        <stp>realtime</stp>
        <stp>KREFpA</stp>
        <stp>NextDividend1Date(105,316)</stp>
        <tr r="F200" s="1"/>
      </tp>
      <tp t="s">
        <v>Not Connected</v>
        <stp/>
        <stp>realtime</stp>
        <stp>NREFpA</stp>
        <stp>NextDividend1Date(105,316)</stp>
        <tr r="F709" s="1"/>
      </tp>
      <tp t="s">
        <v>Not Connected</v>
        <stp/>
        <stp>realtime</stp>
        <stp>SNVpE</stp>
        <stp>NextDividend1Date(105,316)</stp>
        <tr r="F426" s="1"/>
      </tp>
      <tp t="s">
        <v>Not Connected</v>
        <stp/>
        <stp>realtime</stp>
        <stp>SNVpD</stp>
        <stp>NextDividend1Date(105,316)</stp>
        <tr r="F425" s="1"/>
      </tp>
      <tp t="s">
        <v>Not Connected</v>
        <stp/>
        <stp>realtime</stp>
        <stp>DTW</stp>
        <stp>Ex Date(105,277)</stp>
        <tr r="C51" s="1"/>
      </tp>
      <tp t="s">
        <v>Not Connected</v>
        <stp/>
        <stp>realtime</stp>
        <stp>STT</stp>
        <stp>Ex Date(105,277)</stp>
        <tr r="C641" s="1"/>
      </tp>
      <tp t="s">
        <v>Not Connected</v>
        <stp/>
        <stp>realtime</stp>
        <stp>DTY</stp>
        <stp>Ex Date(105,277)</stp>
        <tr r="C10" s="1"/>
      </tp>
      <tp t="s">
        <v>Not Connected</v>
        <stp/>
        <stp>realtime</stp>
        <stp>DTG</stp>
        <stp>Ex Date(105,277)</stp>
        <tr r="C50" s="1"/>
        <tr r="C49" s="1"/>
      </tp>
      <tp t="s">
        <v>Not Connected</v>
        <stp/>
        <stp>realtime</stp>
        <stp>ENJ</stp>
        <stp>Dividend(105,269)</stp>
        <tr r="B148" s="1"/>
      </tp>
      <tp t="s">
        <v>Not Connected</v>
        <stp/>
        <stp>realtime</stp>
        <stp>CpJ</stp>
        <stp>Dividend(105,269)</stp>
        <tr r="B454" s="1"/>
      </tp>
      <tp t="s">
        <v>Not Connected</v>
        <stp/>
        <stp>realtime</stp>
        <stp>TDJ</stp>
        <stp>Dividend(105,269)</stp>
        <tr r="B613" s="1"/>
      </tp>
      <tp t="s">
        <v>Not Connected</v>
        <stp/>
        <stp>realtime</stp>
        <stp>MTB</stp>
        <stp>Ex Date(105,277)</stp>
        <tr r="C265" s="1"/>
      </tp>
      <tp t="s">
        <v>Not Connected</v>
        <stp/>
        <stp>realtime</stp>
        <stp>DTB</stp>
        <stp>Ex Date(105,277)</stp>
        <tr r="C545" s="1"/>
      </tp>
      <tp t="s">
        <v>Not Connected</v>
        <stp/>
        <stp>realtime</stp>
        <stp>KTN</stp>
        <stp>Ex Date(105,277)</stp>
        <tr r="C831" s="1"/>
      </tp>
      <tp t="s">
        <v>Not Connected</v>
        <stp/>
        <stp>realtime</stp>
        <stp>KTH</stp>
        <stp>Ex Date(105,277)</stp>
        <tr r="C764" s="1"/>
      </tp>
      <tp t="s">
        <v>Not Connected</v>
        <stp/>
        <stp>realtime</stp>
        <stp>ACGLO</stp>
        <stp>Ex Date(105,277)</stp>
        <tr r="C364" s="1"/>
      </tp>
      <tp t="s">
        <v>Not Connected</v>
        <stp/>
        <stp>realtime</stp>
        <stp>ACGLN</stp>
        <stp>Ex Date(105,277)</stp>
        <tr r="C363" s="1"/>
      </tp>
      <tp t="s">
        <v>Not Connected</v>
        <stp/>
        <stp>realtime</stp>
        <stp>FOSLL</stp>
        <stp>Ex Date(105,277)</stp>
        <tr r="C96" s="1"/>
      </tp>
      <tp t="s">
        <v>Not Connected</v>
        <stp/>
        <stp>realtime</stp>
        <stp>ECCX</stp>
        <stp>Dividend(105,269)</stp>
        <tr r="B390" s="1"/>
      </tp>
      <tp t="s">
        <v>Not Connected</v>
        <stp/>
        <stp>realtime</stp>
        <stp>FCRX</stp>
        <stp>Dividend(105,269)</stp>
        <tr r="B193" s="1"/>
      </tp>
      <tp t="s">
        <v>Not Connected</v>
        <stp/>
        <stp>realtime</stp>
        <stp>CIMpA</stp>
        <stp>NextDividend1Date(105,316)</stp>
        <tr r="F450" s="1"/>
      </tp>
      <tp t="s">
        <v>Not Connected</v>
        <stp/>
        <stp>realtime</stp>
        <stp>CIMpC</stp>
        <stp>NextDividend1Date(105,316)</stp>
        <tr r="F452" s="1"/>
      </tp>
      <tp t="s">
        <v>Not Connected</v>
        <stp/>
        <stp>realtime</stp>
        <stp>CIMpB</stp>
        <stp>NextDividend1Date(105,316)</stp>
        <tr r="F451" s="1"/>
      </tp>
      <tp t="s">
        <v>Not Connected</v>
        <stp/>
        <stp>realtime</stp>
        <stp>KIMpM</stp>
        <stp>NextDividend1Date(105,316)</stp>
        <tr r="F573" s="1"/>
      </tp>
      <tp t="s">
        <v>Not Connected</v>
        <stp/>
        <stp>realtime</stp>
        <stp>CIMpD</stp>
        <stp>NextDividend1Date(105,316)</stp>
        <tr r="F453" s="1"/>
      </tp>
      <tp t="s">
        <v>Not Connected</v>
        <stp/>
        <stp>realtime</stp>
        <stp>KIMpL</stp>
        <stp>NextDividend1Date(105,316)</stp>
        <tr r="F572" s="1"/>
      </tp>
      <tp t="s">
        <v>Not Connected</v>
        <stp/>
        <stp>realtime</stp>
        <stp>RILYZ</stp>
        <stp>NextDividend1Date(105,316)</stp>
        <tr r="F723" s="1"/>
      </tp>
      <tp t="s">
        <v>Not Connected</v>
        <stp/>
        <stp>realtime</stp>
        <stp>RILYP</stp>
        <stp>NextDividend1Date(105,316)</stp>
        <tr r="F745" s="1"/>
      </tp>
      <tp t="s">
        <v>Not Connected</v>
        <stp/>
        <stp>realtime</stp>
        <stp>RILYT</stp>
        <stp>NextDividend1Date(105,316)</stp>
        <tr r="F722" s="1"/>
      </tp>
      <tp t="s">
        <v>Not Connected</v>
        <stp/>
        <stp>realtime</stp>
        <stp>RILYK</stp>
        <stp>NextDividend1Date(105,316)</stp>
        <tr r="F718" s="1"/>
      </tp>
      <tp t="s">
        <v>Not Connected</v>
        <stp/>
        <stp>realtime</stp>
        <stp>RILYL</stp>
        <stp>NextDividend1Date(105,316)</stp>
        <tr r="F744" s="1"/>
      </tp>
      <tp t="s">
        <v>Not Connected</v>
        <stp/>
        <stp>realtime</stp>
        <stp>RILYM</stp>
        <stp>NextDividend1Date(105,316)</stp>
        <tr r="F719" s="1"/>
      </tp>
      <tp t="s">
        <v>Not Connected</v>
        <stp/>
        <stp>realtime</stp>
        <stp>RILYN</stp>
        <stp>NextDividend1Date(105,316)</stp>
        <tr r="F720" s="1"/>
      </tp>
      <tp t="s">
        <v>Not Connected</v>
        <stp/>
        <stp>realtime</stp>
        <stp>RILYO</stp>
        <stp>NextDividend1Date(105,316)</stp>
        <tr r="F721" s="1"/>
      </tp>
      <tp t="s">
        <v>Not Connected</v>
        <stp/>
        <stp>realtime</stp>
        <stp>RILYG</stp>
        <stp>NextDividend1Date(105,316)</stp>
        <tr r="F717" s="1"/>
        <tr r="F716" s="1"/>
      </tp>
      <tp t="s">
        <v>Not Connected</v>
        <stp/>
        <stp>realtime</stp>
        <stp>ZIONP</stp>
        <stp>NextDividend1Date(105,316)</stp>
        <tr r="F241" s="1"/>
      </tp>
      <tp t="s">
        <v>Not Connected</v>
        <stp/>
        <stp>realtime</stp>
        <stp>ZIONL</stp>
        <stp>NextDividend1Date(105,316)</stp>
        <tr r="F239" s="1"/>
      </tp>
      <tp t="s">
        <v>Not Connected</v>
        <stp/>
        <stp>realtime</stp>
        <stp>ZIONO</stp>
        <stp>NextDividend1Date(105,316)</stp>
        <tr r="F240" s="1"/>
      </tp>
      <tp t="s">
        <v>Not Connected</v>
        <stp/>
        <stp>realtime</stp>
        <stp>CIOpA</stp>
        <stp>NextDividend1Date(105,316)</stp>
        <tr r="F659" s="1"/>
      </tp>
      <tp t="s">
        <v>Not Connected</v>
        <stp/>
        <stp>realtime</stp>
        <stp>MINDP</stp>
        <stp>NextDividend1Date(105,316)</stp>
        <tr r="F874" s="1"/>
      </tp>
      <tp t="s">
        <v>Not Connected</v>
        <stp/>
        <stp>realtime</stp>
        <stp>VIASP</stp>
        <stp>NextDividend1Date(105,316)</stp>
        <tr r="F621" s="1"/>
      </tp>
      <tp t="s">
        <v>Not Connected</v>
        <stp/>
        <stp>realtime</stp>
        <stp>SIGIP</stp>
        <stp>NextDividend1Date(105,316)</stp>
        <tr r="F223" s="1"/>
      </tp>
      <tp t="s">
        <v>Not Connected</v>
        <stp/>
        <stp>realtime</stp>
        <stp>HIGpG</stp>
        <stp>NextDividend1Date(105,316)</stp>
        <tr r="F806" s="1"/>
      </tp>
      <tp t="s">
        <v>Not Connected</v>
        <stp/>
        <stp>realtime</stp>
        <stp>AIGpA</stp>
        <stp>NextDividend1Date(105,316)</stp>
        <tr r="F173" s="1"/>
      </tp>
      <tp t="s">
        <v>Not Connected</v>
        <stp/>
        <stp>realtime</stp>
        <stp>HFROpA</stp>
        <stp>Close(0,113)</stp>
        <tr r="K501" s="1"/>
      </tp>
      <tp t="s">
        <v>Not Connected</v>
        <stp/>
        <stp>realtime</stp>
        <stp>CUBIpE</stp>
        <stp>NextDividend1Date(105,316)</stp>
        <tr r="F142" s="1"/>
      </tp>
      <tp t="s">
        <v>Not Connected</v>
        <stp/>
        <stp>realtime</stp>
        <stp>CUBIpF</stp>
        <stp>NextDividend1Date(105,316)</stp>
        <tr r="F143" s="1"/>
      </tp>
      <tp t="s">
        <v>Not Connected</v>
        <stp/>
        <stp>realtime</stp>
        <stp>GRBKpA</stp>
        <stp>NextDividend1Date(105,316)</stp>
        <tr r="F260" s="1"/>
      </tp>
      <tp t="s">
        <v>Not Connected</v>
        <stp/>
        <stp>realtime</stp>
        <stp>BIPpA</stp>
        <stp>NextDividend1Date(105,316)</stp>
        <tr r="F186" s="1"/>
      </tp>
      <tp t="s">
        <v>Not Connected</v>
        <stp/>
        <stp>realtime</stp>
        <stp>BIPpB</stp>
        <stp>NextDividend1Date(105,316)</stp>
        <tr r="F187" s="1"/>
      </tp>
      <tp t="s">
        <v>Not Connected</v>
        <stp/>
        <stp>realtime</stp>
        <stp>HMLPpA</stp>
        <stp>Close(0,113)</stp>
        <tr r="K898" s="1"/>
      </tp>
      <tp t="s">
        <v>Not Connected</v>
        <stp/>
        <stp>realtime</stp>
        <stp>AIRTP</stp>
        <stp>NextDividend1Date(105,316)</stp>
        <tr r="F40" s="1"/>
      </tp>
      <tp t="s">
        <v>Not Connected</v>
        <stp/>
        <stp>realtime</stp>
        <stp>YCBDpA</stp>
        <stp>NextDividend1Date(105,316)</stp>
        <tr r="F286" s="1"/>
      </tp>
      <tp t="s">
        <v>Not Connected</v>
        <stp/>
        <stp>realtime</stp>
        <stp>FITBO</stp>
        <stp>NextDividend1Date(105,316)</stp>
        <tr r="F505" s="1"/>
      </tp>
      <tp t="s">
        <v>Not Connected</v>
        <stp/>
        <stp>realtime</stp>
        <stp>FITBI</stp>
        <stp>NextDividend1Date(105,316)</stp>
        <tr r="F504" s="1"/>
      </tp>
      <tp t="s">
        <v>Not Connected</v>
        <stp/>
        <stp>realtime</stp>
        <stp>FITBP</stp>
        <stp>NextDividend1Date(105,316)</stp>
        <tr r="F506" s="1"/>
      </tp>
      <tp t="s">
        <v>Not Connected</v>
        <stp/>
        <stp>realtime</stp>
        <stp>SIVBP</stp>
        <stp>NextDividend1Date(105,316)</stp>
        <tr r="F813" s="1"/>
      </tp>
      <tp t="s">
        <v>Not Connected</v>
        <stp/>
        <stp>realtime</stp>
        <stp>IIVIP</stp>
        <stp>NextDividend1Date(105,316)</stp>
        <tr r="F395" s="1"/>
      </tp>
      <tp t="s">
        <v>Not Connected</v>
        <stp/>
        <stp>realtime</stp>
        <stp>RIVpA</stp>
        <stp>NextDividend1Date(105,316)</stp>
        <tr r="F818" s="1"/>
      </tp>
      <tp t="s">
        <v>Not Connected</v>
        <stp/>
        <stp>realtime</stp>
        <stp>GS</stp>
        <stp>Ex Date(105,277)</stp>
        <tr r="C261" s="1"/>
      </tp>
      <tp t="s">
        <v>Not Connected</v>
        <stp/>
        <stp>realtime</stp>
        <stp>GL</stp>
        <stp>Ex Date(105,277)</stp>
        <tr r="C649" s="1"/>
      </tp>
      <tp t="s">
        <v>Not Connected</v>
        <stp/>
        <stp>realtime</stp>
        <stp>CpK</stp>
        <stp>Dividend(105,269)</stp>
        <tr r="B820" s="1"/>
      </tp>
      <tp t="s">
        <v>Not Connected</v>
        <stp/>
        <stp>realtime</stp>
        <stp>JBK</stp>
        <stp>Dividend(105,269)</stp>
        <tr r="B64" s="1"/>
      </tp>
      <tp t="s">
        <v>Not Connected</v>
        <stp/>
        <stp>realtime</stp>
        <stp>JNK</stp>
        <stp>Dividend(105,269)</stp>
        <tr r="B264" s="1"/>
      </tp>
      <tp t="s">
        <v>Not Connected</v>
        <stp/>
        <stp>realtime</stp>
        <stp>PUK</stp>
        <stp>Dividend(105,269)</stp>
        <tr r="B122" s="1"/>
      </tp>
      <tp t="s">
        <v>Not Connected</v>
        <stp/>
        <stp>realtime</stp>
        <stp>PHK</stp>
        <stp>Dividend(105,269)</stp>
        <tr r="B36" s="1"/>
      </tp>
      <tp t="s">
        <v>Not Connected</v>
        <stp/>
        <stp>realtime</stp>
        <stp>PUK</stp>
        <stp>Ex Date(105,277)</stp>
        <tr r="C122" s="1"/>
      </tp>
      <tp t="s">
        <v>Not Connected</v>
        <stp/>
        <stp>realtime</stp>
        <stp>RILY</stp>
        <stp>Dividend(105,269)</stp>
        <tr r="B73" s="1"/>
      </tp>
      <tp t="s">
        <v>Not Connected</v>
        <stp/>
        <stp>realtime</stp>
        <stp>HCXY</stp>
        <stp>Dividend(105,269)</stp>
        <tr r="B705" s="1"/>
      </tp>
      <tp t="s">
        <v>Not Connected</v>
        <stp/>
        <stp>realtime</stp>
        <stp>ALLY</stp>
        <stp>Dividend(105,269)</stp>
        <tr r="B795" s="1"/>
      </tp>
      <tp t="s">
        <v>Not Connected</v>
        <stp/>
        <stp>realtime</stp>
        <stp>DCOMP</stp>
        <stp>Ex Date(105,277)</stp>
        <tr r="C17" s="1"/>
      </tp>
      <tp t="s">
        <v>Not Connected</v>
        <stp/>
        <stp>realtime</stp>
        <stp>EBAY</stp>
        <stp>Dividend(105,269)</stp>
        <tr r="B254" s="1"/>
      </tp>
      <tp t="s">
        <v>Not Connected</v>
        <stp/>
        <stp>realtime</stp>
        <stp>AHHpA</stp>
        <stp>NextDividend1Date(105,316)</stp>
        <tr r="F631" s="1"/>
      </tp>
      <tp t="s">
        <v>Not Connected</v>
        <stp/>
        <stp>realtime</stp>
        <stp>WHLRP</stp>
        <stp>NextDividend1Date(105,316)</stp>
        <tr r="F887" s="1"/>
      </tp>
      <tp t="s">
        <v>Not Connected</v>
        <stp/>
        <stp>realtime</stp>
        <stp>WHLRD</stp>
        <stp>NextDividend1Date(105,316)</stp>
        <tr r="F886" s="1"/>
      </tp>
      <tp t="s">
        <v>Not Connected</v>
        <stp/>
        <stp>realtime</stp>
        <stp>AHLpC</stp>
        <stp>NextDividend1Date(105,316)</stp>
        <tr r="F366" s="1"/>
      </tp>
      <tp t="s">
        <v>Not Connected</v>
        <stp/>
        <stp>realtime</stp>
        <stp>AHLpE</stp>
        <stp>NextDividend1Date(105,316)</stp>
        <tr r="F368" s="1"/>
      </tp>
      <tp t="s">
        <v>Not Connected</v>
        <stp/>
        <stp>realtime</stp>
        <stp>AHLpD</stp>
        <stp>NextDividend1Date(105,316)</stp>
        <tr r="F367" s="1"/>
      </tp>
      <tp t="s">
        <v>Not Connected</v>
        <stp/>
        <stp>realtime</stp>
        <stp>SHOpI</stp>
        <stp>NextDividend1Date(105,316)</stp>
        <tr r="F607" s="1"/>
      </tp>
      <tp t="s">
        <v>Not Connected</v>
        <stp/>
        <stp>realtime</stp>
        <stp>SHOpH</stp>
        <stp>NextDividend1Date(105,316)</stp>
        <tr r="F606" s="1"/>
      </tp>
      <tp t="s">
        <v>Not Connected</v>
        <stp/>
        <stp>realtime</stp>
        <stp>FHNpD</stp>
        <stp>NextDividend1Date(105,316)</stp>
        <tr r="F695" s="1"/>
      </tp>
      <tp t="s">
        <v>Not Connected</v>
        <stp/>
        <stp>realtime</stp>
        <stp>FHNpE</stp>
        <stp>NextDividend1Date(105,316)</stp>
        <tr r="F497" s="1"/>
      </tp>
      <tp t="s">
        <v>Not Connected</v>
        <stp/>
        <stp>realtime</stp>
        <stp>FHNpF</stp>
        <stp>NextDividend1Date(105,316)</stp>
        <tr r="F498" s="1"/>
      </tp>
      <tp t="s">
        <v>Not Connected</v>
        <stp/>
        <stp>realtime</stp>
        <stp>FHNpB</stp>
        <stp>NextDividend1Date(105,316)</stp>
        <tr r="F833" s="1"/>
      </tp>
      <tp t="s">
        <v>Not Connected</v>
        <stp/>
        <stp>realtime</stp>
        <stp>FHNpC</stp>
        <stp>NextDividend1Date(105,316)</stp>
        <tr r="F694" s="1"/>
      </tp>
      <tp t="s">
        <v>Not Connected</v>
        <stp/>
        <stp>realtime</stp>
        <stp>DHCNL</stp>
        <stp>NextDividend1Date(105,316)</stp>
        <tr r="F890" s="1"/>
      </tp>
      <tp t="s">
        <v>Not Connected</v>
        <stp/>
        <stp>realtime</stp>
        <stp>DHCNI</stp>
        <stp>NextDividend1Date(105,316)</stp>
        <tr r="F692" s="1"/>
      </tp>
      <tp t="s">
        <v>Not Connected</v>
        <stp/>
        <stp>realtime</stp>
        <stp>RHEpA</stp>
        <stp>NextDividend1Date(105,316)</stp>
        <tr r="F884" s="1"/>
      </tp>
      <tp t="s">
        <v>Not Connected</v>
        <stp/>
        <stp>realtime</stp>
        <stp>BHFAL</stp>
        <stp>NextDividend1Date(105,316)</stp>
        <tr r="F246" s="1"/>
      </tp>
      <tp t="s">
        <v>Not Connected</v>
        <stp/>
        <stp>realtime</stp>
        <stp>BHFAM</stp>
        <stp>NextDividend1Date(105,316)</stp>
        <tr r="F315" s="1"/>
      </tp>
      <tp t="s">
        <v>Not Connected</v>
        <stp/>
        <stp>realtime</stp>
        <stp>BHFAN</stp>
        <stp>NextDividend1Date(105,316)</stp>
        <tr r="F316" s="1"/>
      </tp>
      <tp t="s">
        <v>Not Connected</v>
        <stp/>
        <stp>realtime</stp>
        <stp>BHFAO</stp>
        <stp>NextDividend1Date(105,316)</stp>
        <tr r="F317" s="1"/>
      </tp>
      <tp t="s">
        <v>Not Connected</v>
        <stp/>
        <stp>realtime</stp>
        <stp>BHFAP</stp>
        <stp>NextDividend1Date(105,316)</stp>
        <tr r="F318" s="1"/>
      </tp>
      <tp t="s">
        <v>Not Connected</v>
        <stp/>
        <stp>realtime</stp>
        <stp>SACHpA</stp>
        <stp>NextDividend1Date(105,316)</stp>
        <tr r="F416" s="1"/>
      </tp>
      <tp t="s">
        <v>Not Connected</v>
        <stp/>
        <stp>realtime</stp>
        <stp>ATCOpH</stp>
        <stp>NextDividend1Date(105,316)</stp>
        <tr r="F760" s="1"/>
      </tp>
      <tp t="s">
        <v>Not Connected</v>
        <stp/>
        <stp>realtime</stp>
        <stp>ATCOpI</stp>
        <stp>NextDividend1Date(105,316)</stp>
        <tr r="F761" s="1"/>
      </tp>
      <tp t="s">
        <v>Not Connected</v>
        <stp/>
        <stp>realtime</stp>
        <stp>ATCOpD</stp>
        <stp>NextDividend1Date(105,316)</stp>
        <tr r="F759" s="1"/>
      </tp>
      <tp t="s">
        <v>Not Connected</v>
        <stp/>
        <stp>realtime</stp>
        <stp>DLNGpA</stp>
        <stp>PaymentDate(105,333)</stp>
        <tr r="J5" s="1"/>
      </tp>
      <tp t="s">
        <v>Not Connected</v>
        <stp/>
        <stp>realtime</stp>
        <stp>CHSCM</stp>
        <stp>NextDividend1Date(105,316)</stp>
        <tr r="F446" s="1"/>
      </tp>
      <tp t="s">
        <v>Not Connected</v>
        <stp/>
        <stp>realtime</stp>
        <stp>CHSCL</stp>
        <stp>NextDividend1Date(105,316)</stp>
        <tr r="F445" s="1"/>
      </tp>
      <tp t="s">
        <v>Not Connected</v>
        <stp/>
        <stp>realtime</stp>
        <stp>CHSCO</stp>
        <stp>NextDividend1Date(105,316)</stp>
        <tr r="F448" s="1"/>
      </tp>
      <tp t="s">
        <v>Not Connected</v>
        <stp/>
        <stp>realtime</stp>
        <stp>CHSCN</stp>
        <stp>NextDividend1Date(105,316)</stp>
        <tr r="F447" s="1"/>
      </tp>
      <tp t="s">
        <v>Not Connected</v>
        <stp/>
        <stp>realtime</stp>
        <stp>CHSCP</stp>
        <stp>NextDividend1Date(105,316)</stp>
        <tr r="F449" s="1"/>
      </tp>
      <tp t="s">
        <v>Not Connected</v>
        <stp/>
        <stp>realtime</stp>
        <stp>NYCBpA</stp>
        <stp>NextDividend1Date(105,316)</stp>
        <tr r="F307" s="1"/>
      </tp>
      <tp t="s">
        <v>Not Connected</v>
        <stp/>
        <stp>realtime</stp>
        <stp>NYCBpU</stp>
        <stp>NextDividend1Date(105,316)</stp>
        <tr r="F784" s="1"/>
      </tp>
      <tp t="s">
        <v>Not Connected</v>
        <stp/>
        <stp>realtime</stp>
        <stp>DLNGpB</stp>
        <stp>PaymentDate(105,333)</stp>
        <tr r="J92" s="1"/>
      </tp>
      <tp t="s">
        <v>Not Connected</v>
        <stp/>
        <stp>realtime</stp>
        <stp>BHRpB</stp>
        <stp>NextDividend1Date(105,316)</stp>
        <tr r="F503" s="1"/>
      </tp>
      <tp t="s">
        <v>Not Connected</v>
        <stp/>
        <stp>realtime</stp>
        <stp>BHRpD</stp>
        <stp>NextDividend1Date(105,316)</stp>
        <tr r="F536" s="1"/>
      </tp>
      <tp t="s">
        <v>Not Connected</v>
        <stp/>
        <stp>realtime</stp>
        <stp>DHRpB</stp>
        <stp>NextDividend1Date(105,316)</stp>
        <tr r="F544" s="1"/>
      </tp>
      <tp t="s">
        <v>Not Connected</v>
        <stp/>
        <stp>realtime</stp>
        <stp>DBRGpJ</stp>
        <stp>PaymentDate(105,333)</stp>
        <tr r="J662" s="1"/>
      </tp>
      <tp t="s">
        <v>Not Connected</v>
        <stp/>
        <stp>realtime</stp>
        <stp>AHTpI</stp>
        <stp>NextDividend1Date(105,316)</stp>
        <tr r="F521" s="1"/>
      </tp>
      <tp t="s">
        <v>Not Connected</v>
        <stp/>
        <stp>realtime</stp>
        <stp>AHTpH</stp>
        <stp>NextDividend1Date(105,316)</stp>
        <tr r="F520" s="1"/>
      </tp>
      <tp t="s">
        <v>Not Connected</v>
        <stp/>
        <stp>realtime</stp>
        <stp>AHTpG</stp>
        <stp>NextDividend1Date(105,316)</stp>
        <tr r="F519" s="1"/>
      </tp>
      <tp t="s">
        <v>Not Connected</v>
        <stp/>
        <stp>realtime</stp>
        <stp>AHTpF</stp>
        <stp>NextDividend1Date(105,316)</stp>
        <tr r="F518" s="1"/>
      </tp>
      <tp t="s">
        <v>Not Connected</v>
        <stp/>
        <stp>realtime</stp>
        <stp>AHTpD</stp>
        <stp>NextDividend1Date(105,316)</stp>
        <tr r="F517" s="1"/>
      </tp>
      <tp t="s">
        <v>Not Connected</v>
        <stp/>
        <stp>realtime</stp>
        <stp>DBRGpI</stp>
        <stp>PaymentDate(105,333)</stp>
        <tr r="J661" s="1"/>
      </tp>
      <tp t="s">
        <v>Not Connected</v>
        <stp/>
        <stp>realtime</stp>
        <stp>IIPRpA</stp>
        <stp>Close(0,113)</stp>
        <tr r="K570" s="1"/>
      </tp>
      <tp t="s">
        <v>Not Connected</v>
        <stp/>
        <stp>realtime</stp>
        <stp>DBRGpH</stp>
        <stp>PaymentDate(105,333)</stp>
        <tr r="J660" s="1"/>
      </tp>
      <tp t="s">
        <v>Not Connected</v>
        <stp/>
        <stp>realtime</stp>
        <stp>BC</stp>
        <stp>Dividend(105,269)</stp>
        <tr r="B127" s="1"/>
      </tp>
      <tp t="s">
        <v>Not Connected</v>
        <stp/>
        <stp>realtime</stp>
        <stp>DX</stp>
        <stp>Ex Date(105,277)</stp>
        <tr r="C128" s="1"/>
      </tp>
      <tp t="s">
        <v>Not Connected</v>
        <stp/>
        <stp>realtime</stp>
        <stp>IVR</stp>
        <stp>Ex Date(105,277)</stp>
        <tr r="C663" s="1"/>
      </tp>
      <tp t="s">
        <v>Not Connected</v>
        <stp/>
        <stp>realtime</stp>
        <stp>TVE</stp>
        <stp>Ex Date(105,277)</stp>
        <tr r="C794" s="1"/>
      </tp>
      <tp t="s">
        <v>Not Connected</v>
        <stp/>
        <stp>realtime</stp>
        <stp>TVC</stp>
        <stp>Ex Date(105,277)</stp>
        <tr r="C166" s="1"/>
      </tp>
      <tp t="s">
        <v>Not Connected</v>
        <stp/>
        <stp>realtime</stp>
        <stp>EQH</stp>
        <stp>Dividend(105,269)</stp>
        <tr r="B136" s="1"/>
      </tp>
      <tp t="s">
        <v>Not Connected</v>
        <stp/>
        <stp>realtime</stp>
        <stp>GJH</stp>
        <stp>Dividend(105,269)</stp>
        <tr r="B828" s="1"/>
      </tp>
      <tp t="s">
        <v>Not Connected</v>
        <stp/>
        <stp>realtime</stp>
        <stp>AMH</stp>
        <stp>Dividend(105,269)</stp>
        <tr r="B370" s="1"/>
      </tp>
      <tp t="s">
        <v>Not Connected</v>
        <stp/>
        <stp>realtime</stp>
        <stp>HGH</stp>
        <stp>Dividend(105,269)</stp>
        <tr r="B133" s="1"/>
      </tp>
      <tp t="s">
        <v>Not Connected</v>
        <stp/>
        <stp>realtime</stp>
        <stp>KTH</stp>
        <stp>Dividend(105,269)</stp>
        <tr r="B764" s="1"/>
      </tp>
      <tp t="s">
        <v>Not Connected</v>
        <stp/>
        <stp>realtime</stp>
        <stp>UMH</stp>
        <stp>Dividend(105,269)</stp>
        <tr r="B106" s="1"/>
      </tp>
      <tp t="s">
        <v>Not Connected</v>
        <stp/>
        <stp>realtime</stp>
        <stp>PRH</stp>
        <stp>Dividend(105,269)</stp>
        <tr r="B103" s="1"/>
      </tp>
      <tp t="s">
        <v>Not Connected</v>
        <stp/>
        <stp>realtime</stp>
        <stp>PFH</stp>
        <stp>Dividend(105,269)</stp>
        <tr r="B102" s="1"/>
      </tp>
      <tp t="s">
        <v>Not Connected</v>
        <stp/>
        <stp>realtime</stp>
        <stp>TANNZ</stp>
        <stp>Ex Date(105,277)</stp>
        <tr r="C612" s="1"/>
      </tp>
      <tp t="s">
        <v>Not Connected</v>
        <stp/>
        <stp>realtime</stp>
        <stp>COWNL</stp>
        <stp>Ex Date(105,277)</stp>
        <tr r="C188" s="1"/>
      </tp>
      <tp t="s">
        <v>Not Connected</v>
        <stp/>
        <stp>realtime</stp>
        <stp>DHCNI</stp>
        <stp>Ex Date(105,277)</stp>
        <tr r="C692" s="1"/>
      </tp>
      <tp t="s">
        <v>Not Connected</v>
        <stp/>
        <stp>realtime</stp>
        <stp>PFXNZ</stp>
        <stp>Ex Date(105,277)</stp>
        <tr r="C713" s="1"/>
      </tp>
      <tp t="s">
        <v>Not Connected</v>
        <stp/>
        <stp>realtime</stp>
        <stp>ZIONP</stp>
        <stp>Ex Date(105,277)</stp>
        <tr r="C241" s="1"/>
      </tp>
      <tp t="s">
        <v>Not Connected</v>
        <stp/>
        <stp>realtime</stp>
        <stp>DHCNL</stp>
        <stp>Ex Date(105,277)</stp>
        <tr r="C890" s="1"/>
      </tp>
      <tp t="s">
        <v>Not Connected</v>
        <stp/>
        <stp>realtime</stp>
        <stp>GAINN</stp>
        <stp>Ex Date(105,277)</stp>
        <tr r="C701" s="1"/>
      </tp>
      <tp t="s">
        <v>Not Connected</v>
        <stp/>
        <stp>realtime</stp>
        <stp>HBANM</stp>
        <stp>Ex Date(105,277)</stp>
        <tr r="C97" s="1"/>
      </tp>
      <tp t="s">
        <v>Not Connected</v>
        <stp/>
        <stp>realtime</stp>
        <stp>MBINO</stp>
        <stp>Ex Date(105,277)</stp>
        <tr r="C402" s="1"/>
      </tp>
      <tp t="s">
        <v>Not Connected</v>
        <stp/>
        <stp>realtime</stp>
        <stp>MBINN</stp>
        <stp>Ex Date(105,277)</stp>
        <tr r="C401" s="1"/>
      </tp>
      <tp t="s">
        <v>Not Connected</v>
        <stp/>
        <stp>realtime</stp>
        <stp>OPINL</stp>
        <stp>Ex Date(105,277)</stp>
        <tr r="C99" s="1"/>
      </tp>
      <tp t="s">
        <v>Not Connected</v>
        <stp/>
        <stp>realtime</stp>
        <stp>TELZ</stp>
        <stp>Dividend(105,269)</stp>
        <tr r="B730" s="1"/>
      </tp>
      <tp t="s">
        <v>Not Connected</v>
        <stp/>
        <stp>realtime</stp>
        <stp>MBINM</stp>
        <stp>Ex Date(105,277)</stp>
        <tr r="C400" s="1"/>
      </tp>
      <tp t="s">
        <v>Not Connected</v>
        <stp/>
        <stp>realtime</stp>
        <stp>PFXNL</stp>
        <stp>Ex Date(105,277)</stp>
        <tr r="C907" s="1"/>
      </tp>
      <tp t="s">
        <v>Not Connected</v>
        <stp/>
        <stp>realtime</stp>
        <stp>MBINP</stp>
        <stp>Ex Date(105,277)</stp>
        <tr r="C403" s="1"/>
      </tp>
      <tp t="s">
        <v>Not Connected</v>
        <stp/>
        <stp>realtime</stp>
        <stp>TANNI</stp>
        <stp>Ex Date(105,277)</stp>
        <tr r="C611" s="1"/>
      </tp>
      <tp t="s">
        <v>Not Connected</v>
        <stp/>
        <stp>realtime</stp>
        <stp>GAINZ</stp>
        <stp>Ex Date(105,277)</stp>
        <tr r="C703" s="1"/>
        <tr r="C702" s="1"/>
      </tp>
      <tp t="s">
        <v>Not Connected</v>
        <stp/>
        <stp>realtime</stp>
        <stp>HBANP</stp>
        <stp>Ex Date(105,277)</stp>
        <tr r="C562" s="1"/>
        <tr r="C563" s="1"/>
      </tp>
      <tp t="s">
        <v>Not Connected</v>
        <stp/>
        <stp>realtime</stp>
        <stp>TANNL</stp>
        <stp>Ex Date(105,277)</stp>
        <tr r="C78" s="1"/>
      </tp>
      <tp t="s">
        <v>Not Connected</v>
        <stp/>
        <stp>realtime</stp>
        <stp>HOVNP</stp>
        <stp>Ex Date(105,277)</stp>
        <tr r="C564" s="1"/>
      </tp>
      <tp t="s">
        <v>Not Connected</v>
        <stp/>
        <stp>realtime</stp>
        <stp>TRINL</stp>
        <stp>Ex Date(105,277)</stp>
        <tr r="C285" s="1"/>
      </tp>
      <tp t="s">
        <v>Not Connected</v>
        <stp/>
        <stp>realtime</stp>
        <stp>ZIONL</stp>
        <stp>Ex Date(105,277)</stp>
        <tr r="C239" s="1"/>
      </tp>
      <tp t="s">
        <v>Not Connected</v>
        <stp/>
        <stp>realtime</stp>
        <stp>ZIONO</stp>
        <stp>Ex Date(105,277)</stp>
        <tr r="C240" s="1"/>
      </tp>
      <tp t="s">
        <v>Not Connected</v>
        <stp/>
        <stp>realtime</stp>
        <stp>GPMTpA</stp>
        <stp>PaymentDate(105,333)</stp>
        <tr r="J561" s="1"/>
      </tp>
      <tp t="s">
        <v>Not Connected</v>
        <stp/>
        <stp>realtime</stp>
        <stp>GRBKpA</stp>
        <stp>PaymentDate(105,333)</stp>
        <tr r="J260" s="1"/>
      </tp>
      <tp t="s">
        <v>Not Connected</v>
        <stp/>
        <stp>realtime</stp>
        <stp>GLOPpA</stp>
        <stp>PaymentDate(105,333)</stp>
        <tr r="J304" s="1"/>
      </tp>
      <tp t="s">
        <v>Not Connected</v>
        <stp/>
        <stp>realtime</stp>
        <stp>GLOGpA</stp>
        <stp>PaymentDate(105,333)</stp>
        <tr r="J559" s="1"/>
      </tp>
      <tp t="s">
        <v>Not Connected</v>
        <stp/>
        <stp>realtime</stp>
        <stp>GMREpA</stp>
        <stp>PaymentDate(105,333)</stp>
        <tr r="J704" s="1"/>
      </tp>
      <tp t="s">
        <v>Not Connected</v>
        <stp/>
        <stp>realtime</stp>
        <stp>GLOPpC</stp>
        <stp>PaymentDate(105,333)</stp>
        <tr r="J306" s="1"/>
      </tp>
      <tp t="s">
        <v>Not Connected</v>
        <stp/>
        <stp>realtime</stp>
        <stp>GLOPpB</stp>
        <stp>PaymentDate(105,333)</stp>
        <tr r="J305" s="1"/>
      </tp>
      <tp t="s">
        <v>Not Connected</v>
        <stp/>
        <stp>realtime</stp>
        <stp>KKRpC</stp>
        <stp>NextDividend1Date(105,316)</stp>
        <tr r="F198" s="1"/>
      </tp>
      <tp t="s">
        <v>Not Connected</v>
        <stp/>
        <stp>realtime</stp>
        <stp>SWP</stp>
        <stp>Ex Date(105,277)</stp>
        <tr r="C885" s="1"/>
      </tp>
      <tp t="s">
        <v>Not Connected</v>
        <stp/>
        <stp>realtime</stp>
        <stp>ET</stp>
        <stp>Ex Date(105,277)</stp>
        <tr r="C14" s="1"/>
      </tp>
      <tp t="s">
        <v>Not Connected</v>
        <stp/>
        <stp>realtime</stp>
        <stp>HWC</stp>
        <stp>Ex Date(105,277)</stp>
        <tr r="C298" s="1"/>
      </tp>
      <tp t="s">
        <v>Not Connected</v>
        <stp/>
        <stp>realtime</stp>
        <stp>EAI</stp>
        <stp>Dividend(105,269)</stp>
        <tr r="B145" s="1"/>
      </tp>
      <tp t="s">
        <v>Not Connected</v>
        <stp/>
        <stp>realtime</stp>
        <stp>TWO</stp>
        <stp>Ex Date(105,277)</stp>
        <tr r="C648" s="1"/>
      </tp>
      <tp t="s">
        <v>Not Connected</v>
        <stp/>
        <stp>realtime</stp>
        <stp>HWM</stp>
        <stp>Ex Date(105,277)</stp>
        <tr r="C26" s="1"/>
      </tp>
      <tp t="s">
        <v>Not Connected</v>
        <stp/>
        <stp>realtime</stp>
        <stp>SOHOO</stp>
        <stp>Ex Date(105,277)</stp>
        <tr r="C163" s="1"/>
      </tp>
      <tp t="s">
        <v>Not Connected</v>
        <stp/>
        <stp>realtime</stp>
        <stp>SOHON</stp>
        <stp>Ex Date(105,277)</stp>
        <tr r="C162" s="1"/>
      </tp>
      <tp t="s">
        <v>Not Connected</v>
        <stp/>
        <stp>realtime</stp>
        <stp>FBIOP</stp>
        <stp>Ex Date(105,277)</stp>
        <tr r="C94" s="1"/>
      </tp>
      <tp t="s">
        <v>Not Connected</v>
        <stp/>
        <stp>realtime</stp>
        <stp>SOHOB</stp>
        <stp>Ex Date(105,277)</stp>
        <tr r="C161" s="1"/>
      </tp>
      <tp t="s">
        <v>Not Connected</v>
        <stp/>
        <stp>realtime</stp>
        <stp>KREFpA</stp>
        <stp>Close(0,113)</stp>
        <tr r="K200" s="1"/>
      </tp>
      <tp t="s">
        <v>Not Connected</v>
        <stp/>
        <stp>realtime</stp>
        <stp>STARpI</stp>
        <stp>NextDividend1Date(105,316)</stp>
        <tr r="F283" s="1"/>
      </tp>
      <tp t="s">
        <v>Not Connected</v>
        <stp/>
        <stp>realtime</stp>
        <stp>STARpD</stp>
        <stp>NextDividend1Date(105,316)</stp>
        <tr r="F281" s="1"/>
      </tp>
      <tp t="s">
        <v>Not Connected</v>
        <stp/>
        <stp>realtime</stp>
        <stp>STARpG</stp>
        <stp>NextDividend1Date(105,316)</stp>
        <tr r="F282" s="1"/>
      </tp>
      <tp t="s">
        <v>Not Connected</v>
        <stp/>
        <stp>realtime</stp>
        <stp>RJFpA</stp>
        <stp>NextDividend1Date(105,316)</stp>
        <tr r="F412" s="1"/>
      </tp>
      <tp t="s">
        <v>Not Connected</v>
        <stp/>
        <stp>realtime</stp>
        <stp>RJFpB</stp>
        <stp>NextDividend1Date(105,316)</stp>
        <tr r="F413" s="1"/>
      </tp>
      <tp t="s">
        <v>Not Connected</v>
        <stp/>
        <stp>realtime</stp>
        <stp>FBRTpE</stp>
        <stp>PaymentDate(105,333)</stp>
        <tr r="J555" s="1"/>
      </tp>
      <tp t="s">
        <v>Not Connected</v>
        <stp/>
        <stp>realtime</stp>
        <stp>SEALpA</stp>
        <stp>NextDividend1Date(105,316)</stp>
        <tr r="F602" s="1"/>
      </tp>
      <tp t="s">
        <v>Not Connected</v>
        <stp/>
        <stp>realtime</stp>
        <stp>SEALpB</stp>
        <stp>NextDividend1Date(105,316)</stp>
        <tr r="F603" s="1"/>
      </tp>
      <tp t="s">
        <v>Not Connected</v>
        <stp/>
        <stp>realtime</stp>
        <stp>CMSD</stp>
        <stp>Ex Date(105,277)</stp>
        <tr r="C43" s="1"/>
      </tp>
      <tp t="s">
        <v>Not Connected</v>
        <stp/>
        <stp>realtime</stp>
        <stp>CMSA</stp>
        <stp>Ex Date(105,277)</stp>
        <tr r="C140" s="1"/>
      </tp>
      <tp t="s">
        <v>Not Connected</v>
        <stp/>
        <stp>realtime</stp>
        <stp>AXS</stp>
        <stp>Ex Date(105,277)</stp>
        <tr r="C528" s="1"/>
      </tp>
      <tp t="s">
        <v>Not Connected</v>
        <stp/>
        <stp>realtime</stp>
        <stp>AESC</stp>
        <stp>Ex Date(105,277)</stp>
        <tr r="C39" s="1"/>
      </tp>
      <tp t="s">
        <v>Not Connected</v>
        <stp/>
        <stp>realtime</stp>
        <stp>CMSC</stp>
        <stp>Ex Date(105,277)</stp>
        <tr r="C541" s="1"/>
      </tp>
      <tp t="s">
        <v>Not Connected</v>
        <stp/>
        <stp>realtime</stp>
        <stp>BWSN</stp>
        <stp>Ex Date(105,277)</stp>
        <tr r="C681" s="1"/>
      </tp>
      <tp t="s">
        <v>Not Connected</v>
        <stp/>
        <stp>realtime</stp>
        <stp>CBSH</stp>
        <stp>Ex Date(105,277)</stp>
        <tr r="C289" s="1"/>
      </tp>
      <tp t="s">
        <v>Not Connected</v>
        <stp/>
        <stp>realtime</stp>
        <stp>COF</stp>
        <stp>Dividend(105,269)</stp>
        <tr r="B4" s="1"/>
      </tp>
      <tp t="s">
        <v>Not Connected</v>
        <stp/>
        <stp>realtime</stp>
        <stp>UZF</stp>
        <stp>Dividend(105,269)</stp>
        <tr r="B170" s="1"/>
      </tp>
      <tp t="s">
        <v>Not Connected</v>
        <stp/>
        <stp>realtime</stp>
        <stp>PFF</stp>
        <stp>Dividend(105,269)</stp>
        <tr r="B272" s="1"/>
      </tp>
      <tp t="s">
        <v>Not Connected</v>
        <stp/>
        <stp>realtime</stp>
        <stp>SYF</stp>
        <stp>Dividend(105,269)</stp>
        <tr r="B8" s="1"/>
      </tp>
      <tp t="s">
        <v>Not Connected</v>
        <stp/>
        <stp>realtime</stp>
        <stp>SAF</stp>
        <stp>Dividend(105,269)</stp>
        <tr r="B911" s="1"/>
      </tp>
      <tp t="s">
        <v>Not Connected</v>
        <stp/>
        <stp>realtime</stp>
        <stp>DXB</stp>
        <stp>Ex Date(105,277)</stp>
        <tr r="C144" s="1"/>
      </tp>
      <tp t="s">
        <v>Not Connected</v>
        <stp/>
        <stp>realtime</stp>
        <stp>RYpT</stp>
        <stp>Dividend(105,269)</stp>
        <tr r="B765" s="1"/>
      </tp>
      <tp t="s">
        <v>Not Connected</v>
        <stp/>
        <stp>realtime</stp>
        <stp>MITT</stp>
        <stp>Dividend(105,269)</stp>
        <tr r="B575" s="1"/>
      </tp>
      <tp t="s">
        <v>Not Connected</v>
        <stp/>
        <stp>realtime</stp>
        <stp>NYMT</stp>
        <stp>Dividend(105,269)</stp>
        <tr r="B502" s="1"/>
      </tp>
      <tp t="s">
        <v>Not Connected</v>
        <stp/>
        <stp>realtime</stp>
        <stp>ELAT</stp>
        <stp>Dividend(105,269)</stp>
        <tr r="B897" s="1"/>
      </tp>
      <tp t="s">
        <v>Not Connected</v>
        <stp/>
        <stp>realtime</stp>
        <stp>PEIpB</stp>
        <stp>NextDividend1Date(105,316)</stp>
        <tr r="F904" s="1"/>
      </tp>
      <tp t="s">
        <v>Not Connected</v>
        <stp/>
        <stp>realtime</stp>
        <stp>PEIpC</stp>
        <stp>NextDividend1Date(105,316)</stp>
        <tr r="F905" s="1"/>
      </tp>
      <tp t="s">
        <v>Not Connected</v>
        <stp/>
        <stp>realtime</stp>
        <stp>PEIpD</stp>
        <stp>NextDividend1Date(105,316)</stp>
        <tr r="F906" s="1"/>
      </tp>
      <tp t="s">
        <v>Not Connected</v>
        <stp/>
        <stp>realtime</stp>
        <stp>XELAP</stp>
        <stp>NextDividend1Date(105,316)</stp>
        <tr r="F888" s="1"/>
      </tp>
      <tp t="s">
        <v>Not Connected</v>
        <stp/>
        <stp>realtime</stp>
        <stp>AELpB</stp>
        <stp>NextDividend1Date(105,316)</stp>
        <tr r="F80" s="1"/>
      </tp>
      <tp t="s">
        <v>Not Connected</v>
        <stp/>
        <stp>realtime</stp>
        <stp>AELpA</stp>
        <stp>NextDividend1Date(105,316)</stp>
        <tr r="F79" s="1"/>
      </tp>
      <tp t="s">
        <v>Not Connected</v>
        <stp/>
        <stp>realtime</stp>
        <stp>GECCM</stp>
        <stp>NextDividend1Date(105,316)</stp>
        <tr r="F330" s="1"/>
      </tp>
      <tp t="s">
        <v>Not Connected</v>
        <stp/>
        <stp>realtime</stp>
        <stp>GECCN</stp>
        <stp>NextDividend1Date(105,316)</stp>
        <tr r="F331" s="1"/>
      </tp>
      <tp t="s">
        <v>Not Connected</v>
        <stp/>
        <stp>realtime</stp>
        <stp>TECTP</stp>
        <stp>NextDividend1Date(105,316)</stp>
        <tr r="F825" s="1"/>
      </tp>
      <tp t="s">
        <v>Not Connected</v>
        <stp/>
        <stp>realtime</stp>
        <stp>PEBpH</stp>
        <stp>NextDividend1Date(105,316)</stp>
        <tr r="F595" s="1"/>
      </tp>
      <tp t="s">
        <v>Not Connected</v>
        <stp/>
        <stp>realtime</stp>
        <stp>PEBpF</stp>
        <stp>NextDividend1Date(105,316)</stp>
        <tr r="F593" s="1"/>
      </tp>
      <tp t="s">
        <v>Not Connected</v>
        <stp/>
        <stp>realtime</stp>
        <stp>PEBpG</stp>
        <stp>NextDividend1Date(105,316)</stp>
        <tr r="F594" s="1"/>
      </tp>
      <tp t="s">
        <v>Not Connected</v>
        <stp/>
        <stp>realtime</stp>
        <stp>PEBpE</stp>
        <stp>NextDividend1Date(105,316)</stp>
        <tr r="F592" s="1"/>
      </tp>
      <tp t="s">
        <v>Not Connected</v>
        <stp/>
        <stp>realtime</stp>
        <stp>NEEpN</stp>
        <stp>NextDividend1Date(105,316)</stp>
        <tr r="F155" s="1"/>
      </tp>
      <tp t="s">
        <v>Not Connected</v>
        <stp/>
        <stp>realtime</stp>
        <stp>NEEpP</stp>
        <stp>NextDividend1Date(105,316)</stp>
        <tr r="F156" s="1"/>
      </tp>
      <tp t="s">
        <v>Not Connected</v>
        <stp/>
        <stp>realtime</stp>
        <stp>NEEpQ</stp>
        <stp>NextDividend1Date(105,316)</stp>
        <tr r="F157" s="1"/>
      </tp>
      <tp t="s">
        <v>Not Connected</v>
        <stp/>
        <stp>realtime</stp>
        <stp>NEEpR</stp>
        <stp>NextDividend1Date(105,316)</stp>
        <tr r="F158" s="1"/>
      </tp>
      <tp t="s">
        <v>Not Connected</v>
        <stp/>
        <stp>realtime</stp>
        <stp>SPNTpB</stp>
        <stp>NextDividend1Date(105,316)</stp>
        <tr r="F77" s="1"/>
      </tp>
      <tp t="s">
        <v>Not Connected</v>
        <stp/>
        <stp>realtime</stp>
        <stp>GEGGL</stp>
        <stp>NextDividend1Date(105,316)</stp>
        <tr r="F332" s="1"/>
      </tp>
      <tp t="s">
        <v>Not Connected</v>
        <stp/>
        <stp>realtime</stp>
        <stp>KEYpI</stp>
        <stp>NextDividend1Date(105,316)</stp>
        <tr r="F150" s="1"/>
      </tp>
      <tp t="s">
        <v>Not Connected</v>
        <stp/>
        <stp>realtime</stp>
        <stp>KEYpK</stp>
        <stp>NextDividend1Date(105,316)</stp>
        <tr r="F152" s="1"/>
      </tp>
      <tp t="s">
        <v>Not Connected</v>
        <stp/>
        <stp>realtime</stp>
        <stp>KEYpJ</stp>
        <stp>NextDividend1Date(105,316)</stp>
        <tr r="F151" s="1"/>
      </tp>
      <tp t="s">
        <v>Not Connected</v>
        <stp/>
        <stp>realtime</stp>
        <stp>KEYpL</stp>
        <stp>NextDividend1Date(105,316)</stp>
        <tr r="F153" s="1"/>
      </tp>
      <tp t="s">
        <v>Not Connected</v>
        <stp/>
        <stp>realtime</stp>
        <stp>WTFC</stp>
        <stp>NextDividend1Date(105,316)</stp>
        <tr r="F22" s="1"/>
      </tp>
      <tp t="s">
        <v>Not Connected</v>
        <stp/>
        <stp>realtime</stp>
        <stp>DLNGpB</stp>
        <stp>Close(0,113)</stp>
        <tr r="K92" s="1"/>
      </tp>
      <tp t="s">
        <v>Not Connected</v>
        <stp/>
        <stp>realtime</stp>
        <stp>AEPPZ</stp>
        <stp>NextDividend1Date(105,316)</stp>
        <tr r="F38" s="1"/>
      </tp>
      <tp t="s">
        <v>Not Connected</v>
        <stp/>
        <stp>realtime</stp>
        <stp>BEPpA</stp>
        <stp>NextDividend1Date(105,316)</stp>
        <tr r="F680" s="1"/>
      </tp>
      <tp t="s">
        <v>Not Connected</v>
        <stp/>
        <stp>realtime</stp>
        <stp>DLNGpA</stp>
        <stp>Close(0,113)</stp>
        <tr r="K5" s="1"/>
      </tp>
      <tp t="s">
        <v>Not Connected</v>
        <stp/>
        <stp>realtime</stp>
        <stp>MERpK</stp>
        <stp>NextDividend1Date(105,316)</stp>
        <tr r="F334" s="1"/>
      </tp>
      <tp t="s">
        <v>Not Connected</v>
        <stp/>
        <stp>realtime</stp>
        <stp>DBRGpI</stp>
        <stp>Close(0,113)</stp>
        <tr r="K661" s="1"/>
      </tp>
      <tp t="s">
        <v>Not Connected</v>
        <stp/>
        <stp>realtime</stp>
        <stp>DBRGpH</stp>
        <stp>Close(0,113)</stp>
        <tr r="K660" s="1"/>
      </tp>
      <tp t="s">
        <v>Not Connected</v>
        <stp/>
        <stp>realtime</stp>
        <stp>METCL</stp>
        <stp>NextDividend1Date(105,316)</stp>
        <tr r="F706" s="1"/>
      </tp>
      <tp t="s">
        <v>Not Connected</v>
        <stp/>
        <stp>realtime</stp>
        <stp>IIPRpA</stp>
        <stp>PaymentDate(105,333)</stp>
        <tr r="J570" s="1"/>
      </tp>
      <tp t="s">
        <v>Not Connected</v>
        <stp/>
        <stp>realtime</stp>
        <stp>METpF</stp>
        <stp>NextDividend1Date(105,316)</stp>
        <tr r="F203" s="1"/>
      </tp>
      <tp t="s">
        <v>Not Connected</v>
        <stp/>
        <stp>realtime</stp>
        <stp>METpE</stp>
        <stp>NextDividend1Date(105,316)</stp>
        <tr r="F202" s="1"/>
      </tp>
      <tp t="s">
        <v>Not Connected</v>
        <stp/>
        <stp>realtime</stp>
        <stp>METpA</stp>
        <stp>NextDividend1Date(105,316)</stp>
        <tr r="F201" s="1"/>
      </tp>
      <tp t="s">
        <v>Not Connected</v>
        <stp/>
        <stp>realtime</stp>
        <stp>DLNGpA</stp>
        <stp>NextDividend1Date(105,316)</stp>
        <tr r="F5" s="1"/>
      </tp>
      <tp t="s">
        <v>Not Connected</v>
        <stp/>
        <stp>realtime</stp>
        <stp>DLNGpB</stp>
        <stp>NextDividend1Date(105,316)</stp>
        <tr r="F92" s="1"/>
      </tp>
      <tp t="s">
        <v>Not Connected</v>
        <stp/>
        <stp>realtime</stp>
        <stp>NEWTL</stp>
        <stp>NextDividend1Date(105,316)</stp>
        <tr r="F707" s="1"/>
      </tp>
      <tp t="s">
        <v>Not Connected</v>
        <stp/>
        <stp>realtime</stp>
        <stp>NEWTZ</stp>
        <stp>NextDividend1Date(105,316)</stp>
        <tr r="F708" s="1"/>
      </tp>
      <tp t="s">
        <v>Not Connected</v>
        <stp/>
        <stp>realtime</stp>
        <stp>DBRGpJ</stp>
        <stp>Close(0,113)</stp>
        <tr r="K662" s="1"/>
      </tp>
      <tp t="s">
        <v>Not Connected</v>
        <stp/>
        <stp>realtime</stp>
        <stp>GL</stp>
        <stp>Dividend(105,269)</stp>
        <tr r="B649" s="1"/>
      </tp>
      <tp t="s">
        <v>Not Connected</v>
        <stp/>
        <stp>realtime</stp>
        <stp>AL</stp>
        <stp>Dividend(105,269)</stp>
        <tr r="B440" s="1"/>
      </tp>
      <tp t="s">
        <v>Not Connected</v>
        <stp/>
        <stp>realtime</stp>
        <stp>CMRE</stp>
        <stp>Ex Date(105,277)</stp>
        <tr r="C743" s="1"/>
      </tp>
      <tp t="s">
        <v>Not Connected</v>
        <stp/>
        <stp>realtime</stp>
        <stp>MGRD</stp>
        <stp>Ex Date(105,277)</stp>
        <tr r="C509" s="1"/>
      </tp>
      <tp t="s">
        <v>Not Connected</v>
        <stp/>
        <stp>realtime</stp>
        <stp>PYT</stp>
        <stp>Ex Date(105,277)</stp>
        <tr r="C28" s="1"/>
      </tp>
      <tp t="s">
        <v>Not Connected</v>
        <stp/>
        <stp>realtime</stp>
        <stp>CHRB</stp>
        <stp>Ex Date(105,277)</stp>
        <tr r="C683" s="1"/>
        <tr r="C682" s="1"/>
      </tp>
      <tp t="s">
        <v>Not Connected</v>
        <stp/>
        <stp>realtime</stp>
        <stp>MGRB</stp>
        <stp>Ex Date(105,277)</stp>
        <tr r="C508" s="1"/>
      </tp>
      <tp t="s">
        <v>Not Connected</v>
        <stp/>
        <stp>realtime</stp>
        <stp>EARN</stp>
        <stp>Ex Date(105,277)</stp>
        <tr r="C253" s="1"/>
      </tp>
      <tp t="s">
        <v>Not Connected</v>
        <stp/>
        <stp>realtime</stp>
        <stp>HYG</stp>
        <stp>Ex Date(105,277)</stp>
        <tr r="C263" s="1"/>
      </tp>
      <tp t="s">
        <v>Not Connected</v>
        <stp/>
        <stp>realtime</stp>
        <stp>SYF</stp>
        <stp>Ex Date(105,277)</stp>
        <tr r="C8" s="1"/>
      </tp>
      <tp t="s">
        <v>Not Connected</v>
        <stp/>
        <stp>realtime</stp>
        <stp>GYC</stp>
        <stp>Ex Date(105,277)</stp>
        <tr r="C832" s="1"/>
      </tp>
      <tp t="s">
        <v>Not Connected</v>
        <stp/>
        <stp>realtime</stp>
        <stp>DTG</stp>
        <stp>Dividend(105,269)</stp>
        <tr r="B49" s="1"/>
        <tr r="B50" s="1"/>
      </tp>
      <tp t="s">
        <v>Not Connected</v>
        <stp/>
        <stp>realtime</stp>
        <stp>AEG</stp>
        <stp>Dividend(105,269)</stp>
        <tr r="B126" s="1"/>
      </tp>
      <tp t="s">
        <v>Not Connected</v>
        <stp/>
        <stp>realtime</stp>
        <stp>AFG</stp>
        <stp>Dividend(105,269)</stp>
        <tr r="B672" s="1"/>
      </tp>
      <tp t="s">
        <v>Not Connected</v>
        <stp/>
        <stp>realtime</stp>
        <stp>AMG</stp>
        <stp>Dividend(105,269)</stp>
        <tr r="B108" s="1"/>
      </tp>
      <tp t="s">
        <v>Not Connected</v>
        <stp/>
        <stp>realtime</stp>
        <stp>AIG</stp>
        <stp>Dividend(105,269)</stp>
        <tr r="B369" s="1"/>
      </tp>
      <tp t="s">
        <v>Not Connected</v>
        <stp/>
        <stp>realtime</stp>
        <stp>CFG</stp>
        <stp>Dividend(105,269)</stp>
        <tr r="B777" s="1"/>
      </tp>
      <tp t="s">
        <v>Not Connected</v>
        <stp/>
        <stp>realtime</stp>
        <stp>HYG</stp>
        <stp>Dividend(105,269)</stp>
        <tr r="B263" s="1"/>
      </tp>
      <tp t="s">
        <v>Not Connected</v>
        <stp/>
        <stp>realtime</stp>
        <stp>HIG</stp>
        <stp>Dividend(105,269)</stp>
        <tr r="B262" s="1"/>
      </tp>
      <tp t="s">
        <v>Not Connected</v>
        <stp/>
        <stp>realtime</stp>
        <stp>ISG</stp>
        <stp>Dividend(105,269)</stp>
        <tr r="B872" s="1"/>
      </tp>
      <tp t="s">
        <v>Not Connected</v>
        <stp/>
        <stp>realtime</stp>
        <stp>THG</stp>
        <stp>Dividend(105,269)</stp>
        <tr r="B431" s="1"/>
      </tp>
      <tp t="s">
        <v>Not Connected</v>
        <stp/>
        <stp>realtime</stp>
        <stp>SLG</stp>
        <stp>Dividend(105,269)</stp>
        <tr r="B279" s="1"/>
      </tp>
      <tp t="s">
        <v>Not Connected</v>
        <stp/>
        <stp>realtime</stp>
        <stp>KKRS</stp>
        <stp>Ex Date(105,277)</stp>
        <tr r="C397" s="1"/>
      </tp>
      <tp t="s">
        <v>Not Connected</v>
        <stp/>
        <stp>realtime</stp>
        <stp>NTRS</stp>
        <stp>Ex Date(105,277)</stp>
        <tr r="C320" s="1"/>
      </tp>
      <tp t="s">
        <v>Not Connected</v>
        <stp/>
        <stp>realtime</stp>
        <stp>FCRX</stp>
        <stp>Ex Date(105,277)</stp>
        <tr r="C193" s="1"/>
      </tp>
      <tp t="s">
        <v>Not Connected</v>
        <stp/>
        <stp>realtime</stp>
        <stp>F</stp>
        <stp>NextDividend1Status(105,317)</stp>
        <tr r="H35" s="1"/>
      </tp>
      <tp t="s">
        <v>Not Connected</v>
        <stp/>
        <stp>realtime</stp>
        <stp>C</stp>
        <stp>NextDividend1Status(105,317)</stp>
        <tr r="H2" s="1"/>
      </tp>
      <tp t="s">
        <v>Not Connected</v>
        <stp/>
        <stp>realtime</stp>
        <stp>BHFAL</stp>
        <stp>Ex Date(105,277)</stp>
        <tr r="C246" s="1"/>
      </tp>
      <tp t="s">
        <v>Not Connected</v>
        <stp/>
        <stp>realtime</stp>
        <stp>FNMAH</stp>
        <stp>Ex Date(105,277)</stp>
        <tr r="C858" s="1"/>
      </tp>
      <tp t="s">
        <v>Not Connected</v>
        <stp/>
        <stp>realtime</stp>
        <stp>BHFAM</stp>
        <stp>Ex Date(105,277)</stp>
        <tr r="C315" s="1"/>
      </tp>
      <tp t="s">
        <v>Not Connected</v>
        <stp/>
        <stp>realtime</stp>
        <stp>FNMAI</stp>
        <stp>Ex Date(105,277)</stp>
        <tr r="C859" s="1"/>
      </tp>
      <tp t="s">
        <v>Not Connected</v>
        <stp/>
        <stp>realtime</stp>
        <stp>BHFAN</stp>
        <stp>Ex Date(105,277)</stp>
        <tr r="C316" s="1"/>
      </tp>
      <tp t="s">
        <v>Not Connected</v>
        <stp/>
        <stp>realtime</stp>
        <stp>FNMAJ</stp>
        <stp>Ex Date(105,277)</stp>
        <tr r="C860" s="1"/>
      </tp>
      <tp t="s">
        <v>Not Connected</v>
        <stp/>
        <stp>realtime</stp>
        <stp>BHFAO</stp>
        <stp>Ex Date(105,277)</stp>
        <tr r="C317" s="1"/>
      </tp>
      <tp t="s">
        <v>Not Connected</v>
        <stp/>
        <stp>realtime</stp>
        <stp>FNMAK</stp>
        <stp>Ex Date(105,277)</stp>
        <tr r="C861" s="1"/>
      </tp>
      <tp t="s">
        <v>Not Connected</v>
        <stp/>
        <stp>realtime</stp>
        <stp>FNMAL</stp>
        <stp>Ex Date(105,277)</stp>
        <tr r="C862" s="1"/>
      </tp>
      <tp t="s">
        <v>Not Connected</v>
        <stp/>
        <stp>realtime</stp>
        <stp>FNMAM</stp>
        <stp>Ex Date(105,277)</stp>
        <tr r="C863" s="1"/>
      </tp>
      <tp t="s">
        <v>Not Connected</v>
        <stp/>
        <stp>realtime</stp>
        <stp>XELAP</stp>
        <stp>Ex Date(105,277)</stp>
        <tr r="C888" s="1"/>
      </tp>
      <tp t="s">
        <v>Not Connected</v>
        <stp/>
        <stp>realtime</stp>
        <stp>FNMAN</stp>
        <stp>Ex Date(105,277)</stp>
        <tr r="C864" s="1"/>
      </tp>
      <tp t="s">
        <v>Not Connected</v>
        <stp/>
        <stp>realtime</stp>
        <stp>XOMAP</stp>
        <stp>Ex Date(105,277)</stp>
        <tr r="C645" s="1"/>
      </tp>
      <tp t="s">
        <v>Not Connected</v>
        <stp/>
        <stp>realtime</stp>
        <stp>PCGU</stp>
        <stp>Dividend(105,269)</stp>
        <tr r="B101" s="1"/>
      </tp>
      <tp t="s">
        <v>Not Connected</v>
        <stp/>
        <stp>realtime</stp>
        <stp>SRCU</stp>
        <stp>Dividend(105,269)</stp>
        <tr r="B105" s="1"/>
      </tp>
      <tp t="s">
        <v>Not Connected</v>
        <stp/>
        <stp>realtime</stp>
        <stp>PARAP</stp>
        <stp>Ex Date(105,277)</stp>
        <tr r="C408" s="1"/>
      </tp>
      <tp t="s">
        <v>Not Connected</v>
        <stp/>
        <stp>realtime</stp>
        <stp>PXSAP</stp>
        <stp>Ex Date(105,277)</stp>
        <tr r="C71" s="1"/>
      </tp>
      <tp t="s">
        <v>Not Connected</v>
        <stp/>
        <stp>realtime</stp>
        <stp>FNMAG</stp>
        <stp>Ex Date(105,277)</stp>
        <tr r="C857" s="1"/>
      </tp>
      <tp t="s">
        <v>Not Connected</v>
        <stp/>
        <stp>realtime</stp>
        <stp>OZKAP</stp>
        <stp>Ex Date(105,277)</stp>
        <tr r="C809" s="1"/>
        <tr r="C808" s="1"/>
      </tp>
      <tp t="s">
        <v>Not Connected</v>
        <stp/>
        <stp>realtime</stp>
        <stp>FNMAP</stp>
        <stp>Ex Date(105,277)</stp>
        <tr r="C865" s="1"/>
      </tp>
      <tp t="s">
        <v>Not Connected</v>
        <stp/>
        <stp>realtime</stp>
        <stp>FRGAP</stp>
        <stp>Ex Date(105,277)</stp>
        <tr r="C636" s="1"/>
      </tp>
      <tp t="s">
        <v>Not Connected</v>
        <stp/>
        <stp>realtime</stp>
        <stp>AQNU</stp>
        <stp>Dividend(105,269)</stp>
        <tr r="B177" s="1"/>
      </tp>
      <tp t="s">
        <v>Not Connected</v>
        <stp/>
        <stp>realtime</stp>
        <stp>XOMAO</stp>
        <stp>Ex Date(105,277)</stp>
        <tr r="C644" s="1"/>
      </tp>
      <tp t="s">
        <v>Not Connected</v>
        <stp/>
        <stp>realtime</stp>
        <stp>FNMAS</stp>
        <stp>Ex Date(105,277)</stp>
        <tr r="C866" s="1"/>
      </tp>
      <tp t="s">
        <v>Not Connected</v>
        <stp/>
        <stp>realtime</stp>
        <stp>BHFAP</stp>
        <stp>Ex Date(105,277)</stp>
        <tr r="C318" s="1"/>
      </tp>
      <tp t="s">
        <v>Not Connected</v>
        <stp/>
        <stp>realtime</stp>
        <stp>HNNAZ</stp>
        <stp>Ex Date(105,277)</stp>
        <tr r="C393" s="1"/>
      </tp>
      <tp t="s">
        <v>Not Connected</v>
        <stp/>
        <stp>realtime</stp>
        <stp>FNMAT</stp>
        <stp>Ex Date(105,277)</stp>
        <tr r="C867" s="1"/>
      </tp>
      <tp t="s">
        <v>Not Connected</v>
        <stp/>
        <stp>realtime</stp>
        <stp>GFLU</stp>
        <stp>Dividend(105,269)</stp>
        <tr r="B195" s="1"/>
      </tp>
      <tp t="s">
        <v>Not Connected</v>
        <stp/>
        <stp>realtime</stp>
        <stp>AUBAP</stp>
        <stp>Ex Date(105,277)</stp>
        <tr r="C891" s="1"/>
      </tp>
      <tp t="s">
        <v>Not Connected</v>
        <stp/>
        <stp>realtime</stp>
        <stp>GDLpC</stp>
        <stp>NextDividend1Date(105,316)</stp>
        <tr r="F466" s="1"/>
      </tp>
      <tp t="s">
        <v>Not Connected</v>
        <stp/>
        <stp>realtime</stp>
        <stp>GLOPpA</stp>
        <stp>NextDividend1Date(105,316)</stp>
        <tr r="F304" s="1"/>
      </tp>
      <tp t="s">
        <v>Not Connected</v>
        <stp/>
        <stp>realtime</stp>
        <stp>GLOPpB</stp>
        <stp>NextDividend1Date(105,316)</stp>
        <tr r="F305" s="1"/>
      </tp>
      <tp t="s">
        <v>Not Connected</v>
        <stp/>
        <stp>realtime</stp>
        <stp>GLOPpC</stp>
        <stp>NextDividend1Date(105,316)</stp>
        <tr r="F306" s="1"/>
      </tp>
      <tp t="s">
        <v>Not Connected</v>
        <stp/>
        <stp>realtime</stp>
        <stp>ADCpA</stp>
        <stp>NextDividend1Date(105,316)</stp>
        <tr r="F125" s="1"/>
      </tp>
      <tp t="s">
        <v>Not Connected</v>
        <stp/>
        <stp>realtime</stp>
        <stp>VOYA</stp>
        <stp>NextDividend1Date(105,316)</stp>
        <tr r="F134" s="1"/>
      </tp>
      <tp t="s">
        <v>Not Connected</v>
        <stp/>
        <stp>realtime</stp>
        <stp>HFROpA</stp>
        <stp>PaymentDate(105,333)</stp>
        <tr r="J501" s="1"/>
      </tp>
      <tp t="s">
        <v>Not Connected</v>
        <stp/>
        <stp>realtime</stp>
        <stp>CDZIP</stp>
        <stp>NextDividend1Date(105,316)</stp>
        <tr r="F643" s="1"/>
      </tp>
      <tp t="s">
        <v>Not Connected</v>
        <stp/>
        <stp>realtime</stp>
        <stp>HMLPpA</stp>
        <stp>PaymentDate(105,333)</stp>
        <tr r="J898" s="1"/>
      </tp>
      <tp t="s">
        <v>Not Connected</v>
        <stp/>
        <stp>realtime</stp>
        <stp>TDSpV</stp>
        <stp>NextDividend1Date(105,316)</stp>
        <tr r="F430" s="1"/>
      </tp>
      <tp t="s">
        <v>Not Connected</v>
        <stp/>
        <stp>realtime</stp>
        <stp>TDSpU</stp>
        <stp>NextDividend1Date(105,316)</stp>
        <tr r="F429" s="1"/>
      </tp>
      <tp t="s">
        <v>Not Connected</v>
        <stp/>
        <stp>realtime</stp>
        <stp>MDRRP</stp>
        <stp>NextDividend1Date(105,316)</stp>
        <tr r="F749" s="1"/>
      </tp>
      <tp t="s">
        <v>Not Connected</v>
        <stp/>
        <stp>realtime</stp>
        <stp>CDRpC</stp>
        <stp>NextDividend1Date(105,316)</stp>
        <tr r="F24" s="1"/>
      </tp>
      <tp t="s">
        <v>Not Connected</v>
        <stp/>
        <stp>realtime</stp>
        <stp>CDRpB</stp>
        <stp>NextDividend1Date(105,316)</stp>
        <tr r="F23" s="1"/>
      </tp>
      <tp t="s">
        <v>Not Connected</v>
        <stp/>
        <stp>realtime</stp>
        <stp>GLOGpA</stp>
        <stp>NextDividend1Date(105,316)</stp>
        <tr r="F559" s="1"/>
      </tp>
      <tp t="s">
        <v>Not Connected</v>
        <stp/>
        <stp>realtime</stp>
        <stp>GDVpH</stp>
        <stp>NextDividend1Date(105,316)</stp>
        <tr r="F467" s="1"/>
      </tp>
      <tp t="s">
        <v>Not Connected</v>
        <stp/>
        <stp>realtime</stp>
        <stp>GDVpK</stp>
        <stp>NextDividend1Date(105,316)</stp>
        <tr r="F468" s="1"/>
      </tp>
      <tp t="s">
        <v>Not Connected</v>
        <stp/>
        <stp>realtime</stp>
        <stp>HT</stp>
        <stp>Ex Date(105,277)</stp>
        <tr r="C565" s="1"/>
      </tp>
      <tp t="s">
        <v>Not Connected</v>
        <stp/>
        <stp>realtime</stp>
        <stp>UZF</stp>
        <stp>Ex Date(105,277)</stp>
        <tr r="C170" s="1"/>
      </tp>
      <tp t="s">
        <v>Not Connected</v>
        <stp/>
        <stp>realtime</stp>
        <stp>UZE</stp>
        <stp>Ex Date(105,277)</stp>
        <tr r="C169" s="1"/>
      </tp>
      <tp t="s">
        <v>Not Connected</v>
        <stp/>
        <stp>realtime</stp>
        <stp>UZD</stp>
        <stp>Ex Date(105,277)</stp>
        <tr r="C168" s="1"/>
      </tp>
      <tp t="s">
        <v>Not Connected</v>
        <stp/>
        <stp>realtime</stp>
        <stp>RZC</stp>
        <stp>Ex Date(105,277)</stp>
        <tr r="C601" s="1"/>
      </tp>
      <tp t="s">
        <v>Not Connected</v>
        <stp/>
        <stp>realtime</stp>
        <stp>FpD</stp>
        <stp>Dividend(105,269)</stp>
        <tr r="B780" s="1"/>
      </tp>
      <tp t="s">
        <v>Not Connected</v>
        <stp/>
        <stp>realtime</stp>
        <stp>AED</stp>
        <stp>Dividend(105,269)</stp>
        <tr r="B827" s="1"/>
      </tp>
      <tp t="s">
        <v>Not Connected</v>
        <stp/>
        <stp>realtime</stp>
        <stp>UZD</stp>
        <stp>Dividend(105,269)</stp>
        <tr r="B168" s="1"/>
      </tp>
      <tp t="s">
        <v>Not Connected</v>
        <stp/>
        <stp>realtime</stp>
        <stp>RZB</stp>
        <stp>Ex Date(105,277)</stp>
        <tr r="C218" s="1"/>
      </tp>
      <tp t="s">
        <v>Not Connected</v>
        <stp/>
        <stp>realtime</stp>
        <stp>RZA</stp>
        <stp>Ex Date(105,277)</stp>
        <tr r="C658" s="1"/>
      </tp>
      <tp t="s">
        <v>Not Connected</v>
        <stp/>
        <stp>realtime</stp>
        <stp>CGABL</stp>
        <stp>Ex Date(105,277)</stp>
        <tr r="C768" s="1"/>
      </tp>
      <tp t="s">
        <v>Not Connected</v>
        <stp/>
        <stp>realtime</stp>
        <stp>FITBI</stp>
        <stp>Ex Date(105,277)</stp>
        <tr r="C504" s="1"/>
      </tp>
      <tp t="s">
        <v>Not Connected</v>
        <stp/>
        <stp>realtime</stp>
        <stp>FITBO</stp>
        <stp>Ex Date(105,277)</stp>
        <tr r="C505" s="1"/>
      </tp>
      <tp t="s">
        <v>Not Connected</v>
        <stp/>
        <stp>realtime</stp>
        <stp>SJIV</stp>
        <stp>Dividend(105,269)</stp>
        <tr r="B423" s="1"/>
      </tp>
      <tp t="s">
        <v>Not Connected</v>
        <stp/>
        <stp>realtime</stp>
        <stp>SIVBP</stp>
        <stp>Ex Date(105,277)</stp>
        <tr r="C813" s="1"/>
      </tp>
      <tp t="s">
        <v>Not Connected</v>
        <stp/>
        <stp>realtime</stp>
        <stp>SLMBP</stp>
        <stp>Ex Date(105,277)</stp>
        <tr r="C294" s="1"/>
      </tp>
      <tp t="s">
        <v>Not Connected</v>
        <stp/>
        <stp>realtime</stp>
        <stp>HTIBP</stp>
        <stp>Ex Date(105,277)</stp>
        <tr r="C653" s="1"/>
      </tp>
      <tp t="s">
        <v>Not Connected</v>
        <stp/>
        <stp>realtime</stp>
        <stp>FATBP</stp>
        <stp>Ex Date(105,277)</stp>
        <tr r="C25" s="1"/>
      </tp>
      <tp t="s">
        <v>Not Connected</v>
        <stp/>
        <stp>realtime</stp>
        <stp>FITBP</stp>
        <stp>Ex Date(105,277)</stp>
        <tr r="C506" s="1"/>
      </tp>
      <tp t="s">
        <v>Not Connected</v>
        <stp/>
        <stp>realtime</stp>
        <stp>ECCV</stp>
        <stp>Dividend(105,269)</stp>
        <tr r="B388" s="1"/>
      </tp>
      <tp t="s">
        <v>Not Connected</v>
        <stp/>
        <stp>realtime</stp>
        <stp>CNOBP</stp>
        <stp>Ex Date(105,277)</stp>
        <tr r="C111" s="1"/>
        <tr r="C112" s="1"/>
      </tp>
      <tp t="s">
        <v>Not Connected</v>
        <stp/>
        <stp>realtime</stp>
        <stp>TGHpB</stp>
        <stp>NextDividend1Date(105,316)</stp>
        <tr r="F296" s="1"/>
      </tp>
      <tp t="s">
        <v>Not Connected</v>
        <stp/>
        <stp>realtime</stp>
        <stp>TGHpA</stp>
        <stp>NextDividend1Date(105,316)</stp>
        <tr r="F295" s="1"/>
      </tp>
      <tp t="s">
        <v>Not Connected</v>
        <stp/>
        <stp>realtime</stp>
        <stp>AGMpC</stp>
        <stp>NextDividend1Date(105,316)</stp>
        <tr r="F626" s="1"/>
      </tp>
      <tp t="s">
        <v>Not Connected</v>
        <stp/>
        <stp>realtime</stp>
        <stp>AGMpG</stp>
        <stp>NextDividend1Date(105,316)</stp>
        <tr r="F630" s="1"/>
      </tp>
      <tp t="s">
        <v>Not Connected</v>
        <stp/>
        <stp>realtime</stp>
        <stp>AGMpF</stp>
        <stp>NextDividend1Date(105,316)</stp>
        <tr r="F629" s="1"/>
      </tp>
      <tp t="s">
        <v>Not Connected</v>
        <stp/>
        <stp>realtime</stp>
        <stp>AGMpE</stp>
        <stp>NextDividend1Date(105,316)</stp>
        <tr r="F628" s="1"/>
      </tp>
      <tp t="s">
        <v>Not Connected</v>
        <stp/>
        <stp>realtime</stp>
        <stp>AGMpD</stp>
        <stp>NextDividend1Date(105,316)</stp>
        <tr r="F627" s="1"/>
      </tp>
      <tp t="s">
        <v>Not Connected</v>
        <stp/>
        <stp>realtime</stp>
        <stp>UGIC</stp>
        <stp>NextDividend1Date(105,316)</stp>
        <tr r="F167" s="1"/>
      </tp>
      <tp t="s">
        <v>Not Connected</v>
        <stp/>
        <stp>realtime</stp>
        <stp>NGLpB</stp>
        <stp>NextDividend1Date(105,316)</stp>
        <tr r="F876" s="1"/>
      </tp>
      <tp t="s">
        <v>Not Connected</v>
        <stp/>
        <stp>realtime</stp>
        <stp>NGLpC</stp>
        <stp>NextDividend1Date(105,316)</stp>
        <tr r="F877" s="1"/>
      </tp>
      <tp t="s">
        <v>Not Connected</v>
        <stp/>
        <stp>realtime</stp>
        <stp>KREFpA</stp>
        <stp>PaymentDate(105,333)</stp>
        <tr r="J200" s="1"/>
      </tp>
      <tp t="s">
        <v>Not Connected</v>
        <stp/>
        <stp>realtime</stp>
        <stp>AGNCO</stp>
        <stp>NextDividend1Date(105,316)</stp>
        <tr r="F515" s="1"/>
      </tp>
      <tp t="s">
        <v>Not Connected</v>
        <stp/>
        <stp>realtime</stp>
        <stp>AGNCN</stp>
        <stp>NextDividend1Date(105,316)</stp>
        <tr r="F514" s="1"/>
      </tp>
      <tp t="s">
        <v>Not Connected</v>
        <stp/>
        <stp>realtime</stp>
        <stp>AGNCM</stp>
        <stp>NextDividend1Date(105,316)</stp>
        <tr r="F513" s="1"/>
      </tp>
      <tp t="s">
        <v>Not Connected</v>
        <stp/>
        <stp>realtime</stp>
        <stp>AGNCP</stp>
        <stp>NextDividend1Date(105,316)</stp>
        <tr r="F516" s="1"/>
      </tp>
      <tp t="s">
        <v>Not Connected</v>
        <stp/>
        <stp>realtime</stp>
        <stp>GGNpB</stp>
        <stp>NextDividend1Date(105,316)</stp>
        <tr r="F469" s="1"/>
      </tp>
      <tp t="s">
        <v>Not Connected</v>
        <stp/>
        <stp>realtime</stp>
        <stp>CGABL</stp>
        <stp>NextDividend1Date(105,316)</stp>
        <tr r="F768" s="1"/>
      </tp>
      <tp t="s">
        <v>Not Connected</v>
        <stp/>
        <stp>realtime</stp>
        <stp>SPLPpA</stp>
        <stp>NextDividend1Date(105,316)</stp>
        <tr r="F280" s="1"/>
      </tp>
      <tp t="s">
        <v>Not Connected</v>
        <stp/>
        <stp>realtime</stp>
        <stp>HMLPpA</stp>
        <stp>NextDividend1Date(105,316)</stp>
        <tr r="F898" s="1"/>
      </tp>
      <tp t="s">
        <v>Not Connected</v>
        <stp/>
        <stp>realtime</stp>
        <stp>FGBIP</stp>
        <stp>NextDividend1Date(105,316)</stp>
        <tr r="F95" s="1"/>
      </tp>
      <tp t="s">
        <v>Not Connected</v>
        <stp/>
        <stp>realtime</stp>
        <stp>UNMA</stp>
        <stp>NextDividend1Date(105,316)</stp>
        <tr r="F229" s="1"/>
      </tp>
      <tp t="s">
        <v>Not Connected</v>
        <stp/>
        <stp>realtime</stp>
        <stp>XFLTpA</stp>
        <stp>NextDividend1Date(105,316)</stp>
        <tr r="F738" s="1"/>
      </tp>
      <tp t="s">
        <v>Not Connected</v>
        <stp/>
        <stp>realtime</stp>
        <stp>FGFPP</stp>
        <stp>NextDividend1Date(105,316)</stp>
        <tr r="F194" s="1"/>
      </tp>
      <tp t="s">
        <v>Not Connected</v>
        <stp/>
        <stp>realtime</stp>
        <stp>FBRTpE</stp>
        <stp>Close(0,113)</stp>
        <tr r="K555" s="1"/>
      </tp>
      <tp t="s">
        <v>Not Connected</v>
        <stp/>
        <stp>realtime</stp>
        <stp>YGYIP</stp>
        <stp>NextDividend1Date(105,316)</stp>
        <tr r="F889" s="1"/>
      </tp>
      <tp t="s">
        <v>Not Connected</v>
        <stp/>
        <stp>realtime</stp>
        <stp>NILEpD</stp>
        <stp>NextDividend1Date(105,316)</stp>
        <tr r="F903" s="1"/>
      </tp>
      <tp t="s">
        <v>Not Connected</v>
        <stp/>
        <stp>realtime</stp>
        <stp>GGTpE</stp>
        <stp>NextDividend1Date(105,316)</stp>
        <tr r="F470" s="1"/>
      </tp>
      <tp t="s">
        <v>Not Connected</v>
        <stp/>
        <stp>realtime</stp>
        <stp>GGTpG</stp>
        <stp>NextDividend1Date(105,316)</stp>
        <tr r="F471" s="1"/>
      </tp>
      <tp t="s">
        <v>Not Connected</v>
        <stp/>
        <stp>realtime</stp>
        <stp>KMPB</stp>
        <stp>Ex Date(105,277)</stp>
        <tr r="C199" s="1"/>
      </tp>
      <tp t="s">
        <v>Not Connected</v>
        <stp/>
        <stp>realtime</stp>
        <stp>BIPI</stp>
        <stp>Ex Date(105,277)</stp>
        <tr r="C443" s="1"/>
      </tp>
      <tp t="s">
        <v>Not Connected</v>
        <stp/>
        <stp>realtime</stp>
        <stp>BEPI</stp>
        <stp>Ex Date(105,277)</stp>
        <tr r="C679" s="1"/>
      </tp>
      <tp t="s">
        <v>Not Connected</v>
        <stp/>
        <stp>realtime</stp>
        <stp>BIPH</stp>
        <stp>Ex Date(105,277)</stp>
        <tr r="C442" s="1"/>
      </tp>
      <tp t="s">
        <v>Not Connected</v>
        <stp/>
        <stp>realtime</stp>
        <stp>BEPH</stp>
        <stp>Ex Date(105,277)</stp>
        <tr r="C678" s="1"/>
      </tp>
      <tp t="s">
        <v>Not Connected</v>
        <stp/>
        <stp>realtime</stp>
        <stp>TVE</stp>
        <stp>Dividend(105,269)</stp>
        <tr r="B794" s="1"/>
      </tp>
      <tp t="s">
        <v>Not Connected</v>
        <stp/>
        <stp>realtime</stp>
        <stp>UZE</stp>
        <stp>Dividend(105,269)</stp>
        <tr r="B169" s="1"/>
      </tp>
      <tp t="s">
        <v>Not Connected</v>
        <stp/>
        <stp>realtime</stp>
        <stp>RHE</stp>
        <stp>Dividend(105,269)</stp>
        <tr r="B883" s="1"/>
      </tp>
      <tp t="s">
        <v>Not Connected</v>
        <stp/>
        <stp>realtime</stp>
        <stp>AGNCO</stp>
        <stp>Ex Date(105,277)</stp>
        <tr r="C515" s="1"/>
      </tp>
      <tp t="s">
        <v>Not Connected</v>
        <stp/>
        <stp>realtime</stp>
        <stp>CHSCM</stp>
        <stp>Ex Date(105,277)</stp>
        <tr r="C446" s="1"/>
      </tp>
      <tp t="s">
        <v>Not Connected</v>
        <stp/>
        <stp>realtime</stp>
        <stp>FMCCH</stp>
        <stp>Ex Date(105,277)</stp>
        <tr r="C839" s="1"/>
      </tp>
      <tp t="s">
        <v>Not Connected</v>
        <stp/>
        <stp>realtime</stp>
        <stp>AGNCN</stp>
        <stp>Ex Date(105,277)</stp>
        <tr r="C514" s="1"/>
      </tp>
      <tp t="s">
        <v>Not Connected</v>
        <stp/>
        <stp>realtime</stp>
        <stp>CHSCL</stp>
        <stp>Ex Date(105,277)</stp>
        <tr r="C445" s="1"/>
      </tp>
      <tp t="s">
        <v>Not Connected</v>
        <stp/>
        <stp>realtime</stp>
        <stp>FMCCI</stp>
        <stp>Ex Date(105,277)</stp>
        <tr r="C840" s="1"/>
      </tp>
      <tp t="s">
        <v>Not Connected</v>
        <stp/>
        <stp>realtime</stp>
        <stp>AGNCM</stp>
        <stp>Ex Date(105,277)</stp>
        <tr r="C513" s="1"/>
      </tp>
      <tp t="s">
        <v>Not Connected</v>
        <stp/>
        <stp>realtime</stp>
        <stp>CHSCO</stp>
        <stp>Ex Date(105,277)</stp>
        <tr r="C448" s="1"/>
      </tp>
      <tp t="s">
        <v>Not Connected</v>
        <stp/>
        <stp>realtime</stp>
        <stp>CHSCN</stp>
        <stp>Ex Date(105,277)</stp>
        <tr r="C447" s="1"/>
      </tp>
      <tp t="s">
        <v>Not Connected</v>
        <stp/>
        <stp>realtime</stp>
        <stp>FMCCK</stp>
        <stp>Ex Date(105,277)</stp>
        <tr r="C841" s="1"/>
      </tp>
      <tp t="s">
        <v>Not Connected</v>
        <stp/>
        <stp>realtime</stp>
        <stp>ATLCL</stp>
        <stp>Ex Date(105,277)</stp>
        <tr r="C675" s="1"/>
      </tp>
      <tp t="s">
        <v>Not Connected</v>
        <stp/>
        <stp>realtime</stp>
        <stp>GECCM</stp>
        <stp>Ex Date(105,277)</stp>
        <tr r="C330" s="1"/>
      </tp>
      <tp t="s">
        <v>Not Connected</v>
        <stp/>
        <stp>realtime</stp>
        <stp>FMCCL</stp>
        <stp>Ex Date(105,277)</stp>
        <tr r="C842" s="1"/>
      </tp>
      <tp t="s">
        <v>Not Connected</v>
        <stp/>
        <stp>realtime</stp>
        <stp>FMCCM</stp>
        <stp>Ex Date(105,277)</stp>
        <tr r="C843" s="1"/>
      </tp>
      <tp t="s">
        <v>Not Connected</v>
        <stp/>
        <stp>realtime</stp>
        <stp>FMCCN</stp>
        <stp>Ex Date(105,277)</stp>
        <tr r="C844" s="1"/>
      </tp>
      <tp t="s">
        <v>Not Connected</v>
        <stp/>
        <stp>realtime</stp>
        <stp>FCNCO</stp>
        <stp>Ex Date(105,277)</stp>
        <tr r="C191" s="1"/>
      </tp>
      <tp t="s">
        <v>Not Connected</v>
        <stp/>
        <stp>realtime</stp>
        <stp>GECCN</stp>
        <stp>Ex Date(105,277)</stp>
        <tr r="C331" s="1"/>
      </tp>
      <tp t="s">
        <v>Not Connected</v>
        <stp/>
        <stp>realtime</stp>
        <stp>FMCCO</stp>
        <stp>Ex Date(105,277)</stp>
        <tr r="C845" s="1"/>
      </tp>
      <tp t="s">
        <v>Not Connected</v>
        <stp/>
        <stp>realtime</stp>
        <stp>FCNCA</stp>
        <stp>Ex Date(105,277)</stp>
        <tr r="C190" s="1"/>
      </tp>
      <tp t="s">
        <v>Not Connected</v>
        <stp/>
        <stp>realtime</stp>
        <stp>WSBCP</stp>
        <stp>Ex Date(105,277)</stp>
        <tr r="C814" s="1"/>
      </tp>
      <tp t="s">
        <v>Not Connected</v>
        <stp/>
        <stp>realtime</stp>
        <stp>WTFCP</stp>
        <stp>Ex Date(105,277)</stp>
        <tr r="C625" s="1"/>
      </tp>
      <tp t="s">
        <v>Not Connected</v>
        <stp/>
        <stp>realtime</stp>
        <stp>TBKCP</stp>
        <stp>Ex Date(105,277)</stp>
        <tr r="C912" s="1"/>
      </tp>
      <tp t="s">
        <v>Not Connected</v>
        <stp/>
        <stp>realtime</stp>
        <stp>SCHW</stp>
        <stp>Dividend(105,269)</stp>
        <tr r="B30" s="1"/>
      </tp>
      <tp t="s">
        <v>Not Connected</v>
        <stp/>
        <stp>realtime</stp>
        <stp>SF</stp>
        <stp>Next Div 1(105,315)</stp>
        <tr r="G219" s="1"/>
      </tp>
      <tp t="s">
        <v>Not Connected</v>
        <stp/>
        <stp>realtime</stp>
        <stp>RF</stp>
        <stp>Next Div 1(105,315)</stp>
        <tr r="G308" s="1"/>
      </tp>
      <tp t="s">
        <v>Not Connected</v>
        <stp/>
        <stp>realtime</stp>
        <stp>RY</stp>
        <stp>Next Div 1(105,315)</stp>
        <tr r="G758" s="1"/>
      </tp>
      <tp t="s">
        <v>Not Connected</v>
        <stp/>
        <stp>realtime</stp>
        <stp>OXLCM</stp>
        <stp>Ex Date(105,277)</stp>
        <tr r="C66" s="1"/>
      </tp>
      <tp t="s">
        <v>Not Connected</v>
        <stp/>
        <stp>realtime</stp>
        <stp>OXLCL</stp>
        <stp>Ex Date(105,277)</stp>
        <tr r="C336" s="1"/>
      </tp>
      <tp t="s">
        <v>Not Connected</v>
        <stp/>
        <stp>realtime</stp>
        <stp>TY</stp>
        <stp>Next Div 1(105,315)</stp>
        <tr r="G325" s="1"/>
      </tp>
      <tp t="s">
        <v>Not Connected</v>
        <stp/>
        <stp>realtime</stp>
        <stp>OXLCO</stp>
        <stp>Ex Date(105,277)</stp>
        <tr r="C68" s="1"/>
      </tp>
      <tp t="s">
        <v>Not Connected</v>
        <stp/>
        <stp>realtime</stp>
        <stp>METCL</stp>
        <stp>Ex Date(105,277)</stp>
        <tr r="C706" s="1"/>
      </tp>
      <tp t="s">
        <v>Not Connected</v>
        <stp/>
        <stp>realtime</stp>
        <stp>FMCCG</stp>
        <stp>Ex Date(105,277)</stp>
        <tr r="C838" s="1"/>
      </tp>
      <tp t="s">
        <v>Not Connected</v>
        <stp/>
        <stp>realtime</stp>
        <stp>OXLCN</stp>
        <stp>Ex Date(105,277)</stp>
        <tr r="C67" s="1"/>
      </tp>
      <tp t="s">
        <v>Not Connected</v>
        <stp/>
        <stp>realtime</stp>
        <stp>OCFCP</stp>
        <stp>Ex Date(105,277)</stp>
        <tr r="C785" s="1"/>
      </tp>
      <tp t="s">
        <v>Not Connected</v>
        <stp/>
        <stp>realtime</stp>
        <stp>OXLCP</stp>
        <stp>Ex Date(105,277)</stp>
        <tr r="C69" s="1"/>
      </tp>
      <tp t="s">
        <v>Not Connected</v>
        <stp/>
        <stp>realtime</stp>
        <stp>HT</stp>
        <stp>Next Div 1(105,315)</stp>
        <tr r="G565" s="1"/>
      </tp>
      <tp t="s">
        <v>Not Connected</v>
        <stp/>
        <stp>realtime</stp>
        <stp>MTBCP</stp>
        <stp>Ex Date(105,277)</stp>
        <tr r="C902" s="1"/>
      </tp>
      <tp t="s">
        <v>Not Connected</v>
        <stp/>
        <stp>realtime</stp>
        <stp>WTFCM</stp>
        <stp>Ex Date(105,277)</stp>
        <tr r="C624" s="1"/>
      </tp>
      <tp t="s">
        <v>Not Connected</v>
        <stp/>
        <stp>realtime</stp>
        <stp>MS</stp>
        <stp>Next Div 1(105,315)</stp>
        <tr r="G782" s="1"/>
      </tp>
      <tp t="s">
        <v>Not Connected</v>
        <stp/>
        <stp>realtime</stp>
        <stp>NS</stp>
        <stp>Next Div 1(105,315)</stp>
        <tr r="G20" s="1"/>
      </tp>
      <tp t="s">
        <v>Not Connected</v>
        <stp/>
        <stp>realtime</stp>
        <stp>FCNCP</stp>
        <stp>Ex Date(105,277)</stp>
        <tr r="C192" s="1"/>
      </tp>
      <tp t="s">
        <v>Not Connected</v>
        <stp/>
        <stp>realtime</stp>
        <stp>FMCCP</stp>
        <stp>Ex Date(105,277)</stp>
        <tr r="C846" s="1"/>
      </tp>
      <tp t="s">
        <v>Not Connected</v>
        <stp/>
        <stp>realtime</stp>
        <stp>AL</stp>
        <stp>Next Div 1(105,315)</stp>
        <tr r="G440" s="1"/>
      </tp>
      <tp t="s">
        <v>Not Connected</v>
        <stp/>
        <stp>realtime</stp>
        <stp>EFSCP</stp>
        <stp>Ex Date(105,277)</stp>
        <tr r="C146" s="1"/>
      </tp>
      <tp t="s">
        <v>Not Connected</v>
        <stp/>
        <stp>realtime</stp>
        <stp>FMCCS</stp>
        <stp>Ex Date(105,277)</stp>
        <tr r="C847" s="1"/>
      </tp>
      <tp t="s">
        <v>Not Connected</v>
        <stp/>
        <stp>realtime</stp>
        <stp>OXLCZ</stp>
        <stp>Ex Date(105,277)</stp>
        <tr r="C337" s="1"/>
      </tp>
      <tp t="s">
        <v>Not Connected</v>
        <stp/>
        <stp>realtime</stp>
        <stp>BC</stp>
        <stp>Next Div 1(105,315)</stp>
        <tr r="G127" s="1"/>
      </tp>
      <tp t="s">
        <v>Not Connected</v>
        <stp/>
        <stp>realtime</stp>
        <stp>BK</stp>
        <stp>Next Div 1(105,315)</stp>
        <tr r="G748" s="1"/>
      </tp>
      <tp t="s">
        <v>Not Connected</v>
        <stp/>
        <stp>realtime</stp>
        <stp>FMCCT</stp>
        <stp>Ex Date(105,277)</stp>
        <tr r="C848" s="1"/>
      </tp>
      <tp t="s">
        <v>Not Connected</v>
        <stp/>
        <stp>realtime</stp>
        <stp>ECCW</stp>
        <stp>Dividend(105,269)</stp>
        <tr r="B389" s="1"/>
      </tp>
      <tp t="s">
        <v>Not Connected</v>
        <stp/>
        <stp>realtime</stp>
        <stp>ET</stp>
        <stp>Next Div 1(105,315)</stp>
        <tr r="G14" s="1"/>
      </tp>
      <tp t="s">
        <v>Not Connected</v>
        <stp/>
        <stp>realtime</stp>
        <stp>CHSCP</stp>
        <stp>Ex Date(105,277)</stp>
        <tr r="C449" s="1"/>
      </tp>
      <tp t="s">
        <v>Not Connected</v>
        <stp/>
        <stp>realtime</stp>
        <stp>CYCCP</stp>
        <stp>Ex Date(105,277)</stp>
        <tr r="C691" s="1"/>
      </tp>
      <tp t="s">
        <v>Not Connected</v>
        <stp/>
        <stp>realtime</stp>
        <stp>DX</stp>
        <stp>Next Div 1(105,315)</stp>
        <tr r="G128" s="1"/>
      </tp>
      <tp t="s">
        <v>Not Connected</v>
        <stp/>
        <stp>realtime</stp>
        <stp>GL</stp>
        <stp>Next Div 1(105,315)</stp>
        <tr r="G649" s="1"/>
      </tp>
      <tp t="s">
        <v>Not Connected</v>
        <stp/>
        <stp>realtime</stp>
        <stp>GS</stp>
        <stp>Next Div 1(105,315)</stp>
        <tr r="G261" s="1"/>
      </tp>
      <tp t="s">
        <v>Not Connected</v>
        <stp/>
        <stp>realtime</stp>
        <stp>AGNCP</stp>
        <stp>Ex Date(105,277)</stp>
        <tr r="C516" s="1"/>
      </tp>
      <tp t="s">
        <v>Not Connected</v>
        <stp/>
        <stp>realtime</stp>
        <stp>ATLCP</stp>
        <stp>Ex Date(105,277)</stp>
        <tr r="C245" s="1"/>
      </tp>
      <tp t="s">
        <v>Not Connected</v>
        <stp/>
        <stp>realtime</stp>
        <stp>GRBKpA</stp>
        <stp>Close(0,113)</stp>
        <tr r="K260" s="1"/>
      </tp>
      <tp t="s">
        <v>Not Connected</v>
        <stp/>
        <stp>realtime</stp>
        <stp>GPMTpA</stp>
        <stp>Close(0,113)</stp>
        <tr r="K561" s="1"/>
      </tp>
      <tp t="s">
        <v>Not Connected</v>
        <stp/>
        <stp>realtime</stp>
        <stp>TELZ</stp>
        <stp>NextDividend1Date(105,316)</stp>
        <tr r="F730" s="1"/>
      </tp>
      <tp t="s">
        <v>Not Connected</v>
        <stp/>
        <stp>realtime</stp>
        <stp>MFApC</stp>
        <stp>NextDividend1Date(105,316)</stp>
        <tr r="F302" s="1"/>
      </tp>
      <tp t="s">
        <v>Not Connected</v>
        <stp/>
        <stp>realtime</stp>
        <stp>MFApB</stp>
        <stp>NextDividend1Date(105,316)</stp>
        <tr r="F301" s="1"/>
      </tp>
      <tp t="s">
        <v>Not Connected</v>
        <stp/>
        <stp>realtime</stp>
        <stp>WFCpY</stp>
        <stp>NextDividend1Date(105,316)</stp>
        <tr r="F237" s="1"/>
      </tp>
      <tp t="s">
        <v>Not Connected</v>
        <stp/>
        <stp>realtime</stp>
        <stp>WFCpZ</stp>
        <stp>NextDividend1Date(105,316)</stp>
        <tr r="F238" s="1"/>
      </tp>
      <tp t="s">
        <v>Not Connected</v>
        <stp/>
        <stp>realtime</stp>
        <stp>TFCpR</stp>
        <stp>NextDividend1Date(105,316)</stp>
        <tr r="F34" s="1"/>
      </tp>
      <tp t="s">
        <v>Not Connected</v>
        <stp/>
        <stp>realtime</stp>
        <stp>WFCpQ</stp>
        <stp>NextDividend1Date(105,316)</stp>
        <tr r="F235" s="1"/>
      </tp>
      <tp t="s">
        <v>Not Connected</v>
        <stp/>
        <stp>realtime</stp>
        <stp>EFCpB</stp>
        <stp>NextDividend1Date(105,316)</stp>
        <tr r="F548" s="1"/>
      </tp>
      <tp t="s">
        <v>Not Connected</v>
        <stp/>
        <stp>realtime</stp>
        <stp>EFCpA</stp>
        <stp>NextDividend1Date(105,316)</stp>
        <tr r="F547" s="1"/>
      </tp>
      <tp t="s">
        <v>Not Connected</v>
        <stp/>
        <stp>realtime</stp>
        <stp>WFCpR</stp>
        <stp>NextDividend1Date(105,316)</stp>
        <tr r="F236" s="1"/>
      </tp>
      <tp t="s">
        <v>Not Connected</v>
        <stp/>
        <stp>realtime</stp>
        <stp>TFCpO</stp>
        <stp>NextDividend1Date(105,316)</stp>
        <tr r="F33" s="1"/>
      </tp>
      <tp t="s">
        <v>Not Connected</v>
        <stp/>
        <stp>realtime</stp>
        <stp>WFCpL</stp>
        <stp>NextDividend1Date(105,316)</stp>
        <tr r="F234" s="1"/>
      </tp>
      <tp t="s">
        <v>Not Connected</v>
        <stp/>
        <stp>realtime</stp>
        <stp>TFCpI</stp>
        <stp>NextDividend1Date(105,316)</stp>
        <tr r="F32" s="1"/>
      </tp>
      <tp t="s">
        <v>Not Connected</v>
        <stp/>
        <stp>realtime</stp>
        <stp>WFCpD</stp>
        <stp>NextDividend1Date(105,316)</stp>
        <tr r="F233" s="1"/>
      </tp>
      <tp t="s">
        <v>Not Connected</v>
        <stp/>
        <stp>realtime</stp>
        <stp>WFCpA</stp>
        <stp>NextDividend1Date(105,316)</stp>
        <tr r="F231" s="1"/>
      </tp>
      <tp t="s">
        <v>Not Connected</v>
        <stp/>
        <stp>realtime</stp>
        <stp>WFCpC</stp>
        <stp>NextDividend1Date(105,316)</stp>
        <tr r="F232" s="1"/>
      </tp>
      <tp t="s">
        <v>Not Connected</v>
        <stp/>
        <stp>realtime</stp>
        <stp>GPMTpA</stp>
        <stp>NextDividend1Date(105,316)</stp>
        <tr r="F561" s="1"/>
      </tp>
      <tp t="s">
        <v>Not Connected</v>
        <stp/>
        <stp>realtime</stp>
        <stp>CFGpE</stp>
        <stp>NextDividend1Date(105,316)</stp>
        <tr r="F496" s="1"/>
      </tp>
      <tp t="s">
        <v>Not Connected</v>
        <stp/>
        <stp>realtime</stp>
        <stp>CFGpD</stp>
        <stp>NextDividend1Date(105,316)</stp>
        <tr r="F495" s="1"/>
      </tp>
      <tp t="s">
        <v>Not Connected</v>
        <stp/>
        <stp>realtime</stp>
        <stp>CHMIpA</stp>
        <stp>NextDividend1Date(105,316)</stp>
        <tr r="F537" s="1"/>
      </tp>
      <tp t="s">
        <v>Not Connected</v>
        <stp/>
        <stp>realtime</stp>
        <stp>CHMIpB</stp>
        <stp>NextDividend1Date(105,316)</stp>
        <tr r="F538" s="1"/>
      </tp>
      <tp t="s">
        <v>Not Connected</v>
        <stp/>
        <stp>realtime</stp>
        <stp>TRTN</stp>
        <stp>NextDividend1Date(105,316)</stp>
        <tr r="F309" s="1"/>
      </tp>
      <tp t="s">
        <v>Not Connected</v>
        <stp/>
        <stp>realtime</stp>
        <stp>PFXNZ</stp>
        <stp>NextDividend1Date(105,316)</stp>
        <tr r="F713" s="1"/>
      </tp>
      <tp t="s">
        <v>Not Connected</v>
        <stp/>
        <stp>realtime</stp>
        <stp>PFXNL</stp>
        <stp>NextDividend1Date(105,316)</stp>
        <tr r="F907" s="1"/>
      </tp>
      <tp t="s">
        <v>Not Connected</v>
        <stp/>
        <stp>realtime</stp>
        <stp>GLOPpC</stp>
        <stp>Close(0,113)</stp>
        <tr r="K306" s="1"/>
      </tp>
      <tp t="s">
        <v>Not Connected</v>
        <stp/>
        <stp>realtime</stp>
        <stp>GLOPpB</stp>
        <stp>Close(0,113)</stp>
        <tr r="K305" s="1"/>
      </tp>
      <tp t="s">
        <v>Not Connected</v>
        <stp/>
        <stp>realtime</stp>
        <stp>GLOPpA</stp>
        <stp>Close(0,113)</stp>
        <tr r="K304" s="1"/>
      </tp>
      <tp t="s">
        <v>Not Connected</v>
        <stp/>
        <stp>realtime</stp>
        <stp>GLOGpA</stp>
        <stp>Close(0,113)</stp>
        <tr r="K559" s="1"/>
      </tp>
      <tp t="s">
        <v>Not Connected</v>
        <stp/>
        <stp>realtime</stp>
        <stp>EFSCP</stp>
        <stp>NextDividend1Date(105,316)</stp>
        <tr r="F146" s="1"/>
      </tp>
      <tp t="s">
        <v>Not Connected</v>
        <stp/>
        <stp>realtime</stp>
        <stp>OFSSH</stp>
        <stp>NextDividend1Date(105,316)</stp>
        <tr r="F710" s="1"/>
      </tp>
      <tp t="s">
        <v>Not Connected</v>
        <stp/>
        <stp>realtime</stp>
        <stp>BFSpD</stp>
        <stp>NextDividend1Date(105,316)</stp>
        <tr r="F633" s="1"/>
      </tp>
      <tp t="s">
        <v>Not Connected</v>
        <stp/>
        <stp>realtime</stp>
        <stp>BFSpE</stp>
        <stp>NextDividend1Date(105,316)</stp>
        <tr r="F634" s="1"/>
      </tp>
      <tp t="s">
        <v>Not Connected</v>
        <stp/>
        <stp>realtime</stp>
        <stp>GMREpA</stp>
        <stp>Close(0,113)</stp>
        <tr r="K704" s="1"/>
      </tp>
      <tp t="s">
        <v>Not Connected</v>
        <stp/>
        <stp>realtime</stp>
        <stp>CFRpB</stp>
        <stp>NextDividend1Date(105,316)</stp>
        <tr r="F139" s="1"/>
      </tp>
      <tp t="s">
        <v>Not Connected</v>
        <stp/>
        <stp>realtime</stp>
        <stp>LFTpA</stp>
        <stp>NextDividend1Date(105,316)</stp>
        <tr r="F640" s="1"/>
      </tp>
      <tp t="s">
        <v>Not Connected</v>
        <stp/>
        <stp>realtime</stp>
        <stp>COWN</stp>
        <stp>Ex Date(105,277)</stp>
        <tr r="C251" s="1"/>
      </tp>
      <tp t="s">
        <v>Not Connected</v>
        <stp/>
        <stp>realtime</stp>
        <stp>NS</stp>
        <stp>Ex Date(105,277)</stp>
        <tr r="C20" s="1"/>
      </tp>
      <tp t="s">
        <v>Not Connected</v>
        <stp/>
        <stp>realtime</stp>
        <stp>DTB</stp>
        <stp>Dividend(105,269)</stp>
        <tr r="B545" s="1"/>
      </tp>
      <tp t="s">
        <v>Not Connected</v>
        <stp/>
        <stp>realtime</stp>
        <stp>DXB</stp>
        <stp>Dividend(105,269)</stp>
        <tr r="B144" s="1"/>
      </tp>
      <tp t="s">
        <v>Not Connected</v>
        <stp/>
        <stp>realtime</stp>
        <stp>ENB</stp>
        <stp>Dividend(105,269)</stp>
        <tr r="B93" s="1"/>
      </tp>
      <tp t="s">
        <v>Not Connected</v>
        <stp/>
        <stp>realtime</stp>
        <stp>FNB</stp>
        <stp>Dividend(105,269)</stp>
        <tr r="B292" s="1"/>
      </tp>
      <tp t="s">
        <v>Not Connected</v>
        <stp/>
        <stp>realtime</stp>
        <stp>FpB</stp>
        <stp>Dividend(105,269)</stp>
        <tr r="B54" s="1"/>
      </tp>
      <tp t="s">
        <v>Not Connected</v>
        <stp/>
        <stp>realtime</stp>
        <stp>ASB</stp>
        <stp>Dividend(105,269)</stp>
        <tr r="B181" s="1"/>
      </tp>
      <tp t="s">
        <v>Not Connected</v>
        <stp/>
        <stp>realtime</stp>
        <stp>MTB</stp>
        <stp>Dividend(105,269)</stp>
        <tr r="B265" s="1"/>
      </tp>
      <tp t="s">
        <v>Not Connected</v>
        <stp/>
        <stp>realtime</stp>
        <stp>IPB</stp>
        <stp>Dividend(105,269)</stp>
        <tr r="B830" s="1"/>
      </tp>
      <tp t="s">
        <v>Not Connected</v>
        <stp/>
        <stp>realtime</stp>
        <stp>TBB</stp>
        <stp>Dividend(105,269)</stp>
        <tr r="B736" s="1"/>
      </tp>
      <tp t="s">
        <v>Not Connected</v>
        <stp/>
        <stp>realtime</stp>
        <stp>USB</stp>
        <stp>Dividend(105,269)</stp>
        <tr r="B614" s="1"/>
      </tp>
      <tp t="s">
        <v>Not Connected</v>
        <stp/>
        <stp>realtime</stp>
        <stp>WRB</stp>
        <stp>Dividend(105,269)</stp>
        <tr r="B487" s="1"/>
      </tp>
      <tp t="s">
        <v>Not Connected</v>
        <stp/>
        <stp>realtime</stp>
        <stp>PSB</stp>
        <stp>Dividend(105,269)</stp>
        <tr r="B160" s="1"/>
      </tp>
      <tp t="s">
        <v>Not Connected</v>
        <stp/>
        <stp>realtime</stp>
        <stp>PEB</stp>
        <stp>Dividend(105,269)</stp>
        <tr r="B591" s="1"/>
      </tp>
      <tp t="s">
        <v>Not Connected</v>
        <stp/>
        <stp>realtime</stp>
        <stp>RZB</stp>
        <stp>Dividend(105,269)</stp>
        <tr r="B218" s="1"/>
      </tp>
      <tp t="s">
        <v>Not Connected</v>
        <stp/>
        <stp>realtime</stp>
        <stp>RCB</stp>
        <stp>Dividend(105,269)</stp>
        <tr r="B714" s="1"/>
      </tp>
      <tp t="s">
        <v>Not Connected</v>
        <stp/>
        <stp>realtime</stp>
        <stp>SFB</stp>
        <stp>Dividend(105,269)</stp>
        <tr r="B604" s="1"/>
      </tp>
      <tp t="s">
        <v>Not Connected</v>
        <stp/>
        <stp>realtime</stp>
        <stp>GOODO</stp>
        <stp>Ex Date(105,277)</stp>
        <tr r="C115" s="1"/>
        <tr r="C116" s="1"/>
      </tp>
      <tp t="s">
        <v>Not Connected</v>
        <stp/>
        <stp>realtime</stp>
        <stp>GOODN</stp>
        <stp>Ex Date(105,277)</stp>
        <tr r="C114" s="1"/>
      </tp>
      <tp t="s">
        <v>Not Connected</v>
        <stp/>
        <stp>realtime</stp>
        <stp>WAFDP</stp>
        <stp>Ex Date(105,277)</stp>
        <tr r="C622" s="1"/>
      </tp>
      <tp t="s">
        <v>Not Connected</v>
        <stp/>
        <stp>realtime</stp>
        <stp>LANDO</stp>
        <stp>Ex Date(105,277)</stp>
        <tr r="C119" s="1"/>
      </tp>
      <tp t="s">
        <v>Not Connected</v>
        <stp/>
        <stp>realtime</stp>
        <stp>LANDM</stp>
        <stp>Ex Date(105,277)</stp>
        <tr r="C118" s="1"/>
      </tp>
      <tp t="s">
        <v>Not Connected</v>
        <stp/>
        <stp>realtime</stp>
        <stp>LBRDP</stp>
        <stp>Ex Date(105,277)</stp>
        <tr r="C639" s="1"/>
      </tp>
      <tp t="s">
        <v>Not Connected</v>
        <stp/>
        <stp>realtime</stp>
        <stp>MINDP</stp>
        <stp>Ex Date(105,277)</stp>
        <tr r="C874" s="1"/>
      </tp>
      <tp t="s">
        <v>Not Connected</v>
        <stp/>
        <stp>realtime</stp>
        <stp>MSpP</stp>
        <stp>Dividend(105,269)</stp>
        <tr r="B584" s="1"/>
      </tp>
      <tp t="s">
        <v>Not Connected</v>
        <stp/>
        <stp>realtime</stp>
        <stp>AMLP</stp>
        <stp>Dividend(105,269)</stp>
        <tr r="B21" s="1"/>
      </tp>
      <tp t="s">
        <v>Not Connected</v>
        <stp/>
        <stp>realtime</stp>
        <stp>GLOP</stp>
        <stp>Dividend(105,269)</stp>
        <tr r="B6" s="1"/>
      </tp>
      <tp t="s">
        <v>Not Connected</v>
        <stp/>
        <stp>realtime</stp>
        <stp>GAINN</stp>
        <stp>NextDividend1Date(105,316)</stp>
        <tr r="F701" s="1"/>
      </tp>
      <tp t="s">
        <v>Not Connected</v>
        <stp/>
        <stp>realtime</stp>
        <stp>GAINZ</stp>
        <stp>NextDividend1Date(105,316)</stp>
        <tr r="F702" s="1"/>
        <tr r="F703" s="1"/>
      </tp>
      <tp t="s">
        <v>Not Connected</v>
        <stp/>
        <stp>realtime</stp>
        <stp>SBBA</stp>
        <stp>NextDividend1Date(105,316)</stp>
        <tr r="F417" s="1"/>
      </tp>
      <tp t="s">
        <v>Not Connected</v>
        <stp/>
        <stp>realtime</stp>
        <stp>SBpC</stp>
        <stp>NextDividend1Date(105,316)</stp>
        <tr r="F746" s="1"/>
      </tp>
      <tp t="s">
        <v>Not Connected</v>
        <stp/>
        <stp>realtime</stp>
        <stp>SBpD</stp>
        <stp>NextDividend1Date(105,316)</stp>
        <tr r="F747" s="1"/>
      </tp>
      <tp t="s">
        <v>Not Connected</v>
        <stp/>
        <stp>realtime</stp>
        <stp>SCCC</stp>
        <stp>NextDividend1Date(105,316)</stp>
        <tr r="F419" s="1"/>
      </tp>
      <tp t="s">
        <v>Not Connected</v>
        <stp/>
        <stp>realtime</stp>
        <stp>SCCB</stp>
        <stp>NextDividend1Date(105,316)</stp>
        <tr r="F418" s="1"/>
      </tp>
      <tp t="s">
        <v>Not Connected</v>
        <stp/>
        <stp>realtime</stp>
        <stp>SCCE</stp>
        <stp>NextDividend1Date(105,316)</stp>
        <tr r="F421" s="1"/>
      </tp>
      <tp t="s">
        <v>Not Connected</v>
        <stp/>
        <stp>realtime</stp>
        <stp>SCCD</stp>
        <stp>NextDividend1Date(105,316)</stp>
        <tr r="F420" s="1"/>
      </tp>
      <tp t="s">
        <v>Not Connected</v>
        <stp/>
        <stp>realtime</stp>
        <stp>SCCG</stp>
        <stp>NextDividend1Date(105,316)</stp>
        <tr r="F353" s="1"/>
      </tp>
      <tp t="s">
        <v>Not Connected</v>
        <stp/>
        <stp>realtime</stp>
        <stp>SCCF</stp>
        <stp>NextDividend1Date(105,316)</stp>
        <tr r="F422" s="1"/>
      </tp>
      <tp t="s">
        <v>Not Connected</v>
        <stp/>
        <stp>realtime</stp>
        <stp>SCHW</stp>
        <stp>NextDividend1Date(105,316)</stp>
        <tr r="F30" s="1"/>
      </tp>
      <tp t="s">
        <v>Not Connected</v>
        <stp/>
        <stp>realtime</stp>
        <stp>OAKpA</stp>
        <stp>NextDividend1Date(105,316)</stp>
        <tr r="F269" s="1"/>
      </tp>
      <tp t="s">
        <v>Not Connected</v>
        <stp/>
        <stp>realtime</stp>
        <stp>OAKpB</stp>
        <stp>NextDividend1Date(105,316)</stp>
        <tr r="F270" s="1"/>
      </tp>
      <tp t="s">
        <v>Not Connected</v>
        <stp/>
        <stp>realtime</stp>
        <stp>SACC</stp>
        <stp>NextDividend1Date(105,316)</stp>
        <tr r="F415" s="1"/>
      </tp>
      <tp t="s">
        <v>Not Connected</v>
        <stp/>
        <stp>realtime</stp>
        <stp>SFpC</stp>
        <stp>NextDividend1Date(105,316)</stp>
        <tr r="F221" s="1"/>
      </tp>
      <tp t="s">
        <v>Not Connected</v>
        <stp/>
        <stp>realtime</stp>
        <stp>SFpB</stp>
        <stp>NextDividend1Date(105,316)</stp>
        <tr r="F220" s="1"/>
      </tp>
      <tp t="s">
        <v>Not Connected</v>
        <stp/>
        <stp>realtime</stp>
        <stp>SFpD</stp>
        <stp>NextDividend1Date(105,316)</stp>
        <tr r="F222" s="1"/>
      </tp>
      <tp t="s">
        <v>Not Connected</v>
        <stp/>
        <stp>realtime</stp>
        <stp>AAMpB</stp>
        <stp>NextDividend1Date(105,316)</stp>
        <tr r="F243" s="1"/>
      </tp>
      <tp t="s">
        <v>Not Connected</v>
        <stp/>
        <stp>realtime</stp>
        <stp>AAMpA</stp>
        <stp>NextDividend1Date(105,316)</stp>
        <tr r="F242" s="1"/>
      </tp>
      <tp t="s">
        <v>Not Connected</v>
        <stp/>
        <stp>realtime</stp>
        <stp>GAMpB</stp>
        <stp>NextDividend1Date(105,316)</stp>
        <tr r="F303" s="1"/>
      </tp>
      <tp t="s">
        <v>Not Connected</v>
        <stp/>
        <stp>realtime</stp>
        <stp>WALpA</stp>
        <stp>NextDividend1Date(105,316)</stp>
        <tr r="F494" s="1"/>
      </tp>
      <tp t="s">
        <v>Not Connected</v>
        <stp/>
        <stp>realtime</stp>
        <stp>BANFP</stp>
        <stp>NextDividend1Date(105,316)</stp>
        <tr r="F532" s="1"/>
      </tp>
      <tp t="s">
        <v>Not Connected</v>
        <stp/>
        <stp>realtime</stp>
        <stp>LANDO</stp>
        <stp>NextDividend1Date(105,316)</stp>
        <tr r="F119" s="1"/>
      </tp>
      <tp t="s">
        <v>Not Connected</v>
        <stp/>
        <stp>realtime</stp>
        <stp>LANDM</stp>
        <stp>NextDividend1Date(105,316)</stp>
        <tr r="F118" s="1"/>
      </tp>
      <tp t="s">
        <v>Not Connected</v>
        <stp/>
        <stp>realtime</stp>
        <stp>TANNZ</stp>
        <stp>NextDividend1Date(105,316)</stp>
        <tr r="F612" s="1"/>
      </tp>
      <tp t="s">
        <v>Not Connected</v>
        <stp/>
        <stp>realtime</stp>
        <stp>TANNL</stp>
        <stp>NextDividend1Date(105,316)</stp>
        <tr r="F78" s="1"/>
      </tp>
      <tp t="s">
        <v>Not Connected</v>
        <stp/>
        <stp>realtime</stp>
        <stp>TANNI</stp>
        <stp>NextDividend1Date(105,316)</stp>
        <tr r="F611" s="1"/>
      </tp>
      <tp t="s">
        <v>Not Connected</v>
        <stp/>
        <stp>realtime</stp>
        <stp>SJIJ</stp>
        <stp>NextDividend1Date(105,316)</stp>
        <tr r="F224" s="1"/>
      </tp>
      <tp t="s">
        <v>Not Connected</v>
        <stp/>
        <stp>realtime</stp>
        <stp>SJIV</stp>
        <stp>NextDividend1Date(105,316)</stp>
        <tr r="F423" s="1"/>
      </tp>
      <tp t="s">
        <v>Not Connected</v>
        <stp/>
        <stp>realtime</stp>
        <stp>MAApI</stp>
        <stp>NextDividend1Date(105,316)</stp>
        <tr r="F398" s="1"/>
      </tp>
      <tp t="s">
        <v>Not Connected</v>
        <stp/>
        <stp>realtime</stp>
        <stp>PACWP</stp>
        <stp>NextDividend1Date(105,316)</stp>
        <tr r="F100" s="1"/>
      </tp>
      <tp t="s">
        <v>Not Connected</v>
        <stp/>
        <stp>realtime</stp>
        <stp>BACpK</stp>
        <stp>NextDividend1Date(105,316)</stp>
        <tr r="F530" s="1"/>
      </tp>
      <tp t="s">
        <v>Not Connected</v>
        <stp/>
        <stp>realtime</stp>
        <stp>BACpL</stp>
        <stp>NextDividend1Date(105,316)</stp>
        <tr r="F531" s="1"/>
      </tp>
      <tp t="s">
        <v>Not Connected</v>
        <stp/>
        <stp>realtime</stp>
        <stp>BACpM</stp>
        <stp>NextDividend1Date(105,316)</stp>
        <tr r="F184" s="1"/>
      </tp>
      <tp t="s">
        <v>Not Connected</v>
        <stp/>
        <stp>realtime</stp>
        <stp>BACpN</stp>
        <stp>NextDividend1Date(105,316)</stp>
        <tr r="F185" s="1"/>
      </tp>
      <tp t="s">
        <v>Not Connected</v>
        <stp/>
        <stp>realtime</stp>
        <stp>BACpO</stp>
        <stp>NextDividend1Date(105,316)</stp>
        <tr r="F676" s="1"/>
      </tp>
      <tp t="s">
        <v>Not Connected</v>
        <stp/>
        <stp>realtime</stp>
        <stp>BACpB</stp>
        <stp>NextDividend1Date(105,316)</stp>
        <tr r="F796" s="1"/>
      </tp>
      <tp t="s">
        <v>Not Connected</v>
        <stp/>
        <stp>realtime</stp>
        <stp>BACpE</stp>
        <stp>NextDividend1Date(105,316)</stp>
        <tr r="F776" s="1"/>
      </tp>
      <tp t="s">
        <v>Not Connected</v>
        <stp/>
        <stp>realtime</stp>
        <stp>BACpP</stp>
        <stp>NextDividend1Date(105,316)</stp>
        <tr r="F677" s="1"/>
      </tp>
      <tp t="s">
        <v>Not Connected</v>
        <stp/>
        <stp>realtime</stp>
        <stp>BACpQ</stp>
        <stp>NextDividend1Date(105,316)</stp>
        <tr r="F798" s="1"/>
        <tr r="F797" s="1"/>
      </tp>
      <tp t="s">
        <v>Not Connected</v>
        <stp/>
        <stp>realtime</stp>
        <stp>BACpS</stp>
        <stp>NextDividend1Date(105,316)</stp>
        <tr r="F799" s="1"/>
      </tp>
      <tp t="s">
        <v>Not Connected</v>
        <stp/>
        <stp>realtime</stp>
        <stp>SITC</stp>
        <stp>NextDividend1Date(105,316)</stp>
        <tr r="F321" s="1"/>
      </tp>
      <tp t="s">
        <v>Not Connected</v>
        <stp/>
        <stp>realtime</stp>
        <stp>SABRP</stp>
        <stp>NextDividend1Date(105,316)</stp>
        <tr r="F29" s="1"/>
      </tp>
      <tp t="s">
        <v>Not Connected</v>
        <stp/>
        <stp>realtime</stp>
        <stp>SIpA</stp>
        <stp>NextDividend1Date(105,316)</stp>
        <tr r="F11" s="1"/>
      </tp>
      <tp t="s">
        <v>Not Connected</v>
        <stp/>
        <stp>realtime</stp>
        <stp>GABpH</stp>
        <stp>NextDividend1Date(105,316)</stp>
        <tr r="F464" s="1"/>
      </tp>
      <tp t="s">
        <v>Not Connected</v>
        <stp/>
        <stp>realtime</stp>
        <stp>GABpK</stp>
        <stp>NextDividend1Date(105,316)</stp>
        <tr r="F465" s="1"/>
      </tp>
      <tp t="s">
        <v>Not Connected</v>
        <stp/>
        <stp>realtime</stp>
        <stp>GABpG</stp>
        <stp>NextDividend1Date(105,316)</stp>
        <tr r="F463" s="1"/>
      </tp>
      <tp t="s">
        <v>Not Connected</v>
        <stp/>
        <stp>realtime</stp>
        <stp>SOJC</stp>
        <stp>NextDividend1Date(105,316)</stp>
        <tr r="F164" s="1"/>
      </tp>
      <tp t="s">
        <v>Not Connected</v>
        <stp/>
        <stp>realtime</stp>
        <stp>SOJE</stp>
        <stp>NextDividend1Date(105,316)</stp>
        <tr r="F729" s="1"/>
      </tp>
      <tp t="s">
        <v>Not Connected</v>
        <stp/>
        <stp>realtime</stp>
        <stp>SOJD</stp>
        <stp>NextDividend1Date(105,316)</stp>
        <tr r="F766" s="1"/>
      </tp>
      <tp t="s">
        <v>Not Connected</v>
        <stp/>
        <stp>realtime</stp>
        <stp>WAFDP</stp>
        <stp>NextDividend1Date(105,316)</stp>
        <tr r="F622" s="1"/>
      </tp>
      <tp t="s">
        <v>Not Connected</v>
        <stp/>
        <stp>realtime</stp>
        <stp>SRCU</stp>
        <stp>NextDividend1Date(105,316)</stp>
        <tr r="F105" s="1"/>
      </tp>
      <tp t="s">
        <v>Not Connected</v>
        <stp/>
        <stp>realtime</stp>
        <stp>SREA</stp>
        <stp>NextDividend1Date(105,316)</stp>
        <tr r="F428" s="1"/>
      </tp>
      <tp t="s">
        <v>Not Connected</v>
        <stp/>
        <stp>realtime</stp>
        <stp>SRpA</stp>
        <stp>NextDividend1Date(105,316)</stp>
        <tr r="F750" s="1"/>
      </tp>
      <tp t="s">
        <v>Not Connected</v>
        <stp/>
        <stp>realtime</stp>
        <stp>PARAP</stp>
        <stp>NextDividend1Date(105,316)</stp>
        <tr r="F408" s="1"/>
      </tp>
      <tp t="s">
        <v>Not Connected</v>
        <stp/>
        <stp>realtime</stp>
        <stp>FATBP</stp>
        <stp>NextDividend1Date(105,316)</stp>
        <tr r="F25" s="1"/>
      </tp>
      <tp t="s">
        <v>Not Connected</v>
        <stp/>
        <stp>realtime</stp>
        <stp>AATRL</stp>
        <stp>NextDividend1Date(105,316)</stp>
        <tr r="F510" s="1"/>
      </tp>
      <tp t="s">
        <v>Not Connected</v>
        <stp/>
        <stp>realtime</stp>
        <stp>MITTpA</stp>
        <stp>PaymentDate(105,333)</stp>
        <tr r="J204" s="1"/>
      </tp>
      <tp t="s">
        <v>Not Connected</v>
        <stp/>
        <stp>realtime</stp>
        <stp>MITTpB</stp>
        <stp>PaymentDate(105,333)</stp>
        <tr r="J205" s="1"/>
      </tp>
      <tp t="s">
        <v>Not Connected</v>
        <stp/>
        <stp>realtime</stp>
        <stp>MITTpC</stp>
        <stp>PaymentDate(105,333)</stp>
        <tr r="J206" s="1"/>
      </tp>
      <tp t="s">
        <v>Not Connected</v>
        <stp/>
        <stp>realtime</stp>
        <stp>EFC</stp>
        <stp>Dividend(105,269)</stp>
        <tr r="B255" s="1"/>
      </tp>
      <tp t="s">
        <v>Not Connected</v>
        <stp/>
        <stp>realtime</stp>
        <stp>ELC</stp>
        <stp>Dividend(105,269)</stp>
        <tr r="B147" s="1"/>
      </tp>
      <tp t="s">
        <v>Not Connected</v>
        <stp/>
        <stp>realtime</stp>
        <stp>FRC</stp>
        <stp>Dividend(105,269)</stp>
        <tr r="B752" s="1"/>
      </tp>
      <tp t="s">
        <v>Not Connected</v>
        <stp/>
        <stp>realtime</stp>
        <stp>FpC</stp>
        <stp>Dividend(105,269)</stp>
        <tr r="B55" s="1"/>
      </tp>
      <tp t="s">
        <v>Not Connected</v>
        <stp/>
        <stp>realtime</stp>
        <stp>GYC</stp>
        <stp>Dividend(105,269)</stp>
        <tr r="B832" s="1"/>
      </tp>
      <tp t="s">
        <v>Not Connected</v>
        <stp/>
        <stp>realtime</stp>
        <stp>AIC</stp>
        <stp>Dividend(105,269)</stp>
        <tr r="B138" s="1"/>
      </tp>
      <tp t="s">
        <v>Not Connected</v>
        <stp/>
        <stp>realtime</stp>
        <stp>BAC</stp>
        <stp>Dividend(105,269)</stp>
        <tr r="B288" s="1"/>
      </tp>
      <tp t="s">
        <v>Not Connected</v>
        <stp/>
        <stp>realtime</stp>
        <stp>ORC</stp>
        <stp>Dividend(105,269)</stp>
        <tr r="B271" s="1"/>
      </tp>
      <tp t="s">
        <v>Not Connected</v>
        <stp/>
        <stp>realtime</stp>
        <stp>HWC</stp>
        <stp>Dividend(105,269)</stp>
        <tr r="B298" s="1"/>
      </tp>
      <tp t="s">
        <v>Not Connected</v>
        <stp/>
        <stp>realtime</stp>
        <stp>TVC</stp>
        <stp>Dividend(105,269)</stp>
        <tr r="B166" s="1"/>
      </tp>
      <tp t="s">
        <v>Not Connected</v>
        <stp/>
        <stp>realtime</stp>
        <stp>TFC</stp>
        <stp>Dividend(105,269)</stp>
        <tr r="B31" s="1"/>
      </tp>
      <tp t="s">
        <v>Not Connected</v>
        <stp/>
        <stp>realtime</stp>
        <stp>TBC</stp>
        <stp>Dividend(105,269)</stp>
        <tr r="B737" s="1"/>
      </tp>
      <tp t="s">
        <v>Not Connected</v>
        <stp/>
        <stp>realtime</stp>
        <stp>TpC</stp>
        <stp>Dividend(105,269)</stp>
        <tr r="B665" s="1"/>
      </tp>
      <tp t="s">
        <v>Not Connected</v>
        <stp/>
        <stp>realtime</stp>
        <stp>WFC</stp>
        <stp>Dividend(105,269)</stp>
        <tr r="B826" s="1"/>
      </tp>
      <tp t="s">
        <v>Not Connected</v>
        <stp/>
        <stp>realtime</stp>
        <stp>PNC</stp>
        <stp>Dividend(105,269)</stp>
        <tr r="B735" s="1"/>
      </tp>
      <tp t="s">
        <v>Not Connected</v>
        <stp/>
        <stp>realtime</stp>
        <stp>RZC</stp>
        <stp>Dividend(105,269)</stp>
        <tr r="B601" s="1"/>
      </tp>
      <tp t="s">
        <v>Not Connected</v>
        <stp/>
        <stp>realtime</stp>
        <stp>RCC</stp>
        <stp>Dividend(105,269)</stp>
        <tr r="B715" s="1"/>
      </tp>
      <tp t="s">
        <v>Not Connected</v>
        <stp/>
        <stp>realtime</stp>
        <stp>SRC</stp>
        <stp>Dividend(105,269)</stp>
        <tr r="B609" s="1"/>
      </tp>
      <tp t="s">
        <v>Not Connected</v>
        <stp/>
        <stp>realtime</stp>
        <stp>CSSEN</stp>
        <stp>Ex Date(105,277)</stp>
        <tr r="C327" s="1"/>
      </tp>
      <tp t="s">
        <v>Not Connected</v>
        <stp/>
        <stp>realtime</stp>
        <stp>QRTEP</stp>
        <stp>Ex Date(105,277)</stp>
        <tr r="C213" s="1"/>
      </tp>
      <tp t="s">
        <v>Not Connected</v>
        <stp/>
        <stp>realtime</stp>
        <stp>CCNEP</stp>
        <stp>Ex Date(105,277)</stp>
        <tr r="C110" s="1"/>
      </tp>
      <tp t="s">
        <v>Not Connected</v>
        <stp/>
        <stp>realtime</stp>
        <stp>CSSEP</stp>
        <stp>Ex Date(105,277)</stp>
        <tr r="C252" s="1"/>
      </tp>
      <tp t="s">
        <v>Not Connected</v>
        <stp/>
        <stp>realtime</stp>
        <stp>QRTEA</stp>
        <stp>Ex Date(105,277)</stp>
        <tr r="C882" s="1"/>
      </tp>
      <tp t="s">
        <v>Not Connected</v>
        <stp/>
        <stp>realtime</stp>
        <stp>RCpC</stp>
        <stp>NextDividend1Date(105,316)</stp>
        <tr r="F597" s="1"/>
      </tp>
      <tp t="s">
        <v>Not Connected</v>
        <stp/>
        <stp>realtime</stp>
        <stp>RCpE</stp>
        <stp>NextDividend1Date(105,316)</stp>
        <tr r="F598" s="1"/>
      </tp>
      <tp t="s">
        <v>Not Connected</v>
        <stp/>
        <stp>realtime</stp>
        <stp>ARGOpA</stp>
        <stp>Close(0,113)</stp>
        <tr r="K180" s="1"/>
      </tp>
      <tp t="s">
        <v>Not Connected</v>
        <stp/>
        <stp>realtime</stp>
        <stp>RFpC</stp>
        <stp>NextDividend1Date(105,316)</stp>
        <tr r="F812" s="1"/>
      </tp>
      <tp t="s">
        <v>Not Connected</v>
        <stp/>
        <stp>realtime</stp>
        <stp>RFpB</stp>
        <stp>NextDividend1Date(105,316)</stp>
        <tr r="F277" s="1"/>
      </tp>
      <tp t="s">
        <v>Not Connected</v>
        <stp/>
        <stp>realtime</stp>
        <stp>RFpE</stp>
        <stp>NextDividend1Date(105,316)</stp>
        <tr r="F278" s="1"/>
      </tp>
      <tp t="s">
        <v>Not Connected</v>
        <stp/>
        <stp>realtime</stp>
        <stp>APTVpA</stp>
        <stp>Close(0,113)</stp>
        <tr r="K176" s="1"/>
      </tp>
      <tp t="s">
        <v>Not Connected</v>
        <stp/>
        <stp>realtime</stp>
        <stp>ATCOpD</stp>
        <stp>Close(0,113)</stp>
        <tr r="K759" s="1"/>
      </tp>
      <tp t="s">
        <v>Not Connected</v>
        <stp/>
        <stp>realtime</stp>
        <stp>ATCOpI</stp>
        <stp>Close(0,113)</stp>
        <tr r="K761" s="1"/>
      </tp>
      <tp t="s">
        <v>Not Connected</v>
        <stp/>
        <stp>realtime</stp>
        <stp>ATCOpH</stp>
        <stp>Close(0,113)</stp>
        <tr r="K760" s="1"/>
      </tp>
      <tp t="s">
        <v>Not Connected</v>
        <stp/>
        <stp>realtime</stp>
        <stp>RITM</stp>
        <stp>NextDividend1Date(105,316)</stp>
        <tr r="F599" s="1"/>
      </tp>
      <tp t="s">
        <v>Not Connected</v>
        <stp/>
        <stp>realtime</stp>
        <stp>RILY</stp>
        <stp>NextDividend1Date(105,316)</stp>
        <tr r="F73" s="1"/>
      </tp>
      <tp t="s">
        <v>Not Connected</v>
        <stp/>
        <stp>realtime</stp>
        <stp>AAICpB</stp>
        <stp>Close(0,113)</stp>
        <tr r="K488" s="1"/>
      </tp>
      <tp t="s">
        <v>Not Connected</v>
        <stp/>
        <stp>realtime</stp>
        <stp>AAICpC</stp>
        <stp>Close(0,113)</stp>
        <tr r="K489" s="1"/>
      </tp>
      <tp t="s">
        <v>Not Connected</v>
        <stp/>
        <stp>realtime</stp>
        <stp>ALTGpA</stp>
        <stp>Close(0,113)</stp>
        <tr r="K673" s="1"/>
      </tp>
      <tp t="s">
        <v>Not Connected</v>
        <stp/>
        <stp>realtime</stp>
        <stp>RYpT</stp>
        <stp>NextDividend1Date(105,316)</stp>
        <tr r="F765" s="1"/>
      </tp>
      <tp t="s">
        <v>Not Connected</v>
        <stp/>
        <stp>realtime</stp>
        <stp>BK</stp>
        <stp>Dividend(105,269)</stp>
        <tr r="B748" s="1"/>
      </tp>
      <tp t="s">
        <v>Not Connected</v>
        <stp/>
        <stp>realtime</stp>
        <stp>NRUC</stp>
        <stp>Ex Date(105,277)</stp>
        <tr r="C807" s="1"/>
      </tp>
      <tp t="s">
        <v>Not Connected</v>
        <stp/>
        <stp>realtime</stp>
        <stp>FNMFM</stp>
        <stp>Ex Date(105,277)</stp>
        <tr r="C868" s="1"/>
      </tp>
      <tp t="s">
        <v>Not Connected</v>
        <stp/>
        <stp>realtime</stp>
        <stp>FNMFN</stp>
        <stp>Ex Date(105,277)</stp>
        <tr r="C869" s="1"/>
      </tp>
      <tp t="s">
        <v>Not Connected</v>
        <stp/>
        <stp>realtime</stp>
        <stp>FNMFO</stp>
        <stp>Ex Date(105,277)</stp>
        <tr r="C870" s="1"/>
      </tp>
      <tp t="s">
        <v>Not Connected</v>
        <stp/>
        <stp>realtime</stp>
        <stp>HTLFP</stp>
        <stp>Ex Date(105,277)</stp>
        <tr r="C566" s="1"/>
      </tp>
      <tp t="s">
        <v>Not Connected</v>
        <stp/>
        <stp>realtime</stp>
        <stp>BANFP</stp>
        <stp>Ex Date(105,277)</stp>
        <tr r="C532" s="1"/>
      </tp>
      <tp t="s">
        <v>Not Connected</v>
        <stp/>
        <stp>realtime</stp>
        <stp>DCOMP</stp>
        <stp>NextDividend1Date(105,316)</stp>
        <tr r="F17" s="1"/>
      </tp>
      <tp t="s">
        <v>Not Connected</v>
        <stp/>
        <stp>realtime</stp>
        <stp>FCNCO</stp>
        <stp>NextDividend1Date(105,316)</stp>
        <tr r="F191" s="1"/>
      </tp>
      <tp t="s">
        <v>Not Connected</v>
        <stp/>
        <stp>realtime</stp>
        <stp>FCNCA</stp>
        <stp>NextDividend1Date(105,316)</stp>
        <tr r="F190" s="1"/>
      </tp>
      <tp t="s">
        <v>Not Connected</v>
        <stp/>
        <stp>realtime</stp>
        <stp>FCNCP</stp>
        <stp>NextDividend1Date(105,316)</stp>
        <tr r="F192" s="1"/>
      </tp>
      <tp t="s">
        <v>Not Connected</v>
        <stp/>
        <stp>realtime</stp>
        <stp>CCNEP</stp>
        <stp>NextDividend1Date(105,316)</stp>
        <tr r="F110" s="1"/>
      </tp>
      <tp t="s">
        <v>Not Connected</v>
        <stp/>
        <stp>realtime</stp>
        <stp>OCCIO</stp>
        <stp>NextDividend1Date(105,316)</stp>
        <tr r="F124" s="1"/>
      </tp>
      <tp t="s">
        <v>Not Connected</v>
        <stp/>
        <stp>realtime</stp>
        <stp>OCCIN</stp>
        <stp>NextDividend1Date(105,316)</stp>
        <tr r="F123" s="1"/>
      </tp>
      <tp t="s">
        <v>Not Connected</v>
        <stp/>
        <stp>realtime</stp>
        <stp>WCCpA</stp>
        <stp>NextDividend1Date(105,316)</stp>
        <tr r="F435" s="1"/>
      </tp>
      <tp t="s">
        <v>Not Connected</v>
        <stp/>
        <stp>realtime</stp>
        <stp>UCBIO</stp>
        <stp>NextDividend1Date(105,316)</stp>
        <tr r="F228" s="1"/>
      </tp>
      <tp t="s">
        <v>Not Connected</v>
        <stp/>
        <stp>realtime</stp>
        <stp>TCBIO</stp>
        <stp>NextDividend1Date(105,316)</stp>
        <tr r="F227" s="1"/>
      </tp>
      <tp t="s">
        <v>Not Connected</v>
        <stp/>
        <stp>realtime</stp>
        <stp>SCEpH</stp>
        <stp>NextDividend1Date(105,316)</stp>
        <tr r="F355" s="1"/>
      </tp>
      <tp t="s">
        <v>Not Connected</v>
        <stp/>
        <stp>realtime</stp>
        <stp>SCEpK</stp>
        <stp>NextDividend1Date(105,316)</stp>
        <tr r="F357" s="1"/>
      </tp>
      <tp t="s">
        <v>Not Connected</v>
        <stp/>
        <stp>realtime</stp>
        <stp>SCEpJ</stp>
        <stp>NextDividend1Date(105,316)</stp>
        <tr r="F356" s="1"/>
      </tp>
      <tp t="s">
        <v>Not Connected</v>
        <stp/>
        <stp>realtime</stp>
        <stp>SCEpL</stp>
        <stp>NextDividend1Date(105,316)</stp>
        <tr r="F358" s="1"/>
      </tp>
      <tp t="s">
        <v>Not Connected</v>
        <stp/>
        <stp>realtime</stp>
        <stp>SCEpG</stp>
        <stp>NextDividend1Date(105,316)</stp>
        <tr r="F354" s="1"/>
      </tp>
      <tp t="s">
        <v>Not Connected</v>
        <stp/>
        <stp>realtime</stp>
        <stp>HCDIP</stp>
        <stp>NextDividend1Date(105,316)</stp>
        <tr r="F12" s="1"/>
      </tp>
      <tp t="s">
        <v>Not Connected</v>
        <stp/>
        <stp>realtime</stp>
        <stp>SCHWpJ</stp>
        <stp>NextDividend1Date(105,316)</stp>
        <tr r="F76" s="1"/>
      </tp>
      <tp t="s">
        <v>Not Connected</v>
        <stp/>
        <stp>realtime</stp>
        <stp>SCHWpD</stp>
        <stp>NextDividend1Date(105,316)</stp>
        <tr r="F75" s="1"/>
      </tp>
      <tp t="s">
        <v>Not Connected</v>
        <stp/>
        <stp>realtime</stp>
        <stp>ACGLO</stp>
        <stp>NextDividend1Date(105,316)</stp>
        <tr r="F364" s="1"/>
      </tp>
      <tp t="s">
        <v>Not Connected</v>
        <stp/>
        <stp>realtime</stp>
        <stp>ACGLN</stp>
        <stp>NextDividend1Date(105,316)</stp>
        <tr r="F363" s="1"/>
      </tp>
      <tp t="s">
        <v>Not Connected</v>
        <stp/>
        <stp>realtime</stp>
        <stp>PCGpH</stp>
        <stp>NextDividend1Date(105,316)</stp>
        <tr r="F792" s="1"/>
      </tp>
      <tp t="s">
        <v>Not Connected</v>
        <stp/>
        <stp>realtime</stp>
        <stp>PCGpI</stp>
        <stp>NextDividend1Date(105,316)</stp>
        <tr r="F793" s="1"/>
      </tp>
      <tp t="s">
        <v>Not Connected</v>
        <stp/>
        <stp>realtime</stp>
        <stp>PCGpB</stp>
        <stp>NextDividend1Date(105,316)</stp>
        <tr r="F787" s="1"/>
      </tp>
      <tp t="s">
        <v>Not Connected</v>
        <stp/>
        <stp>realtime</stp>
        <stp>PCGpC</stp>
        <stp>NextDividend1Date(105,316)</stp>
        <tr r="F788" s="1"/>
      </tp>
      <tp t="s">
        <v>Not Connected</v>
        <stp/>
        <stp>realtime</stp>
        <stp>PCGpA</stp>
        <stp>NextDividend1Date(105,316)</stp>
        <tr r="F786" s="1"/>
      </tp>
      <tp t="s">
        <v>Not Connected</v>
        <stp/>
        <stp>realtime</stp>
        <stp>PCGpG</stp>
        <stp>NextDividend1Date(105,316)</stp>
        <tr r="F791" s="1"/>
      </tp>
      <tp t="s">
        <v>Not Connected</v>
        <stp/>
        <stp>realtime</stp>
        <stp>PCGpD</stp>
        <stp>NextDividend1Date(105,316)</stp>
        <tr r="F789" s="1"/>
      </tp>
      <tp t="s">
        <v>Not Connected</v>
        <stp/>
        <stp>realtime</stp>
        <stp>PCGpE</stp>
        <stp>NextDividend1Date(105,316)</stp>
        <tr r="F790" s="1"/>
      </tp>
      <tp t="s">
        <v>Not Connected</v>
        <stp/>
        <stp>realtime</stp>
        <stp>OCFCP</stp>
        <stp>NextDividend1Date(105,316)</stp>
        <tr r="F785" s="1"/>
      </tp>
      <tp t="s">
        <v>Not Connected</v>
        <stp/>
        <stp>realtime</stp>
        <stp>ECFpA</stp>
        <stp>NextDividend1Date(105,316)</stp>
        <tr r="F462" s="1"/>
      </tp>
      <tp t="s">
        <v>Not Connected</v>
        <stp/>
        <stp>realtime</stp>
        <stp>NCZpA</stp>
        <stp>NextDividend1Date(105,316)</stp>
        <tr r="F324" s="1"/>
      </tp>
      <tp t="s">
        <v>Not Connected</v>
        <stp/>
        <stp>realtime</stp>
        <stp>QVCC</stp>
        <stp>NextDividend1Date(105,316)</stp>
        <tr r="F214" s="1"/>
      </tp>
      <tp t="s">
        <v>Not Connected</v>
        <stp/>
        <stp>realtime</stp>
        <stp>QVCD</stp>
        <stp>NextDividend1Date(105,316)</stp>
        <tr r="F215" s="1"/>
      </tp>
      <tp t="s">
        <v>Not Connected</v>
        <stp/>
        <stp>realtime</stp>
        <stp>ACPpA</stp>
        <stp>NextDividend1Date(105,316)</stp>
        <tr r="F490" s="1"/>
      </tp>
      <tp t="s">
        <v>Not Connected</v>
        <stp/>
        <stp>realtime</stp>
        <stp>DCPpB</stp>
        <stp>NextDividend1Date(105,316)</stp>
        <tr r="F189" s="1"/>
      </tp>
      <tp t="s">
        <v>Not Connected</v>
        <stp/>
        <stp>realtime</stp>
        <stp>DCPpC</stp>
        <stp>NextDividend1Date(105,316)</stp>
        <tr r="F635" s="1"/>
      </tp>
      <tp t="s">
        <v>Not Connected</v>
        <stp/>
        <stp>realtime</stp>
        <stp>ICRpA</stp>
        <stp>NextDividend1Date(105,316)</stp>
        <tr r="F394" s="1"/>
      </tp>
      <tp t="s">
        <v>Not Connected</v>
        <stp/>
        <stp>realtime</stp>
        <stp>ACRpC</stp>
        <stp>NextDividend1Date(105,316)</stp>
        <tr r="F511" s="1"/>
      </tp>
      <tp t="s">
        <v>Not Connected</v>
        <stp/>
        <stp>realtime</stp>
        <stp>ACRpD</stp>
        <stp>NextDividend1Date(105,316)</stp>
        <tr r="F512" s="1"/>
      </tp>
      <tp t="s">
        <v>Not Connected</v>
        <stp/>
        <stp>realtime</stp>
        <stp>NCVpA</stp>
        <stp>NextDividend1Date(105,316)</stp>
        <tr r="F323" s="1"/>
      </tp>
      <tp t="s">
        <v>Not Connected</v>
        <stp/>
        <stp>realtime</stp>
        <stp>BCVpA</stp>
        <stp>NextDividend1Date(105,316)</stp>
        <tr r="F460" s="1"/>
      </tp>
      <tp t="s">
        <v>Not Connected</v>
        <stp/>
        <stp>realtime</stp>
        <stp>SITC</stp>
        <stp>Ex Date(105,277)</stp>
        <tr r="C321" s="1"/>
      </tp>
      <tp t="s">
        <v>Not Connected</v>
        <stp/>
        <stp>realtime</stp>
        <stp>FITB</stp>
        <stp>Ex Date(105,277)</stp>
        <tr r="C556" s="1"/>
      </tp>
      <tp t="s">
        <v>Not Connected</v>
        <stp/>
        <stp>realtime</stp>
        <stp>RITM</stp>
        <stp>Ex Date(105,277)</stp>
        <tr r="C599" s="1"/>
      </tp>
      <tp t="s">
        <v>Not Connected</v>
        <stp/>
        <stp>realtime</stp>
        <stp>TRTN</stp>
        <stp>Ex Date(105,277)</stp>
        <tr r="C309" s="1"/>
      </tp>
      <tp t="s">
        <v>Not Connected</v>
        <stp/>
        <stp>realtime</stp>
        <stp>MS</stp>
        <stp>Ex Date(105,277)</stp>
        <tr r="C782" s="1"/>
      </tp>
      <tp t="s">
        <v>Not Connected</v>
        <stp/>
        <stp>realtime</stp>
        <stp>MITT</stp>
        <stp>Ex Date(105,277)</stp>
        <tr r="C575" s="1"/>
      </tp>
      <tp t="s">
        <v>Not Connected</v>
        <stp/>
        <stp>realtime</stp>
        <stp>BSA</stp>
        <stp>Dividend(105,269)</stp>
        <tr r="B642" s="1"/>
      </tp>
      <tp t="s">
        <v>Not Connected</v>
        <stp/>
        <stp>realtime</stp>
        <stp>MFA</stp>
        <stp>Dividend(105,269)</stp>
        <tr r="B574" s="1"/>
      </tp>
      <tp t="s">
        <v>Not Connected</v>
        <stp/>
        <stp>realtime</stp>
        <stp>NSA</stp>
        <stp>Dividend(105,269)</stp>
        <tr r="B405" s="1"/>
      </tp>
      <tp t="s">
        <v>Not Connected</v>
        <stp/>
        <stp>realtime</stp>
        <stp>TpA</stp>
        <stp>Dividend(105,269)</stp>
        <tr r="B664" s="1"/>
      </tp>
      <tp t="s">
        <v>Not Connected</v>
        <stp/>
        <stp>realtime</stp>
        <stp>PSA</stp>
        <stp>Dividend(105,269)</stp>
        <tr r="B338" s="1"/>
      </tp>
      <tp t="s">
        <v>Not Connected</v>
        <stp/>
        <stp>realtime</stp>
        <stp>RZA</stp>
        <stp>Dividend(105,269)</stp>
        <tr r="B658" s="1"/>
      </tp>
      <tp t="s">
        <v>Not Connected</v>
        <stp/>
        <stp>realtime</stp>
        <stp>RGA</stp>
        <stp>Dividend(105,269)</stp>
        <tr r="B72" s="1"/>
      </tp>
      <tp t="s">
        <v>Not Connected</v>
        <stp/>
        <stp>realtime</stp>
        <stp>RCA</stp>
        <stp>Dividend(105,269)</stp>
        <tr r="B811" s="1"/>
      </tp>
      <tp t="s">
        <v>Not Connected</v>
        <stp/>
        <stp>realtime</stp>
        <stp>GEGGL</stp>
        <stp>Ex Date(105,277)</stp>
        <tr r="C332" s="1"/>
      </tp>
      <tp t="s">
        <v>Not Connected</v>
        <stp/>
        <stp>realtime</stp>
        <stp>KKRS</stp>
        <stp>Dividend(105,269)</stp>
        <tr r="B397" s="1"/>
      </tp>
      <tp t="s">
        <v>Not Connected</v>
        <stp/>
        <stp>realtime</stp>
        <stp>NTRS</stp>
        <stp>Dividend(105,269)</stp>
        <tr r="B320" s="1"/>
      </tp>
      <tp t="s">
        <v>Not Connected</v>
        <stp/>
        <stp>realtime</stp>
        <stp>ARES</stp>
        <stp>Dividend(105,269)</stp>
        <tr r="B441" s="1"/>
      </tp>
      <tp t="s">
        <v>Not Connected</v>
        <stp/>
        <stp>realtime</stp>
        <stp>FBIOP</stp>
        <stp>NextDividend1Date(105,316)</stp>
        <tr r="F94" s="1"/>
      </tp>
      <tp t="s">
        <v>Not Connected</v>
        <stp/>
        <stp>realtime</stp>
        <stp>MBINO</stp>
        <stp>NextDividend1Date(105,316)</stp>
        <tr r="F402" s="1"/>
      </tp>
      <tp t="s">
        <v>Not Connected</v>
        <stp/>
        <stp>realtime</stp>
        <stp>MBINN</stp>
        <stp>NextDividend1Date(105,316)</stp>
        <tr r="F401" s="1"/>
      </tp>
      <tp t="s">
        <v>Not Connected</v>
        <stp/>
        <stp>realtime</stp>
        <stp>MBINM</stp>
        <stp>NextDividend1Date(105,316)</stp>
        <tr r="F400" s="1"/>
      </tp>
      <tp t="s">
        <v>Not Connected</v>
        <stp/>
        <stp>realtime</stp>
        <stp>MBINP</stp>
        <stp>NextDividend1Date(105,316)</stp>
        <tr r="F403" s="1"/>
      </tp>
      <tp t="s">
        <v>Not Connected</v>
        <stp/>
        <stp>realtime</stp>
        <stp>PBIpB</stp>
        <stp>NextDividend1Date(105,316)</stp>
        <tr r="F121" s="1"/>
        <tr r="F120" s="1"/>
      </tp>
      <tp t="s">
        <v>Not Connected</v>
        <stp/>
        <stp>realtime</stp>
        <stp>PCGU</stp>
        <stp>NextDividend1Date(105,316)</stp>
        <tr r="F101" s="1"/>
      </tp>
      <tp t="s">
        <v>Not Connected</v>
        <stp/>
        <stp>realtime</stp>
        <stp>TBKCP</stp>
        <stp>NextDividend1Date(105,316)</stp>
        <tr r="F912" s="1"/>
      </tp>
      <tp t="s">
        <v>Not Connected</v>
        <stp/>
        <stp>realtime</stp>
        <stp>CUBIpF</stp>
        <stp>Close(0,113)</stp>
        <tr r="K143" s="1"/>
      </tp>
      <tp t="s">
        <v>Not Connected</v>
        <stp/>
        <stp>realtime</stp>
        <stp>NREFpA</stp>
        <stp>PaymentDate(105,333)</stp>
        <tr r="J709" s="1"/>
      </tp>
      <tp t="s">
        <v>Not Connected</v>
        <stp/>
        <stp>realtime</stp>
        <stp>CUBIpE</stp>
        <stp>Close(0,113)</stp>
        <tr r="K142" s="1"/>
      </tp>
      <tp t="s">
        <v>Not Connected</v>
        <stp/>
        <stp>realtime</stp>
        <stp>MBNKP</stp>
        <stp>NextDividend1Date(105,316)</stp>
        <tr r="F333" s="1"/>
      </tp>
      <tp t="s">
        <v>Not Connected</v>
        <stp/>
        <stp>realtime</stp>
        <stp>SBNYP</stp>
        <stp>NextDividend1Date(105,316)</stp>
        <tr r="F458" s="1"/>
      </tp>
      <tp t="s">
        <v>Not Connected</v>
        <stp/>
        <stp>realtime</stp>
        <stp>HBANM</stp>
        <stp>NextDividend1Date(105,316)</stp>
        <tr r="F97" s="1"/>
      </tp>
      <tp t="s">
        <v>Not Connected</v>
        <stp/>
        <stp>realtime</stp>
        <stp>HBANP</stp>
        <stp>NextDividend1Date(105,316)</stp>
        <tr r="F562" s="1"/>
        <tr r="F563" s="1"/>
      </tp>
      <tp t="s">
        <v>Not Connected</v>
        <stp/>
        <stp>realtime</stp>
        <stp>NYCBpA</stp>
        <stp>PaymentDate(105,333)</stp>
        <tr r="J307" s="1"/>
      </tp>
      <tp t="s">
        <v>Not Connected</v>
        <stp/>
        <stp>realtime</stp>
        <stp>PWpA</stp>
        <stp>NextDividend1Date(105,316)</stp>
        <tr r="F37" s="1"/>
      </tp>
      <tp t="s">
        <v>Not Connected</v>
        <stp/>
        <stp>realtime</stp>
        <stp>CADEpA</stp>
        <stp>Close(0,113)</stp>
        <tr r="K819" s="1"/>
      </tp>
      <tp t="s">
        <v>Not Connected</v>
        <stp/>
        <stp>realtime</stp>
        <stp>CMREpB</stp>
        <stp>Close(0,113)</stp>
        <tr r="K684" s="1"/>
      </tp>
      <tp t="s">
        <v>Not Connected</v>
        <stp/>
        <stp>realtime</stp>
        <stp>NILEpD</stp>
        <stp>PaymentDate(105,333)</stp>
        <tr r="J903" s="1"/>
      </tp>
      <tp t="s">
        <v>Not Connected</v>
        <stp/>
        <stp>realtime</stp>
        <stp>CODIpA</stp>
        <stp>Close(0,113)</stp>
        <tr r="K688" s="1"/>
      </tp>
      <tp t="s">
        <v>Not Connected</v>
        <stp/>
        <stp>realtime</stp>
        <stp>CORRpA</stp>
        <stp>Close(0,113)</stp>
        <tr r="K91" s="1"/>
      </tp>
      <tp t="s">
        <v>Not Connected</v>
        <stp/>
        <stp>realtime</stp>
        <stp>CMREpC</stp>
        <stp>Close(0,113)</stp>
        <tr r="K685" s="1"/>
      </tp>
      <tp t="s">
        <v>Not Connected</v>
        <stp/>
        <stp>realtime</stp>
        <stp>NYCBpU</stp>
        <stp>PaymentDate(105,333)</stp>
        <tr r="J784" s="1"/>
      </tp>
      <tp t="s">
        <v>Not Connected</v>
        <stp/>
        <stp>realtime</stp>
        <stp>UBPpK</stp>
        <stp>NextDividend1Date(105,316)</stp>
        <tr r="F732" s="1"/>
      </tp>
      <tp t="s">
        <v>Not Connected</v>
        <stp/>
        <stp>realtime</stp>
        <stp>UBPpH</stp>
        <stp>NextDividend1Date(105,316)</stp>
        <tr r="F731" s="1"/>
      </tp>
      <tp t="s">
        <v>Not Connected</v>
        <stp/>
        <stp>realtime</stp>
        <stp>CLDTpA</stp>
        <stp>Close(0,113)</stp>
        <tr r="K540" s="1"/>
      </tp>
      <tp t="s">
        <v>Not Connected</v>
        <stp/>
        <stp>realtime</stp>
        <stp>CODIpB</stp>
        <stp>Close(0,113)</stp>
        <tr r="K689" s="1"/>
      </tp>
      <tp t="s">
        <v>Not Connected</v>
        <stp/>
        <stp>realtime</stp>
        <stp>AAICpC</stp>
        <stp>NextDividend1Date(105,316)</stp>
        <tr r="F489" s="1"/>
      </tp>
      <tp t="s">
        <v>Not Connected</v>
        <stp/>
        <stp>realtime</stp>
        <stp>AAICpB</stp>
        <stp>NextDividend1Date(105,316)</stp>
        <tr r="F488" s="1"/>
      </tp>
      <tp t="s">
        <v>Not Connected</v>
        <stp/>
        <stp>realtime</stp>
        <stp>CLVTpA</stp>
        <stp>Close(0,113)</stp>
        <tr r="K89" s="1"/>
      </tp>
      <tp t="s">
        <v>Not Connected</v>
        <stp/>
        <stp>realtime</stp>
        <stp>WBSpG</stp>
        <stp>NextDividend1Date(105,316)</stp>
        <tr r="F623" s="1"/>
      </tp>
      <tp t="s">
        <v>Not Connected</v>
        <stp/>
        <stp>realtime</stp>
        <stp>WBSpF</stp>
        <stp>NextDividend1Date(105,316)</stp>
        <tr r="F230" s="1"/>
      </tp>
      <tp t="s">
        <v>Not Connected</v>
        <stp/>
        <stp>realtime</stp>
        <stp>CODIpC</stp>
        <stp>Close(0,113)</stp>
        <tr r="K690" s="1"/>
      </tp>
      <tp t="s">
        <v>Not Connected</v>
        <stp/>
        <stp>realtime</stp>
        <stp>LBRDP</stp>
        <stp>NextDividend1Date(105,316)</stp>
        <tr r="F639" s="1"/>
      </tp>
      <tp t="s">
        <v>Not Connected</v>
        <stp/>
        <stp>realtime</stp>
        <stp>ABRpF</stp>
        <stp>NextDividend1Date(105,316)</stp>
        <tr r="F671" s="1"/>
      </tp>
      <tp t="s">
        <v>Not Connected</v>
        <stp/>
        <stp>realtime</stp>
        <stp>ABRpE</stp>
        <stp>NextDividend1Date(105,316)</stp>
        <tr r="F670" s="1"/>
      </tp>
      <tp t="s">
        <v>Not Connected</v>
        <stp/>
        <stp>realtime</stp>
        <stp>ABRpD</stp>
        <stp>NextDividend1Date(105,316)</stp>
        <tr r="F669" s="1"/>
      </tp>
      <tp t="s">
        <v>Not Connected</v>
        <stp/>
        <stp>realtime</stp>
        <stp>CHMIpB</stp>
        <stp>Close(0,113)</stp>
        <tr r="K538" s="1"/>
      </tp>
      <tp t="s">
        <v>Not Connected</v>
        <stp/>
        <stp>realtime</stp>
        <stp>CHMIpA</stp>
        <stp>Close(0,113)</stp>
        <tr r="K537" s="1"/>
      </tp>
      <tp t="s">
        <v>Not Connected</v>
        <stp/>
        <stp>realtime</stp>
        <stp>CMREpD</stp>
        <stp>Close(0,113)</stp>
        <tr r="K686" s="1"/>
      </tp>
      <tp t="s">
        <v>Not Connected</v>
        <stp/>
        <stp>realtime</stp>
        <stp>PRIFpJ</stp>
        <stp>NextDividend1Date(105,316)</stp>
        <tr r="F484" s="1"/>
      </tp>
      <tp t="s">
        <v>Not Connected</v>
        <stp/>
        <stp>realtime</stp>
        <stp>PRIFpK</stp>
        <stp>NextDividend1Date(105,316)</stp>
        <tr r="F485" s="1"/>
      </tp>
      <tp t="s">
        <v>Not Connected</v>
        <stp/>
        <stp>realtime</stp>
        <stp>PRIFpH</stp>
        <stp>NextDividend1Date(105,316)</stp>
        <tr r="F482" s="1"/>
      </tp>
      <tp t="s">
        <v>Not Connected</v>
        <stp/>
        <stp>realtime</stp>
        <stp>PRIFpI</stp>
        <stp>NextDividend1Date(105,316)</stp>
        <tr r="F483" s="1"/>
      </tp>
      <tp t="s">
        <v>Not Connected</v>
        <stp/>
        <stp>realtime</stp>
        <stp>PRIFpL</stp>
        <stp>NextDividend1Date(105,316)</stp>
        <tr r="F486" s="1"/>
      </tp>
      <tp t="s">
        <v>Not Connected</v>
        <stp/>
        <stp>realtime</stp>
        <stp>PRIFpF</stp>
        <stp>NextDividend1Date(105,316)</stp>
        <tr r="F480" s="1"/>
      </tp>
      <tp t="s">
        <v>Not Connected</v>
        <stp/>
        <stp>realtime</stp>
        <stp>PRIFpG</stp>
        <stp>NextDividend1Date(105,316)</stp>
        <tr r="F481" s="1"/>
      </tp>
      <tp t="s">
        <v>Not Connected</v>
        <stp/>
        <stp>realtime</stp>
        <stp>CMREpE</stp>
        <stp>Close(0,113)</stp>
        <tr r="K687" s="1"/>
      </tp>
      <tp t="s">
        <v>Not Connected</v>
        <stp/>
        <stp>realtime</stp>
        <stp>BOKF</stp>
        <stp>Ex Date(105,277)</stp>
        <tr r="C41" s="1"/>
      </tp>
      <tp t="s">
        <v>Not Connected</v>
        <stp/>
        <stp>realtime</stp>
        <stp>RY</stp>
        <stp>Ex Date(105,277)</stp>
        <tr r="C758" s="1"/>
      </tp>
      <tp t="s">
        <v>Not Connected</v>
        <stp/>
        <stp>realtime</stp>
        <stp>DUKB</stp>
        <stp>Ex Date(105,277)</stp>
        <tr r="C329" s="1"/>
      </tp>
      <tp t="s">
        <v>Not Connected</v>
        <stp/>
        <stp>realtime</stp>
        <stp>RF</stp>
        <stp>Ex Date(105,277)</stp>
        <tr r="C308" s="1"/>
      </tp>
      <tp t="s">
        <v>Not Connected</v>
        <stp/>
        <stp>realtime</stp>
        <stp>MSpL</stp>
        <stp>Dividend(105,269)</stp>
        <tr r="B581" s="1"/>
      </tp>
      <tp t="s">
        <v>Not Connected</v>
        <stp/>
        <stp>realtime</stp>
        <stp>CLVTpA</stp>
        <stp>NextDividend1Date(105,316)</stp>
        <tr r="F89" s="1"/>
      </tp>
      <tp t="s">
        <v>Not Connected</v>
        <stp/>
        <stp>realtime</stp>
        <stp>ET</stp>
        <stp>Dividend(105,269)</stp>
        <tr r="B14" s="1"/>
      </tp>
      <tp t="s">
        <v>Not Connected</v>
        <stp/>
        <stp>realtime</stp>
        <stp>HT</stp>
        <stp>Dividend(105,269)</stp>
        <tr r="B565" s="1"/>
      </tp>
      <tp t="s">
        <v>Not Connected</v>
        <stp/>
        <stp>realtime</stp>
        <stp>SOJE</stp>
        <stp>Ex Date(105,277)</stp>
        <tr r="C729" s="1"/>
      </tp>
      <tp t="s">
        <v>Not Connected</v>
        <stp/>
        <stp>realtime</stp>
        <stp>SOJD</stp>
        <stp>Ex Date(105,277)</stp>
        <tr r="C766" s="1"/>
      </tp>
      <tp t="s">
        <v>Not Connected</v>
        <stp/>
        <stp>realtime</stp>
        <stp>SAT</stp>
        <stp>Ex Date(105,277)</stp>
        <tr r="C104" s="1"/>
      </tp>
      <tp t="s">
        <v>Not Connected</v>
        <stp/>
        <stp>realtime</stp>
        <stp>GPJA</stp>
        <stp>Ex Date(105,277)</stp>
        <tr r="C560" s="1"/>
      </tp>
      <tp t="s">
        <v>Not Connected</v>
        <stp/>
        <stp>realtime</stp>
        <stp>SOJC</stp>
        <stp>Ex Date(105,277)</stp>
        <tr r="C164" s="1"/>
      </tp>
      <tp t="s">
        <v>Not Connected</v>
        <stp/>
        <stp>realtime</stp>
        <stp>F</stp>
        <stp>Dividend(105,269)</stp>
        <tr r="B35" s="1"/>
      </tp>
      <tp t="s">
        <v>Not Connected</v>
        <stp/>
        <stp>realtime</stp>
        <stp>SAF</stp>
        <stp>Ex Date(105,277)</stp>
        <tr r="C911" s="1"/>
      </tp>
      <tp t="s">
        <v>Not Connected</v>
        <stp/>
        <stp>realtime</stp>
        <stp>BAC</stp>
        <stp>Ex Date(105,277)</stp>
        <tr r="C288" s="1"/>
      </tp>
      <tp t="s">
        <v>Not Connected</v>
        <stp/>
        <stp>realtime</stp>
        <stp>SF</stp>
        <stp>Ex Date(105,277)</stp>
        <tr r="C219" s="1"/>
      </tp>
      <tp t="s">
        <v>Not Connected</v>
        <stp/>
        <stp>realtime</stp>
        <stp>BAM</stp>
        <stp>Ex Date(105,277)</stp>
        <tr r="C892" s="1"/>
      </tp>
      <tp t="s">
        <v>Not Connected</v>
        <stp/>
        <stp>realtime</stp>
        <stp>EAI</stp>
        <stp>Ex Date(105,277)</stp>
        <tr r="C145" s="1"/>
      </tp>
      <tp t="s">
        <v>Not Connected</v>
        <stp/>
        <stp>realtime</stp>
        <stp>RILYZ</stp>
        <stp>Ex Date(105,277)</stp>
        <tr r="C723" s="1"/>
      </tp>
      <tp t="s">
        <v>Not Connected</v>
        <stp/>
        <stp>realtime</stp>
        <stp>RILYT</stp>
        <stp>Ex Date(105,277)</stp>
        <tr r="C722" s="1"/>
      </tp>
      <tp t="s">
        <v>Not Connected</v>
        <stp/>
        <stp>realtime</stp>
        <stp>RITM</stp>
        <stp>Dividend(105,269)</stp>
        <tr r="B599" s="1"/>
      </tp>
      <tp t="s">
        <v>Not Connected</v>
        <stp/>
        <stp>realtime</stp>
        <stp>RILYP</stp>
        <stp>Ex Date(105,277)</stp>
        <tr r="C745" s="1"/>
      </tp>
      <tp t="s">
        <v>Not Connected</v>
        <stp/>
        <stp>realtime</stp>
        <stp>SBNYP</stp>
        <stp>Ex Date(105,277)</stp>
        <tr r="C458" s="1"/>
      </tp>
      <tp t="s">
        <v>Not Connected</v>
        <stp/>
        <stp>realtime</stp>
        <stp>RILYL</stp>
        <stp>Ex Date(105,277)</stp>
        <tr r="C744" s="1"/>
      </tp>
      <tp t="s">
        <v>Not Connected</v>
        <stp/>
        <stp>realtime</stp>
        <stp>RWAYL</stp>
        <stp>Ex Date(105,277)</stp>
        <tr r="C74" s="1"/>
      </tp>
      <tp t="s">
        <v>Not Connected</v>
        <stp/>
        <stp>realtime</stp>
        <stp>RILYM</stp>
        <stp>Ex Date(105,277)</stp>
        <tr r="C719" s="1"/>
      </tp>
      <tp t="s">
        <v>Not Connected</v>
        <stp/>
        <stp>realtime</stp>
        <stp>RILYN</stp>
        <stp>Ex Date(105,277)</stp>
        <tr r="C720" s="1"/>
      </tp>
      <tp t="s">
        <v>Not Connected</v>
        <stp/>
        <stp>realtime</stp>
        <stp>RILYO</stp>
        <stp>Ex Date(105,277)</stp>
        <tr r="C721" s="1"/>
      </tp>
      <tp t="s">
        <v>Not Connected</v>
        <stp/>
        <stp>realtime</stp>
        <stp>RILYK</stp>
        <stp>Ex Date(105,277)</stp>
        <tr r="C718" s="1"/>
      </tp>
      <tp t="s">
        <v>Not Connected</v>
        <stp/>
        <stp>realtime</stp>
        <stp>RILYG</stp>
        <stp>Ex Date(105,277)</stp>
        <tr r="C716" s="1"/>
        <tr r="C717" s="1"/>
      </tp>
      <tp t="s">
        <v>Not Connected</v>
        <stp/>
        <stp>realtime</stp>
        <stp>PRIFpG</stp>
        <stp>PaymentDate(105,333)</stp>
        <tr r="J481" s="1"/>
      </tp>
      <tp t="s">
        <v>Not Connected</v>
        <stp/>
        <stp>realtime</stp>
        <stp>PRIFpF</stp>
        <stp>PaymentDate(105,333)</stp>
        <tr r="J480" s="1"/>
      </tp>
      <tp t="s">
        <v>Not Connected</v>
        <stp/>
        <stp>realtime</stp>
        <stp>PSECpA</stp>
        <stp>PaymentDate(105,333)</stp>
        <tr r="J739" s="1"/>
      </tp>
      <tp t="s">
        <v>Not Connected</v>
        <stp/>
        <stp>realtime</stp>
        <stp>PRIFpL</stp>
        <stp>PaymentDate(105,333)</stp>
        <tr r="J486" s="1"/>
      </tp>
      <tp t="s">
        <v>Not Connected</v>
        <stp/>
        <stp>realtime</stp>
        <stp>NIMC</stp>
        <stp>NextDividend1Date(105,316)</stp>
        <tr r="F159" s="1"/>
      </tp>
      <tp t="s">
        <v>Not Connected</v>
        <stp/>
        <stp>realtime</stp>
        <stp>NIpB</stp>
        <stp>NextDividend1Date(105,316)</stp>
        <tr r="F129" s="1"/>
      </tp>
      <tp t="s">
        <v>Not Connected</v>
        <stp/>
        <stp>realtime</stp>
        <stp>PRIFpK</stp>
        <stp>PaymentDate(105,333)</stp>
        <tr r="J485" s="1"/>
      </tp>
      <tp t="s">
        <v>Not Connected</v>
        <stp/>
        <stp>realtime</stp>
        <stp>PRIFpJ</stp>
        <stp>PaymentDate(105,333)</stp>
        <tr r="J484" s="1"/>
      </tp>
      <tp t="s">
        <v>Not Connected</v>
        <stp/>
        <stp>realtime</stp>
        <stp>PRIFpI</stp>
        <stp>PaymentDate(105,333)</stp>
        <tr r="J483" s="1"/>
      </tp>
      <tp t="s">
        <v>Not Connected</v>
        <stp/>
        <stp>realtime</stp>
        <stp>PRIFpH</stp>
        <stp>PaymentDate(105,333)</stp>
        <tr r="J482" s="1"/>
      </tp>
      <tp t="s">
        <v>Not Connected</v>
        <stp/>
        <stp>realtime</stp>
        <stp>NMpG</stp>
        <stp>NextDividend1Date(105,316)</stp>
        <tr r="F878" s="1"/>
      </tp>
      <tp t="s">
        <v>Not Connected</v>
        <stp/>
        <stp>realtime</stp>
        <stp>NMpH</stp>
        <stp>NextDividend1Date(105,316)</stp>
        <tr r="F879" s="1"/>
      </tp>
      <tp t="s">
        <v>Not Connected</v>
        <stp/>
        <stp>realtime</stp>
        <stp>NRUC</stp>
        <stp>NextDividend1Date(105,316)</stp>
        <tr r="F807" s="1"/>
      </tp>
      <tp t="s">
        <v>Not Connected</v>
        <stp/>
        <stp>realtime</stp>
        <stp>NSpA</stp>
        <stp>NextDividend1Date(105,316)</stp>
        <tr r="F208" s="1"/>
      </tp>
      <tp t="s">
        <v>Not Connected</v>
        <stp/>
        <stp>realtime</stp>
        <stp>NSpC</stp>
        <stp>NextDividend1Date(105,316)</stp>
        <tr r="F210" s="1"/>
      </tp>
      <tp t="s">
        <v>Not Connected</v>
        <stp/>
        <stp>realtime</stp>
        <stp>NSpB</stp>
        <stp>NextDividend1Date(105,316)</stp>
        <tr r="F209" s="1"/>
      </tp>
      <tp t="s">
        <v>Not Connected</v>
        <stp/>
        <stp>realtime</stp>
        <stp>NTRS</stp>
        <stp>NextDividend1Date(105,316)</stp>
        <tr r="F320" s="1"/>
      </tp>
      <tp t="s">
        <v>Not Connected</v>
        <stp/>
        <stp>realtime</stp>
        <stp>PLYMpA</stp>
        <stp>PaymentDate(105,333)</stp>
        <tr r="J409" s="1"/>
      </tp>
      <tp t="s">
        <v>Not Connected</v>
        <stp/>
        <stp>realtime</stp>
        <stp>NYCB</stp>
        <stp>NextDividend1Date(105,316)</stp>
        <tr r="F7" s="1"/>
      </tp>
      <tp t="s">
        <v>Not Connected</v>
        <stp/>
        <stp>realtime</stp>
        <stp>NYMT</stp>
        <stp>NextDividend1Date(105,316)</stp>
        <tr r="F502" s="1"/>
      </tp>
      <tp t="s">
        <v>Not Connected</v>
        <stp/>
        <stp>realtime</stp>
        <stp>BSIG</stp>
        <stp>Ex Date(105,277)</stp>
        <tr r="C444" s="1"/>
      </tp>
      <tp t="s">
        <v>Not Connected</v>
        <stp/>
        <stp>realtime</stp>
        <stp>HTIA</stp>
        <stp>Ex Date(105,277)</stp>
        <tr r="C652" s="1"/>
      </tp>
      <tp t="s">
        <v>Not Connected</v>
        <stp/>
        <stp>realtime</stp>
        <stp>UGIC</stp>
        <stp>Ex Date(105,277)</stp>
        <tr r="C167" s="1"/>
      </tp>
      <tp t="s">
        <v>Not Connected</v>
        <stp/>
        <stp>realtime</stp>
        <stp>MBIN</stp>
        <stp>Ex Date(105,277)</stp>
        <tr r="C399" s="1"/>
      </tp>
      <tp t="s">
        <v>Not Connected</v>
        <stp/>
        <stp>realtime</stp>
        <stp>SJIJ</stp>
        <stp>Ex Date(105,277)</stp>
        <tr r="C224" s="1"/>
      </tp>
      <tp t="s">
        <v>Not Connected</v>
        <stp/>
        <stp>realtime</stp>
        <stp>SJIV</stp>
        <stp>Ex Date(105,277)</stp>
        <tr r="C423" s="1"/>
      </tp>
      <tp t="s">
        <v>Not Connected</v>
        <stp/>
        <stp>realtime</stp>
        <stp>TBC</stp>
        <stp>Ex Date(105,277)</stp>
        <tr r="C737" s="1"/>
      </tp>
      <tp t="s">
        <v>Not Connected</v>
        <stp/>
        <stp>realtime</stp>
        <stp>TBB</stp>
        <stp>Ex Date(105,277)</stp>
        <tr r="C736" s="1"/>
      </tp>
      <tp t="s">
        <v>Not Connected</v>
        <stp/>
        <stp>realtime</stp>
        <stp>JBK</stp>
        <stp>Ex Date(105,277)</stp>
        <tr r="C64" s="1"/>
      </tp>
      <tp t="s">
        <v>Not Connected</v>
        <stp/>
        <stp>realtime</stp>
        <stp>TRTN</stp>
        <stp>Dividend(105,269)</stp>
        <tr r="B309" s="1"/>
      </tp>
      <tp t="s">
        <v>Not Connected</v>
        <stp/>
        <stp>realtime</stp>
        <stp>HBAN</stp>
        <stp>Dividend(105,269)</stp>
        <tr r="B476" s="1"/>
      </tp>
      <tp t="s">
        <v>Not Connected</v>
        <stp/>
        <stp>realtime</stp>
        <stp>MTCN</stp>
        <stp>Dividend(105,269)</stp>
        <tr r="B822" s="1"/>
      </tp>
      <tp t="s">
        <v>Not Connected</v>
        <stp/>
        <stp>realtime</stp>
        <stp>MBIN</stp>
        <stp>Dividend(105,269)</stp>
        <tr r="B399" s="1"/>
      </tp>
      <tp t="s">
        <v>Not Connected</v>
        <stp/>
        <stp>realtime</stp>
        <stp>AIZN</stp>
        <stp>Dividend(105,269)</stp>
        <tr r="B522" s="1"/>
      </tp>
      <tp t="s">
        <v>Not Connected</v>
        <stp/>
        <stp>realtime</stp>
        <stp>COWN</stp>
        <stp>Dividend(105,269)</stp>
        <tr r="B251" s="1"/>
      </tp>
      <tp t="s">
        <v>Not Connected</v>
        <stp/>
        <stp>realtime</stp>
        <stp>BWSN</stp>
        <stp>Dividend(105,269)</stp>
        <tr r="B681" s="1"/>
      </tp>
      <tp t="s">
        <v>Not Connected</v>
        <stp/>
        <stp>realtime</stp>
        <stp>EARN</stp>
        <stp>Dividend(105,269)</stp>
        <tr r="B253" s="1"/>
      </tp>
      <tp t="s">
        <v>Not Connected</v>
        <stp/>
        <stp>realtime</stp>
        <stp>MBIN</stp>
        <stp>NextDividend1Date(105,316)</stp>
        <tr r="F399" s="1"/>
      </tp>
      <tp t="s">
        <v>Not Connected</v>
        <stp/>
        <stp>realtime</stp>
        <stp>TRTXpC</stp>
        <stp>NextDividend1Date(105,316)</stp>
        <tr r="F493" s="1"/>
      </tp>
      <tp t="s">
        <v>Not Connected</v>
        <stp/>
        <stp>realtime</stp>
        <stp>SPLPpA</stp>
        <stp>PaymentDate(105,333)</stp>
        <tr r="J280" s="1"/>
      </tp>
      <tp t="s">
        <v>Not Connected</v>
        <stp/>
        <stp>realtime</stp>
        <stp>STARpD</stp>
        <stp>PaymentDate(105,333)</stp>
        <tr r="J281" s="1"/>
      </tp>
      <tp t="s">
        <v>Not Connected</v>
        <stp/>
        <stp>realtime</stp>
        <stp>MGRB</stp>
        <stp>NextDividend1Date(105,316)</stp>
        <tr r="F508" s="1"/>
      </tp>
      <tp t="s">
        <v>Not Connected</v>
        <stp/>
        <stp>realtime</stp>
        <stp>MGRD</stp>
        <stp>NextDividend1Date(105,316)</stp>
        <tr r="F509" s="1"/>
      </tp>
      <tp t="s">
        <v>Not Connected</v>
        <stp/>
        <stp>realtime</stp>
        <stp>STARpG</stp>
        <stp>PaymentDate(105,333)</stp>
        <tr r="J282" s="1"/>
      </tp>
      <tp t="s">
        <v>Not Connected</v>
        <stp/>
        <stp>realtime</stp>
        <stp>SPNTpB</stp>
        <stp>PaymentDate(105,333)</stp>
        <tr r="J77" s="1"/>
      </tp>
      <tp t="s">
        <v>Not Connected</v>
        <stp/>
        <stp>realtime</stp>
        <stp>STARpI</stp>
        <stp>PaymentDate(105,333)</stp>
        <tr r="J283" s="1"/>
      </tp>
      <tp t="s">
        <v>Not Connected</v>
        <stp/>
        <stp>realtime</stp>
        <stp>MHLA</stp>
        <stp>NextDividend1Date(105,316)</stp>
        <tr r="F154" s="1"/>
      </tp>
      <tp t="s">
        <v>Not Connected</v>
        <stp/>
        <stp>realtime</stp>
        <stp>MHLD</stp>
        <stp>NextDividend1Date(105,316)</stp>
        <tr r="F873" s="1"/>
      </tp>
      <tp t="s">
        <v>Not Connected</v>
        <stp/>
        <stp>realtime</stp>
        <stp>MHNC</stp>
        <stp>NextDividend1Date(105,316)</stp>
        <tr r="F98" s="1"/>
      </tp>
      <tp t="s">
        <v>Not Connected</v>
        <stp/>
        <stp>realtime</stp>
        <stp>MHpA</stp>
        <stp>NextDividend1Date(105,316)</stp>
        <tr r="F899" s="1"/>
      </tp>
      <tp t="s">
        <v>Not Connected</v>
        <stp/>
        <stp>realtime</stp>
        <stp>MHpC</stp>
        <stp>NextDividend1Date(105,316)</stp>
        <tr r="F900" s="1"/>
      </tp>
      <tp t="s">
        <v>Not Connected</v>
        <stp/>
        <stp>realtime</stp>
        <stp>MHpD</stp>
        <stp>NextDividend1Date(105,316)</stp>
        <tr r="F901" s="1"/>
      </tp>
      <tp t="s">
        <v>Not Connected</v>
        <stp/>
        <stp>realtime</stp>
        <stp>MITT</stp>
        <stp>NextDividend1Date(105,316)</stp>
        <tr r="F575" s="1"/>
      </tp>
      <tp t="s">
        <v>Not Connected</v>
        <stp/>
        <stp>realtime</stp>
        <stp>MITTpA</stp>
        <stp>NextDividend1Date(105,316)</stp>
        <tr r="F204" s="1"/>
      </tp>
      <tp t="s">
        <v>Not Connected</v>
        <stp/>
        <stp>realtime</stp>
        <stp>MITTpC</stp>
        <stp>NextDividend1Date(105,316)</stp>
        <tr r="F206" s="1"/>
      </tp>
      <tp t="s">
        <v>Not Connected</v>
        <stp/>
        <stp>realtime</stp>
        <stp>MITTpB</stp>
        <stp>NextDividend1Date(105,316)</stp>
        <tr r="F205" s="1"/>
      </tp>
      <tp t="s">
        <v>Not Connected</v>
        <stp/>
        <stp>realtime</stp>
        <stp>APTVpA</stp>
        <stp>NextDividend1Date(105,316)</stp>
        <tr r="F176" s="1"/>
      </tp>
      <tp t="s">
        <v>Not Connected</v>
        <stp/>
        <stp>realtime</stp>
        <stp>SEALpA</stp>
        <stp>PaymentDate(105,333)</stp>
        <tr r="J602" s="1"/>
      </tp>
      <tp t="s">
        <v>Not Connected</v>
        <stp/>
        <stp>realtime</stp>
        <stp>MSpA</stp>
        <stp>NextDividend1Date(105,316)</stp>
        <tr r="F576" s="1"/>
      </tp>
      <tp t="s">
        <v>Not Connected</v>
        <stp/>
        <stp>realtime</stp>
        <stp>MSpE</stp>
        <stp>NextDividend1Date(105,316)</stp>
        <tr r="F577" s="1"/>
      </tp>
      <tp t="s">
        <v>Not Connected</v>
        <stp/>
        <stp>realtime</stp>
        <stp>MSpF</stp>
        <stp>NextDividend1Date(105,316)</stp>
        <tr r="F578" s="1"/>
      </tp>
      <tp t="s">
        <v>Not Connected</v>
        <stp/>
        <stp>realtime</stp>
        <stp>MSpI</stp>
        <stp>NextDividend1Date(105,316)</stp>
        <tr r="F579" s="1"/>
      </tp>
      <tp t="s">
        <v>Not Connected</v>
        <stp/>
        <stp>realtime</stp>
        <stp>MSpK</stp>
        <stp>NextDividend1Date(105,316)</stp>
        <tr r="F580" s="1"/>
      </tp>
      <tp t="s">
        <v>Not Connected</v>
        <stp/>
        <stp>realtime</stp>
        <stp>MSpL</stp>
        <stp>NextDividend1Date(105,316)</stp>
        <tr r="F581" s="1"/>
      </tp>
      <tp t="s">
        <v>Not Connected</v>
        <stp/>
        <stp>realtime</stp>
        <stp>MSpO</stp>
        <stp>NextDividend1Date(105,316)</stp>
        <tr r="F583" s="1"/>
        <tr r="F582" s="1"/>
      </tp>
      <tp t="s">
        <v>Not Connected</v>
        <stp/>
        <stp>realtime</stp>
        <stp>MSpP</stp>
        <stp>NextDividend1Date(105,316)</stp>
        <tr r="F584" s="1"/>
      </tp>
      <tp t="s">
        <v>Not Connected</v>
        <stp/>
        <stp>realtime</stp>
        <stp>SEALpB</stp>
        <stp>PaymentDate(105,333)</stp>
        <tr r="J603" s="1"/>
      </tp>
      <tp t="s">
        <v>Not Connected</v>
        <stp/>
        <stp>realtime</stp>
        <stp>SCHWpD</stp>
        <stp>PaymentDate(105,333)</stp>
        <tr r="J75" s="1"/>
      </tp>
      <tp t="s">
        <v>Not Connected</v>
        <stp/>
        <stp>realtime</stp>
        <stp>RITMpA</stp>
        <stp>NextDividend1Date(105,316)</stp>
        <tr r="F724" s="1"/>
      </tp>
      <tp t="s">
        <v>Not Connected</v>
        <stp/>
        <stp>realtime</stp>
        <stp>RITMpC</stp>
        <stp>NextDividend1Date(105,316)</stp>
        <tr r="F726" s="1"/>
      </tp>
      <tp t="s">
        <v>Not Connected</v>
        <stp/>
        <stp>realtime</stp>
        <stp>RITMpB</stp>
        <stp>NextDividend1Date(105,316)</stp>
        <tr r="F725" s="1"/>
      </tp>
      <tp t="s">
        <v>Not Connected</v>
        <stp/>
        <stp>realtime</stp>
        <stp>RITMpD</stp>
        <stp>NextDividend1Date(105,316)</stp>
        <tr r="F727" s="1"/>
      </tp>
      <tp t="s">
        <v>Not Connected</v>
        <stp/>
        <stp>realtime</stp>
        <stp>SACHpA</stp>
        <stp>PaymentDate(105,333)</stp>
        <tr r="J416" s="1"/>
      </tp>
      <tp t="s">
        <v>Not Connected</v>
        <stp/>
        <stp>realtime</stp>
        <stp>MTCN</stp>
        <stp>NextDividend1Date(105,316)</stp>
        <tr r="F822" s="1"/>
      </tp>
      <tp t="s">
        <v>Not Connected</v>
        <stp/>
        <stp>realtime</stp>
        <stp>TRTNpB</stp>
        <stp>NextDividend1Date(105,316)</stp>
        <tr r="F311" s="1"/>
      </tp>
      <tp t="s">
        <v>Not Connected</v>
        <stp/>
        <stp>realtime</stp>
        <stp>TRTNpC</stp>
        <stp>NextDividend1Date(105,316)</stp>
        <tr r="F312" s="1"/>
      </tp>
      <tp t="s">
        <v>Not Connected</v>
        <stp/>
        <stp>realtime</stp>
        <stp>TRTNpA</stp>
        <stp>NextDividend1Date(105,316)</stp>
        <tr r="F310" s="1"/>
      </tp>
      <tp t="s">
        <v>Not Connected</v>
        <stp/>
        <stp>realtime</stp>
        <stp>TRTNpD</stp>
        <stp>NextDividend1Date(105,316)</stp>
        <tr r="F313" s="1"/>
      </tp>
      <tp t="s">
        <v>Not Connected</v>
        <stp/>
        <stp>realtime</stp>
        <stp>TRTNpE</stp>
        <stp>NextDividend1Date(105,316)</stp>
        <tr r="F314" s="1"/>
      </tp>
      <tp t="s">
        <v>Not Connected</v>
        <stp/>
        <stp>realtime</stp>
        <stp>SITCpA</stp>
        <stp>NextDividend1Date(105,316)</stp>
        <tr r="F608" s="1"/>
      </tp>
      <tp t="s">
        <v>Not Connected</v>
        <stp/>
        <stp>realtime</stp>
        <stp>SCHWpJ</stp>
        <stp>PaymentDate(105,333)</stp>
        <tr r="J76" s="1"/>
      </tp>
      <tp t="s">
        <v>Not Connected</v>
        <stp/>
        <stp>realtime</stp>
        <stp>SITCpA</stp>
        <stp>PaymentDate(105,333)</stp>
        <tr r="J608" s="1"/>
      </tp>
      <tp t="s">
        <v>Not Connected</v>
        <stp/>
        <stp>realtime</stp>
        <stp>ALTGpA</stp>
        <stp>NextDividend1Date(105,316)</stp>
        <tr r="F673" s="1"/>
      </tp>
      <tp t="s">
        <v>Not Connected</v>
        <stp/>
        <stp>realtime</stp>
        <stp>DCP</stp>
        <stp>Ex Date(105,277)</stp>
        <tr r="C821" s="1"/>
      </tp>
      <tp t="s">
        <v>Not Connected</v>
        <stp/>
        <stp>realtime</stp>
        <stp>RCP</stp>
        <stp>Ex Date(105,277)</stp>
        <tr r="C655" s="1"/>
      </tp>
      <tp t="s">
        <v>Not Connected</v>
        <stp/>
        <stp>realtime</stp>
        <stp>SCHW</stp>
        <stp>Ex Date(105,277)</stp>
        <tr r="C30" s="1"/>
      </tp>
      <tp t="s">
        <v>Not Connected</v>
        <stp/>
        <stp>realtime</stp>
        <stp>RCC</stp>
        <stp>Ex Date(105,277)</stp>
        <tr r="C715" s="1"/>
      </tp>
      <tp t="s">
        <v>Not Connected</v>
        <stp/>
        <stp>realtime</stp>
        <stp>RCB</stp>
        <stp>Ex Date(105,277)</stp>
        <tr r="C714" s="1"/>
      </tp>
      <tp t="s">
        <v>Not Connected</v>
        <stp/>
        <stp>realtime</stp>
        <stp>RCA</stp>
        <stp>Ex Date(105,277)</stp>
        <tr r="C811" s="1"/>
      </tp>
      <tp t="s">
        <v>Not Connected</v>
        <stp/>
        <stp>realtime</stp>
        <stp>CCL</stp>
        <stp>Ex Date(105,277)</stp>
        <tr r="C836" s="1"/>
      </tp>
      <tp t="s">
        <v>Not Connected</v>
        <stp/>
        <stp>realtime</stp>
        <stp>MSpO</stp>
        <stp>Dividend(105,269)</stp>
        <tr r="B582" s="1"/>
        <tr r="B583" s="1"/>
      </tp>
      <tp t="s">
        <v>Not Connected</v>
        <stp/>
        <stp>realtime</stp>
        <stp>ATCO</stp>
        <stp>Dividend(105,269)</stp>
        <tr r="B742" s="1"/>
      </tp>
      <tp t="s">
        <v>Not Connected</v>
        <stp/>
        <stp>realtime</stp>
        <stp>ARGO</stp>
        <stp>Dividend(105,269)</stp>
        <tr r="B179" s="1"/>
      </tp>
      <tp t="s">
        <v>Not Connected</v>
        <stp/>
        <stp>realtime</stp>
        <stp>REXRpB</stp>
        <stp>PaymentDate(105,333)</stp>
        <tr r="J410" s="1"/>
      </tp>
      <tp t="s">
        <v>Not Connected</v>
        <stp/>
        <stp>realtime</stp>
        <stp>REXRpC</stp>
        <stp>PaymentDate(105,333)</stp>
        <tr r="J411" s="1"/>
      </tp>
      <tp t="s">
        <v>Not Connected</v>
        <stp/>
        <stp>realtime</stp>
        <stp>RITMpD</stp>
        <stp>PaymentDate(105,333)</stp>
        <tr r="J727" s="1"/>
      </tp>
      <tp t="s">
        <v>Not Connected</v>
        <stp/>
        <stp>realtime</stp>
        <stp>RITMpA</stp>
        <stp>PaymentDate(105,333)</stp>
        <tr r="J724" s="1"/>
      </tp>
      <tp t="s">
        <v>Not Connected</v>
        <stp/>
        <stp>realtime</stp>
        <stp>RITMpB</stp>
        <stp>PaymentDate(105,333)</stp>
        <tr r="J725" s="1"/>
      </tp>
      <tp t="s">
        <v>Not Connected</v>
        <stp/>
        <stp>realtime</stp>
        <stp>RITMpC</stp>
        <stp>PaymentDate(105,333)</stp>
        <tr r="J726" s="1"/>
      </tp>
      <tp t="s">
        <v>Not Connected</v>
        <stp/>
        <stp>realtime</stp>
        <stp>GLOG</stp>
        <stp>Ex Date(105,277)</stp>
        <tr r="C558" s="1"/>
      </tp>
      <tp t="s">
        <v>Not Connected</v>
        <stp/>
        <stp>realtime</stp>
        <stp>DDT</stp>
        <stp>Ex Date(105,277)</stp>
        <tr r="C734" s="1"/>
      </tp>
      <tp t="s">
        <v>Not Connected</v>
        <stp/>
        <stp>realtime</stp>
        <stp>DDS</stp>
        <stp>Ex Date(105,277)</stp>
        <tr r="C543" s="1"/>
      </tp>
      <tp t="s">
        <v>Not Connected</v>
        <stp/>
        <stp>realtime</stp>
        <stp>C</stp>
        <stp>Dividend(105,269)</stp>
        <tr r="B2" s="1"/>
      </tp>
      <tp t="s">
        <v>Not Connected</v>
        <stp/>
        <stp>realtime</stp>
        <stp>GLOP</stp>
        <stp>Ex Date(105,277)</stp>
        <tr r="C6" s="1"/>
      </tp>
      <tp t="s">
        <v>Not Connected</v>
        <stp/>
        <stp>realtime</stp>
        <stp>TDJ</stp>
        <stp>Ex Date(105,277)</stp>
        <tr r="C613" s="1"/>
      </tp>
      <tp t="s">
        <v>Not Connected</v>
        <stp/>
        <stp>realtime</stp>
        <stp>NMpH</stp>
        <stp>Dividend(105,269)</stp>
        <tr r="B879" s="1"/>
      </tp>
      <tp t="s">
        <v>Not Connected</v>
        <stp/>
        <stp>realtime</stp>
        <stp>CBSH</stp>
        <stp>Dividend(105,269)</stp>
        <tr r="B289" s="1"/>
      </tp>
      <tp t="s">
        <v>Not Connected</v>
        <stp/>
        <stp>realtime</stp>
        <stp>BEPH</stp>
        <stp>Dividend(105,269)</stp>
        <tr r="B678" s="1"/>
      </tp>
      <tp t="s">
        <v>Not Connected</v>
        <stp/>
        <stp>realtime</stp>
        <stp>BAMH</stp>
        <stp>Dividend(105,269)</stp>
        <tr r="B893" s="1"/>
      </tp>
      <tp t="s">
        <v>Not Connected</v>
        <stp/>
        <stp>realtime</stp>
        <stp>BIPH</stp>
        <stp>Dividend(105,269)</stp>
        <tr r="B442" s="1"/>
      </tp>
      <tp t="s">
        <v>Not Connected</v>
        <stp/>
        <stp>realtime</stp>
        <stp>NYMTL</stp>
        <stp>NextDividend1Date(105,316)</stp>
        <tr r="F587" s="1"/>
      </tp>
      <tp t="s">
        <v>Not Connected</v>
        <stp/>
        <stp>realtime</stp>
        <stp>NYMTM</stp>
        <stp>NextDividend1Date(105,316)</stp>
        <tr r="F588" s="1"/>
      </tp>
      <tp t="s">
        <v>Not Connected</v>
        <stp/>
        <stp>realtime</stp>
        <stp>NYMTN</stp>
        <stp>NextDividend1Date(105,316)</stp>
        <tr r="F589" s="1"/>
      </tp>
      <tp t="s">
        <v>Not Connected</v>
        <stp/>
        <stp>realtime</stp>
        <stp>NYMTZ</stp>
        <stp>NextDividend1Date(105,316)</stp>
        <tr r="F590" s="1"/>
      </tp>
      <tp t="s">
        <v>Not Connected</v>
        <stp/>
        <stp>realtime</stp>
        <stp>KKRS</stp>
        <stp>NextDividend1Date(105,316)</stp>
        <tr r="F397" s="1"/>
      </tp>
      <tp t="s">
        <v>Not Connected</v>
        <stp/>
        <stp>realtime</stp>
        <stp>CYCCP</stp>
        <stp>NextDividend1Date(105,316)</stp>
        <tr r="F691" s="1"/>
      </tp>
      <tp t="s">
        <v>Not Connected</v>
        <stp/>
        <stp>realtime</stp>
        <stp>CORRpA</stp>
        <stp>NextDividend1Date(105,316)</stp>
        <tr r="F91" s="1"/>
      </tp>
      <tp t="s">
        <v>Not Connected</v>
        <stp/>
        <stp>realtime</stp>
        <stp>FBRTpE</stp>
        <stp>NextDividend1Date(105,316)</stp>
        <tr r="F555" s="1"/>
      </tp>
      <tp t="s">
        <v>Not Connected</v>
        <stp/>
        <stp>realtime</stp>
        <stp>KMPB</stp>
        <stp>NextDividend1Date(105,316)</stp>
        <tr r="F199" s="1"/>
      </tp>
      <tp t="s">
        <v>Not Connected</v>
        <stp/>
        <stp>realtime</stp>
        <stp>SYFpA</stp>
        <stp>NextDividend1Date(105,316)</stp>
        <tr r="F9" s="1"/>
      </tp>
      <tp t="s">
        <v>Not Connected</v>
        <stp/>
        <stp>realtime</stp>
        <stp>XFLTpA</stp>
        <stp>Close(0,113)</stp>
        <tr r="K738" s="1"/>
      </tp>
      <tp t="s">
        <v>Not Connected</v>
        <stp/>
        <stp>realtime</stp>
        <stp>HFROpA</stp>
        <stp>NextDividend1Date(105,316)</stp>
        <tr r="F501" s="1"/>
      </tp>
      <tp t="s">
        <v>Not Connected</v>
        <stp/>
        <stp>realtime</stp>
        <stp>CMREpE</stp>
        <stp>NextDividend1Date(105,316)</stp>
        <tr r="F687" s="1"/>
      </tp>
      <tp t="s">
        <v>Not Connected</v>
        <stp/>
        <stp>realtime</stp>
        <stp>CMREpD</stp>
        <stp>NextDividend1Date(105,316)</stp>
        <tr r="F686" s="1"/>
      </tp>
      <tp t="s">
        <v>Not Connected</v>
        <stp/>
        <stp>realtime</stp>
        <stp>CMREpC</stp>
        <stp>NextDividend1Date(105,316)</stp>
        <tr r="F685" s="1"/>
      </tp>
      <tp t="s">
        <v>Not Connected</v>
        <stp/>
        <stp>realtime</stp>
        <stp>CMREpB</stp>
        <stp>NextDividend1Date(105,316)</stp>
        <tr r="F684" s="1"/>
      </tp>
      <tp t="s">
        <v>Not Connected</v>
        <stp/>
        <stp>realtime</stp>
        <stp>GMREpA</stp>
        <stp>NextDividend1Date(105,316)</stp>
        <tr r="F704" s="1"/>
      </tp>
      <tp t="s">
        <v>Not Connected</v>
        <stp/>
        <stp>realtime</stp>
        <stp>DBRGpJ</stp>
        <stp>NextDividend1Date(105,316)</stp>
        <tr r="F662" s="1"/>
      </tp>
      <tp t="s">
        <v>Not Connected</v>
        <stp/>
        <stp>realtime</stp>
        <stp>DBRGpH</stp>
        <stp>NextDividend1Date(105,316)</stp>
        <tr r="F660" s="1"/>
      </tp>
      <tp t="s">
        <v>Not Connected</v>
        <stp/>
        <stp>realtime</stp>
        <stp>DBRGpI</stp>
        <stp>NextDividend1Date(105,316)</stp>
        <tr r="F661" s="1"/>
      </tp>
      <tp t="s">
        <v>Not Connected</v>
        <stp/>
        <stp>realtime</stp>
        <stp>MET</stp>
        <stp>Ex Date(105,277)</stp>
        <tr r="C16" s="1"/>
      </tp>
      <tp t="s">
        <v>Not Connected</v>
        <stp/>
        <stp>realtime</stp>
        <stp>AQNA</stp>
        <stp>Ex Date(105,277)</stp>
        <tr r="C632" s="1"/>
      </tp>
      <tp t="s">
        <v>Not Connected</v>
        <stp/>
        <stp>realtime</stp>
        <stp>AGNC</stp>
        <stp>Ex Date(105,277)</stp>
        <tr r="C244" s="1"/>
      </tp>
      <tp t="s">
        <v>Not Connected</v>
        <stp/>
        <stp>realtime</stp>
        <stp>BANC</stp>
        <stp>Ex Date(105,277)</stp>
        <tr r="C378" s="1"/>
      </tp>
      <tp t="s">
        <v>Not Connected</v>
        <stp/>
        <stp>realtime</stp>
        <stp>MHNC</stp>
        <stp>Ex Date(105,277)</stp>
        <tr r="C98" s="1"/>
      </tp>
      <tp t="s">
        <v>Not Connected</v>
        <stp/>
        <stp>realtime</stp>
        <stp>AQNB</stp>
        <stp>Ex Date(105,277)</stp>
        <tr r="C373" s="1"/>
      </tp>
      <tp t="s">
        <v>Not Connected</v>
        <stp/>
        <stp>realtime</stp>
        <stp>BWNB</stp>
        <stp>Ex Date(105,277)</stp>
        <tr r="C379" s="1"/>
      </tp>
      <tp t="s">
        <v>Not Connected</v>
        <stp/>
        <stp>realtime</stp>
        <stp>KEY</stp>
        <stp>Ex Date(105,277)</stp>
        <tr r="C149" s="1"/>
      </tp>
      <tp t="s">
        <v>Not Connected</v>
        <stp/>
        <stp>realtime</stp>
        <stp>AQNU</stp>
        <stp>Ex Date(105,277)</stp>
        <tr r="C177" s="1"/>
      </tp>
      <tp t="s">
        <v>Not Connected</v>
        <stp/>
        <stp>realtime</stp>
        <stp>AEG</stp>
        <stp>Ex Date(105,277)</stp>
        <tr r="C126" s="1"/>
      </tp>
      <tp t="s">
        <v>Not Connected</v>
        <stp/>
        <stp>realtime</stp>
        <stp>AED</stp>
        <stp>Ex Date(105,277)</stp>
        <tr r="C827" s="1"/>
      </tp>
      <tp t="s">
        <v>Not Connected</v>
        <stp/>
        <stp>realtime</stp>
        <stp>PEB</stp>
        <stp>Ex Date(105,277)</stp>
        <tr r="C591" s="1"/>
      </tp>
      <tp t="s">
        <v>Not Connected</v>
        <stp/>
        <stp>realtime</stp>
        <stp>AEL</stp>
        <stp>Ex Date(105,277)</stp>
        <tr r="C834" s="1"/>
      </tp>
      <tp t="s">
        <v>Not Connected</v>
        <stp/>
        <stp>realtime</stp>
        <stp>MSpI</stp>
        <stp>Dividend(105,269)</stp>
        <tr r="B579" s="1"/>
      </tp>
      <tp t="s">
        <v>Not Connected</v>
        <stp/>
        <stp>realtime</stp>
        <stp>CODI</stp>
        <stp>Dividend(105,269)</stp>
        <tr r="B741" s="1"/>
      </tp>
      <tp t="s">
        <v>Not Connected</v>
        <stp/>
        <stp>realtime</stp>
        <stp>BEPI</stp>
        <stp>Dividend(105,269)</stp>
        <tr r="B679" s="1"/>
      </tp>
      <tp t="s">
        <v>Not Connected</v>
        <stp/>
        <stp>realtime</stp>
        <stp>BAMI</stp>
        <stp>Dividend(105,269)</stp>
        <tr r="B740" s="1"/>
      </tp>
      <tp t="s">
        <v>Not Connected</v>
        <stp/>
        <stp>realtime</stp>
        <stp>BIPI</stp>
        <stp>Dividend(105,269)</stp>
        <tr r="B443" s="1"/>
      </tp>
      <tp t="s">
        <v>Not Connected</v>
        <stp/>
        <stp>realtime</stp>
        <stp>GBLI</stp>
        <stp>Dividend(105,269)</stp>
        <tr r="B499" s="1"/>
      </tp>
      <tp t="s">
        <v>Not Connected</v>
        <stp/>
        <stp>realtime</stp>
        <stp>TRTNpE</stp>
        <stp>PaymentDate(105,333)</stp>
        <tr r="J314" s="1"/>
      </tp>
      <tp t="s">
        <v>Not Connected</v>
        <stp/>
        <stp>realtime</stp>
        <stp>TRTNpD</stp>
        <stp>PaymentDate(105,333)</stp>
        <tr r="J313" s="1"/>
      </tp>
      <tp t="s">
        <v>Not Connected</v>
        <stp/>
        <stp>realtime</stp>
        <stp>TRTXpC</stp>
        <stp>PaymentDate(105,333)</stp>
        <tr r="J493" s="1"/>
      </tp>
      <tp t="s">
        <v>Not Connected</v>
        <stp/>
        <stp>realtime</stp>
        <stp>TRTNpC</stp>
        <stp>PaymentDate(105,333)</stp>
        <tr r="J312" s="1"/>
      </tp>
      <tp t="s">
        <v>Not Connected</v>
        <stp/>
        <stp>realtime</stp>
        <stp>OXLCM</stp>
        <stp>NextDividend1Date(105,316)</stp>
        <tr r="F66" s="1"/>
      </tp>
      <tp t="s">
        <v>Not Connected</v>
        <stp/>
        <stp>realtime</stp>
        <stp>OXLCL</stp>
        <stp>NextDividend1Date(105,316)</stp>
        <tr r="F336" s="1"/>
      </tp>
      <tp t="s">
        <v>Not Connected</v>
        <stp/>
        <stp>realtime</stp>
        <stp>OXLCO</stp>
        <stp>NextDividend1Date(105,316)</stp>
        <tr r="F68" s="1"/>
      </tp>
      <tp t="s">
        <v>Not Connected</v>
        <stp/>
        <stp>realtime</stp>
        <stp>OXLCN</stp>
        <stp>NextDividend1Date(105,316)</stp>
        <tr r="F67" s="1"/>
      </tp>
      <tp t="s">
        <v>Not Connected</v>
        <stp/>
        <stp>realtime</stp>
        <stp>OXLCP</stp>
        <stp>NextDividend1Date(105,316)</stp>
        <tr r="F69" s="1"/>
      </tp>
      <tp t="s">
        <v>Not Connected</v>
        <stp/>
        <stp>realtime</stp>
        <stp>OXLCZ</stp>
        <stp>NextDividend1Date(105,316)</stp>
        <tr r="F337" s="1"/>
      </tp>
      <tp t="s">
        <v>Not Connected</v>
        <stp/>
        <stp>realtime</stp>
        <stp>TRTNpB</stp>
        <stp>PaymentDate(105,333)</stp>
        <tr r="J311" s="1"/>
      </tp>
      <tp t="s">
        <v>Not Connected</v>
        <stp/>
        <stp>realtime</stp>
        <stp>TRTNpA</stp>
        <stp>PaymentDate(105,333)</stp>
        <tr r="J310" s="1"/>
      </tp>
      <tp t="s">
        <v>Not Connected</v>
        <stp/>
        <stp>realtime</stp>
        <stp>YCBDpA</stp>
        <stp>Close(0,113)</stp>
        <tr r="K286" s="1"/>
      </tp>
      <tp t="s">
        <v>Not Connected</v>
        <stp/>
        <stp>realtime</stp>
        <stp>LXPpC</stp>
        <stp>NextDividend1Date(105,316)</stp>
        <tr r="F781" s="1"/>
      </tp>
      <tp t="s">
        <v>Not Connected</v>
        <stp/>
        <stp>realtime</stp>
        <stp>PXSAP</stp>
        <stp>NextDividend1Date(105,316)</stp>
        <tr r="F71" s="1"/>
      </tp>
      <tp t="s">
        <v>Not Connected</v>
        <stp/>
        <stp>realtime</stp>
        <stp>OXSQG</stp>
        <stp>NextDividend1Date(105,316)</stp>
        <tr r="F711" s="1"/>
      </tp>
      <tp t="s">
        <v>Not Connected</v>
        <stp/>
        <stp>realtime</stp>
        <stp>OXSQL</stp>
        <stp>NextDividend1Date(105,316)</stp>
        <tr r="F407" s="1"/>
      </tp>
      <tp t="s">
        <v>Not Connected</v>
        <stp/>
        <stp>realtime</stp>
        <stp>OXSQZ</stp>
        <stp>NextDividend1Date(105,316)</stp>
        <tr r="F712" s="1"/>
      </tp>
      <tp t="s">
        <v>Not Connected</v>
        <stp/>
        <stp>realtime</stp>
        <stp>AXSpE</stp>
        <stp>NextDividend1Date(105,316)</stp>
        <tr r="F529" s="1"/>
      </tp>
      <tp t="s">
        <v>Not Connected</v>
        <stp/>
        <stp>realtime</stp>
        <stp>GS</stp>
        <stp>Dividend(105,269)</stp>
        <tr r="B261" s="1"/>
      </tp>
      <tp t="s">
        <v>Not Connected</v>
        <stp/>
        <stp>realtime</stp>
        <stp>NS</stp>
        <stp>Dividend(105,269)</stp>
        <tr r="B20" s="1"/>
      </tp>
      <tp t="s">
        <v>Not Connected</v>
        <stp/>
        <stp>realtime</stp>
        <stp>MS</stp>
        <stp>Dividend(105,269)</stp>
        <tr r="B782" s="1"/>
      </tp>
      <tp t="s">
        <v>Not Connected</v>
        <stp/>
        <stp>realtime</stp>
        <stp>UNMA</stp>
        <stp>Ex Date(105,277)</stp>
        <tr r="C229" s="1"/>
      </tp>
      <tp t="s">
        <v>Not Connected</v>
        <stp/>
        <stp>realtime</stp>
        <stp>TY</stp>
        <stp>Ex Date(105,277)</stp>
        <tr r="C325" s="1"/>
      </tp>
      <tp t="s">
        <v>Not Connected</v>
        <stp/>
        <stp>realtime</stp>
        <stp>NIMC</stp>
        <stp>Ex Date(105,277)</stp>
        <tr r="C159" s="1"/>
      </tp>
      <tp t="s">
        <v>Not Connected</v>
        <stp/>
        <stp>realtime</stp>
        <stp>BAMI</stp>
        <stp>Ex Date(105,277)</stp>
        <tr r="C740" s="1"/>
      </tp>
      <tp t="s">
        <v>Not Connected</v>
        <stp/>
        <stp>realtime</stp>
        <stp>BAMH</stp>
        <stp>Ex Date(105,277)</stp>
        <tr r="C893" s="1"/>
      </tp>
      <tp t="s">
        <v>Not Connected</v>
        <stp/>
        <stp>realtime</stp>
        <stp>CFG</stp>
        <stp>Ex Date(105,277)</stp>
        <tr r="C777" s="1"/>
      </tp>
      <tp t="s">
        <v>Not Connected</v>
        <stp/>
        <stp>realtime</stp>
        <stp>AFG</stp>
        <stp>Ex Date(105,277)</stp>
        <tr r="C672" s="1"/>
      </tp>
      <tp t="s">
        <v>Not Connected</v>
        <stp/>
        <stp>realtime</stp>
        <stp>NYMT</stp>
        <stp>Ex Date(105,277)</stp>
        <tr r="C502" s="1"/>
      </tp>
      <tp t="s">
        <v>Not Connected</v>
        <stp/>
        <stp>realtime</stp>
        <stp>PFF</stp>
        <stp>Ex Date(105,277)</stp>
        <tr r="C272" s="1"/>
      </tp>
      <tp t="s">
        <v>Not Connected</v>
        <stp/>
        <stp>realtime</stp>
        <stp>EFC</stp>
        <stp>Ex Date(105,277)</stp>
        <tr r="C255" s="1"/>
      </tp>
      <tp t="s">
        <v>Not Connected</v>
        <stp/>
        <stp>realtime</stp>
        <stp>WFC</stp>
        <stp>Ex Date(105,277)</stp>
        <tr r="C826" s="1"/>
      </tp>
      <tp t="s">
        <v>Not Connected</v>
        <stp/>
        <stp>realtime</stp>
        <stp>TFC</stp>
        <stp>Ex Date(105,277)</stp>
        <tr r="C31" s="1"/>
      </tp>
      <tp t="s">
        <v>Not Connected</v>
        <stp/>
        <stp>realtime</stp>
        <stp>SFB</stp>
        <stp>Ex Date(105,277)</stp>
        <tr r="C604" s="1"/>
      </tp>
      <tp t="s">
        <v>Not Connected</v>
        <stp/>
        <stp>realtime</stp>
        <stp>MFA</stp>
        <stp>Ex Date(105,277)</stp>
        <tr r="C574" s="1"/>
      </tp>
      <tp t="s">
        <v>Not Connected</v>
        <stp/>
        <stp>realtime</stp>
        <stp>PFH</stp>
        <stp>Ex Date(105,277)</stp>
        <tr r="C102" s="1"/>
      </tp>
      <tp t="s">
        <v>Not Connected</v>
        <stp/>
        <stp>realtime</stp>
        <stp>SJIJ</stp>
        <stp>Dividend(105,269)</stp>
        <tr r="B224" s="1"/>
      </tp>
      <tp t="s">
        <v>Not Connected</v>
        <stp/>
        <stp>realtime</stp>
        <stp>GSpJ</stp>
        <stp>Dividend(105,269)</stp>
        <tr r="B756" s="1"/>
      </tp>
      <tp t="s">
        <v>Not Connected</v>
        <stp/>
        <stp>realtime</stp>
        <stp>IIPRpA</stp>
        <stp>NextDividend1Date(105,316)</stp>
        <tr r="F570" s="1"/>
      </tp>
      <tp t="s">
        <v>Not Connected</v>
        <stp/>
        <stp>realtime</stp>
        <stp>INBK</stp>
        <stp>NextDividend1Date(105,316)</stp>
        <tr r="F571" s="1"/>
      </tp>
      <tp t="s">
        <v>Not Connected</v>
        <stp/>
        <stp>realtime</stp>
        <stp>MHLD</stp>
        <stp>Ex Date(105,277)</stp>
        <tr r="C873" s="1"/>
      </tp>
      <tp t="s">
        <v>Not Connected</v>
        <stp/>
        <stp>realtime</stp>
        <stp>MHLA</stp>
        <stp>Ex Date(105,277)</stp>
        <tr r="C154" s="1"/>
      </tp>
      <tp t="s">
        <v>Not Connected</v>
        <stp/>
        <stp>realtime</stp>
        <stp>MGR</stp>
        <stp>Ex Date(105,277)</stp>
        <tr r="C507" s="1"/>
      </tp>
      <tp t="s">
        <v>Not Connected</v>
        <stp/>
        <stp>realtime</stp>
        <stp>GBLI</stp>
        <stp>Ex Date(105,277)</stp>
        <tr r="C499" s="1"/>
      </tp>
      <tp t="s">
        <v>Not Connected</v>
        <stp/>
        <stp>realtime</stp>
        <stp>GFLU</stp>
        <stp>Ex Date(105,277)</stp>
        <tr r="C195" s="1"/>
      </tp>
      <tp t="s">
        <v>Not Connected</v>
        <stp/>
        <stp>realtime</stp>
        <stp>AMLP</stp>
        <stp>Ex Date(105,277)</stp>
        <tr r="C21" s="1"/>
      </tp>
      <tp t="s">
        <v>Not Connected</v>
        <stp/>
        <stp>realtime</stp>
        <stp>DTY</stp>
        <stp>Dividend(105,269)</stp>
        <tr r="B10" s="1"/>
      </tp>
      <tp t="s">
        <v>Not Connected</v>
        <stp/>
        <stp>realtime</stp>
        <stp>AIY</stp>
        <stp>Dividend(105,269)</stp>
        <tr r="B13" s="1"/>
      </tp>
      <tp t="s">
        <v>Not Connected</v>
        <stp/>
        <stp>realtime</stp>
        <stp>NLY</stp>
        <stp>Dividend(105,269)</stp>
        <tr r="B585" s="1"/>
      </tp>
      <tp t="s">
        <v>Not Connected</v>
        <stp/>
        <stp>realtime</stp>
        <stp>KEY</stp>
        <stp>Dividend(105,269)</stp>
        <tr r="B149" s="1"/>
      </tp>
      <tp t="s">
        <v>Not Connected</v>
        <stp/>
        <stp>realtime</stp>
        <stp>VLY</stp>
        <stp>Dividend(105,269)</stp>
        <tr r="B432" s="1"/>
      </tp>
      <tp t="s">
        <v>Not Connected</v>
        <stp/>
        <stp>realtime</stp>
        <stp>RGA</stp>
        <stp>Ex Date(105,277)</stp>
        <tr r="C72" s="1"/>
      </tp>
      <tp t="s">
        <v>Not Connected</v>
        <stp/>
        <stp>realtime</stp>
        <stp>NGL</stp>
        <stp>Ex Date(105,277)</stp>
        <tr r="C875" s="1"/>
      </tp>
      <tp t="s">
        <v>Not Connected</v>
        <stp/>
        <stp>realtime</stp>
        <stp>RILY</stp>
        <stp>Ex Date(105,277)</stp>
        <tr r="C73" s="1"/>
      </tp>
      <tp t="s">
        <v>Not Connected</v>
        <stp/>
        <stp>realtime</stp>
        <stp>ALLY</stp>
        <stp>Ex Date(105,277)</stp>
        <tr r="C795" s="1"/>
      </tp>
      <tp t="s">
        <v>Not Connected</v>
        <stp/>
        <stp>realtime</stp>
        <stp>TELZ</stp>
        <stp>Ex Date(105,277)</stp>
        <tr r="C730" s="1"/>
      </tp>
      <tp t="s">
        <v>Not Connected</v>
        <stp/>
        <stp>realtime</stp>
        <stp>HGH</stp>
        <stp>Ex Date(105,277)</stp>
        <tr r="C133" s="1"/>
      </tp>
      <tp t="s">
        <v>Not Connected</v>
        <stp/>
        <stp>realtime</stp>
        <stp>INBK</stp>
        <stp>Dividend(105,269)</stp>
        <tr r="B571" s="1"/>
      </tp>
      <tp t="s">
        <v>Not Connected</v>
        <stp/>
        <stp>realtime</stp>
        <stp>MSpK</stp>
        <stp>Dividend(105,269)</stp>
        <tr r="B580" s="1"/>
      </tp>
      <tp t="s">
        <v>Not Connected</v>
        <stp/>
        <stp>realtime</stp>
        <stp>GSpK</stp>
        <stp>Dividend(105,269)</stp>
        <tr r="B757" s="1"/>
      </tp>
      <tp t="s">
        <v>Not Connected</v>
        <stp/>
        <stp>realtime</stp>
        <stp>HBAN</stp>
        <stp>NextDividend1Date(105,316)</stp>
        <tr r="F476" s="1"/>
      </tp>
      <tp t="s">
        <v>Not Connected</v>
        <stp/>
        <stp>realtime</stp>
        <stp>HCXY</stp>
        <stp>NextDividend1Date(105,316)</stp>
        <tr r="F705" s="1"/>
      </tp>
      <tp t="s">
        <v>Not Connected</v>
        <stp/>
        <stp>realtime</stp>
        <stp>OZKAP</stp>
        <stp>NextDividend1Date(105,316)</stp>
        <tr r="F809" s="1"/>
        <tr r="F808" s="1"/>
      </tp>
      <tp t="s">
        <v>Not Connected</v>
        <stp/>
        <stp>realtime</stp>
        <stp>HLpB</stp>
        <stp>NextDividend1Date(105,316)</stp>
        <tr r="F392" s="1"/>
      </tp>
      <tp t="s">
        <v>Not Connected</v>
        <stp/>
        <stp>realtime</stp>
        <stp>HSBC</stp>
        <stp>NextDividend1Date(105,316)</stp>
        <tr r="F117" s="1"/>
      </tp>
      <tp t="s">
        <v>Not Connected</v>
        <stp/>
        <stp>realtime</stp>
        <stp>HTIA</stp>
        <stp>NextDividend1Date(105,316)</stp>
        <tr r="F652" s="1"/>
      </tp>
      <tp t="s">
        <v>Not Connected</v>
        <stp/>
        <stp>realtime</stp>
        <stp>HTpC</stp>
        <stp>NextDividend1Date(105,316)</stp>
        <tr r="F567" s="1"/>
      </tp>
      <tp t="s">
        <v>Not Connected</v>
        <stp/>
        <stp>realtime</stp>
        <stp>HTpE</stp>
        <stp>NextDividend1Date(105,316)</stp>
        <tr r="F569" s="1"/>
      </tp>
      <tp t="s">
        <v>Not Connected</v>
        <stp/>
        <stp>realtime</stp>
        <stp>HTpD</stp>
        <stp>NextDividend1Date(105,316)</stp>
        <tr r="F568" s="1"/>
      </tp>
      <tp t="s">
        <v>Not Connected</v>
        <stp/>
        <stp>realtime</stp>
        <stp>VOYApB</stp>
        <stp>PaymentDate(105,333)</stp>
        <tr r="J135" s="1"/>
      </tp>
      <tp t="s">
        <v>Not Connected</v>
        <stp/>
        <stp>realtime</stp>
        <stp>SCCE</stp>
        <stp>Ex Date(105,277)</stp>
        <tr r="C421" s="1"/>
      </tp>
      <tp t="s">
        <v>Not Connected</v>
        <stp/>
        <stp>realtime</stp>
        <stp>QVCD</stp>
        <stp>Ex Date(105,277)</stp>
        <tr r="C215" s="1"/>
      </tp>
      <tp t="s">
        <v>Not Connected</v>
        <stp/>
        <stp>realtime</stp>
        <stp>SCCD</stp>
        <stp>Ex Date(105,277)</stp>
        <tr r="C420" s="1"/>
      </tp>
      <tp t="s">
        <v>Not Connected</v>
        <stp/>
        <stp>realtime</stp>
        <stp>SCCG</stp>
        <stp>Ex Date(105,277)</stp>
        <tr r="C353" s="1"/>
      </tp>
      <tp t="s">
        <v>Not Connected</v>
        <stp/>
        <stp>realtime</stp>
        <stp>SCCF</stp>
        <stp>Ex Date(105,277)</stp>
        <tr r="C422" s="1"/>
      </tp>
      <tp t="s">
        <v>Not Connected</v>
        <stp/>
        <stp>realtime</stp>
        <stp>AHT</stp>
        <stp>Ex Date(105,277)</stp>
        <tr r="C835" s="1"/>
      </tp>
      <tp t="s">
        <v>Not Connected</v>
        <stp/>
        <stp>realtime</stp>
        <stp>EICA</stp>
        <stp>Ex Date(105,277)</stp>
        <tr r="C19" s="1"/>
      </tp>
      <tp t="s">
        <v>Not Connected</v>
        <stp/>
        <stp>realtime</stp>
        <stp>QVCC</stp>
        <stp>Ex Date(105,277)</stp>
        <tr r="C214" s="1"/>
      </tp>
      <tp t="s">
        <v>Not Connected</v>
        <stp/>
        <stp>realtime</stp>
        <stp>SACC</stp>
        <stp>Ex Date(105,277)</stp>
        <tr r="C415" s="1"/>
      </tp>
      <tp t="s">
        <v>Not Connected</v>
        <stp/>
        <stp>realtime</stp>
        <stp>SCCC</stp>
        <stp>Ex Date(105,277)</stp>
        <tr r="C419" s="1"/>
      </tp>
      <tp t="s">
        <v>Not Connected</v>
        <stp/>
        <stp>realtime</stp>
        <stp>ECCC</stp>
        <stp>Ex Date(105,277)</stp>
        <tr r="C18" s="1"/>
      </tp>
      <tp t="s">
        <v>Not Connected</v>
        <stp/>
        <stp>realtime</stp>
        <stp>SCCB</stp>
        <stp>Ex Date(105,277)</stp>
        <tr r="C418" s="1"/>
      </tp>
      <tp t="s">
        <v>Not Connected</v>
        <stp/>
        <stp>realtime</stp>
        <stp>NYCB</stp>
        <stp>Ex Date(105,277)</stp>
        <tr r="C7" s="1"/>
      </tp>
      <tp t="s">
        <v>Not Connected</v>
        <stp/>
        <stp>realtime</stp>
        <stp>ATCO</stp>
        <stp>Ex Date(105,277)</stp>
        <tr r="C742" s="1"/>
      </tp>
      <tp t="s">
        <v>Not Connected</v>
        <stp/>
        <stp>realtime</stp>
        <stp>MTCN</stp>
        <stp>Ex Date(105,277)</stp>
        <tr r="C822" s="1"/>
      </tp>
      <tp t="s">
        <v>Not Connected</v>
        <stp/>
        <stp>realtime</stp>
        <stp>SRCU</stp>
        <stp>Ex Date(105,277)</stp>
        <tr r="C105" s="1"/>
      </tp>
      <tp t="s">
        <v>Not Connected</v>
        <stp/>
        <stp>realtime</stp>
        <stp>THG</stp>
        <stp>Ex Date(105,277)</stp>
        <tr r="C431" s="1"/>
      </tp>
      <tp t="s">
        <v>Not Connected</v>
        <stp/>
        <stp>realtime</stp>
        <stp>ECCW</stp>
        <stp>Ex Date(105,277)</stp>
        <tr r="C389" s="1"/>
      </tp>
      <tp t="s">
        <v>Not Connected</v>
        <stp/>
        <stp>realtime</stp>
        <stp>RHE</stp>
        <stp>Ex Date(105,277)</stp>
        <tr r="C883" s="1"/>
      </tp>
      <tp t="s">
        <v>Not Connected</v>
        <stp/>
        <stp>realtime</stp>
        <stp>ECCV</stp>
        <stp>Ex Date(105,277)</stp>
        <tr r="C388" s="1"/>
      </tp>
      <tp t="s">
        <v>Not Connected</v>
        <stp/>
        <stp>realtime</stp>
        <stp>SNV</stp>
        <stp>Dividend(105,269)</stp>
        <tr r="B424" s="1"/>
      </tp>
      <tp t="s">
        <v>Not Connected</v>
        <stp/>
        <stp>realtime</stp>
        <stp>SHO</stp>
        <stp>Ex Date(105,277)</stp>
        <tr r="C605" s="1"/>
      </tp>
      <tp t="s">
        <v>Not Connected</v>
        <stp/>
        <stp>realtime</stp>
        <stp>FHN</stp>
        <stp>Ex Date(105,277)</stp>
        <tr r="C455" s="1"/>
      </tp>
      <tp t="s">
        <v>Not Connected</v>
        <stp/>
        <stp>realtime</stp>
        <stp>PHK</stp>
        <stp>Ex Date(105,277)</stp>
        <tr r="C36" s="1"/>
      </tp>
      <tp t="s">
        <v>Not Connected</v>
        <stp/>
        <stp>realtime</stp>
        <stp>ECCX</stp>
        <stp>Ex Date(105,277)</stp>
        <tr r="C390" s="1"/>
      </tp>
      <tp t="s">
        <v>Not Connected</v>
        <stp/>
        <stp>realtime</stp>
        <stp>BPYPM</stp>
        <stp>Ex Date(105,277)</stp>
        <tr r="C247" s="1"/>
      </tp>
      <tp t="s">
        <v>Not Connected</v>
        <stp/>
        <stp>realtime</stp>
        <stp>BPOPM</stp>
        <stp>Ex Date(105,277)</stp>
        <tr r="C42" s="1"/>
      </tp>
      <tp t="s">
        <v>Not Connected</v>
        <stp/>
        <stp>realtime</stp>
        <stp>BPYPN</stp>
        <stp>Ex Date(105,277)</stp>
        <tr r="C248" s="1"/>
      </tp>
      <tp t="s">
        <v>Not Connected</v>
        <stp/>
        <stp>realtime</stp>
        <stp>BPYPO</stp>
        <stp>Ex Date(105,277)</stp>
        <tr r="C249" s="1"/>
      </tp>
      <tp t="s">
        <v>Not Connected</v>
        <stp/>
        <stp>realtime</stp>
        <stp>VLYPP</stp>
        <stp>Ex Date(105,277)</stp>
        <tr r="C434" s="1"/>
      </tp>
      <tp t="s">
        <v>Not Connected</v>
        <stp/>
        <stp>realtime</stp>
        <stp>QVCD</stp>
        <stp>Dividend(105,269)</stp>
        <tr r="B215" s="1"/>
      </tp>
      <tp t="s">
        <v>Not Connected</v>
        <stp/>
        <stp>realtime</stp>
        <stp>SFpD</stp>
        <stp>Dividend(105,269)</stp>
        <tr r="B222" s="1"/>
      </tp>
      <tp t="s">
        <v>Not Connected</v>
        <stp/>
        <stp>realtime</stp>
        <stp>SBpD</stp>
        <stp>Dividend(105,269)</stp>
        <tr r="B747" s="1"/>
      </tp>
      <tp t="s">
        <v>Not Connected</v>
        <stp/>
        <stp>realtime</stp>
        <stp>SCCD</stp>
        <stp>Dividend(105,269)</stp>
        <tr r="B420" s="1"/>
      </tp>
      <tp t="s">
        <v>Not Connected</v>
        <stp/>
        <stp>realtime</stp>
        <stp>SOJD</stp>
        <stp>Dividend(105,269)</stp>
        <tr r="B766" s="1"/>
      </tp>
      <tp t="s">
        <v>Not Connected</v>
        <stp/>
        <stp>realtime</stp>
        <stp>RTLPP</stp>
        <stp>Ex Date(105,277)</stp>
        <tr r="C657" s="1"/>
      </tp>
      <tp t="s">
        <v>Not Connected</v>
        <stp/>
        <stp>realtime</stp>
        <stp>PNFPP</stp>
        <stp>Ex Date(105,277)</stp>
        <tr r="C70" s="1"/>
      </tp>
      <tp t="s">
        <v>Not Connected</v>
        <stp/>
        <stp>realtime</stp>
        <stp>ONBPO</stp>
        <stp>Ex Date(105,277)</stp>
        <tr r="C823" s="1"/>
      </tp>
      <tp t="s">
        <v>Not Connected</v>
        <stp/>
        <stp>realtime</stp>
        <stp>ONBPP</stp>
        <stp>Ex Date(105,277)</stp>
        <tr r="C824" s="1"/>
      </tp>
      <tp t="s">
        <v>Not Connected</v>
        <stp/>
        <stp>realtime</stp>
        <stp>HTpD</stp>
        <stp>Dividend(105,269)</stp>
        <tr r="B568" s="1"/>
      </tp>
      <tp t="s">
        <v>Not Connected</v>
        <stp/>
        <stp>realtime</stp>
        <stp>RTLPO</stp>
        <stp>Ex Date(105,277)</stp>
        <tr r="C656" s="1"/>
      </tp>
      <tp t="s">
        <v>Not Connected</v>
        <stp/>
        <stp>realtime</stp>
        <stp>MGRD</stp>
        <stp>Dividend(105,269)</stp>
        <tr r="B509" s="1"/>
      </tp>
      <tp t="s">
        <v>Not Connected</v>
        <stp/>
        <stp>realtime</stp>
        <stp>MHLD</stp>
        <stp>Dividend(105,269)</stp>
        <tr r="B873" s="1"/>
      </tp>
      <tp t="s">
        <v>Not Connected</v>
        <stp/>
        <stp>realtime</stp>
        <stp>MHpD</stp>
        <stp>Dividend(105,269)</stp>
        <tr r="B901" s="1"/>
      </tp>
      <tp t="s">
        <v>Not Connected</v>
        <stp/>
        <stp>realtime</stp>
        <stp>AEPPZ</stp>
        <stp>Ex Date(105,277)</stp>
        <tr r="C38" s="1"/>
      </tp>
      <tp t="s">
        <v>Not Connected</v>
        <stp/>
        <stp>realtime</stp>
        <stp>VLYPO</stp>
        <stp>Ex Date(105,277)</stp>
        <tr r="C433" s="1"/>
      </tp>
      <tp t="s">
        <v>Not Connected</v>
        <stp/>
        <stp>realtime</stp>
        <stp>FGFPP</stp>
        <stp>Ex Date(105,277)</stp>
        <tr r="C194" s="1"/>
      </tp>
      <tp t="s">
        <v>Not Connected</v>
        <stp/>
        <stp>realtime</stp>
        <stp>ARGD</stp>
        <stp>Dividend(105,269)</stp>
        <tr r="B178" s="1"/>
      </tp>
      <tp t="s">
        <v>Not Connected</v>
        <stp/>
        <stp>realtime</stp>
        <stp>AFGD</stp>
        <stp>Dividend(105,269)</stp>
        <tr r="B81" s="1"/>
      </tp>
      <tp t="s">
        <v>Not Connected</v>
        <stp/>
        <stp>realtime</stp>
        <stp>CTDD</stp>
        <stp>Dividend(105,269)</stp>
        <tr r="B328" s="1"/>
      </tp>
      <tp t="s">
        <v>Not Connected</v>
        <stp/>
        <stp>realtime</stp>
        <stp>CMSD</stp>
        <stp>Dividend(105,269)</stp>
        <tr r="B43" s="1"/>
      </tp>
      <tp t="s">
        <v>Not Connected</v>
        <stp/>
        <stp>realtime</stp>
        <stp>BPYPP</stp>
        <stp>Ex Date(105,277)</stp>
        <tr r="C250" s="1"/>
      </tp>
      <tp t="s">
        <v>Not Connected</v>
        <stp/>
        <stp>realtime</stp>
        <stp>HWCPZ</stp>
        <stp>Ex Date(105,277)</stp>
        <tr r="C197" s="1"/>
      </tp>
      <tp t="s">
        <v>Not Connected</v>
        <stp/>
        <stp>realtime</stp>
        <stp>ETpD</stp>
        <stp>Dividend(105,269)</stp>
        <tr r="B802" s="1"/>
      </tp>
      <tp t="s">
        <v>Not Connected</v>
        <stp/>
        <stp>realtime</stp>
        <stp>DSpD</stp>
        <stp>Dividend(105,269)</stp>
        <tr r="B896" s="1"/>
      </tp>
      <tp t="s">
        <v>Not Connected</v>
        <stp/>
        <stp>realtime</stp>
        <stp>GSpD</stp>
        <stp>Dividend(105,269)</stp>
        <tr r="B755" s="1"/>
      </tp>
      <tp t="s">
        <v>Not Connected</v>
        <stp/>
        <stp>realtime</stp>
        <stp>GLpD</stp>
        <stp>Dividend(105,269)</stp>
        <tr r="B196" s="1"/>
      </tp>
      <tp t="s">
        <v>Not Connected</v>
        <stp/>
        <stp>realtime</stp>
        <stp>TRTNpE</stp>
        <stp>Close(0,113)</stp>
        <tr r="K314" s="1"/>
      </tp>
      <tp t="s">
        <v>Not Connected</v>
        <stp/>
        <stp>realtime</stp>
        <stp>GBLI</stp>
        <stp>NextDividend1Date(105,316)</stp>
        <tr r="F499" s="1"/>
      </tp>
      <tp t="s">
        <v>Not Connected</v>
        <stp/>
        <stp>realtime</stp>
        <stp>TRTNpD</stp>
        <stp>Close(0,113)</stp>
        <tr r="K313" s="1"/>
      </tp>
      <tp t="s">
        <v>Not Connected</v>
        <stp/>
        <stp>realtime</stp>
        <stp>DUKpA</stp>
        <stp>NextDividend1Date(105,316)</stp>
        <tr r="F113" s="1"/>
      </tp>
      <tp t="s">
        <v>Not Connected</v>
        <stp/>
        <stp>realtime</stp>
        <stp>TRTNpA</stp>
        <stp>Close(0,113)</stp>
        <tr r="K310" s="1"/>
      </tp>
      <tp t="s">
        <v>Not Connected</v>
        <stp/>
        <stp>realtime</stp>
        <stp>GFLU</stp>
        <stp>NextDividend1Date(105,316)</stp>
        <tr r="F195" s="1"/>
      </tp>
      <tp t="s">
        <v>Not Connected</v>
        <stp/>
        <stp>realtime</stp>
        <stp>FULTP</stp>
        <stp>NextDividend1Date(105,316)</stp>
        <tr r="F557" s="1"/>
      </tp>
      <tp t="s">
        <v>Not Connected</v>
        <stp/>
        <stp>realtime</stp>
        <stp>TRTXpC</stp>
        <stp>Close(0,113)</stp>
        <tr r="K493" s="1"/>
      </tp>
      <tp t="s">
        <v>Not Connected</v>
        <stp/>
        <stp>realtime</stp>
        <stp>TRTNpC</stp>
        <stp>Close(0,113)</stp>
        <tr r="K312" s="1"/>
      </tp>
      <tp t="s">
        <v>Not Connected</v>
        <stp/>
        <stp>realtime</stp>
        <stp>TRTNpB</stp>
        <stp>Close(0,113)</stp>
        <tr r="K311" s="1"/>
      </tp>
      <tp t="s">
        <v>Not Connected</v>
        <stp/>
        <stp>realtime</stp>
        <stp>AUBAP</stp>
        <stp>NextDividend1Date(105,316)</stp>
        <tr r="F891" s="1"/>
      </tp>
      <tp t="s">
        <v>Not Connected</v>
        <stp/>
        <stp>realtime</stp>
        <stp>GLOG</stp>
        <stp>NextDividend1Date(105,316)</stp>
        <tr r="F558" s="1"/>
      </tp>
      <tp t="s">
        <v>Not Connected</v>
        <stp/>
        <stp>realtime</stp>
        <stp>GLOP</stp>
        <stp>NextDividend1Date(105,316)</stp>
        <tr r="F6" s="1"/>
      </tp>
      <tp t="s">
        <v>Not Connected</v>
        <stp/>
        <stp>realtime</stp>
        <stp>GLpD</stp>
        <stp>NextDividend1Date(105,316)</stp>
        <tr r="F196" s="1"/>
      </tp>
      <tp t="s">
        <v>Not Connected</v>
        <stp/>
        <stp>realtime</stp>
        <stp>GSpA</stp>
        <stp>NextDividend1Date(105,316)</stp>
        <tr r="F753" s="1"/>
      </tp>
      <tp t="s">
        <v>Not Connected</v>
        <stp/>
        <stp>realtime</stp>
        <stp>GSpC</stp>
        <stp>NextDividend1Date(105,316)</stp>
        <tr r="F754" s="1"/>
      </tp>
      <tp t="s">
        <v>Not Connected</v>
        <stp/>
        <stp>realtime</stp>
        <stp>GSpD</stp>
        <stp>NextDividend1Date(105,316)</stp>
        <tr r="F755" s="1"/>
      </tp>
      <tp t="s">
        <v>Not Connected</v>
        <stp/>
        <stp>realtime</stp>
        <stp>GSpK</stp>
        <stp>NextDividend1Date(105,316)</stp>
        <tr r="F757" s="1"/>
      </tp>
      <tp t="s">
        <v>Not Connected</v>
        <stp/>
        <stp>realtime</stp>
        <stp>GSpJ</stp>
        <stp>NextDividend1Date(105,316)</stp>
        <tr r="F756" s="1"/>
      </tp>
      <tp t="s">
        <v>Not Connected</v>
        <stp/>
        <stp>realtime</stp>
        <stp>GPJA</stp>
        <stp>NextDividend1Date(105,316)</stp>
        <tr r="F560" s="1"/>
      </tp>
      <tp t="s">
        <v>Not Connected</v>
        <stp/>
        <stp>realtime</stp>
        <stp>YCBDpA</stp>
        <stp>PaymentDate(105,333)</stp>
        <tr r="J286" s="1"/>
      </tp>
      <tp t="s">
        <v>Not Connected</v>
        <stp/>
        <stp>realtime</stp>
        <stp>GUTpC</stp>
        <stp>NextDividend1Date(105,316)</stp>
        <tr r="F475" s="1"/>
      </tp>
      <tp t="s">
        <v>Not Connected</v>
        <stp/>
        <stp>realtime</stp>
        <stp>AUVIP</stp>
        <stp>NextDividend1Date(105,316)</stp>
        <tr r="F287" s="1"/>
      </tp>
      <tp t="s">
        <v>Not Connected</v>
        <stp/>
        <stp>realtime</stp>
        <stp>SBBA</stp>
        <stp>Ex Date(105,277)</stp>
        <tr r="C417" s="1"/>
      </tp>
      <tp t="s">
        <v>Not Connected</v>
        <stp/>
        <stp>realtime</stp>
        <stp>ENBA</stp>
        <stp>Ex Date(105,277)</stp>
        <tr r="C550" s="1"/>
      </tp>
      <tp t="s">
        <v>Not Connected</v>
        <stp/>
        <stp>realtime</stp>
        <stp>HSBC</stp>
        <stp>Ex Date(105,277)</stp>
        <tr r="C117" s="1"/>
      </tp>
      <tp t="s">
        <v>Not Connected</v>
        <stp/>
        <stp>realtime</stp>
        <stp>CTBB</stp>
        <stp>Ex Date(105,277)</stp>
        <tr r="C141" s="1"/>
      </tp>
      <tp t="s">
        <v>Not Connected</v>
        <stp/>
        <stp>realtime</stp>
        <stp>CUBB</stp>
        <stp>Ex Date(105,277)</stp>
        <tr r="C383" s="1"/>
      </tp>
      <tp t="s">
        <v>Not Connected</v>
        <stp/>
        <stp>realtime</stp>
        <stp>INBK</stp>
        <stp>Ex Date(105,277)</stp>
        <tr r="C571" s="1"/>
      </tp>
      <tp t="s">
        <v>Not Connected</v>
        <stp/>
        <stp>realtime</stp>
        <stp>AIY</stp>
        <stp>Ex Date(105,277)</stp>
        <tr r="C13" s="1"/>
      </tp>
      <tp t="s">
        <v>Not Connected</v>
        <stp/>
        <stp>realtime</stp>
        <stp>HIG</stp>
        <stp>Ex Date(105,277)</stp>
        <tr r="C262" s="1"/>
      </tp>
      <tp t="s">
        <v>Not Connected</v>
        <stp/>
        <stp>realtime</stp>
        <stp>AIG</stp>
        <stp>Ex Date(105,277)</stp>
        <tr r="C369" s="1"/>
      </tp>
      <tp t="s">
        <v>Not Connected</v>
        <stp/>
        <stp>realtime</stp>
        <stp>AIC</stp>
        <stp>Ex Date(105,277)</stp>
        <tr r="C138" s="1"/>
      </tp>
      <tp t="s">
        <v>Not Connected</v>
        <stp/>
        <stp>realtime</stp>
        <stp>DTW</stp>
        <stp>Dividend(105,269)</stp>
        <tr r="B51" s="1"/>
      </tp>
      <tp t="s">
        <v>Not Connected</v>
        <stp/>
        <stp>realtime</stp>
        <stp>KIM</stp>
        <stp>Ex Date(105,277)</stp>
        <tr r="C319" s="1"/>
      </tp>
      <tp t="s">
        <v>Not Connected</v>
        <stp/>
        <stp>realtime</stp>
        <stp>CIM</stp>
        <stp>Ex Date(105,277)</stp>
        <tr r="C539" s="1"/>
      </tp>
      <tp t="s">
        <v>Not Connected</v>
        <stp/>
        <stp>realtime</stp>
        <stp>OXSQG</stp>
        <stp>Ex Date(105,277)</stp>
        <tr r="C711" s="1"/>
      </tp>
      <tp t="s">
        <v>Not Connected</v>
        <stp/>
        <stp>realtime</stp>
        <stp>SCCE</stp>
        <stp>Dividend(105,269)</stp>
        <tr r="B421" s="1"/>
      </tp>
      <tp t="s">
        <v>Not Connected</v>
        <stp/>
        <stp>realtime</stp>
        <stp>SOJE</stp>
        <stp>Dividend(105,269)</stp>
        <tr r="B729" s="1"/>
      </tp>
      <tp t="s">
        <v>Not Connected</v>
        <stp/>
        <stp>realtime</stp>
        <stp>RFpE</stp>
        <stp>Dividend(105,269)</stp>
        <tr r="B278" s="1"/>
      </tp>
      <tp t="s">
        <v>Not Connected</v>
        <stp/>
        <stp>realtime</stp>
        <stp>RCpE</stp>
        <stp>Dividend(105,269)</stp>
        <tr r="B598" s="1"/>
      </tp>
      <tp t="s">
        <v>Not Connected</v>
        <stp/>
        <stp>realtime</stp>
        <stp>OXSQL</stp>
        <stp>Ex Date(105,277)</stp>
        <tr r="C407" s="1"/>
      </tp>
      <tp t="s">
        <v>Not Connected</v>
        <stp/>
        <stp>realtime</stp>
        <stp>HTpE</stp>
        <stp>Dividend(105,269)</stp>
        <tr r="B569" s="1"/>
      </tp>
      <tp t="s">
        <v>Not Connected</v>
        <stp/>
        <stp>realtime</stp>
        <stp>MSpE</stp>
        <stp>Dividend(105,269)</stp>
        <tr r="B577" s="1"/>
      </tp>
      <tp t="s">
        <v>Not Connected</v>
        <stp/>
        <stp>realtime</stp>
        <stp>AFGE</stp>
        <stp>Dividend(105,269)</stp>
        <tr r="B172" s="1"/>
      </tp>
      <tp t="s">
        <v>Not Connected</v>
        <stp/>
        <stp>realtime</stp>
        <stp>CMRE</stp>
        <stp>Dividend(105,269)</stp>
        <tr r="B743" s="1"/>
      </tp>
      <tp t="s">
        <v>Not Connected</v>
        <stp/>
        <stp>realtime</stp>
        <stp>OXSQZ</stp>
        <stp>Ex Date(105,277)</stp>
        <tr r="C712" s="1"/>
      </tp>
      <tp t="s">
        <v>Not Connected</v>
        <stp/>
        <stp>realtime</stp>
        <stp>ETpE</stp>
        <stp>Dividend(105,269)</stp>
        <tr r="B803" s="1"/>
      </tp>
      <tp t="s">
        <v>Not Connected</v>
        <stp/>
        <stp>realtime</stp>
        <stp>HTIBP</stp>
        <stp>NextDividend1Date(105,316)</stp>
        <tr r="F653" s="1"/>
      </tp>
      <tp t="s">
        <v>Not Connected</v>
        <stp/>
        <stp>realtime</stp>
        <stp>FCRX</stp>
        <stp>NextDividend1Date(105,316)</stp>
        <tr r="F193" s="1"/>
      </tp>
      <tp t="s">
        <v>Not Connected</v>
        <stp/>
        <stp>realtime</stp>
        <stp>ATHpC</stp>
        <stp>NextDividend1Date(105,316)</stp>
        <tr r="F376" s="1"/>
      </tp>
      <tp t="s">
        <v>Not Connected</v>
        <stp/>
        <stp>realtime</stp>
        <stp>ATHpB</stp>
        <stp>NextDividend1Date(105,316)</stp>
        <tr r="F375" s="1"/>
      </tp>
      <tp t="s">
        <v>Not Connected</v>
        <stp/>
        <stp>realtime</stp>
        <stp>ATHpA</stp>
        <stp>NextDividend1Date(105,316)</stp>
        <tr r="F374" s="1"/>
      </tp>
      <tp t="s">
        <v>Not Connected</v>
        <stp/>
        <stp>realtime</stp>
        <stp>ATHpD</stp>
        <stp>NextDividend1Date(105,316)</stp>
        <tr r="F377" s="1"/>
      </tp>
      <tp t="s">
        <v>Not Connected</v>
        <stp/>
        <stp>realtime</stp>
        <stp>ATLCL</stp>
        <stp>NextDividend1Date(105,316)</stp>
        <tr r="F675" s="1"/>
      </tp>
      <tp t="s">
        <v>Not Connected</v>
        <stp/>
        <stp>realtime</stp>
        <stp>ATLCP</stp>
        <stp>NextDividend1Date(105,316)</stp>
        <tr r="F245" s="1"/>
      </tp>
      <tp t="s">
        <v>Not Connected</v>
        <stp/>
        <stp>realtime</stp>
        <stp>HTLFP</stp>
        <stp>NextDividend1Date(105,316)</stp>
        <tr r="F566" s="1"/>
      </tp>
      <tp t="s">
        <v>Not Connected</v>
        <stp/>
        <stp>realtime</stp>
        <stp>RTLPP</stp>
        <stp>NextDividend1Date(105,316)</stp>
        <tr r="F657" s="1"/>
      </tp>
      <tp t="s">
        <v>Not Connected</v>
        <stp/>
        <stp>realtime</stp>
        <stp>RTLPO</stp>
        <stp>NextDividend1Date(105,316)</stp>
        <tr r="F656" s="1"/>
      </tp>
      <tp t="s">
        <v>Not Connected</v>
        <stp/>
        <stp>realtime</stp>
        <stp>CTOpA</stp>
        <stp>NextDividend1Date(105,316)</stp>
        <tr r="F322" s="1"/>
      </tp>
      <tp t="s">
        <v>Not Connected</v>
        <stp/>
        <stp>realtime</stp>
        <stp>FTAIN</stp>
        <stp>NextDividend1Date(105,316)</stp>
        <tr r="F256" s="1"/>
      </tp>
      <tp t="s">
        <v>Not Connected</v>
        <stp/>
        <stp>realtime</stp>
        <stp>FTAIO</stp>
        <stp>NextDividend1Date(105,316)</stp>
        <tr r="F257" s="1"/>
      </tp>
      <tp t="s">
        <v>Not Connected</v>
        <stp/>
        <stp>realtime</stp>
        <stp>FTAIP</stp>
        <stp>NextDividend1Date(105,316)</stp>
        <tr r="F258" s="1"/>
      </tp>
      <tp t="s">
        <v>Not Connected</v>
        <stp/>
        <stp>realtime</stp>
        <stp>CTApA</stp>
        <stp>NextDividend1Date(105,316)</stp>
        <tr r="F646" s="1"/>
      </tp>
      <tp t="s">
        <v>Not Connected</v>
        <stp/>
        <stp>realtime</stp>
        <stp>CTApB</stp>
        <stp>NextDividend1Date(105,316)</stp>
        <tr r="F647" s="1"/>
      </tp>
      <tp t="s">
        <v>Not Connected</v>
        <stp/>
        <stp>realtime</stp>
        <stp>MTBCP</stp>
        <stp>NextDividend1Date(105,316)</stp>
        <tr r="F902" s="1"/>
      </tp>
      <tp t="s">
        <v>Not Connected</v>
        <stp/>
        <stp>realtime</stp>
        <stp>FITB</stp>
        <stp>NextDividend1Date(105,316)</stp>
        <tr r="F556" s="1"/>
      </tp>
      <tp t="s">
        <v>Not Connected</v>
        <stp/>
        <stp>realtime</stp>
        <stp>MTBpH</stp>
        <stp>NextDividend1Date(105,316)</stp>
        <tr r="F207" s="1"/>
      </tp>
      <tp t="s">
        <v>Not Connected</v>
        <stp/>
        <stp>realtime</stp>
        <stp>WTFCP</stp>
        <stp>NextDividend1Date(105,316)</stp>
        <tr r="F625" s="1"/>
      </tp>
      <tp t="s">
        <v>Not Connected</v>
        <stp/>
        <stp>realtime</stp>
        <stp>WTFCM</stp>
        <stp>NextDividend1Date(105,316)</stp>
        <tr r="F624" s="1"/>
      </tp>
      <tp t="s">
        <v>Not Connected</v>
        <stp/>
        <stp>realtime</stp>
        <stp>XFLTpA</stp>
        <stp>PaymentDate(105,333)</stp>
        <tr r="J738" s="1"/>
      </tp>
      <tp t="s">
        <v>Not Connected</v>
        <stp/>
        <stp>realtime</stp>
        <stp>OTRKP</stp>
        <stp>NextDividend1Date(105,316)</stp>
        <tr r="F65" s="1"/>
      </tp>
      <tp t="s">
        <v>Not Connected</v>
        <stp/>
        <stp>realtime</stp>
        <stp>NTRSO</stp>
        <stp>NextDividend1Date(105,316)</stp>
        <tr r="F335" s="1"/>
      </tp>
      <tp t="s">
        <v>Not Connected</v>
        <stp/>
        <stp>realtime</stp>
        <stp>STRRP</stp>
        <stp>NextDividend1Date(105,316)</stp>
        <tr r="F284" s="1"/>
      </tp>
      <tp t="s">
        <v>Not Connected</v>
        <stp/>
        <stp>realtime</stp>
        <stp>STTpD</stp>
        <stp>NextDividend1Date(105,316)</stp>
        <tr r="F225" s="1"/>
      </tp>
      <tp t="s">
        <v>Not Connected</v>
        <stp/>
        <stp>realtime</stp>
        <stp>STTpG</stp>
        <stp>NextDividend1Date(105,316)</stp>
        <tr r="F226" s="1"/>
      </tp>
      <tp t="s">
        <v>Not Connected</v>
        <stp/>
        <stp>realtime</stp>
        <stp>GJT</stp>
        <stp>Ex Date(105,277)</stp>
        <tr r="C259" s="1"/>
      </tp>
      <tp t="s">
        <v>Not Connected</v>
        <stp/>
        <stp>realtime</stp>
        <stp>GJS</stp>
        <stp>Ex Date(105,277)</stp>
        <tr r="C59" s="1"/>
      </tp>
      <tp t="s">
        <v>Not Connected</v>
        <stp/>
        <stp>realtime</stp>
        <stp>GJR</stp>
        <stp>Ex Date(105,277)</stp>
        <tr r="C58" s="1"/>
      </tp>
      <tp t="s">
        <v>Not Connected</v>
        <stp/>
        <stp>realtime</stp>
        <stp>GJP</stp>
        <stp>Ex Date(105,277)</stp>
        <tr r="C57" s="1"/>
      </tp>
      <tp t="s">
        <v>Not Connected</v>
        <stp/>
        <stp>realtime</stp>
        <stp>HBAN</stp>
        <stp>Ex Date(105,277)</stp>
        <tr r="C476" s="1"/>
      </tp>
      <tp t="s">
        <v>Not Connected</v>
        <stp/>
        <stp>realtime</stp>
        <stp>ELAT</stp>
        <stp>Ex Date(105,277)</stp>
        <tr r="C897" s="1"/>
      </tp>
      <tp t="s">
        <v>Not Connected</v>
        <stp/>
        <stp>realtime</stp>
        <stp>DDT</stp>
        <stp>Dividend(105,269)</stp>
        <tr r="B734" s="1"/>
      </tp>
      <tp t="s">
        <v>Not Connected</v>
        <stp/>
        <stp>realtime</stp>
        <stp>FRT</stp>
        <stp>Dividend(105,269)</stp>
        <tr r="B637" s="1"/>
      </tp>
      <tp t="s">
        <v>Not Connected</v>
        <stp/>
        <stp>realtime</stp>
        <stp>GJT</stp>
        <stp>Dividend(105,269)</stp>
        <tr r="B259" s="1"/>
      </tp>
      <tp t="s">
        <v>Not Connected</v>
        <stp/>
        <stp>realtime</stp>
        <stp>AHT</stp>
        <stp>Dividend(105,269)</stp>
        <tr r="B835" s="1"/>
      </tp>
      <tp t="s">
        <v>Not Connected</v>
        <stp/>
        <stp>realtime</stp>
        <stp>MET</stp>
        <stp>Dividend(105,269)</stp>
        <tr r="B16" s="1"/>
      </tp>
      <tp t="s">
        <v>Not Connected</v>
        <stp/>
        <stp>realtime</stp>
        <stp>PYT</stp>
        <stp>Dividend(105,269)</stp>
        <tr r="B28" s="1"/>
      </tp>
      <tp t="s">
        <v>Not Connected</v>
        <stp/>
        <stp>realtime</stp>
        <stp>PMT</stp>
        <stp>Dividend(105,269)</stp>
        <tr r="B596" s="1"/>
      </tp>
      <tp t="s">
        <v>Not Connected</v>
        <stp/>
        <stp>realtime</stp>
        <stp>STT</stp>
        <stp>Dividend(105,269)</stp>
        <tr r="B641" s="1"/>
      </tp>
      <tp t="s">
        <v>Not Connected</v>
        <stp/>
        <stp>realtime</stp>
        <stp>SAT</stp>
        <stp>Dividend(105,269)</stp>
        <tr r="B104" s="1"/>
      </tp>
      <tp t="s">
        <v>Not Connected</v>
        <stp/>
        <stp>realtime</stp>
        <stp>GJO</stp>
        <stp>Ex Date(105,277)</stp>
        <tr r="C56" s="1"/>
      </tp>
      <tp t="s">
        <v>Not Connected</v>
        <stp/>
        <stp>realtime</stp>
        <stp>EBAY</stp>
        <stp>Ex Date(105,277)</stp>
        <tr r="C254" s="1"/>
      </tp>
      <tp t="s">
        <v>Not Connected</v>
        <stp/>
        <stp>realtime</stp>
        <stp>GJH</stp>
        <stp>Ex Date(105,277)</stp>
        <tr r="C828" s="1"/>
      </tp>
      <tp t="s">
        <v>Not Connected</v>
        <stp/>
        <stp>realtime</stp>
        <stp>CNFRL</stp>
        <stp>Ex Date(105,277)</stp>
        <tr r="C381" s="1"/>
      </tp>
      <tp t="s">
        <v>Not Connected</v>
        <stp/>
        <stp>realtime</stp>
        <stp>AATRL</stp>
        <stp>Ex Date(105,277)</stp>
        <tr r="C510" s="1"/>
      </tp>
      <tp t="s">
        <v>Not Connected</v>
        <stp/>
        <stp>realtime</stp>
        <stp>ESGRO</stp>
        <stp>Ex Date(105,277)</stp>
        <tr r="C52" s="1"/>
      </tp>
      <tp t="s">
        <v>Not Connected</v>
        <stp/>
        <stp>realtime</stp>
        <stp>WHLRP</stp>
        <stp>Ex Date(105,277)</stp>
        <tr r="C887" s="1"/>
      </tp>
      <tp t="s">
        <v>Not Connected</v>
        <stp/>
        <stp>realtime</stp>
        <stp>SCCF</stp>
        <stp>Dividend(105,269)</stp>
        <tr r="B422" s="1"/>
      </tp>
      <tp t="s">
        <v>Not Connected</v>
        <stp/>
        <stp>realtime</stp>
        <stp>SABRP</stp>
        <stp>Ex Date(105,277)</stp>
        <tr r="C29" s="1"/>
      </tp>
      <tp t="s">
        <v>Not Connected</v>
        <stp/>
        <stp>realtime</stp>
        <stp>STRRP</stp>
        <stp>Ex Date(105,277)</stp>
        <tr r="C284" s="1"/>
      </tp>
      <tp t="s">
        <v>Not Connected</v>
        <stp/>
        <stp>realtime</stp>
        <stp>SNCRL</stp>
        <stp>Ex Date(105,277)</stp>
        <tr r="C728" s="1"/>
      </tp>
      <tp t="s">
        <v>Not Connected</v>
        <stp/>
        <stp>realtime</stp>
        <stp>MDRRP</stp>
        <stp>Ex Date(105,277)</stp>
        <tr r="C749" s="1"/>
      </tp>
      <tp t="s">
        <v>Not Connected</v>
        <stp/>
        <stp>realtime</stp>
        <stp>MSpF</stp>
        <stp>Dividend(105,269)</stp>
        <tr r="B578" s="1"/>
      </tp>
      <tp t="s">
        <v>Not Connected</v>
        <stp/>
        <stp>realtime</stp>
        <stp>ESGRP</stp>
        <stp>Ex Date(105,277)</stp>
        <tr r="C53" s="1"/>
      </tp>
      <tp t="s">
        <v>Not Connected</v>
        <stp/>
        <stp>realtime</stp>
        <stp>BOKF</stp>
        <stp>Dividend(105,269)</stp>
        <tr r="B41" s="1"/>
      </tp>
      <tp t="s">
        <v>Not Connected</v>
        <stp/>
        <stp>realtime</stp>
        <stp>WHLRD</stp>
        <stp>Ex Date(105,277)</stp>
        <tr r="C886" s="1"/>
      </tp>
      <tp t="s">
        <v>Not Connected</v>
        <stp/>
        <stp>realtime</stp>
        <stp>EBAY</stp>
        <stp>NextDividend1Date(105,316)</stp>
        <tr r="F254" s="1"/>
      </tp>
      <tp t="s">
        <v>Not Connected</v>
        <stp/>
        <stp>realtime</stp>
        <stp>ECCC</stp>
        <stp>NextDividend1Date(105,316)</stp>
        <tr r="F18" s="1"/>
      </tp>
      <tp t="s">
        <v>Not Connected</v>
        <stp/>
        <stp>realtime</stp>
        <stp>ECCW</stp>
        <stp>NextDividend1Date(105,316)</stp>
        <tr r="F389" s="1"/>
      </tp>
      <tp t="s">
        <v>Not Connected</v>
        <stp/>
        <stp>realtime</stp>
        <stp>ECCV</stp>
        <stp>NextDividend1Date(105,316)</stp>
        <tr r="F388" s="1"/>
      </tp>
      <tp t="s">
        <v>Not Connected</v>
        <stp/>
        <stp>realtime</stp>
        <stp>ECCX</stp>
        <stp>NextDividend1Date(105,316)</stp>
        <tr r="F390" s="1"/>
      </tp>
      <tp t="s">
        <v>Not Connected</v>
        <stp/>
        <stp>realtime</stp>
        <stp>EARN</stp>
        <stp>NextDividend1Date(105,316)</stp>
        <tr r="F253" s="1"/>
      </tp>
      <tp t="s">
        <v>Not Connected</v>
        <stp/>
        <stp>realtime</stp>
        <stp>TWOpB</stp>
        <stp>NextDividend1Date(105,316)</stp>
        <tr r="F667" s="1"/>
      </tp>
      <tp t="s">
        <v>Not Connected</v>
        <stp/>
        <stp>realtime</stp>
        <stp>TWOpC</stp>
        <stp>NextDividend1Date(105,316)</stp>
        <tr r="F668" s="1"/>
      </tp>
      <tp t="s">
        <v>Not Connected</v>
        <stp/>
        <stp>realtime</stp>
        <stp>TWOpA</stp>
        <stp>NextDividend1Date(105,316)</stp>
        <tr r="F666" s="1"/>
      </tp>
      <tp t="s">
        <v>Not Connected</v>
        <stp/>
        <stp>realtime</stp>
        <stp>RWAYL</stp>
        <stp>NextDividend1Date(105,316)</stp>
        <tr r="F74" s="1"/>
      </tp>
      <tp t="s">
        <v>Not Connected</v>
        <stp/>
        <stp>realtime</stp>
        <stp>HWCPZ</stp>
        <stp>NextDividend1Date(105,316)</stp>
        <tr r="F197" s="1"/>
      </tp>
      <tp t="s">
        <v>Not Connected</v>
        <stp/>
        <stp>realtime</stp>
        <stp>EICA</stp>
        <stp>NextDividend1Date(105,316)</stp>
        <tr r="F19" s="1"/>
      </tp>
      <tp t="s">
        <v>Not Connected</v>
        <stp/>
        <stp>realtime</stp>
        <stp>ENBA</stp>
        <stp>NextDividend1Date(105,316)</stp>
        <tr r="F550" s="1"/>
      </tp>
      <tp t="s">
        <v>Not Connected</v>
        <stp/>
        <stp>realtime</stp>
        <stp>ELAT</stp>
        <stp>NextDividend1Date(105,316)</stp>
        <tr r="F897" s="1"/>
      </tp>
      <tp t="s">
        <v>Not Connected</v>
        <stp/>
        <stp>realtime</stp>
        <stp>EPpC</stp>
        <stp>NextDividend1Date(105,316)</stp>
        <tr r="F391" s="1"/>
      </tp>
      <tp t="s">
        <v>Not Connected</v>
        <stp/>
        <stp>realtime</stp>
        <stp>ETpC</stp>
        <stp>NextDividend1Date(105,316)</stp>
        <tr r="F801" s="1"/>
      </tp>
      <tp t="s">
        <v>Not Connected</v>
        <stp/>
        <stp>realtime</stp>
        <stp>ETpE</stp>
        <stp>NextDividend1Date(105,316)</stp>
        <tr r="F803" s="1"/>
      </tp>
      <tp t="s">
        <v>Not Connected</v>
        <stp/>
        <stp>realtime</stp>
        <stp>ETpD</stp>
        <stp>NextDividend1Date(105,316)</stp>
        <tr r="F802" s="1"/>
      </tp>
      <tp t="s">
        <v>Not Connected</v>
        <stp/>
        <stp>realtime</stp>
        <stp>VOYApB</stp>
        <stp>Close(0,113)</stp>
        <tr r="K135" s="1"/>
      </tp>
      <tp t="s">
        <v>Not Connected</v>
        <stp/>
        <stp>realtime</stp>
        <stp>KKR</stp>
        <stp>Ex Date(105,277)</stp>
        <tr r="C27" s="1"/>
      </tp>
      <tp t="s">
        <v>Not Connected</v>
        <stp/>
        <stp>realtime</stp>
        <stp>PRU</stp>
        <stp>Dividend(105,269)</stp>
        <tr r="B130" s="1"/>
      </tp>
      <tp t="s">
        <v>Not Connected</v>
        <stp/>
        <stp>realtime</stp>
        <stp>VIASP</stp>
        <stp>Ex Date(105,277)</stp>
        <tr r="C621" s="1"/>
      </tp>
      <tp t="s">
        <v>Not Connected</v>
        <stp/>
        <stp>realtime</stp>
        <stp>OFSSH</stp>
        <stp>Ex Date(105,277)</stp>
        <tr r="C710" s="1"/>
      </tp>
      <tp t="s">
        <v>Not Connected</v>
        <stp/>
        <stp>realtime</stp>
        <stp>SCCG</stp>
        <stp>Dividend(105,269)</stp>
        <tr r="B353" s="1"/>
      </tp>
      <tp t="s">
        <v>Not Connected</v>
        <stp/>
        <stp>realtime</stp>
        <stp>NTRSO</stp>
        <stp>Ex Date(105,277)</stp>
        <tr r="C335" s="1"/>
      </tp>
      <tp t="s">
        <v>Not Connected</v>
        <stp/>
        <stp>realtime</stp>
        <stp>NMpG</stp>
        <stp>Dividend(105,269)</stp>
        <tr r="B878" s="1"/>
      </tp>
      <tp t="s">
        <v>Not Connected</v>
        <stp/>
        <stp>realtime</stp>
        <stp>BSIG</stp>
        <stp>Dividend(105,269)</stp>
        <tr r="B444" s="1"/>
      </tp>
      <tp t="s">
        <v>Not Connected</v>
        <stp/>
        <stp>realtime</stp>
        <stp>COMSP</stp>
        <stp>Ex Date(105,277)</stp>
        <tr r="C837" s="1"/>
      </tp>
      <tp t="s">
        <v>Not Connected</v>
        <stp/>
        <stp>realtime</stp>
        <stp>GLOG</stp>
        <stp>Dividend(105,269)</stp>
        <tr r="B558" s="1"/>
      </tp>
      <tp t="s">
        <v>Not Connected</v>
        <stp/>
        <stp>realtime</stp>
        <stp>DSpC</stp>
        <stp>NextDividend1Date(105,316)</stp>
        <tr r="F895" s="1"/>
      </tp>
      <tp t="s">
        <v>Not Connected</v>
        <stp/>
        <stp>realtime</stp>
        <stp>DSpB</stp>
        <stp>NextDividend1Date(105,316)</stp>
        <tr r="F894" s="1"/>
      </tp>
      <tp t="s">
        <v>Not Connected</v>
        <stp/>
        <stp>realtime</stp>
        <stp>DSpD</stp>
        <stp>NextDividend1Date(105,316)</stp>
        <tr r="F896" s="1"/>
      </tp>
      <tp t="s">
        <v>Not Connected</v>
        <stp/>
        <stp>realtime</stp>
        <stp>DUKB</stp>
        <stp>NextDividend1Date(105,316)</stp>
        <tr r="F329" s="1"/>
      </tp>
      <tp t="s">
        <v>Not Connected</v>
        <stp/>
        <stp>realtime</stp>
        <stp>DXpC</stp>
        <stp>NextDividend1Date(105,316)</stp>
        <tr r="F546" s="1"/>
      </tp>
      <tp t="s">
        <v>Not Connected</v>
        <stp/>
        <stp>realtime</stp>
        <stp>IVRpC</stp>
        <stp>NextDividend1Date(105,316)</stp>
        <tr r="F300" s="1"/>
      </tp>
      <tp t="s">
        <v>Not Connected</v>
        <stp/>
        <stp>realtime</stp>
        <stp>IVRpB</stp>
        <stp>NextDividend1Date(105,316)</stp>
        <tr r="F299" s="1"/>
      </tp>
      <tp t="s">
        <v>Not Connected</v>
        <stp/>
        <stp>realtime</stp>
        <stp>TY</stp>
        <stp>Dividend(105,269)</stp>
        <tr r="B325" s="1"/>
      </tp>
      <tp t="s">
        <v>Not Connected</v>
        <stp/>
        <stp>realtime</stp>
        <stp>RY</stp>
        <stp>Dividend(105,269)</stp>
        <tr r="B758" s="1"/>
      </tp>
      <tp t="s">
        <v>Not Connected</v>
        <stp/>
        <stp>realtime</stp>
        <stp>AFGE</stp>
        <stp>Ex Date(105,277)</stp>
        <tr r="C172" s="1"/>
      </tp>
      <tp t="s">
        <v>Not Connected</v>
        <stp/>
        <stp>realtime</stp>
        <stp>ARGD</stp>
        <stp>Ex Date(105,277)</stp>
        <tr r="C178" s="1"/>
      </tp>
      <tp t="s">
        <v>Not Connected</v>
        <stp/>
        <stp>realtime</stp>
        <stp>AFGD</stp>
        <stp>Ex Date(105,277)</stp>
        <tr r="C81" s="1"/>
      </tp>
      <tp t="s">
        <v>Not Connected</v>
        <stp/>
        <stp>realtime</stp>
        <stp>DLR</stp>
        <stp>Ex Date(105,277)</stp>
        <tr r="C384" s="1"/>
      </tp>
      <tp t="s">
        <v>Not Connected</v>
        <stp/>
        <stp>realtime</stp>
        <stp>AFGC</stp>
        <stp>Ex Date(105,277)</stp>
        <tr r="C171" s="1"/>
      </tp>
      <tp t="s">
        <v>Not Connected</v>
        <stp/>
        <stp>realtime</stp>
        <stp>AFGB</stp>
        <stp>Ex Date(105,277)</stp>
        <tr r="C365" s="1"/>
      </tp>
      <tp t="s">
        <v>Not Connected</v>
        <stp/>
        <stp>realtime</stp>
        <stp>ARGO</stp>
        <stp>Ex Date(105,277)</stp>
        <tr r="C179" s="1"/>
      </tp>
      <tp t="s">
        <v>Not Connected</v>
        <stp/>
        <stp>realtime</stp>
        <stp>NLY</stp>
        <stp>Ex Date(105,277)</stp>
        <tr r="C585" s="1"/>
      </tp>
      <tp t="s">
        <v>Not Connected</v>
        <stp/>
        <stp>realtime</stp>
        <stp>VLY</stp>
        <stp>Ex Date(105,277)</stp>
        <tr r="C432" s="1"/>
      </tp>
      <tp t="s">
        <v>Not Connected</v>
        <stp/>
        <stp>realtime</stp>
        <stp>PCGU</stp>
        <stp>Ex Date(105,277)</stp>
        <tr r="C101" s="1"/>
      </tp>
      <tp t="s">
        <v>Not Connected</v>
        <stp/>
        <stp>realtime</stp>
        <stp>SLG</stp>
        <stp>Ex Date(105,277)</stp>
        <tr r="C279" s="1"/>
      </tp>
      <tp t="s">
        <v>Not Connected</v>
        <stp/>
        <stp>realtime</stp>
        <stp>F</stp>
        <stp>Last(0,12;0,113)</stp>
        <tr r="K35" s="1"/>
        <tr r="L35" s="1"/>
      </tp>
      <tp t="s">
        <v>Not Connected</v>
        <stp/>
        <stp>realtime</stp>
        <stp>ELC</stp>
        <stp>Ex Date(105,277)</stp>
        <tr r="C147" s="1"/>
      </tp>
      <tp t="s">
        <v>Not Connected</v>
        <stp/>
        <stp>realtime</stp>
        <stp>DLR</stp>
        <stp>Dividend(105,269)</stp>
        <tr r="B384" s="1"/>
      </tp>
      <tp t="s">
        <v>Not Connected</v>
        <stp/>
        <stp>realtime</stp>
        <stp>GJR</stp>
        <stp>Dividend(105,269)</stp>
        <tr r="B58" s="1"/>
      </tp>
      <tp t="s">
        <v>Not Connected</v>
        <stp/>
        <stp>realtime</stp>
        <stp>ARR</stp>
        <stp>Dividend(105,269)</stp>
        <tr r="B82" s="1"/>
      </tp>
      <tp t="s">
        <v>Not Connected</v>
        <stp/>
        <stp>realtime</stp>
        <stp>MGR</stp>
        <stp>Dividend(105,269)</stp>
        <tr r="B507" s="1"/>
      </tp>
      <tp t="s">
        <v>Not Connected</v>
        <stp/>
        <stp>realtime</stp>
        <stp>IVR</stp>
        <stp>Dividend(105,269)</stp>
        <tr r="B663" s="1"/>
      </tp>
      <tp t="s">
        <v>Not Connected</v>
        <stp/>
        <stp>realtime</stp>
        <stp>KKR</stp>
        <stp>Dividend(105,269)</stp>
        <tr r="B27" s="1"/>
      </tp>
      <tp t="s">
        <v>Not Connected</v>
        <stp/>
        <stp>realtime</stp>
        <stp>RNR</stp>
        <stp>Dividend(105,269)</stp>
        <tr r="B414" s="1"/>
      </tp>
      <tp t="s">
        <v>Not Connected</v>
        <stp/>
        <stp>realtime</stp>
        <stp>C</stp>
        <stp>Last(0,12;0,113)</stp>
        <tr r="L2" s="1"/>
        <tr r="K2" s="1"/>
      </tp>
      <tp t="s">
        <v>Not Connected</v>
        <stp/>
        <stp>realtime</stp>
        <stp>SLM</stp>
        <stp>Ex Date(105,277)</stp>
        <tr r="C293" s="1"/>
      </tp>
      <tp t="s">
        <v>Not Connected</v>
        <stp/>
        <stp>realtime</stp>
        <stp>ALL</stp>
        <stp>Ex Date(105,277)</stp>
        <tr r="C174" s="1"/>
      </tp>
      <tp t="s">
        <v>Not Connected</v>
        <stp/>
        <stp>realtime</stp>
        <stp>TECTP</stp>
        <stp>Ex Date(105,277)</stp>
        <tr r="C825" s="1"/>
      </tp>
      <tp t="s">
        <v>Not Connected</v>
        <stp/>
        <stp>realtime</stp>
        <stp>NEWTL</stp>
        <stp>Ex Date(105,277)</stp>
        <tr r="C707" s="1"/>
      </tp>
      <tp t="s">
        <v>Not Connected</v>
        <stp/>
        <stp>realtime</stp>
        <stp>NYMTL</stp>
        <stp>Ex Date(105,277)</stp>
        <tr r="C587" s="1"/>
      </tp>
      <tp t="s">
        <v>Not Connected</v>
        <stp/>
        <stp>realtime</stp>
        <stp>SQFTP</stp>
        <stp>Ex Date(105,277)</stp>
        <tr r="C165" s="1"/>
      </tp>
      <tp t="s">
        <v>Not Connected</v>
        <stp/>
        <stp>realtime</stp>
        <stp>NYMTM</stp>
        <stp>Ex Date(105,277)</stp>
        <tr r="C588" s="1"/>
      </tp>
      <tp t="s">
        <v>Not Connected</v>
        <stp/>
        <stp>realtime</stp>
        <stp>NYMTN</stp>
        <stp>Ex Date(105,277)</stp>
        <tr r="C589" s="1"/>
      </tp>
      <tp t="s">
        <v>Not Connected</v>
        <stp/>
        <stp>realtime</stp>
        <stp>FULTP</stp>
        <stp>Ex Date(105,277)</stp>
        <tr r="C557" s="1"/>
      </tp>
      <tp t="s">
        <v>Not Connected</v>
        <stp/>
        <stp>realtime</stp>
        <stp>NEWTZ</stp>
        <stp>Ex Date(105,277)</stp>
        <tr r="C708" s="1"/>
      </tp>
      <tp t="s">
        <v>Not Connected</v>
        <stp/>
        <stp>realtime</stp>
        <stp>NYMTZ</stp>
        <stp>Ex Date(105,277)</stp>
        <tr r="C590" s="1"/>
      </tp>
      <tp t="s">
        <v>Not Connected</v>
        <stp/>
        <stp>realtime</stp>
        <stp>AIRTP</stp>
        <stp>Ex Date(105,277)</stp>
        <tr r="C40" s="1"/>
      </tp>
      <tp t="s">
        <v>Not Connected</v>
        <stp/>
        <stp>realtime</stp>
        <stp>CBSH</stp>
        <stp>NextDividend1Date(105,316)</stp>
        <tr r="F289" s="1"/>
      </tp>
      <tp t="s">
        <v>Not Connected</v>
        <stp/>
        <stp>realtime</stp>
        <stp>EQHpC</stp>
        <stp>NextDividend1Date(105,316)</stp>
        <tr r="F291" s="1"/>
      </tp>
      <tp t="s">
        <v>Not Connected</v>
        <stp/>
        <stp>realtime</stp>
        <stp>EQHpA</stp>
        <stp>NextDividend1Date(105,316)</stp>
        <tr r="F290" s="1"/>
      </tp>
      <tp t="s">
        <v>Not Connected</v>
        <stp/>
        <stp>realtime</stp>
        <stp>PRIFpG</stp>
        <stp>Close(0,113)</stp>
        <tr r="K481" s="1"/>
      </tp>
      <tp t="s">
        <v>Not Connected</v>
        <stp/>
        <stp>realtime</stp>
        <stp>PRIFpF</stp>
        <stp>Close(0,113)</stp>
        <tr r="K480" s="1"/>
      </tp>
      <tp t="s">
        <v>Not Connected</v>
        <stp/>
        <stp>realtime</stp>
        <stp>CFXA</stp>
        <stp>NextDividend1Date(105,316)</stp>
        <tr r="F3" s="1"/>
      </tp>
      <tp t="s">
        <v>Not Connected</v>
        <stp/>
        <stp>realtime</stp>
        <stp>PSECpA</stp>
        <stp>Close(0,113)</stp>
        <tr r="K739" s="1"/>
      </tp>
      <tp t="s">
        <v>Not Connected</v>
        <stp/>
        <stp>realtime</stp>
        <stp>PRIFpL</stp>
        <stp>Close(0,113)</stp>
        <tr r="K486" s="1"/>
      </tp>
      <tp t="s">
        <v>Not Connected</v>
        <stp/>
        <stp>realtime</stp>
        <stp>CHRB</stp>
        <stp>NextDividend1Date(105,316)</stp>
        <tr r="F683" s="1"/>
        <tr r="F682" s="1"/>
      </tp>
      <tp t="s">
        <v>Not Connected</v>
        <stp/>
        <stp>realtime</stp>
        <stp>EQCpD</stp>
        <stp>NextDividend1Date(105,316)</stp>
        <tr r="F778" s="1"/>
      </tp>
      <tp t="s">
        <v>Not Connected</v>
        <stp/>
        <stp>realtime</stp>
        <stp>PRIFpI</stp>
        <stp>Close(0,113)</stp>
        <tr r="K483" s="1"/>
      </tp>
      <tp t="s">
        <v>Not Connected</v>
        <stp/>
        <stp>realtime</stp>
        <stp>PRIFpH</stp>
        <stp>Close(0,113)</stp>
        <tr r="K482" s="1"/>
      </tp>
      <tp t="s">
        <v>Not Connected</v>
        <stp/>
        <stp>realtime</stp>
        <stp>COWN</stp>
        <stp>NextDividend1Date(105,316)</stp>
        <tr r="F251" s="1"/>
      </tp>
      <tp t="s">
        <v>Not Connected</v>
        <stp/>
        <stp>realtime</stp>
        <stp>CODI</stp>
        <stp>NextDividend1Date(105,316)</stp>
        <tr r="F741" s="1"/>
      </tp>
      <tp t="s">
        <v>Not Connected</v>
        <stp/>
        <stp>realtime</stp>
        <stp>PRIFpK</stp>
        <stp>Close(0,113)</stp>
        <tr r="K485" s="1"/>
      </tp>
      <tp t="s">
        <v>Not Connected</v>
        <stp/>
        <stp>realtime</stp>
        <stp>PRIFpJ</stp>
        <stp>Close(0,113)</stp>
        <tr r="K484" s="1"/>
      </tp>
      <tp t="s">
        <v>Not Connected</v>
        <stp/>
        <stp>realtime</stp>
        <stp>CMRE</stp>
        <stp>NextDividend1Date(105,316)</stp>
        <tr r="F743" s="1"/>
      </tp>
      <tp t="s">
        <v>Not Connected</v>
        <stp/>
        <stp>realtime</stp>
        <stp>CMSA</stp>
        <stp>NextDividend1Date(105,316)</stp>
        <tr r="F140" s="1"/>
      </tp>
      <tp t="s">
        <v>Not Connected</v>
        <stp/>
        <stp>realtime</stp>
        <stp>CMSC</stp>
        <stp>NextDividend1Date(105,316)</stp>
        <tr r="F541" s="1"/>
      </tp>
      <tp t="s">
        <v>Not Connected</v>
        <stp/>
        <stp>realtime</stp>
        <stp>CMSD</stp>
        <stp>NextDividend1Date(105,316)</stp>
        <tr r="F43" s="1"/>
      </tp>
      <tp t="s">
        <v>Not Connected</v>
        <stp/>
        <stp>realtime</stp>
        <stp>SQFTP</stp>
        <stp>NextDividend1Date(105,316)</stp>
        <tr r="F165" s="1"/>
      </tp>
      <tp t="s">
        <v>Not Connected</v>
        <stp/>
        <stp>realtime</stp>
        <stp>CTBB</stp>
        <stp>NextDividend1Date(105,316)</stp>
        <tr r="F141" s="1"/>
      </tp>
      <tp t="s">
        <v>Not Connected</v>
        <stp/>
        <stp>realtime</stp>
        <stp>CTDD</stp>
        <stp>NextDividend1Date(105,316)</stp>
        <tr r="F328" s="1"/>
      </tp>
      <tp t="s">
        <v>Not Connected</v>
        <stp/>
        <stp>realtime</stp>
        <stp>CUBB</stp>
        <stp>NextDividend1Date(105,316)</stp>
        <tr r="F383" s="1"/>
      </tp>
      <tp t="s">
        <v>Not Connected</v>
        <stp/>
        <stp>realtime</stp>
        <stp>PLYMpA</stp>
        <stp>Close(0,113)</stp>
        <tr r="K409" s="1"/>
      </tp>
      <tp t="s">
        <v>Not Connected</v>
        <stp/>
        <stp>realtime</stp>
        <stp>DX</stp>
        <stp>Dividend(105,269)</stp>
        <tr r="B128" s="1"/>
      </tp>
      <tp t="s">
        <v>Not Connected</v>
        <stp/>
        <stp>realtime</stp>
        <stp>PMT</stp>
        <stp>Ex Date(105,277)</stp>
        <tr r="C596" s="1"/>
      </tp>
      <tp t="s">
        <v>Not Connected</v>
        <stp/>
        <stp>realtime</stp>
        <stp>WTFC</stp>
        <stp>Ex Date(105,277)</stp>
        <tr r="C22" s="1"/>
      </tp>
      <tp t="s">
        <v>Not Connected</v>
        <stp/>
        <stp>realtime</stp>
        <stp>AEFC</stp>
        <stp>Ex Date(105,277)</stp>
        <tr r="C137" s="1"/>
      </tp>
      <tp t="s">
        <v>Not Connected</v>
        <stp/>
        <stp>realtime</stp>
        <stp>EMP</stp>
        <stp>Ex Date(105,277)</stp>
        <tr r="C549" s="1"/>
      </tp>
      <tp t="s">
        <v>Not Connected</v>
        <stp/>
        <stp>realtime</stp>
        <stp>AMG</stp>
        <stp>Ex Date(105,277)</stp>
        <tr r="C108" s="1"/>
      </tp>
      <tp t="s">
        <v>Not Connected</v>
        <stp/>
        <stp>realtime</stp>
        <stp>DDS</stp>
        <stp>Dividend(105,269)</stp>
        <tr r="B543" s="1"/>
      </tp>
      <tp t="s">
        <v>Not Connected</v>
        <stp/>
        <stp>realtime</stp>
        <stp>GJS</stp>
        <stp>Dividend(105,269)</stp>
        <tr r="B59" s="1"/>
      </tp>
      <tp t="s">
        <v>Not Connected</v>
        <stp/>
        <stp>realtime</stp>
        <stp>AXS</stp>
        <stp>Dividend(105,269)</stp>
        <tr r="B528" s="1"/>
      </tp>
      <tp t="s">
        <v>Not Connected</v>
        <stp/>
        <stp>realtime</stp>
        <stp>NSS</stp>
        <stp>Dividend(105,269)</stp>
        <tr r="B586" s="1"/>
      </tp>
      <tp t="s">
        <v>Not Connected</v>
        <stp/>
        <stp>realtime</stp>
        <stp>PRS</stp>
        <stp>Dividend(105,269)</stp>
        <tr r="B810" s="1"/>
      </tp>
      <tp t="s">
        <v>Not Connected</v>
        <stp/>
        <stp>realtime</stp>
        <stp>AMH</stp>
        <stp>Ex Date(105,277)</stp>
        <tr r="C370" s="1"/>
      </tp>
      <tp t="s">
        <v>Not Connected</v>
        <stp/>
        <stp>realtime</stp>
        <stp>UMH</stp>
        <stp>Ex Date(105,277)</stp>
        <tr r="C106" s="1"/>
      </tp>
      <tp t="s">
        <v>Not Connected</v>
        <stp/>
        <stp>realtime</stp>
        <stp>PWpA</stp>
        <stp>Dividend(105,269)</stp>
        <tr r="B37" s="1"/>
      </tp>
      <tp t="s">
        <v>Not Connected</v>
        <stp/>
        <stp>realtime</stp>
        <stp>SREA</stp>
        <stp>Dividend(105,269)</stp>
        <tr r="B428" s="1"/>
      </tp>
      <tp t="s">
        <v>Not Connected</v>
        <stp/>
        <stp>realtime</stp>
        <stp>SRpA</stp>
        <stp>Dividend(105,269)</stp>
        <tr r="B750" s="1"/>
      </tp>
      <tp t="s">
        <v>Not Connected</v>
        <stp/>
        <stp>realtime</stp>
        <stp>SBBA</stp>
        <stp>Dividend(105,269)</stp>
        <tr r="B417" s="1"/>
      </tp>
      <tp t="s">
        <v>Not Connected</v>
        <stp/>
        <stp>realtime</stp>
        <stp>SIpA</stp>
        <stp>Dividend(105,269)</stp>
        <tr r="B11" s="1"/>
      </tp>
      <tp t="s">
        <v>Not Connected</v>
        <stp/>
        <stp>realtime</stp>
        <stp>UNMA</stp>
        <stp>Dividend(105,269)</stp>
        <tr r="B229" s="1"/>
      </tp>
      <tp t="s">
        <v>Not Connected</v>
        <stp/>
        <stp>realtime</stp>
        <stp>VOYA</stp>
        <stp>Dividend(105,269)</stp>
        <tr r="B134" s="1"/>
      </tp>
      <tp t="s">
        <v>Not Connected</v>
        <stp/>
        <stp>realtime</stp>
        <stp>HTIA</stp>
        <stp>Dividend(105,269)</stp>
        <tr r="B652" s="1"/>
      </tp>
      <tp t="s">
        <v>Not Connected</v>
        <stp/>
        <stp>realtime</stp>
        <stp>MSpA</stp>
        <stp>Dividend(105,269)</stp>
        <tr r="B576" s="1"/>
      </tp>
      <tp t="s">
        <v>Not Connected</v>
        <stp/>
        <stp>realtime</stp>
        <stp>MHLA</stp>
        <stp>Dividend(105,269)</stp>
        <tr r="B154" s="1"/>
      </tp>
      <tp t="s">
        <v>Not Connected</v>
        <stp/>
        <stp>realtime</stp>
        <stp>MHpA</stp>
        <stp>Dividend(105,269)</stp>
        <tr r="B899" s="1"/>
      </tp>
      <tp t="s">
        <v>Not Connected</v>
        <stp/>
        <stp>realtime</stp>
        <stp>NSpA</stp>
        <stp>Dividend(105,269)</stp>
        <tr r="B208" s="1"/>
      </tp>
      <tp t="s">
        <v>Not Connected</v>
        <stp/>
        <stp>realtime</stp>
        <stp>AQNA</stp>
        <stp>Dividend(105,269)</stp>
        <tr r="B632" s="1"/>
      </tp>
      <tp t="s">
        <v>Not Connected</v>
        <stp/>
        <stp>realtime</stp>
        <stp>ALpA</stp>
        <stp>Dividend(105,269)</stp>
        <tr r="B175" s="1"/>
      </tp>
      <tp t="s">
        <v>Not Connected</v>
        <stp/>
        <stp>realtime</stp>
        <stp>AJXA</stp>
        <stp>Dividend(105,269)</stp>
        <tr r="B523" s="1"/>
      </tp>
      <tp t="s">
        <v>Not Connected</v>
        <stp/>
        <stp>realtime</stp>
        <stp>CFXA</stp>
        <stp>Dividend(105,269)</stp>
        <tr r="B3" s="1"/>
      </tp>
      <tp t="s">
        <v>Not Connected</v>
        <stp/>
        <stp>realtime</stp>
        <stp>CMSA</stp>
        <stp>Dividend(105,269)</stp>
        <tr r="B140" s="1"/>
      </tp>
      <tp t="s">
        <v>Not Connected</v>
        <stp/>
        <stp>realtime</stp>
        <stp>BWpA</stp>
        <stp>Dividend(105,269)</stp>
        <tr r="B380" s="1"/>
      </tp>
      <tp t="s">
        <v>Not Connected</v>
        <stp/>
        <stp>realtime</stp>
        <stp>BCpA</stp>
        <stp>Dividend(105,269)</stp>
        <tr r="B533" s="1"/>
      </tp>
      <tp t="s">
        <v>Not Connected</v>
        <stp/>
        <stp>realtime</stp>
        <stp>ENBA</stp>
        <stp>Dividend(105,269)</stp>
        <tr r="B550" s="1"/>
      </tp>
      <tp t="s">
        <v>Not Connected</v>
        <stp/>
        <stp>realtime</stp>
        <stp>EICA</stp>
        <stp>Dividend(105,269)</stp>
        <tr r="B19" s="1"/>
      </tp>
      <tp t="s">
        <v>Not Connected</v>
        <stp/>
        <stp>realtime</stp>
        <stp>GSpA</stp>
        <stp>Dividend(105,269)</stp>
        <tr r="B753" s="1"/>
      </tp>
      <tp t="s">
        <v>Not Connected</v>
        <stp/>
        <stp>realtime</stp>
        <stp>GPJA</stp>
        <stp>Dividend(105,269)</stp>
        <tr r="B560" s="1"/>
      </tp>
      <tp t="s">
        <v>Not Connected</v>
        <stp/>
        <stp>realtime</stp>
        <stp>OPINL</stp>
        <stp>NextDividend1Date(105,316)</stp>
        <tr r="F99" s="1"/>
      </tp>
      <tp t="s">
        <v>Not Connected</v>
        <stp/>
        <stp>realtime</stp>
        <stp>BCpA</stp>
        <stp>NextDividend1Date(105,316)</stp>
        <tr r="F533" s="1"/>
      </tp>
      <tp t="s">
        <v>Not Connected</v>
        <stp/>
        <stp>realtime</stp>
        <stp>BCpC</stp>
        <stp>NextDividend1Date(105,316)</stp>
        <tr r="F535" s="1"/>
      </tp>
      <tp t="s">
        <v>Not Connected</v>
        <stp/>
        <stp>realtime</stp>
        <stp>BCpB</stp>
        <stp>NextDividend1Date(105,316)</stp>
        <tr r="F534" s="1"/>
      </tp>
      <tp t="s">
        <v>Not Connected</v>
        <stp/>
        <stp>realtime</stp>
        <stp>BAMI</stp>
        <stp>NextDividend1Date(105,316)</stp>
        <tr r="F740" s="1"/>
      </tp>
      <tp t="s">
        <v>Not Connected</v>
        <stp/>
        <stp>realtime</stp>
        <stp>BAMH</stp>
        <stp>NextDividend1Date(105,316)</stp>
        <tr r="F893" s="1"/>
      </tp>
      <tp t="s">
        <v>Not Connected</v>
        <stp/>
        <stp>realtime</stp>
        <stp>BANC</stp>
        <stp>NextDividend1Date(105,316)</stp>
        <tr r="F378" s="1"/>
      </tp>
      <tp t="s">
        <v>Not Connected</v>
        <stp/>
        <stp>realtime</stp>
        <stp>JPMpC</stp>
        <stp>NextDividend1Date(105,316)</stp>
        <tr r="F769" s="1"/>
      </tp>
      <tp t="s">
        <v>Not Connected</v>
        <stp/>
        <stp>realtime</stp>
        <stp>JPMpD</stp>
        <stp>NextDividend1Date(105,316)</stp>
        <tr r="F770" s="1"/>
      </tp>
      <tp t="s">
        <v>Not Connected</v>
        <stp/>
        <stp>realtime</stp>
        <stp>JPMpJ</stp>
        <stp>NextDividend1Date(105,316)</stp>
        <tr r="F771" s="1"/>
      </tp>
      <tp t="s">
        <v>Not Connected</v>
        <stp/>
        <stp>realtime</stp>
        <stp>JPMpK</stp>
        <stp>NextDividend1Date(105,316)</stp>
        <tr r="F772" s="1"/>
      </tp>
      <tp t="s">
        <v>Not Connected</v>
        <stp/>
        <stp>realtime</stp>
        <stp>JPMpL</stp>
        <stp>NextDividend1Date(105,316)</stp>
        <tr r="F773" s="1"/>
      </tp>
      <tp t="s">
        <v>Not Connected</v>
        <stp/>
        <stp>realtime</stp>
        <stp>JPMpM</stp>
        <stp>NextDividend1Date(105,316)</stp>
        <tr r="F774" s="1"/>
      </tp>
      <tp t="s">
        <v>Not Connected</v>
        <stp/>
        <stp>realtime</stp>
        <stp>BDXB</stp>
        <stp>NextDividend1Date(105,316)</stp>
        <tr r="F84" s="1"/>
      </tp>
      <tp t="s">
        <v>Not Connected</v>
        <stp/>
        <stp>realtime</stp>
        <stp>BPOPM</stp>
        <stp>NextDividend1Date(105,316)</stp>
        <tr r="F42" s="1"/>
      </tp>
      <tp t="s">
        <v>Not Connected</v>
        <stp/>
        <stp>realtime</stp>
        <stp>BEPI</stp>
        <stp>NextDividend1Date(105,316)</stp>
        <tr r="F679" s="1"/>
      </tp>
      <tp t="s">
        <v>Not Connected</v>
        <stp/>
        <stp>realtime</stp>
        <stp>BEPH</stp>
        <stp>NextDividend1Date(105,316)</stp>
        <tr r="F678" s="1"/>
      </tp>
      <tp t="s">
        <v>Not Connected</v>
        <stp/>
        <stp>realtime</stp>
        <stp>BIPI</stp>
        <stp>NextDividend1Date(105,316)</stp>
        <tr r="F443" s="1"/>
      </tp>
      <tp t="s">
        <v>Not Connected</v>
        <stp/>
        <stp>realtime</stp>
        <stp>BIPH</stp>
        <stp>NextDividend1Date(105,316)</stp>
        <tr r="F442" s="1"/>
      </tp>
      <tp t="s">
        <v>Not Connected</v>
        <stp/>
        <stp>realtime</stp>
        <stp>BOKF</stp>
        <stp>NextDividend1Date(105,316)</stp>
        <tr r="F41" s="1"/>
      </tp>
      <tp t="s">
        <v>Not Connected</v>
        <stp/>
        <stp>realtime</stp>
        <stp>SPGpJ</stp>
        <stp>NextDividend1Date(105,316)</stp>
        <tr r="F459" s="1"/>
      </tp>
      <tp t="s">
        <v>Not Connected</v>
        <stp/>
        <stp>realtime</stp>
        <stp>BPYPM</stp>
        <stp>NextDividend1Date(105,316)</stp>
        <tr r="F247" s="1"/>
      </tp>
      <tp t="s">
        <v>Not Connected</v>
        <stp/>
        <stp>realtime</stp>
        <stp>BPYPN</stp>
        <stp>NextDividend1Date(105,316)</stp>
        <tr r="F248" s="1"/>
      </tp>
      <tp t="s">
        <v>Not Connected</v>
        <stp/>
        <stp>realtime</stp>
        <stp>BPYPO</stp>
        <stp>NextDividend1Date(105,316)</stp>
        <tr r="F249" s="1"/>
      </tp>
      <tp t="s">
        <v>Not Connected</v>
        <stp/>
        <stp>realtime</stp>
        <stp>BPYPP</stp>
        <stp>NextDividend1Date(105,316)</stp>
        <tr r="F250" s="1"/>
      </tp>
      <tp t="s">
        <v>Not Connected</v>
        <stp/>
        <stp>realtime</stp>
        <stp>BSIG</stp>
        <stp>NextDividend1Date(105,316)</stp>
        <tr r="F444" s="1"/>
      </tp>
      <tp t="s">
        <v>Not Connected</v>
        <stp/>
        <stp>realtime</stp>
        <stp>BWSN</stp>
        <stp>NextDividend1Date(105,316)</stp>
        <tr r="F681" s="1"/>
      </tp>
      <tp t="s">
        <v>Not Connected</v>
        <stp/>
        <stp>realtime</stp>
        <stp>BWNB</stp>
        <stp>NextDividend1Date(105,316)</stp>
        <tr r="F379" s="1"/>
      </tp>
      <tp t="s">
        <v>Not Connected</v>
        <stp/>
        <stp>realtime</stp>
        <stp>BWpA</stp>
        <stp>NextDividend1Date(105,316)</stp>
        <tr r="F380" s="1"/>
      </tp>
      <tp t="s">
        <v>Not Connected</v>
        <stp/>
        <stp>realtime</stp>
        <stp>HPPpC</stp>
        <stp>NextDividend1Date(105,316)</stp>
        <tr r="F477" s="1"/>
      </tp>
      <tp t="s">
        <v>Not Connected</v>
        <stp/>
        <stp>realtime</stp>
        <stp>OPPpA</stp>
        <stp>NextDividend1Date(105,316)</stp>
        <tr r="F815" s="1"/>
      </tp>
      <tp t="s">
        <v>Not Connected</v>
        <stp/>
        <stp>realtime</stp>
        <stp>OPPpB</stp>
        <stp>NextDividend1Date(105,316)</stp>
        <tr r="F816" s="1"/>
        <tr r="F817" s="1"/>
      </tp>
      <tp t="s">
        <v>Not Connected</v>
        <stp/>
        <stp>realtime</stp>
        <stp>EPRpG</stp>
        <stp>NextDividend1Date(105,316)</stp>
        <tr r="F554" s="1"/>
      </tp>
      <tp t="s">
        <v>Not Connected</v>
        <stp/>
        <stp>realtime</stp>
        <stp>EPRpE</stp>
        <stp>NextDividend1Date(105,316)</stp>
        <tr r="F553" s="1"/>
      </tp>
      <tp t="s">
        <v>Not Connected</v>
        <stp/>
        <stp>realtime</stp>
        <stp>EPRpC</stp>
        <stp>NextDividend1Date(105,316)</stp>
        <tr r="F552" s="1"/>
      </tp>
      <tp t="s">
        <v>Not Connected</v>
        <stp/>
        <stp>realtime</stp>
        <stp>RPTpD</stp>
        <stp>NextDividend1Date(105,316)</stp>
        <tr r="F491" s="1"/>
      </tp>
      <tp t="s">
        <v>Not Connected</v>
        <stp/>
        <stp>realtime</stp>
        <stp>SNV</stp>
        <stp>Ex Date(105,277)</stp>
        <tr r="C424" s="1"/>
      </tp>
      <tp t="s">
        <v>Not Connected</v>
        <stp/>
        <stp>realtime</stp>
        <stp>SREA</stp>
        <stp>Ex Date(105,277)</stp>
        <tr r="C428" s="1"/>
      </tp>
      <tp t="s">
        <v>Not Connected</v>
        <stp/>
        <stp>realtime</stp>
        <stp>RNR</stp>
        <stp>Ex Date(105,277)</stp>
        <tr r="C414" s="1"/>
      </tp>
      <tp t="s">
        <v>Not Connected</v>
        <stp/>
        <stp>realtime</stp>
        <stp>TNP</stp>
        <stp>Ex Date(105,277)</stp>
        <tr r="C829" s="1"/>
      </tp>
      <tp t="s">
        <v>Not Connected</v>
        <stp/>
        <stp>realtime</stp>
        <stp>PNC</stp>
        <stp>Ex Date(105,277)</stp>
        <tr r="C735" s="1"/>
      </tp>
      <tp t="s">
        <v>Not Connected</v>
        <stp/>
        <stp>realtime</stp>
        <stp>DCP</stp>
        <stp>Dividend(105,269)</stp>
        <tr r="B821" s="1"/>
      </tp>
      <tp t="s">
        <v>Not Connected</v>
        <stp/>
        <stp>realtime</stp>
        <stp>EMP</stp>
        <stp>Dividend(105,269)</stp>
        <tr r="B549" s="1"/>
      </tp>
      <tp t="s">
        <v>Not Connected</v>
        <stp/>
        <stp>realtime</stp>
        <stp>GJP</stp>
        <stp>Dividend(105,269)</stp>
        <tr r="B57" s="1"/>
      </tp>
      <tp t="s">
        <v>Not Connected</v>
        <stp/>
        <stp>realtime</stp>
        <stp>TNP</stp>
        <stp>Dividend(105,269)</stp>
        <tr r="B829" s="1"/>
      </tp>
      <tp t="s">
        <v>Not Connected</v>
        <stp/>
        <stp>realtime</stp>
        <stp>RCP</stp>
        <stp>Dividend(105,269)</stp>
        <tr r="B655" s="1"/>
      </tp>
      <tp t="s">
        <v>Not Connected</v>
        <stp/>
        <stp>realtime</stp>
        <stp>SWP</stp>
        <stp>Dividend(105,269)</stp>
        <tr r="B885" s="1"/>
      </tp>
      <tp t="s">
        <v>Not Connected</v>
        <stp/>
        <stp>realtime</stp>
        <stp>FNB</stp>
        <stp>Ex Date(105,277)</stp>
        <tr r="C292" s="1"/>
      </tp>
      <tp t="s">
        <v>Not Connected</v>
        <stp/>
        <stp>realtime</stp>
        <stp>ENB</stp>
        <stp>Ex Date(105,277)</stp>
        <tr r="C93" s="1"/>
      </tp>
      <tp t="s">
        <v>Not Connected</v>
        <stp/>
        <stp>realtime</stp>
        <stp>ARES</stp>
        <stp>Ex Date(105,277)</stp>
        <tr r="C441" s="1"/>
      </tp>
      <tp t="s">
        <v>Not Connected</v>
        <stp/>
        <stp>realtime</stp>
        <stp>ENO</stp>
        <stp>Ex Date(105,277)</stp>
        <tr r="C551" s="1"/>
      </tp>
      <tp t="s">
        <v>Not Connected</v>
        <stp/>
        <stp>realtime</stp>
        <stp>VNO</stp>
        <stp>Ex Date(105,277)</stp>
        <tr r="C775" s="1"/>
      </tp>
      <tp t="s">
        <v>Not Connected</v>
        <stp/>
        <stp>realtime</stp>
        <stp>NNN</stp>
        <stp>Ex Date(105,277)</stp>
        <tr r="C783" s="1"/>
      </tp>
      <tp t="s">
        <v>Not Connected</v>
        <stp/>
        <stp>realtime</stp>
        <stp>INN</stp>
        <stp>Ex Date(105,277)</stp>
        <tr r="C61" s="1"/>
      </tp>
      <tp t="s">
        <v>Not Connected</v>
        <stp/>
        <stp>realtime</stp>
        <stp>UNM</stp>
        <stp>Ex Date(105,277)</stp>
        <tr r="C767" s="1"/>
      </tp>
      <tp t="s">
        <v>Not Connected</v>
        <stp/>
        <stp>realtime</stp>
        <stp>JNK</stp>
        <stp>Ex Date(105,277)</stp>
        <tr r="C264" s="1"/>
      </tp>
      <tp t="s">
        <v>Not Connected</v>
        <stp/>
        <stp>realtime</stp>
        <stp>ENJ</stp>
        <stp>Ex Date(105,277)</stp>
        <tr r="C148" s="1"/>
      </tp>
      <tp t="s">
        <v>Not Connected</v>
        <stp/>
        <stp>realtime</stp>
        <stp>SFpB</stp>
        <stp>Dividend(105,269)</stp>
        <tr r="B220" s="1"/>
      </tp>
      <tp t="s">
        <v>Not Connected</v>
        <stp/>
        <stp>realtime</stp>
        <stp>SCCB</stp>
        <stp>Dividend(105,269)</stp>
        <tr r="B418" s="1"/>
      </tp>
      <tp t="s">
        <v>Not Connected</v>
        <stp/>
        <stp>realtime</stp>
        <stp>RFpB</stp>
        <stp>Dividend(105,269)</stp>
        <tr r="B277" s="1"/>
      </tp>
      <tp t="s">
        <v>Not Connected</v>
        <stp/>
        <stp>realtime</stp>
        <stp>HLpB</stp>
        <stp>Dividend(105,269)</stp>
        <tr r="B392" s="1"/>
      </tp>
      <tp t="s">
        <v>Not Connected</v>
        <stp/>
        <stp>realtime</stp>
        <stp>KMPB</stp>
        <stp>Dividend(105,269)</stp>
        <tr r="B199" s="1"/>
      </tp>
      <tp t="s">
        <v>Not Connected</v>
        <stp/>
        <stp>realtime</stp>
        <stp>MGRB</stp>
        <stp>Dividend(105,269)</stp>
        <tr r="B508" s="1"/>
      </tp>
      <tp t="s">
        <v>Not Connected</v>
        <stp/>
        <stp>realtime</stp>
        <stp>NSpB</stp>
        <stp>Dividend(105,269)</stp>
        <tr r="B209" s="1"/>
      </tp>
      <tp t="s">
        <v>Not Connected</v>
        <stp/>
        <stp>realtime</stp>
        <stp>NYCB</stp>
        <stp>Dividend(105,269)</stp>
        <tr r="B7" s="1"/>
      </tp>
      <tp t="s">
        <v>Not Connected</v>
        <stp/>
        <stp>realtime</stp>
        <stp>NIpB</stp>
        <stp>Dividend(105,269)</stp>
        <tr r="B129" s="1"/>
      </tp>
      <tp t="s">
        <v>Not Connected</v>
        <stp/>
        <stp>realtime</stp>
        <stp>AQNB</stp>
        <stp>Dividend(105,269)</stp>
        <tr r="B373" s="1"/>
      </tp>
      <tp t="s">
        <v>Not Connected</v>
        <stp/>
        <stp>realtime</stp>
        <stp>AFGB</stp>
        <stp>Dividend(105,269)</stp>
        <tr r="B365" s="1"/>
      </tp>
      <tp t="s">
        <v>Not Connected</v>
        <stp/>
        <stp>realtime</stp>
        <stp>CTBB</stp>
        <stp>Dividend(105,269)</stp>
        <tr r="B141" s="1"/>
      </tp>
      <tp t="s">
        <v>Not Connected</v>
        <stp/>
        <stp>realtime</stp>
        <stp>CUBB</stp>
        <stp>Dividend(105,269)</stp>
        <tr r="B383" s="1"/>
      </tp>
      <tp t="s">
        <v>Not Connected</v>
        <stp/>
        <stp>realtime</stp>
        <stp>CHRB</stp>
        <stp>Dividend(105,269)</stp>
        <tr r="B683" s="1"/>
        <tr r="B682" s="1"/>
      </tp>
      <tp t="s">
        <v>Not Connected</v>
        <stp/>
        <stp>realtime</stp>
        <stp>BWNB</stp>
        <stp>Dividend(105,269)</stp>
        <tr r="B379" s="1"/>
      </tp>
      <tp t="s">
        <v>Not Connected</v>
        <stp/>
        <stp>realtime</stp>
        <stp>BDXB</stp>
        <stp>Dividend(105,269)</stp>
        <tr r="B84" s="1"/>
      </tp>
      <tp t="s">
        <v>Not Connected</v>
        <stp/>
        <stp>realtime</stp>
        <stp>BCpB</stp>
        <stp>Dividend(105,269)</stp>
        <tr r="B534" s="1"/>
      </tp>
      <tp t="s">
        <v>Not Connected</v>
        <stp/>
        <stp>realtime</stp>
        <stp>DUKB</stp>
        <stp>Dividend(105,269)</stp>
        <tr r="B329" s="1"/>
      </tp>
      <tp t="s">
        <v>Not Connected</v>
        <stp/>
        <stp>realtime</stp>
        <stp>DSpB</stp>
        <stp>Dividend(105,269)</stp>
        <tr r="B894" s="1"/>
      </tp>
      <tp t="s">
        <v>Not Connected</v>
        <stp/>
        <stp>realtime</stp>
        <stp>FITB</stp>
        <stp>Dividend(105,269)</stp>
        <tr r="B556" s="1"/>
      </tp>
      <tp t="s">
        <v>Not Connected</v>
        <stp/>
        <stp>realtime</stp>
        <stp>AFGC</stp>
        <stp>NextDividend1Date(105,316)</stp>
        <tr r="F171" s="1"/>
      </tp>
      <tp t="s">
        <v>Not Connected</v>
        <stp/>
        <stp>realtime</stp>
        <stp>AFGB</stp>
        <stp>NextDividend1Date(105,316)</stp>
        <tr r="F365" s="1"/>
      </tp>
      <tp t="s">
        <v>Not Connected</v>
        <stp/>
        <stp>realtime</stp>
        <stp>AFGE</stp>
        <stp>NextDividend1Date(105,316)</stp>
        <tr r="F172" s="1"/>
      </tp>
      <tp t="s">
        <v>Not Connected</v>
        <stp/>
        <stp>realtime</stp>
        <stp>AFGD</stp>
        <stp>NextDividend1Date(105,316)</stp>
        <tr r="F81" s="1"/>
      </tp>
      <tp t="s">
        <v>Not Connected</v>
        <stp/>
        <stp>realtime</stp>
        <stp>AGNC</stp>
        <stp>NextDividend1Date(105,316)</stp>
        <tr r="F244" s="1"/>
      </tp>
      <tp t="s">
        <v>Not Connected</v>
        <stp/>
        <stp>realtime</stp>
        <stp>GSLpB</stp>
        <stp>NextDividend1Date(105,316)</stp>
        <tr r="F500" s="1"/>
      </tp>
      <tp t="s">
        <v>Not Connected</v>
        <stp/>
        <stp>realtime</stp>
        <stp>AESC</stp>
        <stp>NextDividend1Date(105,316)</stp>
        <tr r="F39" s="1"/>
      </tp>
      <tp t="s">
        <v>Not Connected</v>
        <stp/>
        <stp>realtime</stp>
        <stp>AEFC</stp>
        <stp>NextDividend1Date(105,316)</stp>
        <tr r="F137" s="1"/>
      </tp>
      <tp t="s">
        <v>Not Connected</v>
        <stp/>
        <stp>realtime</stp>
        <stp>AJXA</stp>
        <stp>NextDividend1Date(105,316)</stp>
        <tr r="F523" s="1"/>
      </tp>
      <tp t="s">
        <v>Not Connected</v>
        <stp/>
        <stp>realtime</stp>
        <stp>NSApA</stp>
        <stp>NextDividend1Date(105,316)</stp>
        <tr r="F406" s="1"/>
      </tp>
      <tp t="s">
        <v>Not Connected</v>
        <stp/>
        <stp>realtime</stp>
        <stp>PSApR</stp>
        <stp>NextDividend1Date(105,316)</stp>
        <tr r="F351" s="1"/>
      </tp>
      <tp t="s">
        <v>Not Connected</v>
        <stp/>
        <stp>realtime</stp>
        <stp>PSApS</stp>
        <stp>NextDividend1Date(105,316)</stp>
        <tr r="F352" s="1"/>
      </tp>
      <tp t="s">
        <v>Not Connected</v>
        <stp/>
        <stp>realtime</stp>
        <stp>PSApP</stp>
        <stp>NextDividend1Date(105,316)</stp>
        <tr r="F349" s="1"/>
      </tp>
      <tp t="s">
        <v>Not Connected</v>
        <stp/>
        <stp>realtime</stp>
        <stp>PSApQ</stp>
        <stp>NextDividend1Date(105,316)</stp>
        <tr r="F350" s="1"/>
      </tp>
      <tp t="s">
        <v>Not Connected</v>
        <stp/>
        <stp>realtime</stp>
        <stp>PSApJ</stp>
        <stp>NextDividend1Date(105,316)</stp>
        <tr r="F343" s="1"/>
      </tp>
      <tp t="s">
        <v>Not Connected</v>
        <stp/>
        <stp>realtime</stp>
        <stp>PSApK</stp>
        <stp>NextDividend1Date(105,316)</stp>
        <tr r="F344" s="1"/>
      </tp>
      <tp t="s">
        <v>Not Connected</v>
        <stp/>
        <stp>realtime</stp>
        <stp>PSApH</stp>
        <stp>NextDividend1Date(105,316)</stp>
        <tr r="F341" s="1"/>
      </tp>
      <tp t="s">
        <v>Not Connected</v>
        <stp/>
        <stp>realtime</stp>
        <stp>PSApI</stp>
        <stp>NextDividend1Date(105,316)</stp>
        <tr r="F342" s="1"/>
      </tp>
      <tp t="s">
        <v>Not Connected</v>
        <stp/>
        <stp>realtime</stp>
        <stp>PSApN</stp>
        <stp>NextDividend1Date(105,316)</stp>
        <tr r="F347" s="1"/>
      </tp>
      <tp t="s">
        <v>Not Connected</v>
        <stp/>
        <stp>realtime</stp>
        <stp>PSApO</stp>
        <stp>NextDividend1Date(105,316)</stp>
        <tr r="F348" s="1"/>
      </tp>
      <tp t="s">
        <v>Not Connected</v>
        <stp/>
        <stp>realtime</stp>
        <stp>PSApL</stp>
        <stp>NextDividend1Date(105,316)</stp>
        <tr r="F345" s="1"/>
      </tp>
      <tp t="s">
        <v>Not Connected</v>
        <stp/>
        <stp>realtime</stp>
        <stp>PSApM</stp>
        <stp>NextDividend1Date(105,316)</stp>
        <tr r="F346" s="1"/>
      </tp>
      <tp t="s">
        <v>Not Connected</v>
        <stp/>
        <stp>realtime</stp>
        <stp>PSApF</stp>
        <stp>NextDividend1Date(105,316)</stp>
        <tr r="F339" s="1"/>
      </tp>
      <tp t="s">
        <v>Not Connected</v>
        <stp/>
        <stp>realtime</stp>
        <stp>PSApG</stp>
        <stp>NextDividend1Date(105,316)</stp>
        <tr r="F340" s="1"/>
      </tp>
      <tp t="s">
        <v>Not Connected</v>
        <stp/>
        <stp>realtime</stp>
        <stp>REXRpC</stp>
        <stp>NextDividend1Date(105,316)</stp>
        <tr r="F411" s="1"/>
      </tp>
      <tp t="s">
        <v>Not Connected</v>
        <stp/>
        <stp>realtime</stp>
        <stp>REXRpB</stp>
        <stp>NextDividend1Date(105,316)</stp>
        <tr r="F410" s="1"/>
      </tp>
      <tp t="s">
        <v>Not Connected</v>
        <stp/>
        <stp>realtime</stp>
        <stp>WSBCP</stp>
        <stp>NextDividend1Date(105,316)</stp>
        <tr r="F814" s="1"/>
      </tp>
      <tp t="s">
        <v>Not Connected</v>
        <stp/>
        <stp>realtime</stp>
        <stp>MSBIP</stp>
        <stp>NextDividend1Date(105,316)</stp>
        <tr r="F404" s="1"/>
      </tp>
      <tp t="s">
        <v>Not Connected</v>
        <stp/>
        <stp>realtime</stp>
        <stp>AIZN</stp>
        <stp>NextDividend1Date(105,316)</stp>
        <tr r="F522" s="1"/>
      </tp>
      <tp t="s">
        <v>Not Connected</v>
        <stp/>
        <stp>realtime</stp>
        <stp>PSBpZ</stp>
        <stp>NextDividend1Date(105,316)</stp>
        <tr r="F910" s="1"/>
      </tp>
      <tp t="s">
        <v>Not Connected</v>
        <stp/>
        <stp>realtime</stp>
        <stp>PSBpX</stp>
        <stp>NextDividend1Date(105,316)</stp>
        <tr r="F908" s="1"/>
      </tp>
      <tp t="s">
        <v>Not Connected</v>
        <stp/>
        <stp>realtime</stp>
        <stp>PSBpY</stp>
        <stp>NextDividend1Date(105,316)</stp>
        <tr r="F909" s="1"/>
      </tp>
      <tp t="s">
        <v>Not Connected</v>
        <stp/>
        <stp>realtime</stp>
        <stp>PSBpV</stp>
        <stp>NextDividend1Date(105,316)</stp>
        <tr r="F881" s="1"/>
      </tp>
      <tp t="s">
        <v>Not Connected</v>
        <stp/>
        <stp>realtime</stp>
        <stp>USBpS</stp>
        <stp>NextDividend1Date(105,316)</stp>
        <tr r="F620" s="1"/>
      </tp>
      <tp t="s">
        <v>Not Connected</v>
        <stp/>
        <stp>realtime</stp>
        <stp>ASBpF</stp>
        <stp>NextDividend1Date(105,316)</stp>
        <tr r="F183" s="1"/>
      </tp>
      <tp t="s">
        <v>Not Connected</v>
        <stp/>
        <stp>realtime</stp>
        <stp>USBpR</stp>
        <stp>NextDividend1Date(105,316)</stp>
        <tr r="F619" s="1"/>
      </tp>
      <tp t="s">
        <v>Not Connected</v>
        <stp/>
        <stp>realtime</stp>
        <stp>ASBpE</stp>
        <stp>NextDividend1Date(105,316)</stp>
        <tr r="F182" s="1"/>
      </tp>
      <tp t="s">
        <v>Not Connected</v>
        <stp/>
        <stp>realtime</stp>
        <stp>USBpQ</stp>
        <stp>NextDividend1Date(105,316)</stp>
        <tr r="F618" s="1"/>
      </tp>
      <tp t="s">
        <v>Not Connected</v>
        <stp/>
        <stp>realtime</stp>
        <stp>PSBpU</stp>
        <stp>NextDividend1Date(105,316)</stp>
        <tr r="F880" s="1"/>
      </tp>
      <tp t="s">
        <v>Not Connected</v>
        <stp/>
        <stp>realtime</stp>
        <stp>USBpP</stp>
        <stp>NextDividend1Date(105,316)</stp>
        <tr r="F617" s="1"/>
      </tp>
      <tp t="s">
        <v>Not Connected</v>
        <stp/>
        <stp>realtime</stp>
        <stp>USBpH</stp>
        <stp>NextDividend1Date(105,316)</stp>
        <tr r="F616" s="1"/>
      </tp>
      <tp t="s">
        <v>Not Connected</v>
        <stp/>
        <stp>realtime</stp>
        <stp>USBpA</stp>
        <stp>NextDividend1Date(105,316)</stp>
        <tr r="F615" s="1"/>
      </tp>
      <tp t="s">
        <v>Not Connected</v>
        <stp/>
        <stp>realtime</stp>
        <stp>ESGRO</stp>
        <stp>NextDividend1Date(105,316)</stp>
        <tr r="F52" s="1"/>
      </tp>
      <tp t="s">
        <v>Not Connected</v>
        <stp/>
        <stp>realtime</stp>
        <stp>ESGRP</stp>
        <stp>NextDividend1Date(105,316)</stp>
        <tr r="F53" s="1"/>
      </tp>
      <tp t="s">
        <v>Not Connected</v>
        <stp/>
        <stp>realtime</stp>
        <stp>ALLY</stp>
        <stp>NextDividend1Date(105,316)</stp>
        <tr r="F795" s="1"/>
      </tp>
      <tp t="s">
        <v>Not Connected</v>
        <stp/>
        <stp>realtime</stp>
        <stp>ALpA</stp>
        <stp>NextDividend1Date(105,316)</stp>
        <tr r="F175" s="1"/>
      </tp>
      <tp t="s">
        <v>Not Connected</v>
        <stp/>
        <stp>realtime</stp>
        <stp>AMLP</stp>
        <stp>NextDividend1Date(105,316)</stp>
        <tr r="F21" s="1"/>
      </tp>
      <tp t="s">
        <v>Not Connected</v>
        <stp/>
        <stp>realtime</stp>
        <stp>REXRpB</stp>
        <stp>Close(0,113)</stp>
        <tr r="K410" s="1"/>
      </tp>
      <tp t="s">
        <v>Not Connected</v>
        <stp/>
        <stp>realtime</stp>
        <stp>ARES</stp>
        <stp>NextDividend1Date(105,316)</stp>
        <tr r="F441" s="1"/>
      </tp>
      <tp t="s">
        <v>Not Connected</v>
        <stp/>
        <stp>realtime</stp>
        <stp>ARGD</stp>
        <stp>NextDividend1Date(105,316)</stp>
        <tr r="F178" s="1"/>
      </tp>
      <tp t="s">
        <v>Not Connected</v>
        <stp/>
        <stp>realtime</stp>
        <stp>ARGO</stp>
        <stp>NextDividend1Date(105,316)</stp>
        <tr r="F179" s="1"/>
      </tp>
      <tp t="s">
        <v>Not Connected</v>
        <stp/>
        <stp>realtime</stp>
        <stp>REXRpC</stp>
        <stp>Close(0,113)</stp>
        <tr r="K411" s="1"/>
      </tp>
      <tp t="s">
        <v>Not Connected</v>
        <stp/>
        <stp>realtime</stp>
        <stp>BSXpA</stp>
        <stp>NextDividend1Date(105,316)</stp>
        <tr r="F88" s="1"/>
      </tp>
      <tp t="s">
        <v>Not Connected</v>
        <stp/>
        <stp>realtime</stp>
        <stp>DSXpB</stp>
        <stp>NextDividend1Date(105,316)</stp>
        <tr r="F693" s="1"/>
      </tp>
      <tp t="s">
        <v>Not Connected</v>
        <stp/>
        <stp>realtime</stp>
        <stp>AQNA</stp>
        <stp>NextDividend1Date(105,316)</stp>
        <tr r="F632" s="1"/>
      </tp>
      <tp t="s">
        <v>Not Connected</v>
        <stp/>
        <stp>realtime</stp>
        <stp>AQNB</stp>
        <stp>NextDividend1Date(105,316)</stp>
        <tr r="F373" s="1"/>
      </tp>
      <tp t="s">
        <v>Not Connected</v>
        <stp/>
        <stp>realtime</stp>
        <stp>AQNU</stp>
        <stp>NextDividend1Date(105,316)</stp>
        <tr r="F177" s="1"/>
      </tp>
      <tp t="s">
        <v>Not Connected</v>
        <stp/>
        <stp>realtime</stp>
        <stp>ATCO</stp>
        <stp>NextDividend1Date(105,316)</stp>
        <tr r="F742" s="1"/>
      </tp>
      <tp t="s">
        <v>Not Connected</v>
        <stp/>
        <stp>realtime</stp>
        <stp>RITMpD</stp>
        <stp>Close(0,113)</stp>
        <tr r="K727" s="1"/>
      </tp>
      <tp t="s">
        <v>Not Connected</v>
        <stp/>
        <stp>realtime</stp>
        <stp>CSSEN</stp>
        <stp>NextDividend1Date(105,316)</stp>
        <tr r="F327" s="1"/>
      </tp>
      <tp t="s">
        <v>Not Connected</v>
        <stp/>
        <stp>realtime</stp>
        <stp>CSSEP</stp>
        <stp>NextDividend1Date(105,316)</stp>
        <tr r="F252" s="1"/>
      </tp>
      <tp t="s">
        <v>Not Connected</v>
        <stp/>
        <stp>realtime</stp>
        <stp>CSRpC</stp>
        <stp>NextDividend1Date(105,316)</stp>
        <tr r="F382" s="1"/>
      </tp>
      <tp t="s">
        <v>Not Connected</v>
        <stp/>
        <stp>realtime</stp>
        <stp>RITMpB</stp>
        <stp>Close(0,113)</stp>
        <tr r="K725" s="1"/>
      </tp>
      <tp t="s">
        <v>Not Connected</v>
        <stp/>
        <stp>realtime</stp>
        <stp>RITMpC</stp>
        <stp>Close(0,113)</stp>
        <tr r="K726" s="1"/>
      </tp>
      <tp t="s">
        <v>Not Connected</v>
        <stp/>
        <stp>realtime</stp>
        <stp>RITMpA</stp>
        <stp>Close(0,113)</stp>
        <tr r="K724" s="1"/>
      </tp>
      <tp t="s">
        <v>Not Connected</v>
        <stp/>
        <stp>realtime</stp>
        <stp>CTDD</stp>
        <stp>Ex Date(105,277)</stp>
        <tr r="C328" s="1"/>
      </tp>
      <tp t="s">
        <v>Not Connected</v>
        <stp/>
        <stp>realtime</stp>
        <stp>CODI</stp>
        <stp>Ex Date(105,277)</stp>
        <tr r="C741" s="1"/>
      </tp>
      <tp t="s">
        <v>Not Connected</v>
        <stp/>
        <stp>realtime</stp>
        <stp>COF</stp>
        <stp>Ex Date(105,277)</stp>
        <tr r="C4" s="1"/>
      </tp>
      <tp t="s">
        <v>Not Connected</v>
        <stp/>
        <stp>realtime</stp>
        <stp>F</stp>
        <stp>Next Div 1(105,315)</stp>
        <tr r="G35" s="1"/>
      </tp>
      <tp t="s">
        <v>Not Connected</v>
        <stp/>
        <stp>realtime</stp>
        <stp>C</stp>
        <stp>Next Div 1(105,315)</stp>
        <tr r="G2" s="1"/>
      </tp>
      <tp t="s">
        <v>Not Connected</v>
        <stp/>
        <stp>realtime</stp>
        <stp>QVCC</stp>
        <stp>Dividend(105,269)</stp>
        <tr r="B214" s="1"/>
      </tp>
      <tp t="s">
        <v>Not Connected</v>
        <stp/>
        <stp>realtime</stp>
        <stp>SFpC</stp>
        <stp>Dividend(105,269)</stp>
        <tr r="B221" s="1"/>
      </tp>
      <tp t="s">
        <v>Not Connected</v>
        <stp/>
        <stp>realtime</stp>
        <stp>SBpC</stp>
        <stp>Dividend(105,269)</stp>
        <tr r="B746" s="1"/>
      </tp>
      <tp t="s">
        <v>Not Connected</v>
        <stp/>
        <stp>realtime</stp>
        <stp>SCCC</stp>
        <stp>Dividend(105,269)</stp>
        <tr r="B419" s="1"/>
      </tp>
      <tp t="s">
        <v>Not Connected</v>
        <stp/>
        <stp>realtime</stp>
        <stp>SACC</stp>
        <stp>Dividend(105,269)</stp>
        <tr r="B415" s="1"/>
      </tp>
      <tp t="s">
        <v>Not Connected</v>
        <stp/>
        <stp>realtime</stp>
        <stp>SOJC</stp>
        <stp>Dividend(105,269)</stp>
        <tr r="B164" s="1"/>
      </tp>
      <tp t="s">
        <v>Not Connected</v>
        <stp/>
        <stp>realtime</stp>
        <stp>SITC</stp>
        <stp>Dividend(105,269)</stp>
        <tr r="B321" s="1"/>
      </tp>
      <tp t="s">
        <v>Not Connected</v>
        <stp/>
        <stp>realtime</stp>
        <stp>RFpC</stp>
        <stp>Dividend(105,269)</stp>
        <tr r="B812" s="1"/>
      </tp>
      <tp t="s">
        <v>Not Connected</v>
        <stp/>
        <stp>realtime</stp>
        <stp>RCpC</stp>
        <stp>Dividend(105,269)</stp>
        <tr r="B597" s="1"/>
      </tp>
      <tp t="s">
        <v>Not Connected</v>
        <stp/>
        <stp>realtime</stp>
        <stp>UGIC</stp>
        <stp>Dividend(105,269)</stp>
        <tr r="B167" s="1"/>
      </tp>
      <tp t="s">
        <v>Not Connected</v>
        <stp/>
        <stp>realtime</stp>
        <stp>PACWP</stp>
        <stp>Ex Date(105,277)</stp>
        <tr r="C100" s="1"/>
      </tp>
      <tp t="s">
        <v>Not Connected</v>
        <stp/>
        <stp>realtime</stp>
        <stp>POWWP</stp>
        <stp>Ex Date(105,277)</stp>
        <tr r="C211" s="1"/>
      </tp>
      <tp t="s">
        <v>Not Connected</v>
        <stp/>
        <stp>realtime</stp>
        <stp>WTFC</stp>
        <stp>Dividend(105,269)</stp>
        <tr r="B22" s="1"/>
      </tp>
      <tp t="s">
        <v>Not Connected</v>
        <stp/>
        <stp>realtime</stp>
        <stp>HTpC</stp>
        <stp>Dividend(105,269)</stp>
        <tr r="B567" s="1"/>
      </tp>
      <tp t="s">
        <v>Not Connected</v>
        <stp/>
        <stp>realtime</stp>
        <stp>HSBC</stp>
        <stp>Dividend(105,269)</stp>
        <tr r="B117" s="1"/>
      </tp>
      <tp t="s">
        <v>Not Connected</v>
        <stp/>
        <stp>realtime</stp>
        <stp>MHNC</stp>
        <stp>Dividend(105,269)</stp>
        <tr r="B98" s="1"/>
      </tp>
      <tp t="s">
        <v>Not Connected</v>
        <stp/>
        <stp>realtime</stp>
        <stp>MHpC</stp>
        <stp>Dividend(105,269)</stp>
        <tr r="B900" s="1"/>
      </tp>
      <tp t="s">
        <v>Not Connected</v>
        <stp/>
        <stp>realtime</stp>
        <stp>NRUC</stp>
        <stp>Dividend(105,269)</stp>
        <tr r="B807" s="1"/>
      </tp>
      <tp t="s">
        <v>Not Connected</v>
        <stp/>
        <stp>realtime</stp>
        <stp>NSpC</stp>
        <stp>Dividend(105,269)</stp>
        <tr r="B210" s="1"/>
      </tp>
      <tp t="s">
        <v>Not Connected</v>
        <stp/>
        <stp>realtime</stp>
        <stp>NIMC</stp>
        <stp>Dividend(105,269)</stp>
        <tr r="B159" s="1"/>
      </tp>
      <tp t="s">
        <v>Not Connected</v>
        <stp/>
        <stp>realtime</stp>
        <stp>AFGC</stp>
        <stp>Dividend(105,269)</stp>
        <tr r="B171" s="1"/>
      </tp>
      <tp t="s">
        <v>Not Connected</v>
        <stp/>
        <stp>realtime</stp>
        <stp>AGNC</stp>
        <stp>Dividend(105,269)</stp>
        <tr r="B244" s="1"/>
      </tp>
      <tp t="s">
        <v>Not Connected</v>
        <stp/>
        <stp>realtime</stp>
        <stp>AESC</stp>
        <stp>Dividend(105,269)</stp>
        <tr r="B39" s="1"/>
      </tp>
      <tp t="s">
        <v>Not Connected</v>
        <stp/>
        <stp>realtime</stp>
        <stp>AEFC</stp>
        <stp>Dividend(105,269)</stp>
        <tr r="B137" s="1"/>
      </tp>
      <tp t="s">
        <v>Not Connected</v>
        <stp/>
        <stp>realtime</stp>
        <stp>CMSC</stp>
        <stp>Dividend(105,269)</stp>
        <tr r="B541" s="1"/>
      </tp>
      <tp t="s">
        <v>Not Connected</v>
        <stp/>
        <stp>realtime</stp>
        <stp>BCpC</stp>
        <stp>Dividend(105,269)</stp>
        <tr r="B535" s="1"/>
      </tp>
      <tp t="s">
        <v>Not Connected</v>
        <stp/>
        <stp>realtime</stp>
        <stp>BANC</stp>
        <stp>Dividend(105,269)</stp>
        <tr r="B378" s="1"/>
      </tp>
      <tp t="s">
        <v>Not Connected</v>
        <stp/>
        <stp>realtime</stp>
        <stp>ETpC</stp>
        <stp>Dividend(105,269)</stp>
        <tr r="B801" s="1"/>
      </tp>
      <tp t="s">
        <v>Not Connected</v>
        <stp/>
        <stp>realtime</stp>
        <stp>EPpC</stp>
        <stp>Dividend(105,269)</stp>
        <tr r="B391" s="1"/>
      </tp>
      <tp t="s">
        <v>Not Connected</v>
        <stp/>
        <stp>realtime</stp>
        <stp>ECCC</stp>
        <stp>Dividend(105,269)</stp>
        <tr r="B18" s="1"/>
      </tp>
      <tp t="s">
        <v>Not Connected</v>
        <stp/>
        <stp>realtime</stp>
        <stp>DSpC</stp>
        <stp>Dividend(105,269)</stp>
        <tr r="B895" s="1"/>
      </tp>
      <tp t="s">
        <v>Not Connected</v>
        <stp/>
        <stp>realtime</stp>
        <stp>DXpC</stp>
        <stp>Dividend(105,269)</stp>
        <tr r="B546" s="1"/>
      </tp>
      <tp t="s">
        <v>Not Connected</v>
        <stp/>
        <stp>realtime</stp>
        <stp>GSpC</stp>
        <stp>Dividend(105,269)</stp>
        <tr r="B754" s="1"/>
      </tp>
      <tp t="s">
        <v>Not Connected</v>
        <stp/>
        <stp>realtime</stp>
        <stp>TRINL</stp>
        <stp>NextDividend1Date(105,316)</stp>
        <tr r="F285" s="1"/>
      </tp>
      <tp t="s">
        <v>Not Connected</v>
        <stp/>
        <stp>realtime</stp>
        <stp>DRHpA</stp>
        <stp>NextDividend1Date(105,316)</stp>
        <tr r="F461" s="1"/>
      </tp>
      <tp t="s">
        <v>Not Connected</v>
        <stp/>
        <stp>realtime</stp>
        <stp>STARpG</stp>
        <stp>Close(0,113)</stp>
        <tr r="K282" s="1"/>
      </tp>
      <tp t="s">
        <v>Not Connected</v>
        <stp/>
        <stp>realtime</stp>
        <stp>SPNTpB</stp>
        <stp>Close(0,113)</stp>
        <tr r="K77" s="1"/>
      </tp>
      <tp t="s">
        <v>Not Connected</v>
        <stp/>
        <stp>realtime</stp>
        <stp>SPLPpA</stp>
        <stp>Close(0,113)</stp>
        <tr r="K280" s="1"/>
      </tp>
      <tp t="s">
        <v>Not Connected</v>
        <stp/>
        <stp>realtime</stp>
        <stp>STARpD</stp>
        <stp>Close(0,113)</stp>
        <tr r="K281" s="1"/>
      </tp>
      <tp t="s">
        <v>Not Connected</v>
        <stp/>
        <stp>realtime</stp>
        <stp>STARpI</stp>
        <stp>Close(0,113)</stp>
        <tr r="K283" s="1"/>
      </tp>
      <tp t="s">
        <v>Not Connected</v>
        <stp/>
        <stp>realtime</stp>
        <stp>FRCpL</stp>
        <stp>NextDividend1Date(105,316)</stp>
        <tr r="F698" s="1"/>
      </tp>
      <tp t="s">
        <v>Not Connected</v>
        <stp/>
        <stp>realtime</stp>
        <stp>FRCpM</stp>
        <stp>NextDividend1Date(105,316)</stp>
        <tr r="F699" s="1"/>
      </tp>
      <tp t="s">
        <v>Not Connected</v>
        <stp/>
        <stp>realtime</stp>
        <stp>FRCpN</stp>
        <stp>NextDividend1Date(105,316)</stp>
        <tr r="F700" s="1"/>
      </tp>
      <tp t="s">
        <v>Not Connected</v>
        <stp/>
        <stp>realtime</stp>
        <stp>FRCpH</stp>
        <stp>NextDividend1Date(105,316)</stp>
        <tr r="F456" s="1"/>
      </tp>
      <tp t="s">
        <v>Not Connected</v>
        <stp/>
        <stp>realtime</stp>
        <stp>FRCpI</stp>
        <stp>NextDividend1Date(105,316)</stp>
        <tr r="F457" s="1"/>
      </tp>
      <tp t="s">
        <v>Not Connected</v>
        <stp/>
        <stp>realtime</stp>
        <stp>FRCpJ</stp>
        <stp>NextDividend1Date(105,316)</stp>
        <tr r="F696" s="1"/>
      </tp>
      <tp t="s">
        <v>Not Connected</v>
        <stp/>
        <stp>realtime</stp>
        <stp>FRCpK</stp>
        <stp>NextDividend1Date(105,316)</stp>
        <tr r="F697" s="1"/>
      </tp>
      <tp t="s">
        <v>Not Connected</v>
        <stp/>
        <stp>realtime</stp>
        <stp>SRCpA</stp>
        <stp>NextDividend1Date(105,316)</stp>
        <tr r="F427" s="1"/>
      </tp>
      <tp t="s">
        <v>Not Connected</v>
        <stp/>
        <stp>realtime</stp>
        <stp>ARBKL</stp>
        <stp>NextDividend1Date(105,316)</stp>
        <tr r="F674" s="1"/>
      </tp>
      <tp t="s">
        <v>Not Connected</v>
        <stp/>
        <stp>realtime</stp>
        <stp>WRBpH</stp>
        <stp>NextDividend1Date(105,316)</stp>
        <tr r="F439" s="1"/>
      </tp>
      <tp t="s">
        <v>Not Connected</v>
        <stp/>
        <stp>realtime</stp>
        <stp>WRBpE</stp>
        <stp>NextDividend1Date(105,316)</stp>
        <tr r="F436" s="1"/>
      </tp>
      <tp t="s">
        <v>Not Connected</v>
        <stp/>
        <stp>realtime</stp>
        <stp>WRBpG</stp>
        <stp>NextDividend1Date(105,316)</stp>
        <tr r="F438" s="1"/>
      </tp>
      <tp t="s">
        <v>Not Connected</v>
        <stp/>
        <stp>realtime</stp>
        <stp>WRBpF</stp>
        <stp>NextDividend1Date(105,316)</stp>
        <tr r="F437" s="1"/>
      </tp>
      <tp t="s">
        <v>Not Connected</v>
        <stp/>
        <stp>realtime</stp>
        <stp>FREJP</stp>
        <stp>NextDividend1Date(105,316)</stp>
        <tr r="F871" s="1"/>
      </tp>
      <tp t="s">
        <v>Not Connected</v>
        <stp/>
        <stp>realtime</stp>
        <stp>PREpJ</stp>
        <stp>NextDividend1Date(105,316)</stp>
        <tr r="F212" s="1"/>
      </tp>
      <tp t="s">
        <v>Not Connected</v>
        <stp/>
        <stp>realtime</stp>
        <stp>FRGAP</stp>
        <stp>NextDividend1Date(105,316)</stp>
        <tr r="F636" s="1"/>
      </tp>
      <tp t="s">
        <v>Not Connected</v>
        <stp/>
        <stp>realtime</stp>
        <stp>SRGpA</stp>
        <stp>NextDividend1Date(105,316)</stp>
        <tr r="F610" s="1"/>
      </tp>
      <tp t="s">
        <v>Not Connected</v>
        <stp/>
        <stp>realtime</stp>
        <stp>SCHWpD</stp>
        <stp>Close(0,113)</stp>
        <tr r="K75" s="1"/>
      </tp>
      <tp t="s">
        <v>Not Connected</v>
        <stp/>
        <stp>realtime</stp>
        <stp>SEALpB</stp>
        <stp>Close(0,113)</stp>
        <tr r="K603" s="1"/>
      </tp>
      <tp t="s">
        <v>Not Connected</v>
        <stp/>
        <stp>realtime</stp>
        <stp>SEALpA</stp>
        <stp>Close(0,113)</stp>
        <tr r="K602" s="1"/>
      </tp>
      <tp t="s">
        <v>Not Connected</v>
        <stp/>
        <stp>realtime</stp>
        <stp>PLYMpA</stp>
        <stp>NextDividend1Date(105,316)</stp>
        <tr r="F409" s="1"/>
      </tp>
      <tp t="s">
        <v>Not Connected</v>
        <stp/>
        <stp>realtime</stp>
        <stp>SACHpA</stp>
        <stp>Close(0,113)</stp>
        <tr r="K416" s="1"/>
      </tp>
      <tp t="s">
        <v>Not Connected</v>
        <stp/>
        <stp>realtime</stp>
        <stp>VOYApB</stp>
        <stp>NextDividend1Date(105,316)</stp>
        <tr r="F135" s="1"/>
      </tp>
      <tp t="s">
        <v>Not Connected</v>
        <stp/>
        <stp>realtime</stp>
        <stp>ARRpC</stp>
        <stp>NextDividend1Date(105,316)</stp>
        <tr r="F83" s="1"/>
      </tp>
      <tp t="s">
        <v>Not Connected</v>
        <stp/>
        <stp>realtime</stp>
        <stp>QRTEP</stp>
        <stp>NextDividend1Date(105,316)</stp>
        <tr r="F213" s="1"/>
      </tp>
      <tp t="s">
        <v>Not Connected</v>
        <stp/>
        <stp>realtime</stp>
        <stp>QRTEA</stp>
        <stp>NextDividend1Date(105,316)</stp>
        <tr r="F882" s="1"/>
      </tp>
      <tp t="s">
        <v>Not Connected</v>
        <stp/>
        <stp>realtime</stp>
        <stp>FRTpC</stp>
        <stp>NextDividend1Date(105,316)</stp>
        <tr r="F638" s="1"/>
      </tp>
      <tp t="s">
        <v>Not Connected</v>
        <stp/>
        <stp>realtime</stp>
        <stp>SCHWpJ</stp>
        <stp>Close(0,113)</stp>
        <tr r="K76" s="1"/>
      </tp>
      <tp t="s">
        <v>Not Connected</v>
        <stp/>
        <stp>realtime</stp>
        <stp>SITCpA</stp>
        <stp>Close(0,113)</stp>
        <tr r="K608" s="1"/>
      </tp>
      <tp t="s">
        <v>Not Connected</v>
        <stp/>
        <stp>realtime</stp>
        <stp>FpD</stp>
        <stp>Ex Date(105,277)</stp>
        <tr r="C780" s="1"/>
      </tp>
      <tp t="s">
        <v>Not Connected</v>
        <stp/>
        <stp>realtime</stp>
        <stp>FpC</stp>
        <stp>Ex Date(105,277)</stp>
        <tr r="C55" s="1"/>
      </tp>
      <tp t="s">
        <v>Not Connected</v>
        <stp/>
        <stp>realtime</stp>
        <stp>TpC</stp>
        <stp>Ex Date(105,277)</stp>
        <tr r="C665" s="1"/>
      </tp>
      <tp t="s">
        <v>Not Connected</v>
        <stp/>
        <stp>realtime</stp>
        <stp>FpB</stp>
        <stp>Ex Date(105,277)</stp>
        <tr r="C54" s="1"/>
      </tp>
      <tp t="s">
        <v>Not Connected</v>
        <stp/>
        <stp>realtime</stp>
        <stp>TpA</stp>
        <stp>Ex Date(105,277)</stp>
        <tr r="C664" s="1"/>
      </tp>
      <tp t="s">
        <v>Not Connected</v>
        <stp/>
        <stp>realtime</stp>
        <stp>CpN</stp>
        <stp>Ex Date(105,277)</stp>
        <tr r="C762" s="1"/>
        <tr r="C763" s="1"/>
      </tp>
      <tp t="s">
        <v>Not Connected</v>
        <stp/>
        <stp>realtime</stp>
        <stp>CpK</stp>
        <stp>Ex Date(105,277)</stp>
        <tr r="C820" s="1"/>
      </tp>
      <tp t="s">
        <v>Not Connected</v>
        <stp/>
        <stp>realtime</stp>
        <stp>CpJ</stp>
        <stp>Ex Date(105,277)</stp>
        <tr r="C454" s="1"/>
      </tp>
      <tp t="s">
        <v>Not Connected</v>
        <stp/>
        <stp>realtime</stp>
        <stp>CADEpA</stp>
        <stp>Last(0,12;0,113)</stp>
        <tr r="L819" s="1"/>
        <tr r="K819" s="1"/>
      </tp>
      <tp t="s">
        <v>Not Connected</v>
        <stp/>
        <stp>realtime</stp>
        <stp>CMREpB</stp>
        <stp>Last(0,12;0,113)</stp>
        <tr r="K684" s="1"/>
        <tr r="L684" s="1"/>
      </tp>
      <tp t="s">
        <v>Not Connected</v>
        <stp/>
        <stp>realtime</stp>
        <stp>CODIpA</stp>
        <stp>Last(0,12;0,113)</stp>
        <tr r="K688" s="1"/>
        <tr r="L688" s="1"/>
      </tp>
      <tp t="s">
        <v>Not Connected</v>
        <stp/>
        <stp>realtime</stp>
        <stp>CMREpC</stp>
        <stp>Last(0,12;0,113)</stp>
        <tr r="L685" s="1"/>
        <tr r="K685" s="1"/>
      </tp>
      <tp t="s">
        <v>Not Connected</v>
        <stp/>
        <stp>realtime</stp>
        <stp>CORRpA</stp>
        <stp>Last(0,12;0,113)</stp>
        <tr r="L91" s="1"/>
        <tr r="K91" s="1"/>
      </tp>
      <tp t="s">
        <v>Not Connected</v>
        <stp/>
        <stp>realtime</stp>
        <stp>CODIpB</stp>
        <stp>Last(0,12;0,113)</stp>
        <tr r="K689" s="1"/>
        <tr r="L689" s="1"/>
      </tp>
      <tp t="s">
        <v>Not Connected</v>
        <stp/>
        <stp>realtime</stp>
        <stp>CLDTpA</stp>
        <stp>Last(0,12;0,113)</stp>
        <tr r="L540" s="1"/>
        <tr r="K540" s="1"/>
      </tp>
      <tp t="s">
        <v>Not Connected</v>
        <stp/>
        <stp>realtime</stp>
        <stp>CLVTpA</stp>
        <stp>Last(0,12;0,113)</stp>
        <tr r="L89" s="1"/>
        <tr r="K89" s="1"/>
      </tp>
      <tp t="s">
        <v>Not Connected</v>
        <stp/>
        <stp>realtime</stp>
        <stp>CODIpC</stp>
        <stp>Last(0,12;0,113)</stp>
        <tr r="L690" s="1"/>
        <tr r="K690" s="1"/>
      </tp>
      <tp t="s">
        <v>Not Connected</v>
        <stp/>
        <stp>realtime</stp>
        <stp>CHMIpB</stp>
        <stp>Last(0,12;0,113)</stp>
        <tr r="L538" s="1"/>
        <tr r="K538" s="1"/>
      </tp>
      <tp t="s">
        <v>Not Connected</v>
        <stp/>
        <stp>realtime</stp>
        <stp>CHMIpA</stp>
        <stp>Last(0,12;0,113)</stp>
        <tr r="L537" s="1"/>
        <tr r="K537" s="1"/>
      </tp>
      <tp t="s">
        <v>Not Connected</v>
        <stp/>
        <stp>realtime</stp>
        <stp>CMREpD</stp>
        <stp>Last(0,12;0,113)</stp>
        <tr r="L686" s="1"/>
        <tr r="K686" s="1"/>
      </tp>
      <tp t="s">
        <v>Not Connected</v>
        <stp/>
        <stp>realtime</stp>
        <stp>CMREpE</stp>
        <stp>Last(0,12;0,113)</stp>
        <tr r="K687" s="1"/>
        <tr r="L687" s="1"/>
      </tp>
      <tp t="s">
        <v>Not Connected</v>
        <stp/>
        <stp>realtime</stp>
        <stp>CUBIpF</stp>
        <stp>Last(0,12;0,113)</stp>
        <tr r="L143" s="1"/>
        <tr r="K143" s="1"/>
      </tp>
      <tp t="s">
        <v>Not Connected</v>
        <stp/>
        <stp>realtime</stp>
        <stp>CUBIpE</stp>
        <stp>Last(0,12;0,113)</stp>
        <tr r="L142" s="1"/>
        <tr r="K142" s="1"/>
      </tp>
      <tp t="s">
        <v>Not Connected</v>
        <stp/>
        <stp>realtime</stp>
        <stp>VOYApB</stp>
        <stp>NextDividend1Status(105,317)</stp>
        <tr r="H135" s="1"/>
      </tp>
      <tp t="s">
        <v>Not Connected</v>
        <stp/>
        <stp>realtime</stp>
        <stp>AAICpB</stp>
        <stp>Last(0,12;0,113)</stp>
        <tr r="L488" s="1"/>
        <tr r="K488" s="1"/>
      </tp>
      <tp t="s">
        <v>Not Connected</v>
        <stp/>
        <stp>realtime</stp>
        <stp>AAICpC</stp>
        <stp>Last(0,12;0,113)</stp>
        <tr r="L489" s="1"/>
        <tr r="K489" s="1"/>
      </tp>
      <tp t="s">
        <v>Not Connected</v>
        <stp/>
        <stp>realtime</stp>
        <stp>ALTGpA</stp>
        <stp>Last(0,12;0,113)</stp>
        <tr r="K673" s="1"/>
        <tr r="L673" s="1"/>
      </tp>
      <tp t="s">
        <v>Not Connected</v>
        <stp/>
        <stp>realtime</stp>
        <stp>ARGOpA</stp>
        <stp>Last(0,12;0,113)</stp>
        <tr r="L180" s="1"/>
        <tr r="K180" s="1"/>
      </tp>
      <tp t="s">
        <v>Not Connected</v>
        <stp/>
        <stp>realtime</stp>
        <stp>APTVpA</stp>
        <stp>Last(0,12;0,113)</stp>
        <tr r="L176" s="1"/>
        <tr r="K176" s="1"/>
      </tp>
      <tp t="s">
        <v>Not Connected</v>
        <stp/>
        <stp>realtime</stp>
        <stp>ATCOpD</stp>
        <stp>Last(0,12;0,113)</stp>
        <tr r="K759" s="1"/>
        <tr r="L759" s="1"/>
      </tp>
      <tp t="s">
        <v>Not Connected</v>
        <stp/>
        <stp>realtime</stp>
        <stp>ATCOpI</stp>
        <stp>Last(0,12;0,113)</stp>
        <tr r="L761" s="1"/>
        <tr r="K761" s="1"/>
      </tp>
      <tp t="s">
        <v>Not Connected</v>
        <stp/>
        <stp>realtime</stp>
        <stp>ATCOpH</stp>
        <stp>Last(0,12;0,113)</stp>
        <tr r="L760" s="1"/>
        <tr r="K760" s="1"/>
      </tp>
      <tp t="s">
        <v>Not Connected</v>
        <stp/>
        <stp>realtime</stp>
        <stp>TRTNpD</stp>
        <stp>NextDividend1Status(105,317)</stp>
        <tr r="H313" s="1"/>
      </tp>
      <tp t="s">
        <v>Not Connected</v>
        <stp/>
        <stp>realtime</stp>
        <stp>TRTNpE</stp>
        <stp>NextDividend1Status(105,317)</stp>
        <tr r="H314" s="1"/>
      </tp>
      <tp t="s">
        <v>Not Connected</v>
        <stp/>
        <stp>realtime</stp>
        <stp>TRTNpA</stp>
        <stp>NextDividend1Status(105,317)</stp>
        <tr r="H310" s="1"/>
      </tp>
      <tp t="s">
        <v>Not Connected</v>
        <stp/>
        <stp>realtime</stp>
        <stp>TRTNpB</stp>
        <stp>NextDividend1Status(105,317)</stp>
        <tr r="H311" s="1"/>
      </tp>
      <tp t="s">
        <v>Not Connected</v>
        <stp/>
        <stp>realtime</stp>
        <stp>TRTNpC</stp>
        <stp>NextDividend1Status(105,317)</stp>
        <tr r="H312" s="1"/>
      </tp>
      <tp t="s">
        <v>Not Connected</v>
        <stp/>
        <stp>realtime</stp>
        <stp>TRTXpC</stp>
        <stp>NextDividend1Status(105,317)</stp>
        <tr r="H493" s="1"/>
      </tp>
      <tp t="s">
        <v>Not Connected</v>
        <stp/>
        <stp>realtime</stp>
        <stp>FBRTpE</stp>
        <stp>Last(0,12;0,113)</stp>
        <tr r="L555" s="1"/>
        <tr r="K555" s="1"/>
      </tp>
      <tp t="s">
        <v>Not Connected</v>
        <stp/>
        <stp>realtime</stp>
        <stp>STARpI</stp>
        <stp>NextDividend1Status(105,317)</stp>
        <tr r="H283" s="1"/>
      </tp>
      <tp t="s">
        <v>Not Connected</v>
        <stp/>
        <stp>realtime</stp>
        <stp>SPNTpB</stp>
        <stp>NextDividend1Status(105,317)</stp>
        <tr r="H77" s="1"/>
      </tp>
      <tp t="s">
        <v>Not Connected</v>
        <stp/>
        <stp>realtime</stp>
        <stp>STARpG</stp>
        <stp>NextDividend1Status(105,317)</stp>
        <tr r="H282" s="1"/>
      </tp>
      <tp t="s">
        <v>Not Connected</v>
        <stp/>
        <stp>realtime</stp>
        <stp>STARpD</stp>
        <stp>NextDividend1Status(105,317)</stp>
        <tr r="H281" s="1"/>
      </tp>
      <tp t="s">
        <v>Not Connected</v>
        <stp/>
        <stp>realtime</stp>
        <stp>SPLPpA</stp>
        <stp>NextDividend1Status(105,317)</stp>
        <tr r="H280" s="1"/>
      </tp>
      <tp t="s">
        <v>Not Connected</v>
        <stp/>
        <stp>realtime</stp>
        <stp>SITCpA</stp>
        <stp>NextDividend1Status(105,317)</stp>
        <tr r="H608" s="1"/>
      </tp>
      <tp t="s">
        <v>Not Connected</v>
        <stp/>
        <stp>realtime</stp>
        <stp>SCHWpJ</stp>
        <stp>NextDividend1Status(105,317)</stp>
        <tr r="H76" s="1"/>
      </tp>
      <tp t="s">
        <v>Not Connected</v>
        <stp/>
        <stp>realtime</stp>
        <stp>SCHWpD</stp>
        <stp>NextDividend1Status(105,317)</stp>
        <tr r="H75" s="1"/>
      </tp>
      <tp t="s">
        <v>Not Connected</v>
        <stp/>
        <stp>realtime</stp>
        <stp>SEALpB</stp>
        <stp>NextDividend1Status(105,317)</stp>
        <tr r="H603" s="1"/>
      </tp>
      <tp t="s">
        <v>Not Connected</v>
        <stp/>
        <stp>realtime</stp>
        <stp>SEALpA</stp>
        <stp>NextDividend1Status(105,317)</stp>
        <tr r="H602" s="1"/>
      </tp>
      <tp t="s">
        <v>Not Connected</v>
        <stp/>
        <stp>realtime</stp>
        <stp>SACHpA</stp>
        <stp>NextDividend1Status(105,317)</stp>
        <tr r="H416" s="1"/>
      </tp>
      <tp t="s">
        <v>Not Connected</v>
        <stp/>
        <stp>realtime</stp>
        <stp>GLOPpC</stp>
        <stp>Last(0,12;0,113)</stp>
        <tr r="L306" s="1"/>
        <tr r="K306" s="1"/>
      </tp>
      <tp t="s">
        <v>Not Connected</v>
        <stp/>
        <stp>realtime</stp>
        <stp>GLOPpB</stp>
        <stp>Last(0,12;0,113)</stp>
        <tr r="L305" s="1"/>
        <tr r="K305" s="1"/>
      </tp>
      <tp t="s">
        <v>Not Connected</v>
        <stp/>
        <stp>realtime</stp>
        <stp>GLOGpA</stp>
        <stp>Last(0,12;0,113)</stp>
        <tr r="K559" s="1"/>
        <tr r="L559" s="1"/>
      </tp>
      <tp t="s">
        <v>Not Connected</v>
        <stp/>
        <stp>realtime</stp>
        <stp>GLOPpA</stp>
        <stp>Last(0,12;0,113)</stp>
        <tr r="K304" s="1"/>
        <tr r="L304" s="1"/>
      </tp>
      <tp t="s">
        <v>Not Connected</v>
        <stp/>
        <stp>realtime</stp>
        <stp>GMREpA</stp>
        <stp>Last(0,12;0,113)</stp>
        <tr r="K704" s="1"/>
        <tr r="L704" s="1"/>
      </tp>
      <tp t="s">
        <v>Not Connected</v>
        <stp/>
        <stp>realtime</stp>
        <stp>GRBKpA</stp>
        <stp>Last(0,12;0,113)</stp>
        <tr r="K260" s="1"/>
        <tr r="L260" s="1"/>
      </tp>
      <tp t="s">
        <v>Not Connected</v>
        <stp/>
        <stp>realtime</stp>
        <stp>GPMTpA</stp>
        <stp>Last(0,12;0,113)</stp>
        <tr r="L561" s="1"/>
        <tr r="K561" s="1"/>
      </tp>
      <tp t="s">
        <v>Not Connected</v>
        <stp/>
        <stp>realtime</stp>
        <stp>RITMpD</stp>
        <stp>NextDividend1Status(105,317)</stp>
        <tr r="H727" s="1"/>
      </tp>
      <tp t="s">
        <v>Not Connected</v>
        <stp/>
        <stp>realtime</stp>
        <stp>RITMpC</stp>
        <stp>NextDividend1Status(105,317)</stp>
        <tr r="H726" s="1"/>
      </tp>
      <tp t="s">
        <v>Not Connected</v>
        <stp/>
        <stp>realtime</stp>
        <stp>RITMpB</stp>
        <stp>NextDividend1Status(105,317)</stp>
        <tr r="H725" s="1"/>
      </tp>
      <tp t="s">
        <v>Not Connected</v>
        <stp/>
        <stp>realtime</stp>
        <stp>RITMpA</stp>
        <stp>NextDividend1Status(105,317)</stp>
        <tr r="H724" s="1"/>
      </tp>
      <tp t="s">
        <v>Not Connected</v>
        <stp/>
        <stp>realtime</stp>
        <stp>REXRpC</stp>
        <stp>NextDividend1Status(105,317)</stp>
        <tr r="H411" s="1"/>
      </tp>
      <tp t="s">
        <v>Not Connected</v>
        <stp/>
        <stp>realtime</stp>
        <stp>REXRpB</stp>
        <stp>NextDividend1Status(105,317)</stp>
        <tr r="H410" s="1"/>
      </tp>
      <tp t="s">
        <v>Not Connected</v>
        <stp/>
        <stp>realtime</stp>
        <stp>DLNGpB</stp>
        <stp>Last(0,12;0,113)</stp>
        <tr r="K92" s="1"/>
        <tr r="L92" s="1"/>
      </tp>
      <tp t="s">
        <v>Not Connected</v>
        <stp/>
        <stp>realtime</stp>
        <stp>DLNGpA</stp>
        <stp>Last(0,12;0,113)</stp>
        <tr r="K5" s="1"/>
        <tr r="L5" s="1"/>
      </tp>
      <tp t="s">
        <v>Not Connected</v>
        <stp/>
        <stp>realtime</stp>
        <stp>DBRGpI</stp>
        <stp>Last(0,12;0,113)</stp>
        <tr r="K661" s="1"/>
        <tr r="L661" s="1"/>
      </tp>
      <tp t="s">
        <v>Not Connected</v>
        <stp/>
        <stp>realtime</stp>
        <stp>DBRGpH</stp>
        <stp>Last(0,12;0,113)</stp>
        <tr r="K660" s="1"/>
        <tr r="L660" s="1"/>
      </tp>
      <tp t="s">
        <v>Not Connected</v>
        <stp/>
        <stp>realtime</stp>
        <stp>DBRGpJ</stp>
        <stp>Last(0,12;0,113)</stp>
        <tr r="K662" s="1"/>
        <tr r="L662" s="1"/>
      </tp>
      <tp t="s">
        <v>Not Connected</v>
        <stp/>
        <stp>realtime</stp>
        <stp>PRIFpL</stp>
        <stp>NextDividend1Status(105,317)</stp>
        <tr r="H486" s="1"/>
      </tp>
      <tp t="s">
        <v>Not Connected</v>
        <stp/>
        <stp>realtime</stp>
        <stp>PRIFpH</stp>
        <stp>NextDividend1Status(105,317)</stp>
        <tr r="H482" s="1"/>
      </tp>
      <tp t="s">
        <v>Not Connected</v>
        <stp/>
        <stp>realtime</stp>
        <stp>PRIFpI</stp>
        <stp>NextDividend1Status(105,317)</stp>
        <tr r="H483" s="1"/>
      </tp>
      <tp t="s">
        <v>Not Connected</v>
        <stp/>
        <stp>realtime</stp>
        <stp>PRIFpJ</stp>
        <stp>NextDividend1Status(105,317)</stp>
        <tr r="H484" s="1"/>
      </tp>
      <tp t="s">
        <v>Not Connected</v>
        <stp/>
        <stp>realtime</stp>
        <stp>PRIFpK</stp>
        <stp>NextDividend1Status(105,317)</stp>
        <tr r="H485" s="1"/>
      </tp>
      <tp t="s">
        <v>Not Connected</v>
        <stp/>
        <stp>realtime</stp>
        <stp>PRIFpF</stp>
        <stp>NextDividend1Status(105,317)</stp>
        <tr r="H480" s="1"/>
      </tp>
      <tp t="s">
        <v>Not Connected</v>
        <stp/>
        <stp>realtime</stp>
        <stp>PRIFpG</stp>
        <stp>NextDividend1Status(105,317)</stp>
        <tr r="H481" s="1"/>
      </tp>
      <tp t="s">
        <v>Not Connected</v>
        <stp/>
        <stp>realtime</stp>
        <stp>PSECpA</stp>
        <stp>NextDividend1Status(105,317)</stp>
        <tr r="H739" s="1"/>
      </tp>
      <tp t="s">
        <v>Not Connected</v>
        <stp/>
        <stp>realtime</stp>
        <stp>PLYMpA</stp>
        <stp>NextDividend1Status(105,317)</stp>
        <tr r="H409" s="1"/>
      </tp>
      <tp t="s">
        <v>Not Connected</v>
        <stp/>
        <stp>realtime</stp>
        <stp>KREFpA</stp>
        <stp>Last(0,12;0,113)</stp>
        <tr r="K200" s="1"/>
        <tr r="L200" s="1"/>
      </tp>
      <tp t="s">
        <v>Not Connected</v>
        <stp/>
        <stp>realtime</stp>
        <stp>HFROpA</stp>
        <stp>Last(0,12;0,113)</stp>
        <tr r="L501" s="1"/>
        <tr r="K501" s="1"/>
      </tp>
      <tp t="s">
        <v>Not Connected</v>
        <stp/>
        <stp>realtime</stp>
        <stp>HMLPpA</stp>
        <stp>Last(0,12;0,113)</stp>
        <tr r="K898" s="1"/>
        <tr r="L898" s="1"/>
      </tp>
      <tp t="s">
        <v>Not Connected</v>
        <stp/>
        <stp>realtime</stp>
        <stp>RFpE</stp>
        <stp>Ex Date(105,277)</stp>
        <tr r="C278" s="1"/>
      </tp>
      <tp t="s">
        <v>Not Connected</v>
        <stp/>
        <stp>realtime</stp>
        <stp>RCpE</stp>
        <stp>Ex Date(105,277)</stp>
        <tr r="C598" s="1"/>
      </tp>
      <tp t="s">
        <v>Not Connected</v>
        <stp/>
        <stp>realtime</stp>
        <stp>ETpE</stp>
        <stp>Ex Date(105,277)</stp>
        <tr r="C803" s="1"/>
      </tp>
      <tp t="s">
        <v>Not Connected</v>
        <stp/>
        <stp>realtime</stp>
        <stp>HTpE</stp>
        <stp>Ex Date(105,277)</stp>
        <tr r="C569" s="1"/>
      </tp>
      <tp t="s">
        <v>Not Connected</v>
        <stp/>
        <stp>realtime</stp>
        <stp>MSpE</stp>
        <stp>Ex Date(105,277)</stp>
        <tr r="C577" s="1"/>
      </tp>
      <tp t="s">
        <v>Not Connected</v>
        <stp/>
        <stp>realtime</stp>
        <stp>SFpD</stp>
        <stp>Ex Date(105,277)</stp>
        <tr r="C222" s="1"/>
      </tp>
      <tp t="s">
        <v>Not Connected</v>
        <stp/>
        <stp>realtime</stp>
        <stp>SBpD</stp>
        <stp>Ex Date(105,277)</stp>
        <tr r="C747" s="1"/>
      </tp>
      <tp t="s">
        <v>Not Connected</v>
        <stp/>
        <stp>realtime</stp>
        <stp>DSpD</stp>
        <stp>Ex Date(105,277)</stp>
        <tr r="C896" s="1"/>
      </tp>
      <tp t="s">
        <v>Not Connected</v>
        <stp/>
        <stp>realtime</stp>
        <stp>ETpD</stp>
        <stp>Ex Date(105,277)</stp>
        <tr r="C802" s="1"/>
      </tp>
      <tp t="s">
        <v>Not Connected</v>
        <stp/>
        <stp>realtime</stp>
        <stp>GSpD</stp>
        <stp>Ex Date(105,277)</stp>
        <tr r="C755" s="1"/>
      </tp>
      <tp t="s">
        <v>Not Connected</v>
        <stp/>
        <stp>realtime</stp>
        <stp>GLpD</stp>
        <stp>Ex Date(105,277)</stp>
        <tr r="C196" s="1"/>
      </tp>
      <tp t="s">
        <v>Not Connected</v>
        <stp/>
        <stp>realtime</stp>
        <stp>HTpD</stp>
        <stp>Ex Date(105,277)</stp>
        <tr r="C568" s="1"/>
      </tp>
      <tp t="s">
        <v>Not Connected</v>
        <stp/>
        <stp>realtime</stp>
        <stp>MHpD</stp>
        <stp>Ex Date(105,277)</stp>
        <tr r="C901" s="1"/>
      </tp>
      <tp t="s">
        <v>Not Connected</v>
        <stp/>
        <stp>realtime</stp>
        <stp>NMpG</stp>
        <stp>Ex Date(105,277)</stp>
        <tr r="C878" s="1"/>
      </tp>
      <tp t="s">
        <v>Not Connected</v>
        <stp/>
        <stp>realtime</stp>
        <stp>MSpF</stp>
        <stp>Ex Date(105,277)</stp>
        <tr r="C578" s="1"/>
      </tp>
      <tp t="s">
        <v>Not Connected</v>
        <stp/>
        <stp>realtime</stp>
        <stp>PWpA</stp>
        <stp>Ex Date(105,277)</stp>
        <tr r="C37" s="1"/>
      </tp>
      <tp t="s">
        <v>Not Connected</v>
        <stp/>
        <stp>realtime</stp>
        <stp>SRpA</stp>
        <stp>Ex Date(105,277)</stp>
        <tr r="C750" s="1"/>
      </tp>
      <tp t="s">
        <v>Not Connected</v>
        <stp/>
        <stp>realtime</stp>
        <stp>SIpA</stp>
        <stp>Ex Date(105,277)</stp>
        <tr r="C11" s="1"/>
      </tp>
      <tp t="s">
        <v>Not Connected</v>
        <stp/>
        <stp>realtime</stp>
        <stp>ALpA</stp>
        <stp>Ex Date(105,277)</stp>
        <tr r="C175" s="1"/>
      </tp>
      <tp t="s">
        <v>Not Connected</v>
        <stp/>
        <stp>realtime</stp>
        <stp>BWpA</stp>
        <stp>Ex Date(105,277)</stp>
        <tr r="C380" s="1"/>
      </tp>
      <tp t="s">
        <v>Not Connected</v>
        <stp/>
        <stp>realtime</stp>
        <stp>BCpA</stp>
        <stp>Ex Date(105,277)</stp>
        <tr r="C533" s="1"/>
      </tp>
      <tp t="s">
        <v>Not Connected</v>
        <stp/>
        <stp>realtime</stp>
        <stp>GSpA</stp>
        <stp>Ex Date(105,277)</stp>
        <tr r="C753" s="1"/>
      </tp>
      <tp t="s">
        <v>Not Connected</v>
        <stp/>
        <stp>realtime</stp>
        <stp>MSpA</stp>
        <stp>Ex Date(105,277)</stp>
        <tr r="C576" s="1"/>
      </tp>
      <tp t="s">
        <v>Not Connected</v>
        <stp/>
        <stp>realtime</stp>
        <stp>MHpA</stp>
        <stp>Ex Date(105,277)</stp>
        <tr r="C899" s="1"/>
      </tp>
      <tp t="s">
        <v>Not Connected</v>
        <stp/>
        <stp>realtime</stp>
        <stp>NSpA</stp>
        <stp>Ex Date(105,277)</stp>
        <tr r="C208" s="1"/>
      </tp>
      <tp t="s">
        <v>Not Connected</v>
        <stp/>
        <stp>realtime</stp>
        <stp>RFpC</stp>
        <stp>Ex Date(105,277)</stp>
        <tr r="C812" s="1"/>
      </tp>
      <tp t="s">
        <v>Not Connected</v>
        <stp/>
        <stp>realtime</stp>
        <stp>RCpC</stp>
        <stp>Ex Date(105,277)</stp>
        <tr r="C597" s="1"/>
      </tp>
      <tp t="s">
        <v>Not Connected</v>
        <stp/>
        <stp>realtime</stp>
        <stp>SFpC</stp>
        <stp>Ex Date(105,277)</stp>
        <tr r="C221" s="1"/>
      </tp>
      <tp t="s">
        <v>Not Connected</v>
        <stp/>
        <stp>realtime</stp>
        <stp>SBpC</stp>
        <stp>Ex Date(105,277)</stp>
        <tr r="C746" s="1"/>
      </tp>
      <tp t="s">
        <v>Not Connected</v>
        <stp/>
        <stp>realtime</stp>
        <stp>BCpC</stp>
        <stp>Ex Date(105,277)</stp>
        <tr r="C535" s="1"/>
      </tp>
      <tp t="s">
        <v>Not Connected</v>
        <stp/>
        <stp>realtime</stp>
        <stp>DXpC</stp>
        <stp>Ex Date(105,277)</stp>
        <tr r="C546" s="1"/>
      </tp>
      <tp t="s">
        <v>Not Connected</v>
        <stp/>
        <stp>realtime</stp>
        <stp>DSpC</stp>
        <stp>Ex Date(105,277)</stp>
        <tr r="C895" s="1"/>
      </tp>
      <tp t="s">
        <v>Not Connected</v>
        <stp/>
        <stp>realtime</stp>
        <stp>ETpC</stp>
        <stp>Ex Date(105,277)</stp>
        <tr r="C801" s="1"/>
      </tp>
      <tp t="s">
        <v>Not Connected</v>
        <stp/>
        <stp>realtime</stp>
        <stp>EPpC</stp>
        <stp>Ex Date(105,277)</stp>
        <tr r="C391" s="1"/>
      </tp>
      <tp t="s">
        <v>Not Connected</v>
        <stp/>
        <stp>realtime</stp>
        <stp>GSpC</stp>
        <stp>Ex Date(105,277)</stp>
        <tr r="C754" s="1"/>
      </tp>
      <tp t="s">
        <v>Not Connected</v>
        <stp/>
        <stp>realtime</stp>
        <stp>HTpC</stp>
        <stp>Ex Date(105,277)</stp>
        <tr r="C567" s="1"/>
      </tp>
      <tp t="s">
        <v>Not Connected</v>
        <stp/>
        <stp>realtime</stp>
        <stp>MHpC</stp>
        <stp>Ex Date(105,277)</stp>
        <tr r="C900" s="1"/>
      </tp>
      <tp t="s">
        <v>Not Connected</v>
        <stp/>
        <stp>realtime</stp>
        <stp>NSpC</stp>
        <stp>Ex Date(105,277)</stp>
        <tr r="C210" s="1"/>
      </tp>
      <tp t="s">
        <v>Not Connected</v>
        <stp/>
        <stp>realtime</stp>
        <stp>RFpB</stp>
        <stp>Ex Date(105,277)</stp>
        <tr r="C277" s="1"/>
      </tp>
      <tp t="s">
        <v>Not Connected</v>
        <stp/>
        <stp>realtime</stp>
        <stp>SFpB</stp>
        <stp>Ex Date(105,277)</stp>
        <tr r="C220" s="1"/>
      </tp>
      <tp t="s">
        <v>Not Connected</v>
        <stp/>
        <stp>realtime</stp>
        <stp>BCpB</stp>
        <stp>Ex Date(105,277)</stp>
        <tr r="C534" s="1"/>
      </tp>
      <tp t="s">
        <v>Not Connected</v>
        <stp/>
        <stp>realtime</stp>
        <stp>DSpB</stp>
        <stp>Ex Date(105,277)</stp>
        <tr r="C894" s="1"/>
      </tp>
      <tp t="s">
        <v>Not Connected</v>
        <stp/>
        <stp>realtime</stp>
        <stp>HLpB</stp>
        <stp>Ex Date(105,277)</stp>
        <tr r="C392" s="1"/>
      </tp>
      <tp t="s">
        <v>Not Connected</v>
        <stp/>
        <stp>realtime</stp>
        <stp>NSpB</stp>
        <stp>Ex Date(105,277)</stp>
        <tr r="C209" s="1"/>
      </tp>
      <tp t="s">
        <v>Not Connected</v>
        <stp/>
        <stp>realtime</stp>
        <stp>NIpB</stp>
        <stp>Ex Date(105,277)</stp>
        <tr r="C129" s="1"/>
      </tp>
      <tp t="s">
        <v>Not Connected</v>
        <stp/>
        <stp>realtime</stp>
        <stp>MSpL</stp>
        <stp>Ex Date(105,277)</stp>
        <tr r="C581" s="1"/>
      </tp>
      <tp t="s">
        <v>Not Connected</v>
        <stp/>
        <stp>realtime</stp>
        <stp>MSpO</stp>
        <stp>Ex Date(105,277)</stp>
        <tr r="C582" s="1"/>
        <tr r="C583" s="1"/>
      </tp>
      <tp t="s">
        <v>Not Connected</v>
        <stp/>
        <stp>realtime</stp>
        <stp>MSpI</stp>
        <stp>Ex Date(105,277)</stp>
        <tr r="C579" s="1"/>
      </tp>
      <tp t="s">
        <v>Not Connected</v>
        <stp/>
        <stp>realtime</stp>
        <stp>NMpH</stp>
        <stp>Ex Date(105,277)</stp>
        <tr r="C879" s="1"/>
      </tp>
      <tp t="s">
        <v>Not Connected</v>
        <stp/>
        <stp>realtime</stp>
        <stp>GSpK</stp>
        <stp>Ex Date(105,277)</stp>
        <tr r="C757" s="1"/>
      </tp>
      <tp t="s">
        <v>Not Connected</v>
        <stp/>
        <stp>realtime</stp>
        <stp>MSpK</stp>
        <stp>Ex Date(105,277)</stp>
        <tr r="C580" s="1"/>
      </tp>
      <tp t="s">
        <v>Not Connected</v>
        <stp/>
        <stp>realtime</stp>
        <stp>GSpJ</stp>
        <stp>Ex Date(105,277)</stp>
        <tr r="C756" s="1"/>
      </tp>
      <tp t="s">
        <v>Not Connected</v>
        <stp/>
        <stp>realtime</stp>
        <stp>RYpT</stp>
        <stp>Ex Date(105,277)</stp>
        <tr r="C765" s="1"/>
      </tp>
      <tp t="s">
        <v>Not Connected</v>
        <stp/>
        <stp>realtime</stp>
        <stp>MSpP</stp>
        <stp>Ex Date(105,277)</stp>
        <tr r="C584" s="1"/>
      </tp>
      <tp t="s">
        <v>Not Connected</v>
        <stp/>
        <stp>realtime</stp>
        <stp>IIPRpA</stp>
        <stp>Last(0,12;0,113)</stp>
        <tr r="K570" s="1"/>
        <tr r="L570" s="1"/>
      </tp>
      <tp t="s">
        <v>Not Connected</v>
        <stp/>
        <stp>realtime</stp>
        <stp>NILEpD</stp>
        <stp>Last(0,12;0,113)</stp>
        <tr r="L903" s="1"/>
        <tr r="K903" s="1"/>
      </tp>
      <tp t="s">
        <v>Not Connected</v>
        <stp/>
        <stp>realtime</stp>
        <stp>NYCBpU</stp>
        <stp>Last(0,12;0,113)</stp>
        <tr r="L784" s="1"/>
        <tr r="K784" s="1"/>
      </tp>
      <tp t="s">
        <v>Not Connected</v>
        <stp/>
        <stp>realtime</stp>
        <stp>NREFpA</stp>
        <stp>Last(0,12;0,113)</stp>
        <tr r="K709" s="1"/>
        <tr r="L709" s="1"/>
      </tp>
      <tp t="s">
        <v>Not Connected</v>
        <stp/>
        <stp>realtime</stp>
        <stp>NYCBpA</stp>
        <stp>Last(0,12;0,113)</stp>
        <tr r="K307" s="1"/>
        <tr r="L307" s="1"/>
      </tp>
      <tp t="s">
        <v>Not Connected</v>
        <stp/>
        <stp>realtime</stp>
        <stp>YCBDpA</stp>
        <stp>NextDividend1Status(105,317)</stp>
        <tr r="H286" s="1"/>
      </tp>
      <tp t="s">
        <v>Not Connected</v>
        <stp/>
        <stp>realtime</stp>
        <stp>MITTpB</stp>
        <stp>Last(0,12;0,113)</stp>
        <tr r="K205" s="1"/>
        <tr r="L205" s="1"/>
      </tp>
      <tp t="s">
        <v>Not Connected</v>
        <stp/>
        <stp>realtime</stp>
        <stp>MITTpC</stp>
        <stp>Last(0,12;0,113)</stp>
        <tr r="K206" s="1"/>
        <tr r="L206" s="1"/>
      </tp>
      <tp t="s">
        <v>Not Connected</v>
        <stp/>
        <stp>realtime</stp>
        <stp>MITTpA</stp>
        <stp>Last(0,12;0,113)</stp>
        <tr r="K204" s="1"/>
        <tr r="L204" s="1"/>
      </tp>
      <tp t="s">
        <v>Not Connected</v>
        <stp/>
        <stp>realtime</stp>
        <stp>XFLTpA</stp>
        <stp>NextDividend1Status(105,317)</stp>
        <tr r="H738" s="1"/>
      </tp>
      <tp t="s">
        <v>Not Connected</v>
        <stp/>
        <stp>realtime</stp>
        <stp>REXRpB</stp>
        <stp>Last(0,12;0,113)</stp>
        <tr r="L410" s="1"/>
        <tr r="K410" s="1"/>
      </tp>
      <tp t="s">
        <v>Not Connected</v>
        <stp/>
        <stp>realtime</stp>
        <stp>REXRpC</stp>
        <stp>Last(0,12;0,113)</stp>
        <tr r="L411" s="1"/>
        <tr r="K411" s="1"/>
      </tp>
      <tp t="s">
        <v>Not Connected</v>
        <stp/>
        <stp>realtime</stp>
        <stp>RITMpD</stp>
        <stp>Last(0,12;0,113)</stp>
        <tr r="K727" s="1"/>
        <tr r="L727" s="1"/>
      </tp>
      <tp t="s">
        <v>Not Connected</v>
        <stp/>
        <stp>realtime</stp>
        <stp>RITMpB</stp>
        <stp>Last(0,12;0,113)</stp>
        <tr r="L725" s="1"/>
        <tr r="K725" s="1"/>
      </tp>
      <tp t="s">
        <v>Not Connected</v>
        <stp/>
        <stp>realtime</stp>
        <stp>RITMpC</stp>
        <stp>Last(0,12;0,113)</stp>
        <tr r="K726" s="1"/>
        <tr r="L726" s="1"/>
      </tp>
      <tp t="s">
        <v>Not Connected</v>
        <stp/>
        <stp>realtime</stp>
        <stp>RITMpA</stp>
        <stp>Last(0,12;0,113)</stp>
        <tr r="K724" s="1"/>
        <tr r="L724" s="1"/>
      </tp>
      <tp t="s">
        <v>Not Connected</v>
        <stp/>
        <stp>realtime</stp>
        <stp>GRBKpA</stp>
        <stp>NextDividend1Status(105,317)</stp>
        <tr r="H260" s="1"/>
      </tp>
      <tp t="s">
        <v>Not Connected</v>
        <stp/>
        <stp>realtime</stp>
        <stp>GPMTpA</stp>
        <stp>NextDividend1Status(105,317)</stp>
        <tr r="H561" s="1"/>
      </tp>
      <tp t="s">
        <v>Not Connected</v>
        <stp/>
        <stp>realtime</stp>
        <stp>GLOPpB</stp>
        <stp>NextDividend1Status(105,317)</stp>
        <tr r="H305" s="1"/>
      </tp>
      <tp t="s">
        <v>Not Connected</v>
        <stp/>
        <stp>realtime</stp>
        <stp>GLOPpC</stp>
        <stp>NextDividend1Status(105,317)</stp>
        <tr r="H306" s="1"/>
      </tp>
      <tp t="s">
        <v>Not Connected</v>
        <stp/>
        <stp>realtime</stp>
        <stp>GMREpA</stp>
        <stp>NextDividend1Status(105,317)</stp>
        <tr r="H704" s="1"/>
      </tp>
      <tp t="s">
        <v>Not Connected</v>
        <stp/>
        <stp>realtime</stp>
        <stp>GLOGpA</stp>
        <stp>NextDividend1Status(105,317)</stp>
        <tr r="H559" s="1"/>
      </tp>
      <tp t="s">
        <v>Not Connected</v>
        <stp/>
        <stp>realtime</stp>
        <stp>GLOPpA</stp>
        <stp>NextDividend1Status(105,317)</stp>
        <tr r="H304" s="1"/>
      </tp>
      <tp t="s">
        <v>Not Connected</v>
        <stp/>
        <stp>realtime</stp>
        <stp>SEALpB</stp>
        <stp>Last(0,12;0,113)</stp>
        <tr r="L603" s="1"/>
        <tr r="K603" s="1"/>
      </tp>
      <tp t="s">
        <v>Not Connected</v>
        <stp/>
        <stp>realtime</stp>
        <stp>SCHWpD</stp>
        <stp>Last(0,12;0,113)</stp>
        <tr r="K75" s="1"/>
        <tr r="L75" s="1"/>
      </tp>
      <tp t="s">
        <v>Not Connected</v>
        <stp/>
        <stp>realtime</stp>
        <stp>SEALpA</stp>
        <stp>Last(0,12;0,113)</stp>
        <tr r="L602" s="1"/>
        <tr r="K602" s="1"/>
      </tp>
      <tp t="s">
        <v>Not Connected</v>
        <stp/>
        <stp>realtime</stp>
        <stp>SACHpA</stp>
        <stp>Last(0,12;0,113)</stp>
        <tr r="K416" s="1"/>
        <tr r="L416" s="1"/>
      </tp>
      <tp t="s">
        <v>Not Connected</v>
        <stp/>
        <stp>realtime</stp>
        <stp>SCHWpJ</stp>
        <stp>Last(0,12;0,113)</stp>
        <tr r="L76" s="1"/>
        <tr r="K76" s="1"/>
      </tp>
      <tp t="s">
        <v>Not Connected</v>
        <stp/>
        <stp>realtime</stp>
        <stp>SITCpA</stp>
        <stp>Last(0,12;0,113)</stp>
        <tr r="K608" s="1"/>
        <tr r="L608" s="1"/>
      </tp>
      <tp t="s">
        <v>Not Connected</v>
        <stp/>
        <stp>realtime</stp>
        <stp>STARpG</stp>
        <stp>Last(0,12;0,113)</stp>
        <tr r="K282" s="1"/>
        <tr r="L282" s="1"/>
      </tp>
      <tp t="s">
        <v>Not Connected</v>
        <stp/>
        <stp>realtime</stp>
        <stp>SPNTpB</stp>
        <stp>Last(0,12;0,113)</stp>
        <tr r="L77" s="1"/>
        <tr r="K77" s="1"/>
      </tp>
      <tp t="s">
        <v>Not Connected</v>
        <stp/>
        <stp>realtime</stp>
        <stp>SPLPpA</stp>
        <stp>Last(0,12;0,113)</stp>
        <tr r="L280" s="1"/>
        <tr r="K280" s="1"/>
      </tp>
      <tp t="s">
        <v>Not Connected</v>
        <stp/>
        <stp>realtime</stp>
        <stp>STARpD</stp>
        <stp>Last(0,12;0,113)</stp>
        <tr r="K281" s="1"/>
        <tr r="L281" s="1"/>
      </tp>
      <tp t="s">
        <v>Not Connected</v>
        <stp/>
        <stp>realtime</stp>
        <stp>STARpI</stp>
        <stp>Last(0,12;0,113)</stp>
        <tr r="L283" s="1"/>
        <tr r="K283" s="1"/>
      </tp>
      <tp t="s">
        <v>Not Connected</v>
        <stp/>
        <stp>realtime</stp>
        <stp>FBRTpE</stp>
        <stp>NextDividend1Status(105,317)</stp>
        <tr r="H555" s="1"/>
      </tp>
      <tp t="s">
        <v>Not Connected</v>
        <stp/>
        <stp>realtime</stp>
        <stp>F</stp>
        <stp>Close(0,113)</stp>
        <tr r="K35" s="1"/>
      </tp>
      <tp t="s">
        <v>Not Connected</v>
        <stp/>
        <stp>realtime</stp>
        <stp>C</stp>
        <stp>Close(0,113)</stp>
        <tr r="K2" s="1"/>
      </tp>
      <tp t="s">
        <v>Not Connected</v>
        <stp/>
        <stp>realtime</stp>
        <stp>PLYMpA</stp>
        <stp>Last(0,12;0,113)</stp>
        <tr r="K409" s="1"/>
        <tr r="L409" s="1"/>
      </tp>
      <tp t="s">
        <v>Not Connected</v>
        <stp/>
        <stp>realtime</stp>
        <stp>PRIFpG</stp>
        <stp>Last(0,12;0,113)</stp>
        <tr r="K481" s="1"/>
        <tr r="L481" s="1"/>
      </tp>
      <tp t="s">
        <v>Not Connected</v>
        <stp/>
        <stp>realtime</stp>
        <stp>PRIFpF</stp>
        <stp>Last(0,12;0,113)</stp>
        <tr r="L480" s="1"/>
        <tr r="K480" s="1"/>
      </tp>
      <tp t="s">
        <v>Not Connected</v>
        <stp/>
        <stp>realtime</stp>
        <stp>PSECpA</stp>
        <stp>Last(0,12;0,113)</stp>
        <tr r="K739" s="1"/>
        <tr r="L739" s="1"/>
      </tp>
      <tp t="s">
        <v>Not Connected</v>
        <stp/>
        <stp>realtime</stp>
        <stp>PRIFpL</stp>
        <stp>Last(0,12;0,113)</stp>
        <tr r="K486" s="1"/>
        <tr r="L486" s="1"/>
      </tp>
      <tp t="s">
        <v>Not Connected</v>
        <stp/>
        <stp>realtime</stp>
        <stp>PRIFpI</stp>
        <stp>Last(0,12;0,113)</stp>
        <tr r="L483" s="1"/>
        <tr r="K483" s="1"/>
      </tp>
      <tp t="s">
        <v>Not Connected</v>
        <stp/>
        <stp>realtime</stp>
        <stp>PRIFpH</stp>
        <stp>Last(0,12;0,113)</stp>
        <tr r="L482" s="1"/>
        <tr r="K482" s="1"/>
      </tp>
      <tp t="s">
        <v>Not Connected</v>
        <stp/>
        <stp>realtime</stp>
        <stp>PRIFpK</stp>
        <stp>Last(0,12;0,113)</stp>
        <tr r="L485" s="1"/>
        <tr r="K485" s="1"/>
      </tp>
      <tp t="s">
        <v>Not Connected</v>
        <stp/>
        <stp>realtime</stp>
        <stp>PRIFpJ</stp>
        <stp>Last(0,12;0,113)</stp>
        <tr r="L484" s="1"/>
        <tr r="K484" s="1"/>
      </tp>
      <tp t="s">
        <v>Not Connected</v>
        <stp/>
        <stp>realtime</stp>
        <stp>DLNGpB</stp>
        <stp>NextDividend1Status(105,317)</stp>
        <tr r="H92" s="1"/>
      </tp>
      <tp t="s">
        <v>Not Connected</v>
        <stp/>
        <stp>realtime</stp>
        <stp>DLNGpA</stp>
        <stp>NextDividend1Status(105,317)</stp>
        <tr r="H5" s="1"/>
      </tp>
      <tp t="s">
        <v>Not Connected</v>
        <stp/>
        <stp>realtime</stp>
        <stp>DBRGpH</stp>
        <stp>NextDividend1Status(105,317)</stp>
        <tr r="H660" s="1"/>
      </tp>
      <tp t="s">
        <v>Not Connected</v>
        <stp/>
        <stp>realtime</stp>
        <stp>DBRGpI</stp>
        <stp>NextDividend1Status(105,317)</stp>
        <tr r="H661" s="1"/>
      </tp>
      <tp t="s">
        <v>Not Connected</v>
        <stp/>
        <stp>realtime</stp>
        <stp>DBRGpJ</stp>
        <stp>NextDividend1Status(105,317)</stp>
        <tr r="H662" s="1"/>
      </tp>
      <tp t="s">
        <v>Not Connected</v>
        <stp/>
        <stp>realtime</stp>
        <stp>VOYApB</stp>
        <stp>Last(0,12;0,113)</stp>
        <tr r="K135" s="1"/>
        <tr r="L135" s="1"/>
      </tp>
      <tp t="s">
        <v>Not Connected</v>
        <stp/>
        <stp>realtime</stp>
        <stp>CUBIpF</stp>
        <stp>NextDividend1Status(105,317)</stp>
        <tr r="H143" s="1"/>
      </tp>
      <tp t="s">
        <v>Not Connected</v>
        <stp/>
        <stp>realtime</stp>
        <stp>CUBIpE</stp>
        <stp>NextDividend1Status(105,317)</stp>
        <tr r="H142" s="1"/>
      </tp>
      <tp t="s">
        <v>Not Connected</v>
        <stp/>
        <stp>realtime</stp>
        <stp>CMREpC</stp>
        <stp>NextDividend1Status(105,317)</stp>
        <tr r="H685" s="1"/>
      </tp>
      <tp t="s">
        <v>Not Connected</v>
        <stp/>
        <stp>realtime</stp>
        <stp>CORRpA</stp>
        <stp>NextDividend1Status(105,317)</stp>
        <tr r="H91" s="1"/>
      </tp>
      <tp t="s">
        <v>Not Connected</v>
        <stp/>
        <stp>realtime</stp>
        <stp>CODIpA</stp>
        <stp>NextDividend1Status(105,317)</stp>
        <tr r="H688" s="1"/>
      </tp>
      <tp t="s">
        <v>Not Connected</v>
        <stp/>
        <stp>realtime</stp>
        <stp>CMREpB</stp>
        <stp>NextDividend1Status(105,317)</stp>
        <tr r="H684" s="1"/>
      </tp>
      <tp t="s">
        <v>Not Connected</v>
        <stp/>
        <stp>realtime</stp>
        <stp>CODIpC</stp>
        <stp>NextDividend1Status(105,317)</stp>
        <tr r="H690" s="1"/>
      </tp>
      <tp t="s">
        <v>Not Connected</v>
        <stp/>
        <stp>realtime</stp>
        <stp>CLVTpA</stp>
        <stp>NextDividend1Status(105,317)</stp>
        <tr r="H89" s="1"/>
      </tp>
      <tp t="s">
        <v>Not Connected</v>
        <stp/>
        <stp>realtime</stp>
        <stp>CODIpB</stp>
        <stp>NextDividend1Status(105,317)</stp>
        <tr r="H689" s="1"/>
      </tp>
      <tp t="s">
        <v>Not Connected</v>
        <stp/>
        <stp>realtime</stp>
        <stp>CLDTpA</stp>
        <stp>NextDividend1Status(105,317)</stp>
        <tr r="H540" s="1"/>
      </tp>
      <tp t="s">
        <v>Not Connected</v>
        <stp/>
        <stp>realtime</stp>
        <stp>CHMIpB</stp>
        <stp>NextDividend1Status(105,317)</stp>
        <tr r="H538" s="1"/>
      </tp>
      <tp t="s">
        <v>Not Connected</v>
        <stp/>
        <stp>realtime</stp>
        <stp>CMREpE</stp>
        <stp>NextDividend1Status(105,317)</stp>
        <tr r="H687" s="1"/>
      </tp>
      <tp t="s">
        <v>Not Connected</v>
        <stp/>
        <stp>realtime</stp>
        <stp>CMREpD</stp>
        <stp>NextDividend1Status(105,317)</stp>
        <tr r="H686" s="1"/>
      </tp>
      <tp t="s">
        <v>Not Connected</v>
        <stp/>
        <stp>realtime</stp>
        <stp>CHMIpA</stp>
        <stp>NextDividend1Status(105,317)</stp>
        <tr r="H537" s="1"/>
      </tp>
      <tp t="s">
        <v>Not Connected</v>
        <stp/>
        <stp>realtime</stp>
        <stp>CADEpA</stp>
        <stp>NextDividend1Status(105,317)</stp>
        <tr r="H819" s="1"/>
      </tp>
      <tp t="s">
        <v>Not Connected</v>
        <stp/>
        <stp>realtime</stp>
        <stp>TRTNpE</stp>
        <stp>Last(0,12;0,113)</stp>
        <tr r="L314" s="1"/>
        <tr r="K314" s="1"/>
      </tp>
      <tp t="s">
        <v>Not Connected</v>
        <stp/>
        <stp>realtime</stp>
        <stp>TRTNpD</stp>
        <stp>Last(0,12;0,113)</stp>
        <tr r="L313" s="1"/>
        <tr r="K313" s="1"/>
      </tp>
      <tp t="s">
        <v>Not Connected</v>
        <stp/>
        <stp>realtime</stp>
        <stp>TRTNpA</stp>
        <stp>Last(0,12;0,113)</stp>
        <tr r="K310" s="1"/>
        <tr r="L310" s="1"/>
      </tp>
      <tp t="s">
        <v>Not Connected</v>
        <stp/>
        <stp>realtime</stp>
        <stp>TRTNpC</stp>
        <stp>Last(0,12;0,113)</stp>
        <tr r="K312" s="1"/>
        <tr r="L312" s="1"/>
      </tp>
      <tp t="s">
        <v>Not Connected</v>
        <stp/>
        <stp>realtime</stp>
        <stp>TRTXpC</stp>
        <stp>Last(0,12;0,113)</stp>
        <tr r="L493" s="1"/>
        <tr r="K493" s="1"/>
      </tp>
      <tp t="s">
        <v>Not Connected</v>
        <stp/>
        <stp>realtime</stp>
        <stp>TRTNpB</stp>
        <stp>Last(0,12;0,113)</stp>
        <tr r="K311" s="1"/>
        <tr r="L311" s="1"/>
      </tp>
      <tp t="s">
        <v>Not Connected</v>
        <stp/>
        <stp>realtime</stp>
        <stp>ATCOpH</stp>
        <stp>NextDividend1Status(105,317)</stp>
        <tr r="H760" s="1"/>
      </tp>
      <tp t="s">
        <v>Not Connected</v>
        <stp/>
        <stp>realtime</stp>
        <stp>ATCOpI</stp>
        <stp>NextDividend1Status(105,317)</stp>
        <tr r="H761" s="1"/>
      </tp>
      <tp t="s">
        <v>Not Connected</v>
        <stp/>
        <stp>realtime</stp>
        <stp>ARGOpA</stp>
        <stp>NextDividend1Status(105,317)</stp>
        <tr r="H180" s="1"/>
      </tp>
      <tp t="s">
        <v>Not Connected</v>
        <stp/>
        <stp>realtime</stp>
        <stp>ATCOpD</stp>
        <stp>NextDividend1Status(105,317)</stp>
        <tr r="H759" s="1"/>
      </tp>
      <tp t="s">
        <v>Not Connected</v>
        <stp/>
        <stp>realtime</stp>
        <stp>APTVpA</stp>
        <stp>NextDividend1Status(105,317)</stp>
        <tr r="H176" s="1"/>
      </tp>
      <tp t="s">
        <v>Not Connected</v>
        <stp/>
        <stp>realtime</stp>
        <stp>ALTGpA</stp>
        <stp>NextDividend1Status(105,317)</stp>
        <tr r="H673" s="1"/>
      </tp>
      <tp t="s">
        <v>Not Connected</v>
        <stp/>
        <stp>realtime</stp>
        <stp>AAICpC</stp>
        <stp>NextDividend1Status(105,317)</stp>
        <tr r="H489" s="1"/>
      </tp>
      <tp t="s">
        <v>Not Connected</v>
        <stp/>
        <stp>realtime</stp>
        <stp>AAICpB</stp>
        <stp>NextDividend1Status(105,317)</stp>
        <tr r="H488" s="1"/>
      </tp>
      <tp t="s">
        <v>Not Connected</v>
        <stp/>
        <stp>realtime</stp>
        <stp>BACpL</stp>
        <stp>Ex Date(105,277)</stp>
        <tr r="C531" s="1"/>
      </tp>
      <tp t="s">
        <v>Not Connected</v>
        <stp/>
        <stp>realtime</stp>
        <stp>OAKpA</stp>
        <stp>Ex Date(105,277)</stp>
        <tr r="C269" s="1"/>
      </tp>
      <tp t="s">
        <v>Not Connected</v>
        <stp/>
        <stp>realtime</stp>
        <stp>WFCpY</stp>
        <stp>Ex Date(105,277)</stp>
        <tr r="C237" s="1"/>
      </tp>
      <tp t="s">
        <v>Not Connected</v>
        <stp/>
        <stp>realtime</stp>
        <stp>MFApC</stp>
        <stp>Ex Date(105,277)</stp>
        <tr r="C302" s="1"/>
      </tp>
      <tp t="s">
        <v>Not Connected</v>
        <stp/>
        <stp>realtime</stp>
        <stp>DLRpJ</stp>
        <stp>Ex Date(105,277)</stp>
        <tr r="C385" s="1"/>
      </tp>
      <tp t="s">
        <v>Not Connected</v>
        <stp/>
        <stp>realtime</stp>
        <stp>BMLpL</stp>
        <stp>Ex Date(105,277)</stp>
        <tr r="C800" s="1"/>
      </tp>
      <tp t="s">
        <v>Not Connected</v>
        <stp/>
        <stp>realtime</stp>
        <stp>FRCpH</stp>
        <stp>Ex Date(105,277)</stp>
        <tr r="C456" s="1"/>
      </tp>
      <tp t="s">
        <v>Not Connected</v>
        <stp/>
        <stp>realtime</stp>
        <stp>OPPpA</stp>
        <stp>Ex Date(105,277)</stp>
        <tr r="C815" s="1"/>
      </tp>
      <tp t="s">
        <v>Not Connected</v>
        <stp/>
        <stp>realtime</stp>
        <stp>JPMpD</stp>
        <stp>Ex Date(105,277)</stp>
        <tr r="C770" s="1"/>
      </tp>
      <tp t="s">
        <v>Not Connected</v>
        <stp/>
        <stp>realtime</stp>
        <stp>NCVpA</stp>
        <stp>Ex Date(105,277)</stp>
        <tr r="C323" s="1"/>
      </tp>
      <tp t="s">
        <v>Not Connected</v>
        <stp/>
        <stp>realtime</stp>
        <stp>NCZpA</stp>
        <stp>Ex Date(105,277)</stp>
        <tr r="C324" s="1"/>
      </tp>
      <tp t="s">
        <v>Not Connected</v>
        <stp/>
        <stp>realtime</stp>
        <stp>BACpM</stp>
        <stp>Ex Date(105,277)</stp>
        <tr r="C184" s="1"/>
      </tp>
      <tp t="s">
        <v>Not Connected</v>
        <stp/>
        <stp>realtime</stp>
        <stp>GABpH</stp>
        <stp>Ex Date(105,277)</stp>
        <tr r="C464" s="1"/>
      </tp>
      <tp t="s">
        <v>Not Connected</v>
        <stp/>
        <stp>realtime</stp>
        <stp>MFApB</stp>
        <stp>Ex Date(105,277)</stp>
        <tr r="C301" s="1"/>
      </tp>
      <tp t="s">
        <v>Not Connected</v>
        <stp/>
        <stp>realtime</stp>
        <stp>GDVpH</stp>
        <stp>Ex Date(105,277)</stp>
        <tr r="C467" s="1"/>
      </tp>
      <tp t="s">
        <v>Not Connected</v>
        <stp/>
        <stp>realtime</stp>
        <stp>HIGpG</stp>
        <stp>Ex Date(105,277)</stp>
        <tr r="C806" s="1"/>
      </tp>
      <tp t="s">
        <v>Not Connected</v>
        <stp/>
        <stp>realtime</stp>
        <stp>INNpF</stp>
        <stp>Ex Date(105,277)</stp>
        <tr r="C63" s="1"/>
      </tp>
      <tp t="s">
        <v>Not Connected</v>
        <stp/>
        <stp>realtime</stp>
        <stp>COFpL</stp>
        <stp>Ex Date(105,277)</stp>
        <tr r="C47" s="1"/>
      </tp>
      <tp t="s">
        <v>Not Connected</v>
        <stp/>
        <stp>realtime</stp>
        <stp>DLRpK</stp>
        <stp>Ex Date(105,277)</stp>
        <tr r="C386" s="1"/>
      </tp>
      <tp t="s">
        <v>Not Connected</v>
        <stp/>
        <stp>realtime</stp>
        <stp>FRCpI</stp>
        <stp>Ex Date(105,277)</stp>
        <tr r="C457" s="1"/>
      </tp>
      <tp t="s">
        <v>Not Connected</v>
        <stp/>
        <stp>realtime</stp>
        <stp>NSApA</stp>
        <stp>Ex Date(105,277)</stp>
        <tr r="C406" s="1"/>
      </tp>
      <tp t="s">
        <v>Not Connected</v>
        <stp/>
        <stp>realtime</stp>
        <stp>LXPpC</stp>
        <stp>Ex Date(105,277)</stp>
        <tr r="C781" s="1"/>
      </tp>
      <tp t="s">
        <v>Not Connected</v>
        <stp/>
        <stp>realtime</stp>
        <stp>BACpN</stp>
        <stp>Ex Date(105,277)</stp>
        <tr r="C185" s="1"/>
      </tp>
      <tp t="s">
        <v>Not Connected</v>
        <stp/>
        <stp>realtime</stp>
        <stp>GABpK</stp>
        <stp>Ex Date(105,277)</stp>
        <tr r="C465" s="1"/>
      </tp>
      <tp t="s">
        <v>Not Connected</v>
        <stp/>
        <stp>realtime</stp>
        <stp>NGLpB</stp>
        <stp>Ex Date(105,277)</stp>
        <tr r="C876" s="1"/>
      </tp>
      <tp t="s">
        <v>Not Connected</v>
        <stp/>
        <stp>realtime</stp>
        <stp>GDVpK</stp>
        <stp>Ex Date(105,277)</stp>
        <tr r="C468" s="1"/>
      </tp>
      <tp t="s">
        <v>Not Connected</v>
        <stp/>
        <stp>realtime</stp>
        <stp>METpA</stp>
        <stp>Ex Date(105,277)</stp>
        <tr r="C201" s="1"/>
      </tp>
      <tp t="s">
        <v>Not Connected</v>
        <stp/>
        <stp>realtime</stp>
        <stp>INNpE</stp>
        <stp>Ex Date(105,277)</stp>
        <tr r="C62" s="1"/>
      </tp>
      <tp t="s">
        <v>Not Connected</v>
        <stp/>
        <stp>realtime</stp>
        <stp>NMKpB</stp>
        <stp>Ex Date(105,277)</stp>
        <tr r="C478" s="1"/>
      </tp>
      <tp t="s">
        <v>Not Connected</v>
        <stp/>
        <stp>realtime</stp>
        <stp>FRCpJ</stp>
        <stp>Ex Date(105,277)</stp>
        <tr r="C696" s="1"/>
      </tp>
      <tp t="s">
        <v>Not Connected</v>
        <stp/>
        <stp>realtime</stp>
        <stp>BACpO</stp>
        <stp>Ex Date(105,277)</stp>
        <tr r="C676" s="1"/>
      </tp>
      <tp t="s">
        <v>Not Connected</v>
        <stp/>
        <stp>realtime</stp>
        <stp>OAKpB</stp>
        <stp>Ex Date(105,277)</stp>
        <tr r="C270" s="1"/>
      </tp>
      <tp t="s">
        <v>Not Connected</v>
        <stp/>
        <stp>realtime</stp>
        <stp>LFTpA</stp>
        <stp>Ex Date(105,277)</stp>
        <tr r="C640" s="1"/>
      </tp>
      <tp t="s">
        <v>Not Connected</v>
        <stp/>
        <stp>realtime</stp>
        <stp>WFCpZ</stp>
        <stp>Ex Date(105,277)</stp>
        <tr r="C238" s="1"/>
      </tp>
      <tp t="s">
        <v>Not Connected</v>
        <stp/>
        <stp>realtime</stp>
        <stp>NGLpC</stp>
        <stp>Ex Date(105,277)</stp>
        <tr r="C877" s="1"/>
      </tp>
      <tp t="s">
        <v>Not Connected</v>
        <stp/>
        <stp>realtime</stp>
        <stp>COFpN</stp>
        <stp>Ex Date(105,277)</stp>
        <tr r="C48" s="1"/>
      </tp>
      <tp t="s">
        <v>Not Connected</v>
        <stp/>
        <stp>realtime</stp>
        <stp>NMKpC</stp>
        <stp>Ex Date(105,277)</stp>
        <tr r="C479" s="1"/>
      </tp>
      <tp t="s">
        <v>Not Connected</v>
        <stp/>
        <stp>realtime</stp>
        <stp>FRCpK</stp>
        <stp>Ex Date(105,277)</stp>
        <tr r="C697" s="1"/>
      </tp>
      <tp t="s">
        <v>Not Connected</v>
        <stp/>
        <stp>realtime</stp>
        <stp>OPPpB</stp>
        <stp>Ex Date(105,277)</stp>
        <tr r="C817" s="1"/>
        <tr r="C816" s="1"/>
      </tp>
      <tp t="s">
        <v>Not Connected</v>
        <stp/>
        <stp>realtime</stp>
        <stp>COFpI</stp>
        <stp>Ex Date(105,277)</stp>
        <tr r="C44" s="1"/>
      </tp>
      <tp t="s">
        <v>Not Connected</v>
        <stp/>
        <stp>realtime</stp>
        <stp>BMLpH</stp>
        <stp>Ex Date(105,277)</stp>
        <tr r="C86" s="1"/>
      </tp>
      <tp t="s">
        <v>Not Connected</v>
        <stp/>
        <stp>realtime</stp>
        <stp>FRCpL</stp>
        <stp>Ex Date(105,277)</stp>
        <tr r="C698" s="1"/>
      </tp>
      <tp t="s">
        <v>Not Connected</v>
        <stp/>
        <stp>realtime</stp>
        <stp>PSBpZ</stp>
        <stp>Ex Date(105,277)</stp>
        <tr r="C910" s="1"/>
      </tp>
      <tp t="s">
        <v>Not Connected</v>
        <stp/>
        <stp>realtime</stp>
        <stp>IVRpC</stp>
        <stp>Ex Date(105,277)</stp>
        <tr r="C300" s="1"/>
      </tp>
      <tp t="s">
        <v>Not Connected</v>
        <stp/>
        <stp>realtime</stp>
        <stp>METpF</stp>
        <stp>Ex Date(105,277)</stp>
        <tr r="C203" s="1"/>
      </tp>
      <tp t="s">
        <v>Not Connected</v>
        <stp/>
        <stp>realtime</stp>
        <stp>FRCpM</stp>
        <stp>Ex Date(105,277)</stp>
        <tr r="C699" s="1"/>
      </tp>
      <tp t="s">
        <v>Not Connected</v>
        <stp/>
        <stp>realtime</stp>
        <stp>HPPpC</stp>
        <stp>Ex Date(105,277)</stp>
        <tr r="C477" s="1"/>
      </tp>
      <tp t="s">
        <v>Not Connected</v>
        <stp/>
        <stp>realtime</stp>
        <stp>IVRpB</stp>
        <stp>Ex Date(105,277)</stp>
        <tr r="C299" s="1"/>
      </tp>
      <tp t="s">
        <v>Not Connected</v>
        <stp/>
        <stp>realtime</stp>
        <stp>ICRpA</stp>
        <stp>Ex Date(105,277)</stp>
        <tr r="C394" s="1"/>
      </tp>
      <tp t="s">
        <v>Not Connected</v>
        <stp/>
        <stp>realtime</stp>
        <stp>METpE</stp>
        <stp>Ex Date(105,277)</stp>
        <tr r="C202" s="1"/>
      </tp>
      <tp t="s">
        <v>Not Connected</v>
        <stp/>
        <stp>realtime</stp>
        <stp>KKRpC</stp>
        <stp>Ex Date(105,277)</stp>
        <tr r="C198" s="1"/>
      </tp>
      <tp t="s">
        <v>Not Connected</v>
        <stp/>
        <stp>realtime</stp>
        <stp>AHTpI</stp>
        <stp>Ex Date(105,277)</stp>
        <tr r="C521" s="1"/>
      </tp>
      <tp t="s">
        <v>Not Connected</v>
        <stp/>
        <stp>realtime</stp>
        <stp>COFpK</stp>
        <stp>Ex Date(105,277)</stp>
        <tr r="C46" s="1"/>
      </tp>
      <tp t="s">
        <v>Not Connected</v>
        <stp/>
        <stp>realtime</stp>
        <stp>DLRpL</stp>
        <stp>Ex Date(105,277)</stp>
        <tr r="C387" s="1"/>
      </tp>
      <tp t="s">
        <v>Not Connected</v>
        <stp/>
        <stp>realtime</stp>
        <stp>NLYpF</stp>
        <stp>Ex Date(105,277)</stp>
        <tr r="C266" s="1"/>
      </tp>
      <tp t="s">
        <v>Not Connected</v>
        <stp/>
        <stp>realtime</stp>
        <stp>ALLpI</stp>
        <stp>Ex Date(105,277)</stp>
        <tr r="C527" s="1"/>
      </tp>
      <tp t="s">
        <v>Not Connected</v>
        <stp/>
        <stp>realtime</stp>
        <stp>BMLpJ</stp>
        <stp>Ex Date(105,277)</stp>
        <tr r="C87" s="1"/>
      </tp>
      <tp t="s">
        <v>Not Connected</v>
        <stp/>
        <stp>realtime</stp>
        <stp>FRCpN</stp>
        <stp>Ex Date(105,277)</stp>
        <tr r="C700" s="1"/>
      </tp>
      <tp t="s">
        <v>Not Connected</v>
        <stp/>
        <stp>realtime</stp>
        <stp>PSBpX</stp>
        <stp>Ex Date(105,277)</stp>
        <tr r="C908" s="1"/>
      </tp>
      <tp t="s">
        <v>Not Connected</v>
        <stp/>
        <stp>realtime</stp>
        <stp>BACpK</stp>
        <stp>Ex Date(105,277)</stp>
        <tr r="C530" s="1"/>
      </tp>
      <tp t="s">
        <v>Not Connected</v>
        <stp/>
        <stp>realtime</stp>
        <stp>AHTpH</stp>
        <stp>Ex Date(105,277)</stp>
        <tr r="C520" s="1"/>
      </tp>
      <tp t="s">
        <v>Not Connected</v>
        <stp/>
        <stp>realtime</stp>
        <stp>COFpJ</stp>
        <stp>Ex Date(105,277)</stp>
        <tr r="C45" s="1"/>
      </tp>
      <tp t="s">
        <v>Not Connected</v>
        <stp/>
        <stp>realtime</stp>
        <stp>NLYpG</stp>
        <stp>Ex Date(105,277)</stp>
        <tr r="C267" s="1"/>
      </tp>
      <tp t="s">
        <v>Not Connected</v>
        <stp/>
        <stp>realtime</stp>
        <stp>ALLpH</stp>
        <stp>Ex Date(105,277)</stp>
        <tr r="C526" s="1"/>
      </tp>
      <tp t="s">
        <v>Not Connected</v>
        <stp/>
        <stp>realtime</stp>
        <stp>AMHpH</stp>
        <stp>Ex Date(105,277)</stp>
        <tr r="C372" s="1"/>
      </tp>
      <tp t="s">
        <v>Not Connected</v>
        <stp/>
        <stp>realtime</stp>
        <stp>PSBpY</stp>
        <stp>Ex Date(105,277)</stp>
        <tr r="C909" s="1"/>
      </tp>
      <tp t="s">
        <v>Not Connected</v>
        <stp/>
        <stp>realtime</stp>
        <stp>JPMpC</stp>
        <stp>Ex Date(105,277)</stp>
        <tr r="C769" s="1"/>
      </tp>
      <tp t="s">
        <v>Not Connected</v>
        <stp/>
        <stp>realtime</stp>
        <stp>DCPpB</stp>
        <stp>Ex Date(105,277)</stp>
        <tr r="C189" s="1"/>
      </tp>
      <tp t="s">
        <v>Not Connected</v>
        <stp/>
        <stp>realtime</stp>
        <stp>BFSpD</stp>
        <stp>Ex Date(105,277)</stp>
        <tr r="C633" s="1"/>
      </tp>
      <tp t="s">
        <v>Not Connected</v>
        <stp/>
        <stp>realtime</stp>
        <stp>CFGpE</stp>
        <stp>Ex Date(105,277)</stp>
        <tr r="C496" s="1"/>
      </tp>
      <tp t="s">
        <v>Not Connected</v>
        <stp/>
        <stp>realtime</stp>
        <stp>TFCpR</stp>
        <stp>Ex Date(105,277)</stp>
        <tr r="C34" s="1"/>
      </tp>
      <tp t="s">
        <v>Not Connected</v>
        <stp/>
        <stp>realtime</stp>
        <stp>WFCpQ</stp>
        <stp>Ex Date(105,277)</stp>
        <tr r="C235" s="1"/>
      </tp>
      <tp t="s">
        <v>Not Connected</v>
        <stp/>
        <stp>realtime</stp>
        <stp>AGMpG</stp>
        <stp>Ex Date(105,277)</stp>
        <tr r="C630" s="1"/>
      </tp>
      <tp t="s">
        <v>Not Connected</v>
        <stp/>
        <stp>realtime</stp>
        <stp>MERpK</stp>
        <stp>Ex Date(105,277)</stp>
        <tr r="C334" s="1"/>
      </tp>
      <tp t="s">
        <v>Not Connected</v>
        <stp/>
        <stp>realtime</stp>
        <stp>AHTpG</stp>
        <stp>Ex Date(105,277)</stp>
        <tr r="C519" s="1"/>
      </tp>
      <tp t="s">
        <v>Not Connected</v>
        <stp/>
        <stp>realtime</stp>
        <stp>BHRpD</stp>
        <stp>Ex Date(105,277)</stp>
        <tr r="C536" s="1"/>
      </tp>
      <tp t="s">
        <v>Not Connected</v>
        <stp/>
        <stp>realtime</stp>
        <stp>DHRpB</stp>
        <stp>Ex Date(105,277)</stp>
        <tr r="C544" s="1"/>
      </tp>
      <tp t="s">
        <v>Not Connected</v>
        <stp/>
        <stp>realtime</stp>
        <stp>KIMpM</stp>
        <stp>Ex Date(105,277)</stp>
        <tr r="C573" s="1"/>
      </tp>
      <tp t="s">
        <v>Not Connected</v>
        <stp/>
        <stp>realtime</stp>
        <stp>GNTpA</stp>
        <stp>Ex Date(105,277)</stp>
        <tr r="C474" s="1"/>
      </tp>
      <tp t="s">
        <v>Not Connected</v>
        <stp/>
        <stp>realtime</stp>
        <stp>GNEpA</stp>
        <stp>Ex Date(105,277)</stp>
        <tr r="C15" s="1"/>
      </tp>
      <tp t="s">
        <v>Not Connected</v>
        <stp/>
        <stp>realtime</stp>
        <stp>GNLpA</stp>
        <stp>Ex Date(105,277)</stp>
        <tr r="C650" s="1"/>
      </tp>
      <tp t="s">
        <v>Not Connected</v>
        <stp/>
        <stp>realtime</stp>
        <stp>GLUpA</stp>
        <stp>Ex Date(105,277)</stp>
        <tr r="C472" s="1"/>
      </tp>
      <tp t="s">
        <v>Not Connected</v>
        <stp/>
        <stp>realtime</stp>
        <stp>GLPpA</stp>
        <stp>Ex Date(105,277)</stp>
        <tr r="C804" s="1"/>
      </tp>
      <tp t="s">
        <v>Not Connected</v>
        <stp/>
        <stp>realtime</stp>
        <stp>ALLpG</stp>
        <stp>Ex Date(105,277)</stp>
        <tr r="C525" s="1"/>
      </tp>
      <tp t="s">
        <v>Not Connected</v>
        <stp/>
        <stp>realtime</stp>
        <stp>AMHpG</stp>
        <stp>Ex Date(105,277)</stp>
        <tr r="C371" s="1"/>
      </tp>
      <tp t="s">
        <v>Not Connected</v>
        <stp/>
        <stp>realtime</stp>
        <stp>DSXpB</stp>
        <stp>Ex Date(105,277)</stp>
        <tr r="C693" s="1"/>
      </tp>
      <tp t="s">
        <v>Not Connected</v>
        <stp/>
        <stp>realtime</stp>
        <stp>PSBpV</stp>
        <stp>Ex Date(105,277)</stp>
        <tr r="C881" s="1"/>
      </tp>
      <tp t="s">
        <v>Not Connected</v>
        <stp/>
        <stp>realtime</stp>
        <stp>USBpS</stp>
        <stp>Ex Date(105,277)</stp>
        <tr r="C620" s="1"/>
      </tp>
      <tp t="s">
        <v>Not Connected</v>
        <stp/>
        <stp>realtime</stp>
        <stp>EPRpC</stp>
        <stp>Ex Date(105,277)</stp>
        <tr r="C552" s="1"/>
      </tp>
      <tp t="s">
        <v>Not Connected</v>
        <stp/>
        <stp>realtime</stp>
        <stp>JPMpL</stp>
        <stp>Ex Date(105,277)</stp>
        <tr r="C773" s="1"/>
      </tp>
      <tp t="s">
        <v>Not Connected</v>
        <stp/>
        <stp>realtime</stp>
        <stp>EQHpC</stp>
        <stp>Ex Date(105,277)</stp>
        <tr r="C291" s="1"/>
      </tp>
      <tp t="s">
        <v>Not Connected</v>
        <stp/>
        <stp>realtime</stp>
        <stp>ABRpF</stp>
        <stp>Ex Date(105,277)</stp>
        <tr r="C671" s="1"/>
      </tp>
      <tp t="s">
        <v>Not Connected</v>
        <stp/>
        <stp>realtime</stp>
        <stp>DCPpC</stp>
        <stp>Ex Date(105,277)</stp>
        <tr r="C635" s="1"/>
      </tp>
      <tp t="s">
        <v>Not Connected</v>
        <stp/>
        <stp>realtime</stp>
        <stp>BACpE</stp>
        <stp>Ex Date(105,277)</stp>
        <tr r="C776" s="1"/>
      </tp>
      <tp t="s">
        <v>Not Connected</v>
        <stp/>
        <stp>realtime</stp>
        <stp>BFSpE</stp>
        <stp>Ex Date(105,277)</stp>
        <tr r="C634" s="1"/>
      </tp>
      <tp t="s">
        <v>Not Connected</v>
        <stp/>
        <stp>realtime</stp>
        <stp>CFGpD</stp>
        <stp>Ex Date(105,277)</stp>
        <tr r="C495" s="1"/>
      </tp>
      <tp t="s">
        <v>Not Connected</v>
        <stp/>
        <stp>realtime</stp>
        <stp>EFCpB</stp>
        <stp>Ex Date(105,277)</stp>
        <tr r="C548" s="1"/>
      </tp>
      <tp t="s">
        <v>Not Connected</v>
        <stp/>
        <stp>realtime</stp>
        <stp>AGMpF</stp>
        <stp>Ex Date(105,277)</stp>
        <tr r="C629" s="1"/>
      </tp>
      <tp t="s">
        <v>Not Connected</v>
        <stp/>
        <stp>realtime</stp>
        <stp>KEYpL</stp>
        <stp>Ex Date(105,277)</stp>
        <tr r="C153" s="1"/>
      </tp>
      <tp t="s">
        <v>Not Connected</v>
        <stp/>
        <stp>realtime</stp>
        <stp>AHTpF</stp>
        <stp>Ex Date(105,277)</stp>
        <tr r="C518" s="1"/>
      </tp>
      <tp t="s">
        <v>Not Connected</v>
        <stp/>
        <stp>realtime</stp>
        <stp>CIMpD</stp>
        <stp>Ex Date(105,277)</stp>
        <tr r="C453" s="1"/>
      </tp>
      <tp t="s">
        <v>Not Connected</v>
        <stp/>
        <stp>realtime</stp>
        <stp>KIMpL</stp>
        <stp>Ex Date(105,277)</stp>
        <tr r="C572" s="1"/>
      </tp>
      <tp t="s">
        <v>Not Connected</v>
        <stp/>
        <stp>realtime</stp>
        <stp>NLYpI</stp>
        <stp>Ex Date(105,277)</stp>
        <tr r="C268" s="1"/>
      </tp>
      <tp t="s">
        <v>Not Connected</v>
        <stp/>
        <stp>realtime</stp>
        <stp>ASBpF</stp>
        <stp>Ex Date(105,277)</stp>
        <tr r="C183" s="1"/>
      </tp>
      <tp t="s">
        <v>Not Connected</v>
        <stp/>
        <stp>realtime</stp>
        <stp>USBpR</stp>
        <stp>Ex Date(105,277)</stp>
        <tr r="C619" s="1"/>
      </tp>
      <tp t="s">
        <v>Not Connected</v>
        <stp/>
        <stp>realtime</stp>
        <stp>JPMpM</stp>
        <stp>Ex Date(105,277)</stp>
        <tr r="C774" s="1"/>
      </tp>
      <tp t="s">
        <v>Not Connected</v>
        <stp/>
        <stp>realtime</stp>
        <stp>ABRpE</stp>
        <stp>Ex Date(105,277)</stp>
        <tr r="C670" s="1"/>
      </tp>
      <tp t="s">
        <v>Not Connected</v>
        <stp/>
        <stp>realtime</stp>
        <stp>ECFpA</stp>
        <stp>Ex Date(105,277)</stp>
        <tr r="C462" s="1"/>
      </tp>
      <tp t="s">
        <v>Not Connected</v>
        <stp/>
        <stp>realtime</stp>
        <stp>MAApI</stp>
        <stp>Ex Date(105,277)</stp>
        <tr r="C398" s="1"/>
      </tp>
      <tp t="s">
        <v>Not Connected</v>
        <stp/>
        <stp>realtime</stp>
        <stp>EFCpA</stp>
        <stp>Ex Date(105,277)</stp>
        <tr r="C547" s="1"/>
      </tp>
      <tp t="s">
        <v>Not Connected</v>
        <stp/>
        <stp>realtime</stp>
        <stp>AGMpE</stp>
        <stp>Ex Date(105,277)</stp>
        <tr r="C628" s="1"/>
      </tp>
      <tp t="s">
        <v>Not Connected</v>
        <stp/>
        <stp>realtime</stp>
        <stp>GDLpC</stp>
        <stp>Ex Date(105,277)</stp>
        <tr r="C466" s="1"/>
      </tp>
      <tp t="s">
        <v>Not Connected</v>
        <stp/>
        <stp>realtime</stp>
        <stp>FHNpB</stp>
        <stp>Ex Date(105,277)</stp>
        <tr r="C833" s="1"/>
      </tp>
      <tp t="s">
        <v>Not Connected</v>
        <stp/>
        <stp>realtime</stp>
        <stp>AHLpE</stp>
        <stp>Ex Date(105,277)</stp>
        <tr r="C368" s="1"/>
      </tp>
      <tp t="s">
        <v>Not Connected</v>
        <stp/>
        <stp>realtime</stp>
        <stp>ASBpE</stp>
        <stp>Ex Date(105,277)</stp>
        <tr r="C182" s="1"/>
      </tp>
      <tp t="s">
        <v>Not Connected</v>
        <stp/>
        <stp>realtime</stp>
        <stp>USBpQ</stp>
        <stp>Ex Date(105,277)</stp>
        <tr r="C618" s="1"/>
      </tp>
      <tp t="s">
        <v>Not Connected</v>
        <stp/>
        <stp>realtime</stp>
        <stp>EQHpA</stp>
        <stp>Ex Date(105,277)</stp>
        <tr r="C290" s="1"/>
      </tp>
      <tp t="s">
        <v>Not Connected</v>
        <stp/>
        <stp>realtime</stp>
        <stp>GUTpC</stp>
        <stp>Ex Date(105,277)</stp>
        <tr r="C475" s="1"/>
      </tp>
      <tp t="s">
        <v>Not Connected</v>
        <stp/>
        <stp>realtime</stp>
        <stp>AXSpE</stp>
        <stp>Ex Date(105,277)</stp>
        <tr r="C529" s="1"/>
      </tp>
      <tp t="s">
        <v>Not Connected</v>
        <stp/>
        <stp>realtime</stp>
        <stp>ABRpD</stp>
        <stp>Ex Date(105,277)</stp>
        <tr r="C669" s="1"/>
      </tp>
      <tp t="s">
        <v>Not Connected</v>
        <stp/>
        <stp>realtime</stp>
        <stp>ACRpD</stp>
        <stp>Ex Date(105,277)</stp>
        <tr r="C512" s="1"/>
      </tp>
      <tp t="s">
        <v>Not Connected</v>
        <stp/>
        <stp>realtime</stp>
        <stp>GAMpB</stp>
        <stp>Ex Date(105,277)</stp>
        <tr r="C303" s="1"/>
      </tp>
      <tp t="s">
        <v>Not Connected</v>
        <stp/>
        <stp>realtime</stp>
        <stp>WFCpR</stp>
        <stp>Ex Date(105,277)</stp>
        <tr r="C236" s="1"/>
      </tp>
      <tp t="s">
        <v>Not Connected</v>
        <stp/>
        <stp>realtime</stp>
        <stp>GGNpB</stp>
        <stp>Ex Date(105,277)</stp>
        <tr r="C469" s="1"/>
      </tp>
      <tp t="s">
        <v>Not Connected</v>
        <stp/>
        <stp>realtime</stp>
        <stp>AGMpD</stp>
        <stp>Ex Date(105,277)</stp>
        <tr r="C627" s="1"/>
      </tp>
      <tp t="s">
        <v>Not Connected</v>
        <stp/>
        <stp>realtime</stp>
        <stp>AHTpD</stp>
        <stp>Ex Date(105,277)</stp>
        <tr r="C517" s="1"/>
      </tp>
      <tp t="s">
        <v>Not Connected</v>
        <stp/>
        <stp>realtime</stp>
        <stp>FHNpC</stp>
        <stp>Ex Date(105,277)</stp>
        <tr r="C694" s="1"/>
      </tp>
      <tp t="s">
        <v>Not Connected</v>
        <stp/>
        <stp>realtime</stp>
        <stp>AHLpD</stp>
        <stp>Ex Date(105,277)</stp>
        <tr r="C367" s="1"/>
      </tp>
      <tp t="s">
        <v>Not Connected</v>
        <stp/>
        <stp>realtime</stp>
        <stp>GNLpB</stp>
        <stp>Ex Date(105,277)</stp>
        <tr r="C651" s="1"/>
      </tp>
      <tp t="s">
        <v>Not Connected</v>
        <stp/>
        <stp>realtime</stp>
        <stp>GLUpB</stp>
        <stp>Ex Date(105,277)</stp>
        <tr r="C473" s="1"/>
      </tp>
      <tp t="s">
        <v>Not Connected</v>
        <stp/>
        <stp>realtime</stp>
        <stp>GLPpB</stp>
        <stp>Ex Date(105,277)</stp>
        <tr r="C805" s="1"/>
      </tp>
      <tp t="s">
        <v>Not Connected</v>
        <stp/>
        <stp>realtime</stp>
        <stp>BMLpG</stp>
        <stp>Ex Date(105,277)</stp>
        <tr r="C85" s="1"/>
      </tp>
      <tp t="s">
        <v>Not Connected</v>
        <stp/>
        <stp>realtime</stp>
        <stp>FRTpC</stp>
        <stp>Ex Date(105,277)</stp>
        <tr r="C638" s="1"/>
      </tp>
      <tp t="s">
        <v>Not Connected</v>
        <stp/>
        <stp>realtime</stp>
        <stp>DRHpA</stp>
        <stp>Ex Date(105,277)</stp>
        <tr r="C461" s="1"/>
      </tp>
      <tp t="s">
        <v>Not Connected</v>
        <stp/>
        <stp>realtime</stp>
        <stp>PSBpU</stp>
        <stp>Ex Date(105,277)</stp>
        <tr r="C880" s="1"/>
      </tp>
      <tp t="s">
        <v>Not Connected</v>
        <stp/>
        <stp>realtime</stp>
        <stp>USBpP</stp>
        <stp>Ex Date(105,277)</stp>
        <tr r="C617" s="1"/>
      </tp>
      <tp t="s">
        <v>Not Connected</v>
        <stp/>
        <stp>realtime</stp>
        <stp>GSLpB</stp>
        <stp>Ex Date(105,277)</stp>
        <tr r="C500" s="1"/>
      </tp>
      <tp t="s">
        <v>Not Connected</v>
        <stp/>
        <stp>realtime</stp>
        <stp>MTBpH</stp>
        <stp>Ex Date(105,277)</stp>
        <tr r="C207" s="1"/>
      </tp>
      <tp t="s">
        <v>Not Connected</v>
        <stp/>
        <stp>realtime</stp>
        <stp>ATHpD</stp>
        <stp>Ex Date(105,277)</stp>
        <tr r="C377" s="1"/>
      </tp>
      <tp t="s">
        <v>Not Connected</v>
        <stp/>
        <stp>realtime</stp>
        <stp>DUKpA</stp>
        <stp>Ex Date(105,277)</stp>
        <tr r="C113" s="1"/>
      </tp>
      <tp t="s">
        <v>Not Connected</v>
        <stp/>
        <stp>realtime</stp>
        <stp>ACRpC</stp>
        <stp>Ex Date(105,277)</stp>
        <tr r="C511" s="1"/>
      </tp>
      <tp t="s">
        <v>Not Connected</v>
        <stp/>
        <stp>realtime</stp>
        <stp>GGTpE</stp>
        <stp>Ex Date(105,277)</stp>
        <tr r="C470" s="1"/>
      </tp>
      <tp t="s">
        <v>Not Connected</v>
        <stp/>
        <stp>realtime</stp>
        <stp>AGMpC</stp>
        <stp>Ex Date(105,277)</stp>
        <tr r="C626" s="1"/>
      </tp>
      <tp t="s">
        <v>Not Connected</v>
        <stp/>
        <stp>realtime</stp>
        <stp>TDSpV</stp>
        <stp>Ex Date(105,277)</stp>
        <tr r="C430" s="1"/>
      </tp>
      <tp t="s">
        <v>Not Connected</v>
        <stp/>
        <stp>realtime</stp>
        <stp>KEYpI</stp>
        <stp>Ex Date(105,277)</stp>
        <tr r="C150" s="1"/>
      </tp>
      <tp t="s">
        <v>Not Connected</v>
        <stp/>
        <stp>realtime</stp>
        <stp>FHNpD</stp>
        <stp>Ex Date(105,277)</stp>
        <tr r="C695" s="1"/>
      </tp>
      <tp t="s">
        <v>Not Connected</v>
        <stp/>
        <stp>realtime</stp>
        <stp>AHLpC</stp>
        <stp>Ex Date(105,277)</stp>
        <tr r="C366" s="1"/>
      </tp>
      <tp t="s">
        <v>Not Connected</v>
        <stp/>
        <stp>realtime</stp>
        <stp>CIOpA</stp>
        <stp>Ex Date(105,277)</stp>
        <tr r="C659" s="1"/>
      </tp>
      <tp t="s">
        <v>Not Connected</v>
        <stp/>
        <stp>realtime</stp>
        <stp>CIMpA</stp>
        <stp>Ex Date(105,277)</stp>
        <tr r="C450" s="1"/>
      </tp>
      <tp t="s">
        <v>Not Connected</v>
        <stp/>
        <stp>realtime</stp>
        <stp>CNOpA</stp>
        <stp>Ex Date(105,277)</stp>
        <tr r="C90" s="1"/>
      </tp>
      <tp t="s">
        <v>Not Connected</v>
        <stp/>
        <stp>realtime</stp>
        <stp>ARRpC</stp>
        <stp>Ex Date(105,277)</stp>
        <tr r="C83" s="1"/>
      </tp>
      <tp t="s">
        <v>Not Connected</v>
        <stp/>
        <stp>realtime</stp>
        <stp>PSApR</stp>
        <stp>Ex Date(105,277)</stp>
        <tr r="C351" s="1"/>
      </tp>
      <tp t="s">
        <v>Not Connected</v>
        <stp/>
        <stp>realtime</stp>
        <stp>EPRpG</stp>
        <stp>Ex Date(105,277)</stp>
        <tr r="C554" s="1"/>
      </tp>
      <tp t="s">
        <v>Not Connected</v>
        <stp/>
        <stp>realtime</stp>
        <stp>CTApA</stp>
        <stp>Ex Date(105,277)</stp>
        <tr r="C646" s="1"/>
      </tp>
      <tp t="s">
        <v>Not Connected</v>
        <stp/>
        <stp>realtime</stp>
        <stp>CTOpA</stp>
        <stp>Ex Date(105,277)</stp>
        <tr r="C322" s="1"/>
      </tp>
      <tp t="s">
        <v>Not Connected</v>
        <stp/>
        <stp>realtime</stp>
        <stp>ATHpC</stp>
        <stp>Ex Date(105,277)</stp>
        <tr r="C376" s="1"/>
      </tp>
      <tp t="s">
        <v>Not Connected</v>
        <stp/>
        <stp>realtime</stp>
        <stp>BCVpA</stp>
        <stp>Ex Date(105,277)</stp>
        <tr r="C460" s="1"/>
      </tp>
      <tp t="s">
        <v>Not Connected</v>
        <stp/>
        <stp>realtime</stp>
        <stp>AAMpB</stp>
        <stp>Ex Date(105,277)</stp>
        <tr r="C243" s="1"/>
      </tp>
      <tp t="s">
        <v>Not Connected</v>
        <stp/>
        <stp>realtime</stp>
        <stp>BEPpA</stp>
        <stp>Ex Date(105,277)</stp>
        <tr r="C680" s="1"/>
      </tp>
      <tp t="s">
        <v>Not Connected</v>
        <stp/>
        <stp>realtime</stp>
        <stp>AELpB</stp>
        <stp>Ex Date(105,277)</stp>
        <tr r="C80" s="1"/>
      </tp>
      <tp t="s">
        <v>Not Connected</v>
        <stp/>
        <stp>realtime</stp>
        <stp>FHNpE</stp>
        <stp>Ex Date(105,277)</stp>
        <tr r="C497" s="1"/>
      </tp>
      <tp t="s">
        <v>Not Connected</v>
        <stp/>
        <stp>realtime</stp>
        <stp>BIPpA</stp>
        <stp>Ex Date(105,277)</stp>
        <tr r="C186" s="1"/>
      </tp>
      <tp t="s">
        <v>Not Connected</v>
        <stp/>
        <stp>realtime</stp>
        <stp>FNBpE</stp>
        <stp>Ex Date(105,277)</stp>
        <tr r="C779" s="1"/>
      </tp>
      <tp t="s">
        <v>Not Connected</v>
        <stp/>
        <stp>realtime</stp>
        <stp>BOHpA</stp>
        <stp>Ex Date(105,277)</stp>
        <tr r="C733" s="1"/>
      </tp>
      <tp t="s">
        <v>Not Connected</v>
        <stp/>
        <stp>realtime</stp>
        <stp>ALLpB</stp>
        <stp>Ex Date(105,277)</stp>
        <tr r="C524" s="1"/>
      </tp>
      <tp t="s">
        <v>Not Connected</v>
        <stp/>
        <stp>realtime</stp>
        <stp>BSXpA</stp>
        <stp>Ex Date(105,277)</stp>
        <tr r="C88" s="1"/>
      </tp>
      <tp t="s">
        <v>Not Connected</v>
        <stp/>
        <stp>realtime</stp>
        <stp>PSApS</stp>
        <stp>Ex Date(105,277)</stp>
        <tr r="C352" s="1"/>
      </tp>
      <tp t="s">
        <v>Not Connected</v>
        <stp/>
        <stp>realtime</stp>
        <stp>ATHpB</stp>
        <stp>Ex Date(105,277)</stp>
        <tr r="C375" s="1"/>
      </tp>
      <tp t="s">
        <v>Not Connected</v>
        <stp/>
        <stp>realtime</stp>
        <stp>ACPpA</stp>
        <stp>Ex Date(105,277)</stp>
        <tr r="C490" s="1"/>
      </tp>
      <tp t="s">
        <v>Not Connected</v>
        <stp/>
        <stp>realtime</stp>
        <stp>BACpB</stp>
        <stp>Ex Date(105,277)</stp>
        <tr r="C796" s="1"/>
      </tp>
      <tp t="s">
        <v>Not Connected</v>
        <stp/>
        <stp>realtime</stp>
        <stp>GABpG</stp>
        <stp>Ex Date(105,277)</stp>
        <tr r="C463" s="1"/>
      </tp>
      <tp t="s">
        <v>Not Connected</v>
        <stp/>
        <stp>realtime</stp>
        <stp>AAMpA</stp>
        <stp>Ex Date(105,277)</stp>
        <tr r="C242" s="1"/>
      </tp>
      <tp t="s">
        <v>Not Connected</v>
        <stp/>
        <stp>realtime</stp>
        <stp>GGTpG</stp>
        <stp>Ex Date(105,277)</stp>
        <tr r="C471" s="1"/>
      </tp>
      <tp t="s">
        <v>Not Connected</v>
        <stp/>
        <stp>realtime</stp>
        <stp>CDRpC</stp>
        <stp>Ex Date(105,277)</stp>
        <tr r="C24" s="1"/>
      </tp>
      <tp t="s">
        <v>Not Connected</v>
        <stp/>
        <stp>realtime</stp>
        <stp>ADCpA</stp>
        <stp>Ex Date(105,277)</stp>
        <tr r="C125" s="1"/>
      </tp>
      <tp t="s">
        <v>Not Connected</v>
        <stp/>
        <stp>realtime</stp>
        <stp>KEYpK</stp>
        <stp>Ex Date(105,277)</stp>
        <tr r="C152" s="1"/>
      </tp>
      <tp t="s">
        <v>Not Connected</v>
        <stp/>
        <stp>realtime</stp>
        <stp>NEEpN</stp>
        <stp>Ex Date(105,277)</stp>
        <tr r="C155" s="1"/>
      </tp>
      <tp t="s">
        <v>Not Connected</v>
        <stp/>
        <stp>realtime</stp>
        <stp>AELpA</stp>
        <stp>Ex Date(105,277)</stp>
        <tr r="C79" s="1"/>
      </tp>
      <tp t="s">
        <v>Not Connected</v>
        <stp/>
        <stp>realtime</stp>
        <stp>BHRpB</stp>
        <stp>Ex Date(105,277)</stp>
        <tr r="C503" s="1"/>
      </tp>
      <tp t="s">
        <v>Not Connected</v>
        <stp/>
        <stp>realtime</stp>
        <stp>FHNpF</stp>
        <stp>Ex Date(105,277)</stp>
        <tr r="C498" s="1"/>
      </tp>
      <tp t="s">
        <v>Not Connected</v>
        <stp/>
        <stp>realtime</stp>
        <stp>AHHpA</stp>
        <stp>Ex Date(105,277)</stp>
        <tr r="C631" s="1"/>
      </tp>
      <tp t="s">
        <v>Not Connected</v>
        <stp/>
        <stp>realtime</stp>
        <stp>BIPpB</stp>
        <stp>Ex Date(105,277)</stp>
        <tr r="C187" s="1"/>
      </tp>
      <tp t="s">
        <v>Not Connected</v>
        <stp/>
        <stp>realtime</stp>
        <stp>AIGpA</stp>
        <stp>Ex Date(105,277)</stp>
        <tr r="C173" s="1"/>
      </tp>
      <tp t="s">
        <v>Not Connected</v>
        <stp/>
        <stp>realtime</stp>
        <stp>CIMpC</stp>
        <stp>Ex Date(105,277)</stp>
        <tr r="C452" s="1"/>
      </tp>
      <tp t="s">
        <v>Not Connected</v>
        <stp/>
        <stp>realtime</stp>
        <stp>CMSpC</stp>
        <stp>Ex Date(105,277)</stp>
        <tr r="C542" s="1"/>
      </tp>
      <tp t="s">
        <v>Not Connected</v>
        <stp/>
        <stp>realtime</stp>
        <stp>CSRpC</stp>
        <stp>Ex Date(105,277)</stp>
        <tr r="C382" s="1"/>
      </tp>
      <tp t="s">
        <v>Not Connected</v>
        <stp/>
        <stp>realtime</stp>
        <stp>PSApP</stp>
        <stp>Ex Date(105,277)</stp>
        <tr r="C349" s="1"/>
      </tp>
      <tp t="s">
        <v>Not Connected</v>
        <stp/>
        <stp>realtime</stp>
        <stp>EPRpE</stp>
        <stp>Ex Date(105,277)</stp>
        <tr r="C553" s="1"/>
      </tp>
      <tp t="s">
        <v>Not Connected</v>
        <stp/>
        <stp>realtime</stp>
        <stp>JPMpJ</stp>
        <stp>Ex Date(105,277)</stp>
        <tr r="C771" s="1"/>
      </tp>
      <tp t="s">
        <v>Not Connected</v>
        <stp/>
        <stp>realtime</stp>
        <stp>ATHpA</stp>
        <stp>Ex Date(105,277)</stp>
        <tr r="C374" s="1"/>
      </tp>
      <tp t="s">
        <v>Not Connected</v>
        <stp/>
        <stp>realtime</stp>
        <stp>CFRpB</stp>
        <stp>Ex Date(105,277)</stp>
        <tr r="C139" s="1"/>
      </tp>
      <tp t="s">
        <v>Not Connected</v>
        <stp/>
        <stp>realtime</stp>
        <stp>TDSpU</stp>
        <stp>Ex Date(105,277)</stp>
        <tr r="C429" s="1"/>
      </tp>
      <tp t="s">
        <v>Not Connected</v>
        <stp/>
        <stp>realtime</stp>
        <stp>CDRpB</stp>
        <stp>Ex Date(105,277)</stp>
        <tr r="C23" s="1"/>
      </tp>
      <tp t="s">
        <v>Not Connected</v>
        <stp/>
        <stp>realtime</stp>
        <stp>KEYpJ</stp>
        <stp>Ex Date(105,277)</stp>
        <tr r="C151" s="1"/>
      </tp>
      <tp t="s">
        <v>Not Connected</v>
        <stp/>
        <stp>realtime</stp>
        <stp>CIMpB</stp>
        <stp>Ex Date(105,277)</stp>
        <tr r="C451" s="1"/>
      </tp>
      <tp t="s">
        <v>Not Connected</v>
        <stp/>
        <stp>realtime</stp>
        <stp>CMSpB</stp>
        <stp>Ex Date(105,277)</stp>
        <tr r="C297" s="1"/>
      </tp>
      <tp t="s">
        <v>Not Connected</v>
        <stp/>
        <stp>realtime</stp>
        <stp>PSApQ</stp>
        <stp>Ex Date(105,277)</stp>
        <tr r="C350" s="1"/>
      </tp>
      <tp t="s">
        <v>Not Connected</v>
        <stp/>
        <stp>realtime</stp>
        <stp>JPMpK</stp>
        <stp>Ex Date(105,277)</stp>
        <tr r="C772" s="1"/>
      </tp>
      <tp t="s">
        <v>Not Connected</v>
        <stp/>
        <stp>realtime</stp>
        <stp>EQCpD</stp>
        <stp>Ex Date(105,277)</stp>
        <tr r="C778" s="1"/>
      </tp>
      <tp t="s">
        <v>Not Connected</v>
        <stp/>
        <stp>realtime</stp>
        <stp>CTApB</stp>
        <stp>Ex Date(105,277)</stp>
        <tr r="C647" s="1"/>
      </tp>
      <tp t="s">
        <v>Not Connected</v>
        <stp/>
        <stp>realtime</stp>
        <stp>UBPpK</stp>
        <stp>Ex Date(105,277)</stp>
        <tr r="C732" s="1"/>
      </tp>
      <tp t="s">
        <v>Not Connected</v>
        <stp/>
        <stp>realtime</stp>
        <stp>NEEpP</stp>
        <stp>Ex Date(105,277)</stp>
        <tr r="C156" s="1"/>
      </tp>
      <tp t="s">
        <v>Not Connected</v>
        <stp/>
        <stp>realtime</stp>
        <stp>PSApN</stp>
        <stp>Ex Date(105,277)</stp>
        <tr r="C347" s="1"/>
      </tp>
      <tp t="s">
        <v>Not Connected</v>
        <stp/>
        <stp>realtime</stp>
        <stp>SCEpL</stp>
        <stp>Ex Date(105,277)</stp>
        <tr r="C358" s="1"/>
      </tp>
      <tp t="s">
        <v>Not Connected</v>
        <stp/>
        <stp>realtime</stp>
        <stp>NEEpQ</stp>
        <stp>Ex Date(105,277)</stp>
        <tr r="C157" s="1"/>
      </tp>
      <tp t="s">
        <v>Not Connected</v>
        <stp/>
        <stp>realtime</stp>
        <stp>WRBpH</stp>
        <stp>Ex Date(105,277)</stp>
        <tr r="C439" s="1"/>
      </tp>
      <tp t="s">
        <v>Not Connected</v>
        <stp/>
        <stp>realtime</stp>
        <stp>PSApO</stp>
        <stp>Ex Date(105,277)</stp>
        <tr r="C348" s="1"/>
      </tp>
      <tp t="s">
        <v>Not Connected</v>
        <stp/>
        <stp>realtime</stp>
        <stp>NEEpR</stp>
        <stp>Ex Date(105,277)</stp>
        <tr r="C158" s="1"/>
      </tp>
      <tp t="s">
        <v>Not Connected</v>
        <stp/>
        <stp>realtime</stp>
        <stp>PSApL</stp>
        <stp>Ex Date(105,277)</stp>
        <tr r="C345" s="1"/>
      </tp>
      <tp t="s">
        <v>Not Connected</v>
        <stp/>
        <stp>realtime</stp>
        <stp>UBPpH</stp>
        <stp>Ex Date(105,277)</stp>
        <tr r="C731" s="1"/>
      </tp>
      <tp t="s">
        <v>Not Connected</v>
        <stp/>
        <stp>realtime</stp>
        <stp>TFCpI</stp>
        <stp>Ex Date(105,277)</stp>
        <tr r="C32" s="1"/>
      </tp>
      <tp t="s">
        <v>Not Connected</v>
        <stp/>
        <stp>realtime</stp>
        <stp>USBpH</stp>
        <stp>Ex Date(105,277)</stp>
        <tr r="C616" s="1"/>
      </tp>
      <tp t="s">
        <v>Not Connected</v>
        <stp/>
        <stp>realtime</stp>
        <stp>PSApM</stp>
        <stp>Ex Date(105,277)</stp>
        <tr r="C346" s="1"/>
      </tp>
      <tp t="s">
        <v>Not Connected</v>
        <stp/>
        <stp>realtime</stp>
        <stp>SHOpI</stp>
        <stp>Ex Date(105,277)</stp>
        <tr r="C607" s="1"/>
      </tp>
      <tp t="s">
        <v>Not Connected</v>
        <stp/>
        <stp>realtime</stp>
        <stp>VNOpL</stp>
        <stp>Ex Date(105,277)</stp>
        <tr r="C359" s="1"/>
      </tp>
      <tp t="s">
        <v>Not Connected</v>
        <stp/>
        <stp>realtime</stp>
        <stp>SLGpI</stp>
        <stp>Ex Date(105,277)</stp>
        <tr r="C492" s="1"/>
      </tp>
      <tp t="s">
        <v>Not Connected</v>
        <stp/>
        <stp>realtime</stp>
        <stp>PREpJ</stp>
        <stp>Ex Date(105,277)</stp>
        <tr r="C212" s="1"/>
      </tp>
      <tp t="s">
        <v>Not Connected</v>
        <stp/>
        <stp>realtime</stp>
        <stp>PSApJ</stp>
        <stp>Ex Date(105,277)</stp>
        <tr r="C343" s="1"/>
      </tp>
      <tp t="s">
        <v>Not Connected</v>
        <stp/>
        <stp>realtime</stp>
        <stp>SCEpH</stp>
        <stp>Ex Date(105,277)</stp>
        <tr r="C355" s="1"/>
      </tp>
      <tp t="s">
        <v>Not Connected</v>
        <stp/>
        <stp>realtime</stp>
        <stp>TFCpO</stp>
        <stp>Ex Date(105,277)</stp>
        <tr r="C33" s="1"/>
      </tp>
      <tp t="s">
        <v>Not Connected</v>
        <stp/>
        <stp>realtime</stp>
        <stp>WFCpL</stp>
        <stp>Ex Date(105,277)</stp>
        <tr r="C234" s="1"/>
      </tp>
      <tp t="s">
        <v>Not Connected</v>
        <stp/>
        <stp>realtime</stp>
        <stp>SHOpH</stp>
        <stp>Ex Date(105,277)</stp>
        <tr r="C606" s="1"/>
      </tp>
      <tp t="s">
        <v>Not Connected</v>
        <stp/>
        <stp>realtime</stp>
        <stp>VNOpM</stp>
        <stp>Ex Date(105,277)</stp>
        <tr r="C360" s="1"/>
      </tp>
      <tp t="s">
        <v>Not Connected</v>
        <stp/>
        <stp>realtime</stp>
        <stp>PSApK</stp>
        <stp>Ex Date(105,277)</stp>
        <tr r="C344" s="1"/>
      </tp>
      <tp t="s">
        <v>Not Connected</v>
        <stp/>
        <stp>realtime</stp>
        <stp>PCGpH</stp>
        <stp>Ex Date(105,277)</stp>
        <tr r="C792" s="1"/>
      </tp>
      <tp t="s">
        <v>Not Connected</v>
        <stp/>
        <stp>realtime</stp>
        <stp>SCEpK</stp>
        <stp>Ex Date(105,277)</stp>
        <tr r="C357" s="1"/>
      </tp>
      <tp t="s">
        <v>Not Connected</v>
        <stp/>
        <stp>realtime</stp>
        <stp>PEBpH</stp>
        <stp>Ex Date(105,277)</stp>
        <tr r="C595" s="1"/>
      </tp>
      <tp t="s">
        <v>Not Connected</v>
        <stp/>
        <stp>realtime</stp>
        <stp>VNOpN</stp>
        <stp>Ex Date(105,277)</stp>
        <tr r="C361" s="1"/>
      </tp>
      <tp t="s">
        <v>Not Connected</v>
        <stp/>
        <stp>realtime</stp>
        <stp>PSApH</stp>
        <stp>Ex Date(105,277)</stp>
        <tr r="C341" s="1"/>
      </tp>
      <tp t="s">
        <v>Not Connected</v>
        <stp/>
        <stp>realtime</stp>
        <stp>PCGpI</stp>
        <stp>Ex Date(105,277)</stp>
        <tr r="C793" s="1"/>
      </tp>
      <tp t="s">
        <v>Not Connected</v>
        <stp/>
        <stp>realtime</stp>
        <stp>SCEpJ</stp>
        <stp>Ex Date(105,277)</stp>
        <tr r="C356" s="1"/>
      </tp>
      <tp t="s">
        <v>Not Connected</v>
        <stp/>
        <stp>realtime</stp>
        <stp>VNOpO</stp>
        <stp>Ex Date(105,277)</stp>
        <tr r="C362" s="1"/>
      </tp>
      <tp t="s">
        <v>Not Connected</v>
        <stp/>
        <stp>realtime</stp>
        <stp>PSApI</stp>
        <stp>Ex Date(105,277)</stp>
        <tr r="C342" s="1"/>
      </tp>
      <tp t="s">
        <v>Not Connected</v>
        <stp/>
        <stp>realtime</stp>
        <stp>SPGpJ</stp>
        <stp>Ex Date(105,277)</stp>
        <tr r="C459" s="1"/>
      </tp>
      <tp t="s">
        <v>Not Connected</v>
        <stp/>
        <stp>realtime</stp>
        <stp>WCCpA</stp>
        <stp>Ex Date(105,277)</stp>
        <tr r="C435" s="1"/>
      </tp>
      <tp t="s">
        <v>Not Connected</v>
        <stp/>
        <stp>realtime</stp>
        <stp>WALpA</stp>
        <stp>Ex Date(105,277)</stp>
        <tr r="C494" s="1"/>
      </tp>
      <tp t="s">
        <v>Not Connected</v>
        <stp/>
        <stp>realtime</stp>
        <stp>WFCpA</stp>
        <stp>Ex Date(105,277)</stp>
        <tr r="C231" s="1"/>
      </tp>
      <tp t="s">
        <v>Not Connected</v>
        <stp/>
        <stp>realtime</stp>
        <stp>TGHpB</stp>
        <stp>Ex Date(105,277)</stp>
        <tr r="C296" s="1"/>
      </tp>
      <tp t="s">
        <v>Not Connected</v>
        <stp/>
        <stp>realtime</stp>
        <stp>PEBpF</stp>
        <stp>Ex Date(105,277)</stp>
        <tr r="C593" s="1"/>
      </tp>
      <tp t="s">
        <v>Not Connected</v>
        <stp/>
        <stp>realtime</stp>
        <stp>SNVpE</stp>
        <stp>Ex Date(105,277)</stp>
        <tr r="C426" s="1"/>
      </tp>
      <tp t="s">
        <v>Not Connected</v>
        <stp/>
        <stp>realtime</stp>
        <stp>PSApF</stp>
        <stp>Ex Date(105,277)</stp>
        <tr r="C339" s="1"/>
      </tp>
      <tp t="s">
        <v>Not Connected</v>
        <stp/>
        <stp>realtime</stp>
        <stp>RPTpD</stp>
        <stp>Ex Date(105,277)</stp>
        <tr r="C491" s="1"/>
      </tp>
      <tp t="s">
        <v>Not Connected</v>
        <stp/>
        <stp>realtime</stp>
        <stp>TWOpB</stp>
        <stp>Ex Date(105,277)</stp>
        <tr r="C667" s="1"/>
      </tp>
      <tp t="s">
        <v>Not Connected</v>
        <stp/>
        <stp>realtime</stp>
        <stp>PCGpG</stp>
        <stp>Ex Date(105,277)</stp>
        <tr r="C791" s="1"/>
      </tp>
      <tp t="s">
        <v>Not Connected</v>
        <stp/>
        <stp>realtime</stp>
        <stp>PEBpG</stp>
        <stp>Ex Date(105,277)</stp>
        <tr r="C594" s="1"/>
      </tp>
      <tp t="s">
        <v>Not Connected</v>
        <stp/>
        <stp>realtime</stp>
        <stp>SNVpD</stp>
        <stp>Ex Date(105,277)</stp>
        <tr r="C425" s="1"/>
      </tp>
      <tp t="s">
        <v>Not Connected</v>
        <stp/>
        <stp>realtime</stp>
        <stp>PSApG</stp>
        <stp>Ex Date(105,277)</stp>
        <tr r="C340" s="1"/>
      </tp>
      <tp t="s">
        <v>Not Connected</v>
        <stp/>
        <stp>realtime</stp>
        <stp>TWOpC</stp>
        <stp>Ex Date(105,277)</stp>
        <tr r="C668" s="1"/>
      </tp>
      <tp t="s">
        <v>Not Connected</v>
        <stp/>
        <stp>realtime</stp>
        <stp>STTpD</stp>
        <stp>Ex Date(105,277)</stp>
        <tr r="C225" s="1"/>
      </tp>
      <tp t="s">
        <v>Not Connected</v>
        <stp/>
        <stp>realtime</stp>
        <stp>PCGpD</stp>
        <stp>Ex Date(105,277)</stp>
        <tr r="C789" s="1"/>
      </tp>
      <tp t="s">
        <v>Not Connected</v>
        <stp/>
        <stp>realtime</stp>
        <stp>SCEpG</stp>
        <stp>Ex Date(105,277)</stp>
        <tr r="C354" s="1"/>
      </tp>
      <tp t="s">
        <v>Not Connected</v>
        <stp/>
        <stp>realtime</stp>
        <stp>WFCpC</stp>
        <stp>Ex Date(105,277)</stp>
        <tr r="C232" s="1"/>
      </tp>
      <tp t="s">
        <v>Not Connected</v>
        <stp/>
        <stp>realtime</stp>
        <stp>PEIpD</stp>
        <stp>Ex Date(105,277)</stp>
        <tr r="C906" s="1"/>
      </tp>
      <tp t="s">
        <v>Not Connected</v>
        <stp/>
        <stp>realtime</stp>
        <stp>RNRpF</stp>
        <stp>Ex Date(105,277)</stp>
        <tr r="C216" s="1"/>
      </tp>
      <tp t="s">
        <v>Not Connected</v>
        <stp/>
        <stp>realtime</stp>
        <stp>USBpA</stp>
        <stp>Ex Date(105,277)</stp>
        <tr r="C615" s="1"/>
      </tp>
      <tp t="s">
        <v>Not Connected</v>
        <stp/>
        <stp>realtime</stp>
        <stp>STTpG</stp>
        <stp>Ex Date(105,277)</stp>
        <tr r="C226" s="1"/>
      </tp>
      <tp t="s">
        <v>Not Connected</v>
        <stp/>
        <stp>realtime</stp>
        <stp>PCGpE</stp>
        <stp>Ex Date(105,277)</stp>
        <tr r="C790" s="1"/>
      </tp>
      <tp t="s">
        <v>Not Connected</v>
        <stp/>
        <stp>realtime</stp>
        <stp>TGHpA</stp>
        <stp>Ex Date(105,277)</stp>
        <tr r="C295" s="1"/>
      </tp>
      <tp t="s">
        <v>Not Connected</v>
        <stp/>
        <stp>realtime</stp>
        <stp>PEBpE</stp>
        <stp>Ex Date(105,277)</stp>
        <tr r="C592" s="1"/>
      </tp>
      <tp t="s">
        <v>Not Connected</v>
        <stp/>
        <stp>realtime</stp>
        <stp>RNRpG</stp>
        <stp>Ex Date(105,277)</stp>
        <tr r="C217" s="1"/>
      </tp>
      <tp t="s">
        <v>Not Connected</v>
        <stp/>
        <stp>realtime</stp>
        <stp>TWOpA</stp>
        <stp>Ex Date(105,277)</stp>
        <tr r="C666" s="1"/>
      </tp>
      <tp t="s">
        <v>Not Connected</v>
        <stp/>
        <stp>realtime</stp>
        <stp>PBIpB</stp>
        <stp>Ex Date(105,277)</stp>
        <tr r="C120" s="1"/>
        <tr r="C121" s="1"/>
      </tp>
      <tp t="s">
        <v>Not Connected</v>
        <stp/>
        <stp>realtime</stp>
        <stp>PCGpB</stp>
        <stp>Ex Date(105,277)</stp>
        <tr r="C787" s="1"/>
      </tp>
      <tp t="s">
        <v>Not Connected</v>
        <stp/>
        <stp>realtime</stp>
        <stp>BACpP</stp>
        <stp>Ex Date(105,277)</stp>
        <tr r="C677" s="1"/>
      </tp>
      <tp t="s">
        <v>Not Connected</v>
        <stp/>
        <stp>realtime</stp>
        <stp>PEIpB</stp>
        <stp>Ex Date(105,277)</stp>
        <tr r="C904" s="1"/>
      </tp>
      <tp t="s">
        <v>Not Connected</v>
        <stp/>
        <stp>realtime</stp>
        <stp>TNPpF</stp>
        <stp>Ex Date(105,277)</stp>
        <tr r="C751" s="1"/>
      </tp>
      <tp t="s">
        <v>Not Connected</v>
        <stp/>
        <stp>realtime</stp>
        <stp>PMTpB</stp>
        <stp>Ex Date(105,277)</stp>
        <tr r="C274" s="1"/>
      </tp>
      <tp t="s">
        <v>Not Connected</v>
        <stp/>
        <stp>realtime</stp>
        <stp>SRGpA</stp>
        <stp>Ex Date(105,277)</stp>
        <tr r="C610" s="1"/>
      </tp>
      <tp t="s">
        <v>Not Connected</v>
        <stp/>
        <stp>realtime</stp>
        <stp>SRCpA</stp>
        <stp>Ex Date(105,277)</stp>
        <tr r="C427" s="1"/>
      </tp>
      <tp t="s">
        <v>Not Connected</v>
        <stp/>
        <stp>realtime</stp>
        <stp>WRBpE</stp>
        <stp>Ex Date(105,277)</stp>
        <tr r="C436" s="1"/>
      </tp>
      <tp t="s">
        <v>Not Connected</v>
        <stp/>
        <stp>realtime</stp>
        <stp>SYFpA</stp>
        <stp>Ex Date(105,277)</stp>
        <tr r="C9" s="1"/>
      </tp>
      <tp t="s">
        <v>Not Connected</v>
        <stp/>
        <stp>realtime</stp>
        <stp>PCGpC</stp>
        <stp>Ex Date(105,277)</stp>
        <tr r="C788" s="1"/>
      </tp>
      <tp t="s">
        <v>Not Connected</v>
        <stp/>
        <stp>realtime</stp>
        <stp>BACpQ</stp>
        <stp>Ex Date(105,277)</stp>
        <tr r="C797" s="1"/>
        <tr r="C798" s="1"/>
      </tp>
      <tp t="s">
        <v>Not Connected</v>
        <stp/>
        <stp>realtime</stp>
        <stp>WFCpD</stp>
        <stp>Ex Date(105,277)</stp>
        <tr r="C233" s="1"/>
      </tp>
      <tp t="s">
        <v>Not Connected</v>
        <stp/>
        <stp>realtime</stp>
        <stp>PEIpC</stp>
        <stp>Ex Date(105,277)</stp>
        <tr r="C905" s="1"/>
      </tp>
      <tp t="s">
        <v>Not Connected</v>
        <stp/>
        <stp>realtime</stp>
        <stp>RJFpA</stp>
        <stp>Ex Date(105,277)</stp>
        <tr r="C412" s="1"/>
      </tp>
      <tp t="s">
        <v>Not Connected</v>
        <stp/>
        <stp>realtime</stp>
        <stp>RHEpA</stp>
        <stp>Ex Date(105,277)</stp>
        <tr r="C884" s="1"/>
      </tp>
      <tp t="s">
        <v>Not Connected</v>
        <stp/>
        <stp>realtime</stp>
        <stp>RIVpA</stp>
        <stp>Ex Date(105,277)</stp>
        <tr r="C818" s="1"/>
      </tp>
      <tp t="s">
        <v>Not Connected</v>
        <stp/>
        <stp>realtime</stp>
        <stp>RLJpA</stp>
        <stp>Ex Date(105,277)</stp>
        <tr r="C600" s="1"/>
      </tp>
      <tp t="s">
        <v>Not Connected</v>
        <stp/>
        <stp>realtime</stp>
        <stp>PMTpC</stp>
        <stp>Ex Date(105,277)</stp>
        <tr r="C276" s="1"/>
        <tr r="C275" s="1"/>
      </tp>
      <tp t="s">
        <v>Not Connected</v>
        <stp/>
        <stp>realtime</stp>
        <stp>WBSpG</stp>
        <stp>Ex Date(105,277)</stp>
        <tr r="C623" s="1"/>
      </tp>
      <tp t="s">
        <v>Not Connected</v>
        <stp/>
        <stp>realtime</stp>
        <stp>RJFpB</stp>
        <stp>Ex Date(105,277)</stp>
        <tr r="C413" s="1"/>
      </tp>
      <tp t="s">
        <v>Not Connected</v>
        <stp/>
        <stp>realtime</stp>
        <stp>TNPpD</stp>
        <stp>Ex Date(105,277)</stp>
        <tr r="C131" s="1"/>
      </tp>
      <tp t="s">
        <v>Not Connected</v>
        <stp/>
        <stp>realtime</stp>
        <stp>WRBpG</stp>
        <stp>Ex Date(105,277)</stp>
        <tr r="C438" s="1"/>
      </tp>
      <tp t="s">
        <v>Not Connected</v>
        <stp/>
        <stp>realtime</stp>
        <stp>WBSpF</stp>
        <stp>Ex Date(105,277)</stp>
        <tr r="C230" s="1"/>
      </tp>
      <tp t="s">
        <v>Not Connected</v>
        <stp/>
        <stp>realtime</stp>
        <stp>PCGpA</stp>
        <stp>Ex Date(105,277)</stp>
        <tr r="C786" s="1"/>
      </tp>
      <tp t="s">
        <v>Not Connected</v>
        <stp/>
        <stp>realtime</stp>
        <stp>BACpS</stp>
        <stp>Ex Date(105,277)</stp>
        <tr r="C799" s="1"/>
      </tp>
      <tp t="s">
        <v>Not Connected</v>
        <stp/>
        <stp>realtime</stp>
        <stp>TNPpE</stp>
        <stp>Ex Date(105,277)</stp>
        <tr r="C132" s="1"/>
      </tp>
      <tp t="s">
        <v>Not Connected</v>
        <stp/>
        <stp>realtime</stp>
        <stp>PMTpA</stp>
        <stp>Ex Date(105,277)</stp>
        <tr r="C273" s="1"/>
      </tp>
      <tp t="s">
        <v>Not Connected</v>
        <stp/>
        <stp>realtime</stp>
        <stp>UMHpD</stp>
        <stp>Ex Date(105,277)</stp>
        <tr r="C107" s="1"/>
      </tp>
      <tp t="s">
        <v>Not Connected</v>
        <stp/>
        <stp>realtime</stp>
        <stp>WRBpF</stp>
        <stp>Ex Date(105,277)</stp>
        <tr r="C437" s="1"/>
      </tp>
      <tp t="s">
        <v>Not Connected</v>
        <stp/>
        <stp>realtime</stp>
        <stp>NYCBpA</stp>
        <stp>NextDividend1Status(105,317)</stp>
        <tr r="H307" s="1"/>
      </tp>
      <tp t="s">
        <v>Not Connected</v>
        <stp/>
        <stp>realtime</stp>
        <stp>NREFpA</stp>
        <stp>NextDividend1Status(105,317)</stp>
        <tr r="H709" s="1"/>
      </tp>
      <tp t="s">
        <v>Not Connected</v>
        <stp/>
        <stp>realtime</stp>
        <stp>NYCBpU</stp>
        <stp>NextDividend1Status(105,317)</stp>
        <tr r="H784" s="1"/>
      </tp>
      <tp t="s">
        <v>Not Connected</v>
        <stp/>
        <stp>realtime</stp>
        <stp>NILEpD</stp>
        <stp>NextDividend1Status(105,317)</stp>
        <tr r="H903" s="1"/>
      </tp>
      <tp t="s">
        <v>Not Connected</v>
        <stp/>
        <stp>realtime</stp>
        <stp>XFLTpA</stp>
        <stp>Last(0,12;0,113)</stp>
        <tr r="L738" s="1"/>
        <tr r="K738" s="1"/>
      </tp>
      <tp t="s">
        <v>Not Connected</v>
        <stp/>
        <stp>realtime</stp>
        <stp>MITTpC</stp>
        <stp>NextDividend1Status(105,317)</stp>
        <tr r="H206" s="1"/>
      </tp>
      <tp t="s">
        <v>Not Connected</v>
        <stp/>
        <stp>realtime</stp>
        <stp>MITTpB</stp>
        <stp>NextDividend1Status(105,317)</stp>
        <tr r="H205" s="1"/>
      </tp>
      <tp t="s">
        <v>Not Connected</v>
        <stp/>
        <stp>realtime</stp>
        <stp>MITTpA</stp>
        <stp>NextDividend1Status(105,317)</stp>
        <tr r="H204" s="1"/>
      </tp>
      <tp t="s">
        <v>Not Connected</v>
        <stp/>
        <stp>realtime</stp>
        <stp>YCBDpA</stp>
        <stp>Last(0,12;0,113)</stp>
        <tr r="K286" s="1"/>
        <tr r="L286" s="1"/>
      </tp>
      <tp t="s">
        <v>Not Connected</v>
        <stp/>
        <stp>realtime</stp>
        <stp>KREFpA</stp>
        <stp>NextDividend1Status(105,317)</stp>
        <tr r="H200" s="1"/>
      </tp>
      <tp t="s">
        <v>Not Connected</v>
        <stp/>
        <stp>realtime</stp>
        <stp>IIPRpA</stp>
        <stp>NextDividend1Status(105,317)</stp>
        <tr r="H570" s="1"/>
      </tp>
      <tp t="s">
        <v>Not Connected</v>
        <stp/>
        <stp>realtime</stp>
        <stp>F</stp>
        <stp>PaymentDate(105,333)</stp>
        <tr r="J35" s="1"/>
      </tp>
      <tp t="s">
        <v>Not Connected</v>
        <stp/>
        <stp>realtime</stp>
        <stp>C</stp>
        <stp>PaymentDate(105,333)</stp>
        <tr r="J2" s="1"/>
      </tp>
      <tp t="s">
        <v>Not Connected</v>
        <stp/>
        <stp>realtime</stp>
        <stp>HMLPpA</stp>
        <stp>NextDividend1Status(105,317)</stp>
        <tr r="H898" s="1"/>
      </tp>
      <tp t="s">
        <v>Not Connected</v>
        <stp/>
        <stp>realtime</stp>
        <stp>HFROpA</stp>
        <stp>NextDividend1Status(105,317)</stp>
        <tr r="H50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931"/>
  <sheetViews>
    <sheetView workbookViewId="0">
      <pane xSplit="11" ySplit="1" topLeftCell="L738" activePane="bottomRight" state="frozen"/>
      <selection pane="topRight" activeCell="L1" sqref="L1"/>
      <selection pane="bottomLeft" activeCell="A2" sqref="A2"/>
      <selection pane="bottomRight" sqref="A1:L912"/>
    </sheetView>
  </sheetViews>
  <sheetFormatPr defaultRowHeight="15" x14ac:dyDescent="0.25"/>
  <cols>
    <col min="2" max="2" width="11.28515625" customWidth="1"/>
    <col min="3" max="3" width="10.5703125" bestFit="1" customWidth="1"/>
    <col min="4" max="4" width="9.5703125" bestFit="1" customWidth="1"/>
    <col min="5" max="5" width="9.5703125" customWidth="1"/>
    <col min="6" max="6" width="24.7109375" bestFit="1" customWidth="1"/>
    <col min="8" max="8" width="14.7109375" customWidth="1"/>
    <col min="9" max="9" width="9.5703125" bestFit="1" customWidth="1"/>
    <col min="10" max="15" width="10.85546875" customWidth="1"/>
    <col min="16" max="20" width="24.5703125" customWidth="1"/>
    <col min="27" max="27" width="9.42578125" style="1" bestFit="1" customWidth="1"/>
    <col min="29" max="29" width="8.7109375" style="3"/>
    <col min="32" max="32" width="9.85546875" bestFit="1" customWidth="1"/>
  </cols>
  <sheetData>
    <row r="1" spans="1:33" x14ac:dyDescent="0.25">
      <c r="A1" s="4" t="s">
        <v>0</v>
      </c>
      <c r="B1" s="4" t="s">
        <v>93</v>
      </c>
      <c r="C1" s="4" t="s">
        <v>94</v>
      </c>
      <c r="D1" s="4" t="s">
        <v>1</v>
      </c>
      <c r="E1" s="4" t="s">
        <v>95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171</v>
      </c>
      <c r="K1" s="4" t="s">
        <v>258</v>
      </c>
      <c r="L1" s="4" t="s">
        <v>259</v>
      </c>
      <c r="M1" s="4"/>
      <c r="N1" s="4"/>
      <c r="O1" s="4"/>
      <c r="P1" s="4"/>
      <c r="Q1" s="4"/>
      <c r="R1" s="4"/>
      <c r="S1" s="4"/>
      <c r="T1" s="4"/>
    </row>
    <row r="2" spans="1:33" x14ac:dyDescent="0.25">
      <c r="A2" t="s">
        <v>300</v>
      </c>
      <c r="B2" s="2" t="str">
        <f>RTD("activrtd","","realtime",$A2,B$1)</f>
        <v>Not Connected</v>
      </c>
      <c r="C2" s="1" t="str">
        <f>RTD("activrtd","","realtime",$A2,C$1)</f>
        <v>Not Connected</v>
      </c>
      <c r="D2" t="e">
        <f t="shared" ref="D2:D65" ca="1" si="0">TODAY()-C2</f>
        <v>#VALUE!</v>
      </c>
      <c r="E2" t="e">
        <f t="shared" ref="E2:E65" ca="1" si="1">IF(D2=0,0,1)</f>
        <v>#VALUE!</v>
      </c>
      <c r="F2" s="1" t="str">
        <f>RTD("activrtd","","realtime",$A2,F$1)</f>
        <v>Not Connected</v>
      </c>
      <c r="G2" s="2" t="str">
        <f>RTD("activrtd","","realtime",$A2,G$1)</f>
        <v>Not Connected</v>
      </c>
      <c r="H2" s="3" t="str">
        <f>RTD("activrtd","","realtime",$A2,H$1)</f>
        <v>Not Connected</v>
      </c>
      <c r="I2" t="e">
        <f t="shared" ref="I2:I65" ca="1" si="2">F2-TODAY()</f>
        <v>#VALUE!</v>
      </c>
      <c r="J2" s="1" t="str">
        <f>RTD("activrtd","","realtime",$A2,J$1)</f>
        <v>Not Connected</v>
      </c>
      <c r="K2" s="2">
        <f>IFERROR(RTD("activrtd","","realtime",A2,"Last(0,12;0,113)")-RTD("activrtd","","realtime",A2,"Close(0,113)"),0)</f>
        <v>0</v>
      </c>
      <c r="L2" s="2" t="str">
        <f>RTD("activrtd","","realtime",A2,"Last(0,12;0,113)")</f>
        <v>Not Connected</v>
      </c>
      <c r="M2" s="2"/>
      <c r="N2" s="2"/>
      <c r="O2" s="2"/>
      <c r="P2" s="2"/>
      <c r="Q2" s="2"/>
      <c r="R2" s="2"/>
      <c r="S2" s="2"/>
      <c r="T2" s="2"/>
      <c r="AG2" s="5"/>
    </row>
    <row r="3" spans="1:33" x14ac:dyDescent="0.25">
      <c r="A3" t="s">
        <v>188</v>
      </c>
      <c r="B3" s="2" t="str">
        <f>RTD("activrtd","","realtime",$A3,B$1)</f>
        <v>Not Connected</v>
      </c>
      <c r="C3" s="1" t="str">
        <f>RTD("activrtd","","realtime",$A3,C$1)</f>
        <v>Not Connected</v>
      </c>
      <c r="D3" t="e">
        <f t="shared" ca="1" si="0"/>
        <v>#VALUE!</v>
      </c>
      <c r="E3" t="e">
        <f t="shared" ca="1" si="1"/>
        <v>#VALUE!</v>
      </c>
      <c r="F3" s="1" t="str">
        <f>RTD("activrtd","","realtime",$A3,F$1)</f>
        <v>Not Connected</v>
      </c>
      <c r="G3" s="2" t="str">
        <f>RTD("activrtd","","realtime",$A3,G$1)</f>
        <v>Not Connected</v>
      </c>
      <c r="H3" s="3" t="str">
        <f>RTD("activrtd","","realtime",$A3,H$1)</f>
        <v>Not Connected</v>
      </c>
      <c r="I3" t="e">
        <f t="shared" ca="1" si="2"/>
        <v>#VALUE!</v>
      </c>
      <c r="J3" s="1" t="str">
        <f>RTD("activrtd","","realtime",$A3,J$1)</f>
        <v>Not Connected</v>
      </c>
      <c r="K3" s="2">
        <f>IFERROR(RTD("activrtd","","realtime",A3,"Last(0,12;0,113)")-RTD("activrtd","","realtime",A3,"Close(0,113)"),0)</f>
        <v>0</v>
      </c>
      <c r="L3" s="2" t="str">
        <f>RTD("activrtd","","realtime",A3,"Last(0,12;0,113)")</f>
        <v>Not Connected</v>
      </c>
      <c r="M3" s="2"/>
      <c r="N3" s="2"/>
      <c r="O3" s="2"/>
      <c r="P3" s="2"/>
      <c r="Q3" s="2"/>
      <c r="R3" s="2"/>
      <c r="S3" s="2"/>
      <c r="T3" s="2"/>
      <c r="AG3" s="5"/>
    </row>
    <row r="4" spans="1:33" x14ac:dyDescent="0.25">
      <c r="A4" t="s">
        <v>305</v>
      </c>
      <c r="B4" s="2" t="str">
        <f>RTD("activrtd","","realtime",$A4,B$1)</f>
        <v>Not Connected</v>
      </c>
      <c r="C4" s="1" t="str">
        <f>RTD("activrtd","","realtime",$A4,C$1)</f>
        <v>Not Connected</v>
      </c>
      <c r="D4" t="e">
        <f t="shared" ca="1" si="0"/>
        <v>#VALUE!</v>
      </c>
      <c r="E4" t="e">
        <f t="shared" ca="1" si="1"/>
        <v>#VALUE!</v>
      </c>
      <c r="F4" s="1" t="str">
        <f>RTD("activrtd","","realtime",$A4,F$1)</f>
        <v>Not Connected</v>
      </c>
      <c r="G4" s="2" t="str">
        <f>RTD("activrtd","","realtime",$A4,G$1)</f>
        <v>Not Connected</v>
      </c>
      <c r="H4" s="3" t="str">
        <f>RTD("activrtd","","realtime",$A4,H$1)</f>
        <v>Not Connected</v>
      </c>
      <c r="I4" t="e">
        <f t="shared" ca="1" si="2"/>
        <v>#VALUE!</v>
      </c>
      <c r="J4" s="1" t="str">
        <f>RTD("activrtd","","realtime",$A4,J$1)</f>
        <v>Not Connected</v>
      </c>
      <c r="K4" s="2">
        <f>IFERROR(RTD("activrtd","","realtime",A4,"Last(0,12;0,113)")-RTD("activrtd","","realtime",A4,"Close(0,113)"),0)</f>
        <v>0</v>
      </c>
      <c r="L4" s="2" t="str">
        <f>RTD("activrtd","","realtime",A4,"Last(0,12;0,113)")</f>
        <v>Not Connected</v>
      </c>
      <c r="M4" s="2"/>
      <c r="N4" s="2"/>
      <c r="O4" s="2"/>
      <c r="P4" s="2"/>
      <c r="Q4" s="2"/>
      <c r="R4" s="2"/>
      <c r="S4" s="2"/>
      <c r="T4" s="2"/>
      <c r="AG4" s="5"/>
    </row>
    <row r="5" spans="1:33" x14ac:dyDescent="0.25">
      <c r="A5" t="s">
        <v>661</v>
      </c>
      <c r="B5" s="2" t="str">
        <f>RTD("activrtd","","realtime",$A5,B$1)</f>
        <v>Not Connected</v>
      </c>
      <c r="C5" s="1" t="str">
        <f>RTD("activrtd","","realtime",$A5,C$1)</f>
        <v>Not Connected</v>
      </c>
      <c r="D5" t="e">
        <f t="shared" ca="1" si="0"/>
        <v>#VALUE!</v>
      </c>
      <c r="E5" t="e">
        <f t="shared" ca="1" si="1"/>
        <v>#VALUE!</v>
      </c>
      <c r="F5" s="1" t="str">
        <f>RTD("activrtd","","realtime",$A5,F$1)</f>
        <v>Not Connected</v>
      </c>
      <c r="G5" s="2" t="str">
        <f>RTD("activrtd","","realtime",$A5,G$1)</f>
        <v>Not Connected</v>
      </c>
      <c r="H5" s="3" t="str">
        <f>RTD("activrtd","","realtime",$A5,H$1)</f>
        <v>Not Connected</v>
      </c>
      <c r="I5" t="e">
        <f t="shared" ca="1" si="2"/>
        <v>#VALUE!</v>
      </c>
      <c r="J5" s="1" t="str">
        <f>RTD("activrtd","","realtime",$A5,J$1)</f>
        <v>Not Connected</v>
      </c>
      <c r="K5" s="2">
        <f>IFERROR(RTD("activrtd","","realtime",A5,"Last(0,12;0,113)")-RTD("activrtd","","realtime",A5,"Close(0,113)"),0)</f>
        <v>0</v>
      </c>
      <c r="L5" s="2" t="str">
        <f>RTD("activrtd","","realtime",A5,"Last(0,12;0,113)")</f>
        <v>Not Connected</v>
      </c>
      <c r="M5" s="2"/>
      <c r="N5" s="2"/>
      <c r="O5" s="2"/>
      <c r="P5" s="2"/>
      <c r="Q5" s="2"/>
      <c r="R5" s="2"/>
      <c r="S5" s="2"/>
      <c r="T5" s="2"/>
      <c r="AG5" s="5"/>
    </row>
    <row r="6" spans="1:33" x14ac:dyDescent="0.25">
      <c r="A6" t="s">
        <v>325</v>
      </c>
      <c r="B6" s="2" t="str">
        <f>RTD("activrtd","","realtime",$A6,B$1)</f>
        <v>Not Connected</v>
      </c>
      <c r="C6" s="1" t="str">
        <f>RTD("activrtd","","realtime",$A6,C$1)</f>
        <v>Not Connected</v>
      </c>
      <c r="D6" t="e">
        <f t="shared" ca="1" si="0"/>
        <v>#VALUE!</v>
      </c>
      <c r="E6" t="e">
        <f t="shared" ca="1" si="1"/>
        <v>#VALUE!</v>
      </c>
      <c r="F6" s="1" t="str">
        <f>RTD("activrtd","","realtime",$A6,F$1)</f>
        <v>Not Connected</v>
      </c>
      <c r="G6" s="2" t="str">
        <f>RTD("activrtd","","realtime",$A6,G$1)</f>
        <v>Not Connected</v>
      </c>
      <c r="H6" s="3" t="str">
        <f>RTD("activrtd","","realtime",$A6,H$1)</f>
        <v>Not Connected</v>
      </c>
      <c r="I6" t="e">
        <f t="shared" ca="1" si="2"/>
        <v>#VALUE!</v>
      </c>
      <c r="J6" s="1" t="str">
        <f>RTD("activrtd","","realtime",$A6,J$1)</f>
        <v>Not Connected</v>
      </c>
      <c r="K6" s="2">
        <f>IFERROR(RTD("activrtd","","realtime",A6,"Last(0,12;0,113)")-RTD("activrtd","","realtime",A6,"Close(0,113)"),0)</f>
        <v>0</v>
      </c>
      <c r="L6" s="2" t="str">
        <f>RTD("activrtd","","realtime",A6,"Last(0,12;0,113)")</f>
        <v>Not Connected</v>
      </c>
      <c r="M6" s="2"/>
      <c r="N6" s="2"/>
      <c r="O6" s="2"/>
      <c r="P6" s="2"/>
      <c r="Q6" s="2"/>
      <c r="R6" s="2"/>
      <c r="S6" s="2"/>
      <c r="T6" s="2"/>
      <c r="AG6" s="5"/>
    </row>
    <row r="7" spans="1:33" x14ac:dyDescent="0.25">
      <c r="A7" t="s">
        <v>348</v>
      </c>
      <c r="B7" s="2" t="str">
        <f>RTD("activrtd","","realtime",$A7,B$1)</f>
        <v>Not Connected</v>
      </c>
      <c r="C7" s="1" t="str">
        <f>RTD("activrtd","","realtime",$A7,C$1)</f>
        <v>Not Connected</v>
      </c>
      <c r="D7" t="e">
        <f t="shared" ca="1" si="0"/>
        <v>#VALUE!</v>
      </c>
      <c r="E7" t="e">
        <f t="shared" ca="1" si="1"/>
        <v>#VALUE!</v>
      </c>
      <c r="F7" s="1" t="str">
        <f>RTD("activrtd","","realtime",$A7,F$1)</f>
        <v>Not Connected</v>
      </c>
      <c r="G7" s="2" t="str">
        <f>RTD("activrtd","","realtime",$A7,G$1)</f>
        <v>Not Connected</v>
      </c>
      <c r="H7" s="3" t="str">
        <f>RTD("activrtd","","realtime",$A7,H$1)</f>
        <v>Not Connected</v>
      </c>
      <c r="I7" t="e">
        <f t="shared" ca="1" si="2"/>
        <v>#VALUE!</v>
      </c>
      <c r="J7" s="1" t="str">
        <f>RTD("activrtd","","realtime",$A7,J$1)</f>
        <v>Not Connected</v>
      </c>
      <c r="K7" s="2">
        <f>IFERROR(RTD("activrtd","","realtime",A7,"Last(0,12;0,113)")-RTD("activrtd","","realtime",A7,"Close(0,113)"),0)</f>
        <v>0</v>
      </c>
      <c r="L7" s="2" t="str">
        <f>RTD("activrtd","","realtime",A7,"Last(0,12;0,113)")</f>
        <v>Not Connected</v>
      </c>
      <c r="M7" s="2"/>
      <c r="N7" s="2"/>
      <c r="O7" s="2"/>
      <c r="P7" s="2"/>
      <c r="Q7" s="2"/>
      <c r="R7" s="2"/>
      <c r="S7" s="2"/>
      <c r="T7" s="2"/>
      <c r="AG7" s="5"/>
    </row>
    <row r="8" spans="1:33" x14ac:dyDescent="0.25">
      <c r="A8" t="s">
        <v>373</v>
      </c>
      <c r="B8" s="2" t="str">
        <f>RTD("activrtd","","realtime",$A8,B$1)</f>
        <v>Not Connected</v>
      </c>
      <c r="C8" s="1" t="str">
        <f>RTD("activrtd","","realtime",$A8,C$1)</f>
        <v>Not Connected</v>
      </c>
      <c r="D8" t="e">
        <f t="shared" ca="1" si="0"/>
        <v>#VALUE!</v>
      </c>
      <c r="E8" t="e">
        <f t="shared" ca="1" si="1"/>
        <v>#VALUE!</v>
      </c>
      <c r="F8" s="1" t="str">
        <f>RTD("activrtd","","realtime",$A8,F$1)</f>
        <v>Not Connected</v>
      </c>
      <c r="G8" s="2" t="str">
        <f>RTD("activrtd","","realtime",$A8,G$1)</f>
        <v>Not Connected</v>
      </c>
      <c r="H8" s="3" t="str">
        <f>RTD("activrtd","","realtime",$A8,H$1)</f>
        <v>Not Connected</v>
      </c>
      <c r="I8" t="e">
        <f t="shared" ca="1" si="2"/>
        <v>#VALUE!</v>
      </c>
      <c r="J8" s="1" t="str">
        <f>RTD("activrtd","","realtime",$A8,J$1)</f>
        <v>Not Connected</v>
      </c>
      <c r="K8" s="2">
        <f>IFERROR(RTD("activrtd","","realtime",A8,"Last(0,12;0,113)")-RTD("activrtd","","realtime",A8,"Close(0,113)"),0)</f>
        <v>0</v>
      </c>
      <c r="L8" s="2" t="str">
        <f>RTD("activrtd","","realtime",A8,"Last(0,12;0,113)")</f>
        <v>Not Connected</v>
      </c>
      <c r="M8" s="2"/>
      <c r="N8" s="2"/>
      <c r="O8" s="2"/>
      <c r="P8" s="2"/>
      <c r="Q8" s="2"/>
      <c r="R8" s="2"/>
      <c r="S8" s="2"/>
      <c r="T8" s="2"/>
      <c r="AG8" s="5"/>
    </row>
    <row r="9" spans="1:33" x14ac:dyDescent="0.25">
      <c r="A9" t="s">
        <v>662</v>
      </c>
      <c r="B9" s="2" t="str">
        <f>RTD("activrtd","","realtime",$A9,B$1)</f>
        <v>Not Connected</v>
      </c>
      <c r="C9" s="1" t="str">
        <f>RTD("activrtd","","realtime",$A9,C$1)</f>
        <v>Not Connected</v>
      </c>
      <c r="D9" t="e">
        <f t="shared" ca="1" si="0"/>
        <v>#VALUE!</v>
      </c>
      <c r="E9" t="e">
        <f t="shared" ca="1" si="1"/>
        <v>#VALUE!</v>
      </c>
      <c r="F9" s="1" t="str">
        <f>RTD("activrtd","","realtime",$A9,F$1)</f>
        <v>Not Connected</v>
      </c>
      <c r="G9" s="2" t="str">
        <f>RTD("activrtd","","realtime",$A9,G$1)</f>
        <v>Not Connected</v>
      </c>
      <c r="H9" s="3" t="str">
        <f>RTD("activrtd","","realtime",$A9,H$1)</f>
        <v>Not Connected</v>
      </c>
      <c r="I9" t="e">
        <f t="shared" ca="1" si="2"/>
        <v>#VALUE!</v>
      </c>
      <c r="J9" s="1" t="str">
        <f>RTD("activrtd","","realtime",$A9,J$1)</f>
        <v>Not Connected</v>
      </c>
      <c r="K9" s="2">
        <f>IFERROR(RTD("activrtd","","realtime",A9,"Last(0,12;0,113)")-RTD("activrtd","","realtime",A9,"Close(0,113)"),0)</f>
        <v>0</v>
      </c>
      <c r="L9" s="2" t="str">
        <f>RTD("activrtd","","realtime",A9,"Last(0,12;0,113)")</f>
        <v>Not Connected</v>
      </c>
      <c r="M9" s="2"/>
      <c r="N9" s="2"/>
      <c r="O9" s="2"/>
      <c r="P9" s="2"/>
      <c r="Q9" s="2"/>
      <c r="R9" s="2"/>
      <c r="S9" s="2"/>
      <c r="T9" s="2"/>
      <c r="AG9" s="5"/>
    </row>
    <row r="10" spans="1:33" x14ac:dyDescent="0.25">
      <c r="A10" t="s">
        <v>160</v>
      </c>
      <c r="B10" s="2" t="str">
        <f>RTD("activrtd","","realtime",$A10,B$1)</f>
        <v>Not Connected</v>
      </c>
      <c r="C10" s="1" t="str">
        <f>RTD("activrtd","","realtime",$A10,C$1)</f>
        <v>Not Connected</v>
      </c>
      <c r="D10" t="e">
        <f t="shared" ca="1" si="0"/>
        <v>#VALUE!</v>
      </c>
      <c r="E10" t="e">
        <f t="shared" ca="1" si="1"/>
        <v>#VALUE!</v>
      </c>
      <c r="F10" s="1" t="str">
        <f>RTD("activrtd","","realtime",$A10,F$1)</f>
        <v>Not Connected</v>
      </c>
      <c r="G10" s="2" t="str">
        <f>RTD("activrtd","","realtime",$A10,G$1)</f>
        <v>Not Connected</v>
      </c>
      <c r="H10" s="3" t="str">
        <f>RTD("activrtd","","realtime",$A10,H$1)</f>
        <v>Not Connected</v>
      </c>
      <c r="I10" t="e">
        <f t="shared" ca="1" si="2"/>
        <v>#VALUE!</v>
      </c>
      <c r="J10" s="1" t="str">
        <f>RTD("activrtd","","realtime",$A10,J$1)</f>
        <v>Not Connected</v>
      </c>
      <c r="K10" s="2">
        <f>IFERROR(RTD("activrtd","","realtime",A10,"Last(0,12;0,113)")-RTD("activrtd","","realtime",A10,"Close(0,113)"),0)</f>
        <v>0</v>
      </c>
      <c r="L10" s="2" t="str">
        <f>RTD("activrtd","","realtime",A10,"Last(0,12;0,113)")</f>
        <v>Not Connected</v>
      </c>
      <c r="M10" s="2"/>
      <c r="N10" s="2"/>
      <c r="O10" s="2"/>
      <c r="P10" s="2"/>
      <c r="Q10" s="2"/>
      <c r="R10" s="2"/>
      <c r="S10" s="2"/>
      <c r="T10" s="2"/>
      <c r="AG10" s="5"/>
    </row>
    <row r="11" spans="1:33" x14ac:dyDescent="0.25">
      <c r="A11" t="s">
        <v>806</v>
      </c>
      <c r="B11" s="2" t="str">
        <f>RTD("activrtd","","realtime",$A11,B$1)</f>
        <v>Not Connected</v>
      </c>
      <c r="C11" s="1" t="str">
        <f>RTD("activrtd","","realtime",$A11,C$1)</f>
        <v>Not Connected</v>
      </c>
      <c r="D11" t="e">
        <f t="shared" ca="1" si="0"/>
        <v>#VALUE!</v>
      </c>
      <c r="E11" t="e">
        <f t="shared" ca="1" si="1"/>
        <v>#VALUE!</v>
      </c>
      <c r="F11" s="1" t="str">
        <f>RTD("activrtd","","realtime",$A11,F$1)</f>
        <v>Not Connected</v>
      </c>
      <c r="G11" s="2" t="str">
        <f>RTD("activrtd","","realtime",$A11,G$1)</f>
        <v>Not Connected</v>
      </c>
      <c r="H11" s="3" t="str">
        <f>RTD("activrtd","","realtime",$A11,H$1)</f>
        <v>Not Connected</v>
      </c>
      <c r="I11" t="e">
        <f t="shared" ca="1" si="2"/>
        <v>#VALUE!</v>
      </c>
      <c r="J11" s="1" t="str">
        <f>RTD("activrtd","","realtime",$A11,J$1)</f>
        <v>Not Connected</v>
      </c>
      <c r="K11" s="2">
        <f>IFERROR(RTD("activrtd","","realtime",A11,"Last(0,12;0,113)")-RTD("activrtd","","realtime",A11,"Close(0,113)"),0)</f>
        <v>0</v>
      </c>
      <c r="L11" s="2" t="str">
        <f>RTD("activrtd","","realtime",A11,"Last(0,12;0,113)")</f>
        <v>Not Connected</v>
      </c>
      <c r="M11" s="2"/>
      <c r="N11" s="2"/>
      <c r="O11" s="2"/>
      <c r="P11" s="2"/>
      <c r="Q11" s="2"/>
      <c r="R11" s="2"/>
      <c r="S11" s="2"/>
      <c r="T11" s="2"/>
      <c r="AG11" s="5"/>
    </row>
    <row r="12" spans="1:33" x14ac:dyDescent="0.25">
      <c r="A12" t="s">
        <v>883</v>
      </c>
      <c r="B12" s="2" t="str">
        <f>RTD("activrtd","","realtime",$A12,B$1)</f>
        <v>Not Connected</v>
      </c>
      <c r="C12" s="1" t="str">
        <f>RTD("activrtd","","realtime",$A12,C$1)</f>
        <v>Not Connected</v>
      </c>
      <c r="D12" t="e">
        <f t="shared" ca="1" si="0"/>
        <v>#VALUE!</v>
      </c>
      <c r="E12" t="e">
        <f t="shared" ca="1" si="1"/>
        <v>#VALUE!</v>
      </c>
      <c r="F12" s="1" t="str">
        <f>RTD("activrtd","","realtime",$A12,F$1)</f>
        <v>Not Connected</v>
      </c>
      <c r="G12" s="2" t="str">
        <f>RTD("activrtd","","realtime",$A12,G$1)</f>
        <v>Not Connected</v>
      </c>
      <c r="H12" s="3" t="str">
        <f>RTD("activrtd","","realtime",$A12,H$1)</f>
        <v>Not Connected</v>
      </c>
      <c r="I12" t="e">
        <f t="shared" ca="1" si="2"/>
        <v>#VALUE!</v>
      </c>
      <c r="J12" s="1" t="str">
        <f>RTD("activrtd","","realtime",$A12,J$1)</f>
        <v>Not Connected</v>
      </c>
      <c r="K12" s="2">
        <f>IFERROR(RTD("activrtd","","realtime",A12,"Last(0,12;0,113)")-RTD("activrtd","","realtime",A12,"Close(0,113)"),0)</f>
        <v>0</v>
      </c>
      <c r="L12" s="2" t="str">
        <f>RTD("activrtd","","realtime",A12,"Last(0,12;0,113)")</f>
        <v>Not Connected</v>
      </c>
      <c r="M12" s="2"/>
      <c r="N12" s="2"/>
      <c r="O12" s="2"/>
      <c r="P12" s="2"/>
      <c r="Q12" s="2"/>
      <c r="R12" s="2"/>
      <c r="S12" s="2"/>
      <c r="T12" s="2"/>
      <c r="AG12" s="5"/>
    </row>
    <row r="13" spans="1:33" x14ac:dyDescent="0.25">
      <c r="A13" t="s">
        <v>45</v>
      </c>
      <c r="B13" s="2" t="str">
        <f>RTD("activrtd","","realtime",$A13,B$1)</f>
        <v>Not Connected</v>
      </c>
      <c r="C13" s="1" t="str">
        <f>RTD("activrtd","","realtime",$A13,C$1)</f>
        <v>Not Connected</v>
      </c>
      <c r="D13" t="e">
        <f t="shared" ca="1" si="0"/>
        <v>#VALUE!</v>
      </c>
      <c r="E13" t="e">
        <f t="shared" ca="1" si="1"/>
        <v>#VALUE!</v>
      </c>
      <c r="F13" s="1" t="str">
        <f>RTD("activrtd","","realtime",$A13,F$1)</f>
        <v>Not Connected</v>
      </c>
      <c r="G13" s="2" t="str">
        <f>RTD("activrtd","","realtime",$A13,G$1)</f>
        <v>Not Connected</v>
      </c>
      <c r="H13" s="3" t="str">
        <f>RTD("activrtd","","realtime",$A13,H$1)</f>
        <v>Not Connected</v>
      </c>
      <c r="I13" t="e">
        <f t="shared" ca="1" si="2"/>
        <v>#VALUE!</v>
      </c>
      <c r="J13" s="1" t="str">
        <f>RTD("activrtd","","realtime",$A13,J$1)</f>
        <v>Not Connected</v>
      </c>
      <c r="K13" s="2">
        <f>IFERROR(RTD("activrtd","","realtime",A13,"Last(0,12;0,113)")-RTD("activrtd","","realtime",A13,"Close(0,113)"),0)</f>
        <v>0</v>
      </c>
      <c r="L13" s="2" t="str">
        <f>RTD("activrtd","","realtime",A13,"Last(0,12;0,113)")</f>
        <v>Not Connected</v>
      </c>
      <c r="M13" s="2"/>
      <c r="N13" s="2"/>
      <c r="O13" s="2"/>
      <c r="P13" s="2"/>
      <c r="Q13" s="2"/>
      <c r="R13" s="2"/>
      <c r="S13" s="2"/>
      <c r="T13" s="2"/>
      <c r="AG13" s="5"/>
    </row>
    <row r="14" spans="1:33" x14ac:dyDescent="0.25">
      <c r="A14" t="s">
        <v>313</v>
      </c>
      <c r="B14" s="2" t="str">
        <f>RTD("activrtd","","realtime",$A14,B$1)</f>
        <v>Not Connected</v>
      </c>
      <c r="C14" s="1" t="str">
        <f>RTD("activrtd","","realtime",$A14,C$1)</f>
        <v>Not Connected</v>
      </c>
      <c r="D14" t="e">
        <f t="shared" ca="1" si="0"/>
        <v>#VALUE!</v>
      </c>
      <c r="E14" t="e">
        <f t="shared" ca="1" si="1"/>
        <v>#VALUE!</v>
      </c>
      <c r="F14" s="1" t="str">
        <f>RTD("activrtd","","realtime",$A14,F$1)</f>
        <v>Not Connected</v>
      </c>
      <c r="G14" s="2" t="str">
        <f>RTD("activrtd","","realtime",$A14,G$1)</f>
        <v>Not Connected</v>
      </c>
      <c r="H14" s="3" t="str">
        <f>RTD("activrtd","","realtime",$A14,H$1)</f>
        <v>Not Connected</v>
      </c>
      <c r="I14" t="e">
        <f t="shared" ca="1" si="2"/>
        <v>#VALUE!</v>
      </c>
      <c r="J14" s="1" t="str">
        <f>RTD("activrtd","","realtime",$A14,J$1)</f>
        <v>Not Connected</v>
      </c>
      <c r="K14" s="2">
        <f>IFERROR(RTD("activrtd","","realtime",A14,"Last(0,12;0,113)")-RTD("activrtd","","realtime",A14,"Close(0,113)"),0)</f>
        <v>0</v>
      </c>
      <c r="L14" s="2" t="str">
        <f>RTD("activrtd","","realtime",A14,"Last(0,12;0,113)")</f>
        <v>Not Connected</v>
      </c>
      <c r="M14" s="2"/>
      <c r="N14" s="2"/>
      <c r="O14" s="2"/>
      <c r="P14" s="2"/>
      <c r="Q14" s="2"/>
      <c r="R14" s="2"/>
      <c r="S14" s="2"/>
      <c r="T14" s="2"/>
      <c r="AG14" s="5"/>
    </row>
    <row r="15" spans="1:33" x14ac:dyDescent="0.25">
      <c r="A15" t="s">
        <v>663</v>
      </c>
      <c r="B15" s="2" t="str">
        <f>RTD("activrtd","","realtime",$A15,B$1)</f>
        <v>Not Connected</v>
      </c>
      <c r="C15" s="1" t="str">
        <f>RTD("activrtd","","realtime",$A15,C$1)</f>
        <v>Not Connected</v>
      </c>
      <c r="D15" t="e">
        <f t="shared" ca="1" si="0"/>
        <v>#VALUE!</v>
      </c>
      <c r="E15" t="e">
        <f t="shared" ca="1" si="1"/>
        <v>#VALUE!</v>
      </c>
      <c r="F15" s="1" t="str">
        <f>RTD("activrtd","","realtime",$A15,F$1)</f>
        <v>Not Connected</v>
      </c>
      <c r="G15" s="2" t="str">
        <f>RTD("activrtd","","realtime",$A15,G$1)</f>
        <v>Not Connected</v>
      </c>
      <c r="H15" s="3" t="str">
        <f>RTD("activrtd","","realtime",$A15,H$1)</f>
        <v>Not Connected</v>
      </c>
      <c r="I15" t="e">
        <f t="shared" ca="1" si="2"/>
        <v>#VALUE!</v>
      </c>
      <c r="J15" s="1" t="str">
        <f>RTD("activrtd","","realtime",$A15,J$1)</f>
        <v>Not Connected</v>
      </c>
      <c r="K15" s="2">
        <f>IFERROR(RTD("activrtd","","realtime",A15,"Last(0,12;0,113)")-RTD("activrtd","","realtime",A15,"Close(0,113)"),0)</f>
        <v>0</v>
      </c>
      <c r="L15" s="2" t="str">
        <f>RTD("activrtd","","realtime",A15,"Last(0,12;0,113)")</f>
        <v>Not Connected</v>
      </c>
      <c r="M15" s="2"/>
      <c r="N15" s="2"/>
      <c r="O15" s="2"/>
      <c r="P15" s="2"/>
      <c r="Q15" s="2"/>
      <c r="R15" s="2"/>
      <c r="S15" s="2"/>
      <c r="T15" s="2"/>
      <c r="AG15" s="5"/>
    </row>
    <row r="16" spans="1:33" x14ac:dyDescent="0.25">
      <c r="A16" t="s">
        <v>340</v>
      </c>
      <c r="B16" s="2" t="str">
        <f>RTD("activrtd","","realtime",$A16,B$1)</f>
        <v>Not Connected</v>
      </c>
      <c r="C16" s="1" t="str">
        <f>RTD("activrtd","","realtime",$A16,C$1)</f>
        <v>Not Connected</v>
      </c>
      <c r="D16" t="e">
        <f t="shared" ca="1" si="0"/>
        <v>#VALUE!</v>
      </c>
      <c r="E16" t="e">
        <f t="shared" ca="1" si="1"/>
        <v>#VALUE!</v>
      </c>
      <c r="F16" s="1" t="str">
        <f>RTD("activrtd","","realtime",$A16,F$1)</f>
        <v>Not Connected</v>
      </c>
      <c r="G16" s="2" t="str">
        <f>RTD("activrtd","","realtime",$A16,G$1)</f>
        <v>Not Connected</v>
      </c>
      <c r="H16" s="3" t="str">
        <f>RTD("activrtd","","realtime",$A16,H$1)</f>
        <v>Not Connected</v>
      </c>
      <c r="I16" t="e">
        <f t="shared" ca="1" si="2"/>
        <v>#VALUE!</v>
      </c>
      <c r="J16" s="1" t="str">
        <f>RTD("activrtd","","realtime",$A16,J$1)</f>
        <v>Not Connected</v>
      </c>
      <c r="K16" s="2">
        <f>IFERROR(RTD("activrtd","","realtime",A16,"Last(0,12;0,113)")-RTD("activrtd","","realtime",A16,"Close(0,113)"),0)</f>
        <v>0</v>
      </c>
      <c r="L16" s="2" t="str">
        <f>RTD("activrtd","","realtime",A16,"Last(0,12;0,113)")</f>
        <v>Not Connected</v>
      </c>
      <c r="M16" s="2"/>
      <c r="N16" s="2"/>
      <c r="O16" s="2"/>
      <c r="P16" s="2"/>
      <c r="Q16" s="2"/>
      <c r="R16" s="2"/>
      <c r="S16" s="2"/>
      <c r="T16" s="2"/>
      <c r="AG16" s="5"/>
    </row>
    <row r="17" spans="1:33" x14ac:dyDescent="0.25">
      <c r="A17" t="s">
        <v>391</v>
      </c>
      <c r="B17" s="2" t="str">
        <f>RTD("activrtd","","realtime",$A17,B$1)</f>
        <v>Not Connected</v>
      </c>
      <c r="C17" s="1" t="str">
        <f>RTD("activrtd","","realtime",$A17,C$1)</f>
        <v>Not Connected</v>
      </c>
      <c r="D17" t="e">
        <f t="shared" ca="1" si="0"/>
        <v>#VALUE!</v>
      </c>
      <c r="E17" t="e">
        <f t="shared" ca="1" si="1"/>
        <v>#VALUE!</v>
      </c>
      <c r="F17" s="1" t="str">
        <f>RTD("activrtd","","realtime",$A17,F$1)</f>
        <v>Not Connected</v>
      </c>
      <c r="G17" s="2" t="str">
        <f>RTD("activrtd","","realtime",$A17,G$1)</f>
        <v>Not Connected</v>
      </c>
      <c r="H17" s="3" t="str">
        <f>RTD("activrtd","","realtime",$A17,H$1)</f>
        <v>Not Connected</v>
      </c>
      <c r="I17" t="e">
        <f t="shared" ca="1" si="2"/>
        <v>#VALUE!</v>
      </c>
      <c r="J17" s="1" t="str">
        <f>RTD("activrtd","","realtime",$A17,J$1)</f>
        <v>Not Connected</v>
      </c>
      <c r="K17" s="2">
        <f>IFERROR(RTD("activrtd","","realtime",A17,"Last(0,12;0,113)")-RTD("activrtd","","realtime",A17,"Close(0,113)"),0)</f>
        <v>0</v>
      </c>
      <c r="L17" s="2" t="str">
        <f>RTD("activrtd","","realtime",A17,"Last(0,12;0,113)")</f>
        <v>Not Connected</v>
      </c>
      <c r="M17" s="2"/>
      <c r="N17" s="2"/>
      <c r="O17" s="2"/>
      <c r="P17" s="2"/>
      <c r="Q17" s="2"/>
      <c r="R17" s="2"/>
      <c r="S17" s="2"/>
      <c r="T17" s="2"/>
      <c r="AG17" s="5"/>
    </row>
    <row r="18" spans="1:33" x14ac:dyDescent="0.25">
      <c r="A18" t="s">
        <v>834</v>
      </c>
      <c r="B18" s="2" t="str">
        <f>RTD("activrtd","","realtime",$A18,B$1)</f>
        <v>Not Connected</v>
      </c>
      <c r="C18" s="1" t="str">
        <f>RTD("activrtd","","realtime",$A18,C$1)</f>
        <v>Not Connected</v>
      </c>
      <c r="D18" t="e">
        <f t="shared" ca="1" si="0"/>
        <v>#VALUE!</v>
      </c>
      <c r="E18" t="e">
        <f t="shared" ca="1" si="1"/>
        <v>#VALUE!</v>
      </c>
      <c r="F18" s="1" t="str">
        <f>RTD("activrtd","","realtime",$A18,F$1)</f>
        <v>Not Connected</v>
      </c>
      <c r="G18" s="2" t="str">
        <f>RTD("activrtd","","realtime",$A18,G$1)</f>
        <v>Not Connected</v>
      </c>
      <c r="H18" s="3" t="str">
        <f>RTD("activrtd","","realtime",$A18,H$1)</f>
        <v>Not Connected</v>
      </c>
      <c r="I18" t="e">
        <f t="shared" ca="1" si="2"/>
        <v>#VALUE!</v>
      </c>
      <c r="J18" s="1" t="str">
        <f>RTD("activrtd","","realtime",$A18,J$1)</f>
        <v>Not Connected</v>
      </c>
      <c r="K18" s="2">
        <f>IFERROR(RTD("activrtd","","realtime",A18,"Last(0,12;0,113)")-RTD("activrtd","","realtime",A18,"Close(0,113)"),0)</f>
        <v>0</v>
      </c>
      <c r="L18" s="2" t="str">
        <f>RTD("activrtd","","realtime",A18,"Last(0,12;0,113)")</f>
        <v>Not Connected</v>
      </c>
      <c r="M18" s="2"/>
      <c r="N18" s="2"/>
      <c r="O18" s="2"/>
      <c r="P18" s="2"/>
      <c r="Q18" s="2"/>
      <c r="R18" s="2"/>
      <c r="S18" s="2"/>
      <c r="T18" s="2"/>
      <c r="AG18" s="5"/>
    </row>
    <row r="19" spans="1:33" x14ac:dyDescent="0.25">
      <c r="A19" t="s">
        <v>868</v>
      </c>
      <c r="B19" s="2" t="str">
        <f>RTD("activrtd","","realtime",$A19,B$1)</f>
        <v>Not Connected</v>
      </c>
      <c r="C19" s="1" t="str">
        <f>RTD("activrtd","","realtime",$A19,C$1)</f>
        <v>Not Connected</v>
      </c>
      <c r="D19" t="e">
        <f t="shared" ca="1" si="0"/>
        <v>#VALUE!</v>
      </c>
      <c r="E19" t="e">
        <f t="shared" ca="1" si="1"/>
        <v>#VALUE!</v>
      </c>
      <c r="F19" s="1" t="str">
        <f>RTD("activrtd","","realtime",$A19,F$1)</f>
        <v>Not Connected</v>
      </c>
      <c r="G19" s="2" t="str">
        <f>RTD("activrtd","","realtime",$A19,G$1)</f>
        <v>Not Connected</v>
      </c>
      <c r="H19" s="3" t="str">
        <f>RTD("activrtd","","realtime",$A19,H$1)</f>
        <v>Not Connected</v>
      </c>
      <c r="I19" t="e">
        <f t="shared" ca="1" si="2"/>
        <v>#VALUE!</v>
      </c>
      <c r="J19" s="1" t="str">
        <f>RTD("activrtd","","realtime",$A19,J$1)</f>
        <v>Not Connected</v>
      </c>
      <c r="K19" s="2">
        <f>IFERROR(RTD("activrtd","","realtime",A19,"Last(0,12;0,113)")-RTD("activrtd","","realtime",A19,"Close(0,113)"),0)</f>
        <v>0</v>
      </c>
      <c r="L19" s="2" t="str">
        <f>RTD("activrtd","","realtime",A19,"Last(0,12;0,113)")</f>
        <v>Not Connected</v>
      </c>
      <c r="M19" s="2"/>
      <c r="N19" s="2"/>
      <c r="O19" s="2"/>
      <c r="P19" s="2"/>
      <c r="Q19" s="2"/>
      <c r="R19" s="2"/>
      <c r="S19" s="2"/>
      <c r="T19" s="2"/>
      <c r="AG19" s="5"/>
    </row>
    <row r="20" spans="1:33" x14ac:dyDescent="0.25">
      <c r="A20" t="s">
        <v>345</v>
      </c>
      <c r="B20" s="2" t="str">
        <f>RTD("activrtd","","realtime",$A20,B$1)</f>
        <v>Not Connected</v>
      </c>
      <c r="C20" s="1" t="str">
        <f>RTD("activrtd","","realtime",$A20,C$1)</f>
        <v>Not Connected</v>
      </c>
      <c r="D20" t="e">
        <f t="shared" ca="1" si="0"/>
        <v>#VALUE!</v>
      </c>
      <c r="E20" t="e">
        <f t="shared" ca="1" si="1"/>
        <v>#VALUE!</v>
      </c>
      <c r="F20" s="1" t="str">
        <f>RTD("activrtd","","realtime",$A20,F$1)</f>
        <v>Not Connected</v>
      </c>
      <c r="G20" s="2" t="str">
        <f>RTD("activrtd","","realtime",$A20,G$1)</f>
        <v>Not Connected</v>
      </c>
      <c r="H20" s="3" t="str">
        <f>RTD("activrtd","","realtime",$A20,H$1)</f>
        <v>Not Connected</v>
      </c>
      <c r="I20" t="e">
        <f t="shared" ca="1" si="2"/>
        <v>#VALUE!</v>
      </c>
      <c r="J20" s="1" t="str">
        <f>RTD("activrtd","","realtime",$A20,J$1)</f>
        <v>Not Connected</v>
      </c>
      <c r="K20" s="2">
        <f>IFERROR(RTD("activrtd","","realtime",A20,"Last(0,12;0,113)")-RTD("activrtd","","realtime",A20,"Close(0,113)"),0)</f>
        <v>0</v>
      </c>
      <c r="L20" s="2" t="str">
        <f>RTD("activrtd","","realtime",A20,"Last(0,12;0,113)")</f>
        <v>Not Connected</v>
      </c>
      <c r="M20" s="2"/>
      <c r="N20" s="2"/>
      <c r="O20" s="2"/>
      <c r="P20" s="2"/>
      <c r="Q20" s="2"/>
      <c r="R20" s="2"/>
      <c r="S20" s="2"/>
      <c r="T20" s="2"/>
    </row>
    <row r="21" spans="1:33" x14ac:dyDescent="0.25">
      <c r="A21" t="s">
        <v>398</v>
      </c>
      <c r="B21" s="2" t="str">
        <f>RTD("activrtd","","realtime",$A21,B$1)</f>
        <v>Not Connected</v>
      </c>
      <c r="C21" s="1" t="str">
        <f>RTD("activrtd","","realtime",$A21,C$1)</f>
        <v>Not Connected</v>
      </c>
      <c r="D21" t="e">
        <f t="shared" ca="1" si="0"/>
        <v>#VALUE!</v>
      </c>
      <c r="E21" t="e">
        <f t="shared" ca="1" si="1"/>
        <v>#VALUE!</v>
      </c>
      <c r="F21" s="1" t="str">
        <f>RTD("activrtd","","realtime",$A21,F$1)</f>
        <v>Not Connected</v>
      </c>
      <c r="G21" s="2" t="str">
        <f>RTD("activrtd","","realtime",$A21,G$1)</f>
        <v>Not Connected</v>
      </c>
      <c r="H21" s="3" t="str">
        <f>RTD("activrtd","","realtime",$A21,H$1)</f>
        <v>Not Connected</v>
      </c>
      <c r="I21" t="e">
        <f t="shared" ca="1" si="2"/>
        <v>#VALUE!</v>
      </c>
      <c r="J21" s="1" t="str">
        <f>RTD("activrtd","","realtime",$A21,J$1)</f>
        <v>Not Connected</v>
      </c>
      <c r="K21" s="2">
        <f>IFERROR(RTD("activrtd","","realtime",A21,"Last(0,12;0,113)")-RTD("activrtd","","realtime",A21,"Close(0,113)"),0)</f>
        <v>0</v>
      </c>
      <c r="L21" s="2" t="str">
        <f>RTD("activrtd","","realtime",A21,"Last(0,12;0,113)")</f>
        <v>Not Connected</v>
      </c>
      <c r="M21" s="2"/>
      <c r="N21" s="2"/>
      <c r="O21" s="2"/>
      <c r="P21" s="2"/>
      <c r="Q21" s="2"/>
      <c r="R21" s="2"/>
      <c r="S21" s="2"/>
      <c r="T21" s="2"/>
    </row>
    <row r="22" spans="1:33" x14ac:dyDescent="0.25">
      <c r="A22" t="s">
        <v>385</v>
      </c>
      <c r="B22" s="2" t="str">
        <f>RTD("activrtd","","realtime",$A22,B$1)</f>
        <v>Not Connected</v>
      </c>
      <c r="C22" s="1" t="str">
        <f>RTD("activrtd","","realtime",$A22,C$1)</f>
        <v>Not Connected</v>
      </c>
      <c r="D22" t="e">
        <f t="shared" ca="1" si="0"/>
        <v>#VALUE!</v>
      </c>
      <c r="E22" t="e">
        <f t="shared" ca="1" si="1"/>
        <v>#VALUE!</v>
      </c>
      <c r="F22" s="1" t="str">
        <f>RTD("activrtd","","realtime",$A22,F$1)</f>
        <v>Not Connected</v>
      </c>
      <c r="G22" s="2" t="str">
        <f>RTD("activrtd","","realtime",$A22,G$1)</f>
        <v>Not Connected</v>
      </c>
      <c r="H22" s="3" t="str">
        <f>RTD("activrtd","","realtime",$A22,H$1)</f>
        <v>Not Connected</v>
      </c>
      <c r="I22" t="e">
        <f t="shared" ca="1" si="2"/>
        <v>#VALUE!</v>
      </c>
      <c r="J22" s="1" t="str">
        <f>RTD("activrtd","","realtime",$A22,J$1)</f>
        <v>Not Connected</v>
      </c>
      <c r="K22" s="2">
        <f>IFERROR(RTD("activrtd","","realtime",A22,"Last(0,12;0,113)")-RTD("activrtd","","realtime",A22,"Close(0,113)"),0)</f>
        <v>0</v>
      </c>
      <c r="L22" s="2" t="str">
        <f>RTD("activrtd","","realtime",A22,"Last(0,12;0,113)")</f>
        <v>Not Connected</v>
      </c>
      <c r="M22" s="2"/>
      <c r="N22" s="2"/>
      <c r="O22" s="2"/>
      <c r="P22" s="2"/>
      <c r="Q22" s="2"/>
      <c r="R22" s="2"/>
      <c r="S22" s="2"/>
      <c r="T22" s="2"/>
      <c r="AG22" s="5"/>
    </row>
    <row r="23" spans="1:33" s="4" customFormat="1" x14ac:dyDescent="0.25">
      <c r="A23" t="s">
        <v>665</v>
      </c>
      <c r="B23" s="2" t="str">
        <f>RTD("activrtd","","realtime",$A23,B$1)</f>
        <v>Not Connected</v>
      </c>
      <c r="C23" s="1" t="str">
        <f>RTD("activrtd","","realtime",$A23,C$1)</f>
        <v>Not Connected</v>
      </c>
      <c r="D23" t="e">
        <f t="shared" ca="1" si="0"/>
        <v>#VALUE!</v>
      </c>
      <c r="E23" t="e">
        <f t="shared" ca="1" si="1"/>
        <v>#VALUE!</v>
      </c>
      <c r="F23" s="1" t="str">
        <f>RTD("activrtd","","realtime",$A23,F$1)</f>
        <v>Not Connected</v>
      </c>
      <c r="G23" s="2" t="str">
        <f>RTD("activrtd","","realtime",$A23,G$1)</f>
        <v>Not Connected</v>
      </c>
      <c r="H23" s="3" t="str">
        <f>RTD("activrtd","","realtime",$A23,H$1)</f>
        <v>Not Connected</v>
      </c>
      <c r="I23" t="e">
        <f t="shared" ca="1" si="2"/>
        <v>#VALUE!</v>
      </c>
      <c r="J23" s="1" t="str">
        <f>RTD("activrtd","","realtime",$A23,J$1)</f>
        <v>Not Connected</v>
      </c>
      <c r="K23" s="2">
        <f>IFERROR(RTD("activrtd","","realtime",A23,"Last(0,12;0,113)")-RTD("activrtd","","realtime",A23,"Close(0,113)"),0)</f>
        <v>0</v>
      </c>
      <c r="L23" s="2" t="str">
        <f>RTD("activrtd","","realtime",A23,"Last(0,12;0,113)")</f>
        <v>Not Connected</v>
      </c>
      <c r="M23" s="2"/>
      <c r="N23" s="2"/>
      <c r="O23" s="2"/>
      <c r="P23" s="2"/>
      <c r="Q23" s="2"/>
      <c r="R23" s="2"/>
      <c r="S23" s="2"/>
      <c r="T23" s="2"/>
      <c r="U23"/>
      <c r="V23"/>
      <c r="W23"/>
      <c r="X23"/>
      <c r="Y23"/>
      <c r="Z23"/>
      <c r="AA23" s="1"/>
      <c r="AB23"/>
      <c r="AC23" s="3"/>
      <c r="AD23"/>
      <c r="AG23" s="6"/>
    </row>
    <row r="24" spans="1:33" x14ac:dyDescent="0.25">
      <c r="A24" t="s">
        <v>666</v>
      </c>
      <c r="B24" s="2" t="str">
        <f>RTD("activrtd","","realtime",$A24,B$1)</f>
        <v>Not Connected</v>
      </c>
      <c r="C24" s="1" t="str">
        <f>RTD("activrtd","","realtime",$A24,C$1)</f>
        <v>Not Connected</v>
      </c>
      <c r="D24" t="e">
        <f t="shared" ca="1" si="0"/>
        <v>#VALUE!</v>
      </c>
      <c r="E24" t="e">
        <f t="shared" ca="1" si="1"/>
        <v>#VALUE!</v>
      </c>
      <c r="F24" s="1" t="str">
        <f>RTD("activrtd","","realtime",$A24,F$1)</f>
        <v>Not Connected</v>
      </c>
      <c r="G24" s="2" t="str">
        <f>RTD("activrtd","","realtime",$A24,G$1)</f>
        <v>Not Connected</v>
      </c>
      <c r="H24" s="3" t="str">
        <f>RTD("activrtd","","realtime",$A24,H$1)</f>
        <v>Not Connected</v>
      </c>
      <c r="I24" t="e">
        <f t="shared" ca="1" si="2"/>
        <v>#VALUE!</v>
      </c>
      <c r="J24" s="1" t="str">
        <f>RTD("activrtd","","realtime",$A24,J$1)</f>
        <v>Not Connected</v>
      </c>
      <c r="K24" s="2">
        <f>IFERROR(RTD("activrtd","","realtime",A24,"Last(0,12;0,113)")-RTD("activrtd","","realtime",A24,"Close(0,113)"),0)</f>
        <v>0</v>
      </c>
      <c r="L24" s="2" t="str">
        <f>RTD("activrtd","","realtime",A24,"Last(0,12;0,113)")</f>
        <v>Not Connected</v>
      </c>
      <c r="M24" s="2"/>
      <c r="N24" s="2"/>
      <c r="O24" s="2"/>
      <c r="P24" s="2"/>
      <c r="Q24" s="2"/>
      <c r="R24" s="2"/>
      <c r="S24" s="2"/>
      <c r="T24" s="2"/>
      <c r="AG24" s="5"/>
    </row>
    <row r="25" spans="1:33" x14ac:dyDescent="0.25">
      <c r="A25" t="s">
        <v>397</v>
      </c>
      <c r="B25" s="2" t="str">
        <f>RTD("activrtd","","realtime",$A25,B$1)</f>
        <v>Not Connected</v>
      </c>
      <c r="C25" s="1" t="str">
        <f>RTD("activrtd","","realtime",$A25,C$1)</f>
        <v>Not Connected</v>
      </c>
      <c r="D25" t="e">
        <f t="shared" ca="1" si="0"/>
        <v>#VALUE!</v>
      </c>
      <c r="E25" t="e">
        <f t="shared" ca="1" si="1"/>
        <v>#VALUE!</v>
      </c>
      <c r="F25" s="1" t="str">
        <f>RTD("activrtd","","realtime",$A25,F$1)</f>
        <v>Not Connected</v>
      </c>
      <c r="G25" s="2" t="str">
        <f>RTD("activrtd","","realtime",$A25,G$1)</f>
        <v>Not Connected</v>
      </c>
      <c r="H25" s="3" t="str">
        <f>RTD("activrtd","","realtime",$A25,H$1)</f>
        <v>Not Connected</v>
      </c>
      <c r="I25" t="e">
        <f t="shared" ca="1" si="2"/>
        <v>#VALUE!</v>
      </c>
      <c r="J25" s="1" t="str">
        <f>RTD("activrtd","","realtime",$A25,J$1)</f>
        <v>Not Connected</v>
      </c>
      <c r="K25" s="2">
        <f>IFERROR(RTD("activrtd","","realtime",A25,"Last(0,12;0,113)")-RTD("activrtd","","realtime",A25,"Close(0,113)"),0)</f>
        <v>0</v>
      </c>
      <c r="L25" s="2" t="str">
        <f>RTD("activrtd","","realtime",A25,"Last(0,12;0,113)")</f>
        <v>Not Connected</v>
      </c>
      <c r="M25" s="2"/>
      <c r="N25" s="2"/>
      <c r="O25" s="2"/>
      <c r="P25" s="2"/>
      <c r="Q25" s="2"/>
      <c r="R25" s="2"/>
      <c r="S25" s="2"/>
      <c r="T25" s="2"/>
      <c r="AG25" s="5"/>
    </row>
    <row r="26" spans="1:33" x14ac:dyDescent="0.25">
      <c r="A26" t="s">
        <v>837</v>
      </c>
      <c r="B26" s="2" t="str">
        <f>RTD("activrtd","","realtime",$A26,B$1)</f>
        <v>Not Connected</v>
      </c>
      <c r="C26" s="1" t="str">
        <f>RTD("activrtd","","realtime",$A26,C$1)</f>
        <v>Not Connected</v>
      </c>
      <c r="D26" t="e">
        <f t="shared" ca="1" si="0"/>
        <v>#VALUE!</v>
      </c>
      <c r="E26" t="e">
        <f t="shared" ca="1" si="1"/>
        <v>#VALUE!</v>
      </c>
      <c r="F26" s="1" t="str">
        <f>RTD("activrtd","","realtime",$A26,F$1)</f>
        <v>Not Connected</v>
      </c>
      <c r="G26" s="2" t="str">
        <f>RTD("activrtd","","realtime",$A26,G$1)</f>
        <v>Not Connected</v>
      </c>
      <c r="H26" s="3" t="str">
        <f>RTD("activrtd","","realtime",$A26,H$1)</f>
        <v>Not Connected</v>
      </c>
      <c r="I26" t="e">
        <f t="shared" ca="1" si="2"/>
        <v>#VALUE!</v>
      </c>
      <c r="J26" s="1" t="str">
        <f>RTD("activrtd","","realtime",$A26,J$1)</f>
        <v>Not Connected</v>
      </c>
      <c r="K26" s="2">
        <f>IFERROR(RTD("activrtd","","realtime",A26,"Last(0,12;0,113)")-RTD("activrtd","","realtime",A26,"Close(0,113)"),0)</f>
        <v>0</v>
      </c>
      <c r="L26" s="2" t="str">
        <f>RTD("activrtd","","realtime",A26,"Last(0,12;0,113)")</f>
        <v>Not Connected</v>
      </c>
      <c r="M26" s="2"/>
      <c r="N26" s="2"/>
      <c r="O26" s="2"/>
      <c r="P26" s="2"/>
      <c r="Q26" s="2"/>
      <c r="R26" s="2"/>
      <c r="S26" s="2"/>
      <c r="T26" s="2"/>
      <c r="AG26" s="5"/>
    </row>
    <row r="27" spans="1:33" x14ac:dyDescent="0.25">
      <c r="A27" t="s">
        <v>338</v>
      </c>
      <c r="B27" s="2" t="str">
        <f>RTD("activrtd","","realtime",$A27,B$1)</f>
        <v>Not Connected</v>
      </c>
      <c r="C27" s="1" t="str">
        <f>RTD("activrtd","","realtime",$A27,C$1)</f>
        <v>Not Connected</v>
      </c>
      <c r="D27" t="e">
        <f t="shared" ca="1" si="0"/>
        <v>#VALUE!</v>
      </c>
      <c r="E27" t="e">
        <f t="shared" ca="1" si="1"/>
        <v>#VALUE!</v>
      </c>
      <c r="F27" s="1" t="str">
        <f>RTD("activrtd","","realtime",$A27,F$1)</f>
        <v>Not Connected</v>
      </c>
      <c r="G27" s="2" t="str">
        <f>RTD("activrtd","","realtime",$A27,G$1)</f>
        <v>Not Connected</v>
      </c>
      <c r="H27" s="3" t="str">
        <f>RTD("activrtd","","realtime",$A27,H$1)</f>
        <v>Not Connected</v>
      </c>
      <c r="I27" t="e">
        <f t="shared" ca="1" si="2"/>
        <v>#VALUE!</v>
      </c>
      <c r="J27" s="1" t="str">
        <f>RTD("activrtd","","realtime",$A27,J$1)</f>
        <v>Not Connected</v>
      </c>
      <c r="K27" s="2">
        <f>IFERROR(RTD("activrtd","","realtime",A27,"Last(0,12;0,113)")-RTD("activrtd","","realtime",A27,"Close(0,113)"),0)</f>
        <v>0</v>
      </c>
      <c r="L27" s="2" t="str">
        <f>RTD("activrtd","","realtime",A27,"Last(0,12;0,113)")</f>
        <v>Not Connected</v>
      </c>
      <c r="M27" s="2"/>
      <c r="N27" s="2"/>
      <c r="O27" s="2"/>
      <c r="P27" s="2"/>
      <c r="Q27" s="2"/>
      <c r="R27" s="2"/>
      <c r="S27" s="2"/>
      <c r="T27" s="2"/>
    </row>
    <row r="28" spans="1:33" x14ac:dyDescent="0.25">
      <c r="A28" t="s">
        <v>17</v>
      </c>
      <c r="B28" s="2" t="str">
        <f>RTD("activrtd","","realtime",$A28,B$1)</f>
        <v>Not Connected</v>
      </c>
      <c r="C28" s="1" t="str">
        <f>RTD("activrtd","","realtime",$A28,C$1)</f>
        <v>Not Connected</v>
      </c>
      <c r="D28" t="e">
        <f t="shared" ca="1" si="0"/>
        <v>#VALUE!</v>
      </c>
      <c r="E28" t="e">
        <f t="shared" ca="1" si="1"/>
        <v>#VALUE!</v>
      </c>
      <c r="F28" s="1" t="str">
        <f>RTD("activrtd","","realtime",$A28,F$1)</f>
        <v>Not Connected</v>
      </c>
      <c r="G28" s="2" t="str">
        <f>RTD("activrtd","","realtime",$A28,G$1)</f>
        <v>Not Connected</v>
      </c>
      <c r="H28" s="3" t="str">
        <f>RTD("activrtd","","realtime",$A28,H$1)</f>
        <v>Not Connected</v>
      </c>
      <c r="I28" t="e">
        <f t="shared" ca="1" si="2"/>
        <v>#VALUE!</v>
      </c>
      <c r="J28" s="1" t="str">
        <f>RTD("activrtd","","realtime",$A28,J$1)</f>
        <v>Not Connected</v>
      </c>
      <c r="K28" s="2">
        <f>IFERROR(RTD("activrtd","","realtime",A28,"Last(0,12;0,113)")-RTD("activrtd","","realtime",A28,"Close(0,113)"),0)</f>
        <v>0</v>
      </c>
      <c r="L28" s="2" t="str">
        <f>RTD("activrtd","","realtime",A28,"Last(0,12;0,113)")</f>
        <v>Not Connected</v>
      </c>
      <c r="M28" s="2"/>
      <c r="N28" s="2"/>
      <c r="O28" s="2"/>
      <c r="P28" s="2"/>
      <c r="Q28" s="2"/>
      <c r="R28" s="2"/>
      <c r="S28" s="2"/>
      <c r="T28" s="2"/>
    </row>
    <row r="29" spans="1:33" x14ac:dyDescent="0.25">
      <c r="A29" t="s">
        <v>422</v>
      </c>
      <c r="B29" s="2" t="str">
        <f>RTD("activrtd","","realtime",$A29,B$1)</f>
        <v>Not Connected</v>
      </c>
      <c r="C29" s="1" t="str">
        <f>RTD("activrtd","","realtime",$A29,C$1)</f>
        <v>Not Connected</v>
      </c>
      <c r="D29" t="e">
        <f t="shared" ca="1" si="0"/>
        <v>#VALUE!</v>
      </c>
      <c r="E29" t="e">
        <f t="shared" ca="1" si="1"/>
        <v>#VALUE!</v>
      </c>
      <c r="F29" s="1" t="str">
        <f>RTD("activrtd","","realtime",$A29,F$1)</f>
        <v>Not Connected</v>
      </c>
      <c r="G29" s="2" t="str">
        <f>RTD("activrtd","","realtime",$A29,G$1)</f>
        <v>Not Connected</v>
      </c>
      <c r="H29" s="3" t="str">
        <f>RTD("activrtd","","realtime",$A29,H$1)</f>
        <v>Not Connected</v>
      </c>
      <c r="I29" t="e">
        <f t="shared" ca="1" si="2"/>
        <v>#VALUE!</v>
      </c>
      <c r="J29" s="1" t="str">
        <f>RTD("activrtd","","realtime",$A29,J$1)</f>
        <v>Not Connected</v>
      </c>
      <c r="K29" s="2">
        <f>IFERROR(RTD("activrtd","","realtime",A29,"Last(0,12;0,113)")-RTD("activrtd","","realtime",A29,"Close(0,113)"),0)</f>
        <v>0</v>
      </c>
      <c r="L29" s="2" t="str">
        <f>RTD("activrtd","","realtime",A29,"Last(0,12;0,113)")</f>
        <v>Not Connected</v>
      </c>
      <c r="M29" s="2"/>
      <c r="N29" s="2"/>
      <c r="O29" s="2"/>
      <c r="P29" s="2"/>
      <c r="Q29" s="2"/>
      <c r="R29" s="2"/>
      <c r="S29" s="2"/>
      <c r="T29" s="2"/>
    </row>
    <row r="30" spans="1:33" x14ac:dyDescent="0.25">
      <c r="A30" t="s">
        <v>364</v>
      </c>
      <c r="B30" s="2" t="str">
        <f>RTD("activrtd","","realtime",$A30,B$1)</f>
        <v>Not Connected</v>
      </c>
      <c r="C30" s="1" t="str">
        <f>RTD("activrtd","","realtime",$A30,C$1)</f>
        <v>Not Connected</v>
      </c>
      <c r="D30" t="e">
        <f t="shared" ca="1" si="0"/>
        <v>#VALUE!</v>
      </c>
      <c r="E30" t="e">
        <f t="shared" ca="1" si="1"/>
        <v>#VALUE!</v>
      </c>
      <c r="F30" s="1" t="str">
        <f>RTD("activrtd","","realtime",$A30,F$1)</f>
        <v>Not Connected</v>
      </c>
      <c r="G30" s="2" t="str">
        <f>RTD("activrtd","","realtime",$A30,G$1)</f>
        <v>Not Connected</v>
      </c>
      <c r="H30" s="3" t="str">
        <f>RTD("activrtd","","realtime",$A30,H$1)</f>
        <v>Not Connected</v>
      </c>
      <c r="I30" t="e">
        <f t="shared" ca="1" si="2"/>
        <v>#VALUE!</v>
      </c>
      <c r="J30" s="1" t="str">
        <f>RTD("activrtd","","realtime",$A30,J$1)</f>
        <v>Not Connected</v>
      </c>
      <c r="K30" s="2">
        <f>IFERROR(RTD("activrtd","","realtime",A30,"Last(0,12;0,113)")-RTD("activrtd","","realtime",A30,"Close(0,113)"),0)</f>
        <v>0</v>
      </c>
      <c r="L30" s="2" t="str">
        <f>RTD("activrtd","","realtime",A30,"Last(0,12;0,113)")</f>
        <v>Not Connected</v>
      </c>
      <c r="M30" s="2"/>
      <c r="N30" s="2"/>
      <c r="O30" s="2"/>
      <c r="P30" s="2"/>
      <c r="Q30" s="2"/>
      <c r="R30" s="2"/>
      <c r="S30" s="2"/>
      <c r="T30" s="2"/>
    </row>
    <row r="31" spans="1:33" x14ac:dyDescent="0.25">
      <c r="A31" t="s">
        <v>374</v>
      </c>
      <c r="B31" s="2" t="str">
        <f>RTD("activrtd","","realtime",$A31,B$1)</f>
        <v>Not Connected</v>
      </c>
      <c r="C31" s="1" t="str">
        <f>RTD("activrtd","","realtime",$A31,C$1)</f>
        <v>Not Connected</v>
      </c>
      <c r="D31" t="e">
        <f t="shared" ca="1" si="0"/>
        <v>#VALUE!</v>
      </c>
      <c r="E31" t="e">
        <f t="shared" ca="1" si="1"/>
        <v>#VALUE!</v>
      </c>
      <c r="F31" s="1" t="str">
        <f>RTD("activrtd","","realtime",$A31,F$1)</f>
        <v>Not Connected</v>
      </c>
      <c r="G31" s="2" t="str">
        <f>RTD("activrtd","","realtime",$A31,G$1)</f>
        <v>Not Connected</v>
      </c>
      <c r="H31" s="3" t="str">
        <f>RTD("activrtd","","realtime",$A31,H$1)</f>
        <v>Not Connected</v>
      </c>
      <c r="I31" t="e">
        <f t="shared" ca="1" si="2"/>
        <v>#VALUE!</v>
      </c>
      <c r="J31" s="1" t="str">
        <f>RTD("activrtd","","realtime",$A31,J$1)</f>
        <v>Not Connected</v>
      </c>
      <c r="K31" s="2">
        <f>IFERROR(RTD("activrtd","","realtime",A31,"Last(0,12;0,113)")-RTD("activrtd","","realtime",A31,"Close(0,113)"),0)</f>
        <v>0</v>
      </c>
      <c r="L31" s="2" t="str">
        <f>RTD("activrtd","","realtime",A31,"Last(0,12;0,113)")</f>
        <v>Not Connected</v>
      </c>
      <c r="M31" s="2"/>
      <c r="N31" s="2"/>
      <c r="O31" s="2"/>
      <c r="P31" s="2"/>
      <c r="Q31" s="2"/>
      <c r="R31" s="2"/>
      <c r="S31" s="2"/>
      <c r="T31" s="2"/>
    </row>
    <row r="32" spans="1:33" x14ac:dyDescent="0.25">
      <c r="A32" t="s">
        <v>681</v>
      </c>
      <c r="B32" s="2" t="str">
        <f>RTD("activrtd","","realtime",$A32,B$1)</f>
        <v>Not Connected</v>
      </c>
      <c r="C32" s="1" t="str">
        <f>RTD("activrtd","","realtime",$A32,C$1)</f>
        <v>Not Connected</v>
      </c>
      <c r="D32" t="e">
        <f t="shared" ca="1" si="0"/>
        <v>#VALUE!</v>
      </c>
      <c r="E32" t="e">
        <f t="shared" ca="1" si="1"/>
        <v>#VALUE!</v>
      </c>
      <c r="F32" s="1" t="str">
        <f>RTD("activrtd","","realtime",$A32,F$1)</f>
        <v>Not Connected</v>
      </c>
      <c r="G32" s="2" t="str">
        <f>RTD("activrtd","","realtime",$A32,G$1)</f>
        <v>Not Connected</v>
      </c>
      <c r="H32" s="3" t="str">
        <f>RTD("activrtd","","realtime",$A32,H$1)</f>
        <v>Not Connected</v>
      </c>
      <c r="I32" t="e">
        <f t="shared" ca="1" si="2"/>
        <v>#VALUE!</v>
      </c>
      <c r="J32" s="1" t="str">
        <f>RTD("activrtd","","realtime",$A32,J$1)</f>
        <v>Not Connected</v>
      </c>
      <c r="K32" s="2">
        <f>IFERROR(RTD("activrtd","","realtime",A32,"Last(0,12;0,113)")-RTD("activrtd","","realtime",A32,"Close(0,113)"),0)</f>
        <v>0</v>
      </c>
      <c r="L32" s="2" t="str">
        <f>RTD("activrtd","","realtime",A32,"Last(0,12;0,113)")</f>
        <v>Not Connected</v>
      </c>
      <c r="M32" s="2"/>
      <c r="N32" s="2"/>
      <c r="O32" s="2"/>
      <c r="P32" s="2"/>
      <c r="Q32" s="2"/>
      <c r="R32" s="2"/>
      <c r="S32" s="2"/>
      <c r="T32" s="2"/>
      <c r="AG32" s="5"/>
    </row>
    <row r="33" spans="1:33" x14ac:dyDescent="0.25">
      <c r="A33" t="s">
        <v>682</v>
      </c>
      <c r="B33" s="2" t="str">
        <f>RTD("activrtd","","realtime",$A33,B$1)</f>
        <v>Not Connected</v>
      </c>
      <c r="C33" s="1" t="str">
        <f>RTD("activrtd","","realtime",$A33,C$1)</f>
        <v>Not Connected</v>
      </c>
      <c r="D33" t="e">
        <f t="shared" ca="1" si="0"/>
        <v>#VALUE!</v>
      </c>
      <c r="E33" t="e">
        <f t="shared" ca="1" si="1"/>
        <v>#VALUE!</v>
      </c>
      <c r="F33" s="1" t="str">
        <f>RTD("activrtd","","realtime",$A33,F$1)</f>
        <v>Not Connected</v>
      </c>
      <c r="G33" s="2" t="str">
        <f>RTD("activrtd","","realtime",$A33,G$1)</f>
        <v>Not Connected</v>
      </c>
      <c r="H33" s="3" t="str">
        <f>RTD("activrtd","","realtime",$A33,H$1)</f>
        <v>Not Connected</v>
      </c>
      <c r="I33" t="e">
        <f t="shared" ca="1" si="2"/>
        <v>#VALUE!</v>
      </c>
      <c r="J33" s="1" t="str">
        <f>RTD("activrtd","","realtime",$A33,J$1)</f>
        <v>Not Connected</v>
      </c>
      <c r="K33" s="2">
        <f>IFERROR(RTD("activrtd","","realtime",A33,"Last(0,12;0,113)")-RTD("activrtd","","realtime",A33,"Close(0,113)"),0)</f>
        <v>0</v>
      </c>
      <c r="L33" s="2" t="str">
        <f>RTD("activrtd","","realtime",A33,"Last(0,12;0,113)")</f>
        <v>Not Connected</v>
      </c>
      <c r="M33" s="2"/>
      <c r="N33" s="2"/>
      <c r="O33" s="2"/>
      <c r="P33" s="2"/>
      <c r="Q33" s="2"/>
      <c r="R33" s="2"/>
      <c r="S33" s="2"/>
      <c r="T33" s="2"/>
      <c r="AG33" s="5"/>
    </row>
    <row r="34" spans="1:33" x14ac:dyDescent="0.25">
      <c r="A34" t="s">
        <v>683</v>
      </c>
      <c r="B34" s="2" t="str">
        <f>RTD("activrtd","","realtime",$A34,B$1)</f>
        <v>Not Connected</v>
      </c>
      <c r="C34" s="1" t="str">
        <f>RTD("activrtd","","realtime",$A34,C$1)</f>
        <v>Not Connected</v>
      </c>
      <c r="D34" t="e">
        <f t="shared" ca="1" si="0"/>
        <v>#VALUE!</v>
      </c>
      <c r="E34" t="e">
        <f t="shared" ca="1" si="1"/>
        <v>#VALUE!</v>
      </c>
      <c r="F34" s="1" t="str">
        <f>RTD("activrtd","","realtime",$A34,F$1)</f>
        <v>Not Connected</v>
      </c>
      <c r="G34" s="2" t="str">
        <f>RTD("activrtd","","realtime",$A34,G$1)</f>
        <v>Not Connected</v>
      </c>
      <c r="H34" s="3" t="str">
        <f>RTD("activrtd","","realtime",$A34,H$1)</f>
        <v>Not Connected</v>
      </c>
      <c r="I34" t="e">
        <f t="shared" ca="1" si="2"/>
        <v>#VALUE!</v>
      </c>
      <c r="J34" s="1" t="str">
        <f>RTD("activrtd","","realtime",$A34,J$1)</f>
        <v>Not Connected</v>
      </c>
      <c r="K34" s="2">
        <f>IFERROR(RTD("activrtd","","realtime",A34,"Last(0,12;0,113)")-RTD("activrtd","","realtime",A34,"Close(0,113)"),0)</f>
        <v>0</v>
      </c>
      <c r="L34" s="2" t="str">
        <f>RTD("activrtd","","realtime",A34,"Last(0,12;0,113)")</f>
        <v>Not Connected</v>
      </c>
      <c r="M34" s="2"/>
      <c r="N34" s="2"/>
      <c r="O34" s="2"/>
      <c r="P34" s="2"/>
      <c r="Q34" s="2"/>
      <c r="R34" s="2"/>
      <c r="S34" s="2"/>
      <c r="T34" s="2"/>
      <c r="AG34" s="5"/>
    </row>
    <row r="35" spans="1:33" x14ac:dyDescent="0.25">
      <c r="A35" t="s">
        <v>314</v>
      </c>
      <c r="B35" s="2" t="str">
        <f>RTD("activrtd","","realtime",$A35,B$1)</f>
        <v>Not Connected</v>
      </c>
      <c r="C35" s="1" t="str">
        <f>RTD("activrtd","","realtime",$A35,C$1)</f>
        <v>Not Connected</v>
      </c>
      <c r="D35" t="e">
        <f t="shared" ca="1" si="0"/>
        <v>#VALUE!</v>
      </c>
      <c r="E35" t="e">
        <f t="shared" ca="1" si="1"/>
        <v>#VALUE!</v>
      </c>
      <c r="F35" s="1" t="str">
        <f>RTD("activrtd","","realtime",$A35,F$1)</f>
        <v>Not Connected</v>
      </c>
      <c r="G35" s="2" t="str">
        <f>RTD("activrtd","","realtime",$A35,G$1)</f>
        <v>Not Connected</v>
      </c>
      <c r="H35" s="3" t="str">
        <f>RTD("activrtd","","realtime",$A35,H$1)</f>
        <v>Not Connected</v>
      </c>
      <c r="I35" t="e">
        <f t="shared" ca="1" si="2"/>
        <v>#VALUE!</v>
      </c>
      <c r="J35" s="1" t="str">
        <f>RTD("activrtd","","realtime",$A35,J$1)</f>
        <v>Not Connected</v>
      </c>
      <c r="K35" s="2">
        <f>IFERROR(RTD("activrtd","","realtime",A35,"Last(0,12;0,113)")-RTD("activrtd","","realtime",A35,"Close(0,113)"),0)</f>
        <v>0</v>
      </c>
      <c r="L35" s="2" t="str">
        <f>RTD("activrtd","","realtime",A35,"Last(0,12;0,113)")</f>
        <v>Not Connected</v>
      </c>
      <c r="M35" s="2"/>
      <c r="N35" s="2"/>
      <c r="O35" s="2"/>
      <c r="P35" s="2"/>
      <c r="Q35" s="2"/>
      <c r="R35" s="2"/>
      <c r="S35" s="2"/>
      <c r="T35" s="2"/>
      <c r="AG35" s="5"/>
    </row>
    <row r="36" spans="1:33" s="4" customFormat="1" x14ac:dyDescent="0.25">
      <c r="A36" t="s">
        <v>230</v>
      </c>
      <c r="B36" s="2" t="str">
        <f>RTD("activrtd","","realtime",$A36,B$1)</f>
        <v>Not Connected</v>
      </c>
      <c r="C36" s="1" t="str">
        <f>RTD("activrtd","","realtime",$A36,C$1)</f>
        <v>Not Connected</v>
      </c>
      <c r="D36" t="e">
        <f t="shared" ca="1" si="0"/>
        <v>#VALUE!</v>
      </c>
      <c r="E36" t="e">
        <f t="shared" ca="1" si="1"/>
        <v>#VALUE!</v>
      </c>
      <c r="F36" s="1" t="str">
        <f>RTD("activrtd","","realtime",$A36,F$1)</f>
        <v>Not Connected</v>
      </c>
      <c r="G36" s="2" t="str">
        <f>RTD("activrtd","","realtime",$A36,G$1)</f>
        <v>Not Connected</v>
      </c>
      <c r="H36" s="3" t="str">
        <f>RTD("activrtd","","realtime",$A36,H$1)</f>
        <v>Not Connected</v>
      </c>
      <c r="I36" t="e">
        <f t="shared" ca="1" si="2"/>
        <v>#VALUE!</v>
      </c>
      <c r="J36" s="1" t="str">
        <f>RTD("activrtd","","realtime",$A36,J$1)</f>
        <v>Not Connected</v>
      </c>
      <c r="K36" s="2">
        <f>IFERROR(RTD("activrtd","","realtime",A36,"Last(0,12;0,113)")-RTD("activrtd","","realtime",A36,"Close(0,113)"),0)</f>
        <v>0</v>
      </c>
      <c r="L36" s="2" t="str">
        <f>RTD("activrtd","","realtime",A36,"Last(0,12;0,113)")</f>
        <v>Not Connected</v>
      </c>
      <c r="M36" s="2"/>
      <c r="N36" s="2"/>
      <c r="O36" s="2"/>
      <c r="P36" s="2"/>
      <c r="Q36" s="2"/>
      <c r="R36" s="2"/>
      <c r="S36" s="2"/>
      <c r="T36" s="2"/>
      <c r="U36"/>
      <c r="V36"/>
      <c r="W36"/>
      <c r="X36"/>
      <c r="Y36"/>
      <c r="Z36"/>
      <c r="AA36" s="1"/>
      <c r="AB36"/>
      <c r="AC36" s="3"/>
      <c r="AD36"/>
      <c r="AG36" s="6"/>
    </row>
    <row r="37" spans="1:33" x14ac:dyDescent="0.25">
      <c r="A37" t="s">
        <v>679</v>
      </c>
      <c r="B37" s="2" t="str">
        <f>RTD("activrtd","","realtime",$A37,B$1)</f>
        <v>Not Connected</v>
      </c>
      <c r="C37" s="1" t="str">
        <f>RTD("activrtd","","realtime",$A37,C$1)</f>
        <v>Not Connected</v>
      </c>
      <c r="D37" t="e">
        <f t="shared" ca="1" si="0"/>
        <v>#VALUE!</v>
      </c>
      <c r="E37" t="e">
        <f t="shared" ca="1" si="1"/>
        <v>#VALUE!</v>
      </c>
      <c r="F37" s="1" t="str">
        <f>RTD("activrtd","","realtime",$A37,F$1)</f>
        <v>Not Connected</v>
      </c>
      <c r="G37" s="2" t="str">
        <f>RTD("activrtd","","realtime",$A37,G$1)</f>
        <v>Not Connected</v>
      </c>
      <c r="H37" s="3" t="str">
        <f>RTD("activrtd","","realtime",$A37,H$1)</f>
        <v>Not Connected</v>
      </c>
      <c r="I37" t="e">
        <f t="shared" ca="1" si="2"/>
        <v>#VALUE!</v>
      </c>
      <c r="J37" s="1" t="str">
        <f>RTD("activrtd","","realtime",$A37,J$1)</f>
        <v>Not Connected</v>
      </c>
      <c r="K37" s="2">
        <f>IFERROR(RTD("activrtd","","realtime",A37,"Last(0,12;0,113)")-RTD("activrtd","","realtime",A37,"Close(0,113)"),0)</f>
        <v>0</v>
      </c>
      <c r="L37" s="2" t="str">
        <f>RTD("activrtd","","realtime",A37,"Last(0,12;0,113)")</f>
        <v>Not Connected</v>
      </c>
      <c r="M37" s="2"/>
      <c r="N37" s="2"/>
      <c r="O37" s="2"/>
      <c r="P37" s="2"/>
      <c r="Q37" s="2"/>
      <c r="R37" s="2"/>
      <c r="S37" s="2"/>
      <c r="T37" s="2"/>
      <c r="AG37" s="5"/>
    </row>
    <row r="38" spans="1:33" x14ac:dyDescent="0.25">
      <c r="A38" t="s">
        <v>406</v>
      </c>
      <c r="B38" s="2" t="str">
        <f>RTD("activrtd","","realtime",$A38,B$1)</f>
        <v>Not Connected</v>
      </c>
      <c r="C38" s="1" t="str">
        <f>RTD("activrtd","","realtime",$A38,C$1)</f>
        <v>Not Connected</v>
      </c>
      <c r="D38" t="e">
        <f t="shared" ca="1" si="0"/>
        <v>#VALUE!</v>
      </c>
      <c r="E38" t="e">
        <f t="shared" ca="1" si="1"/>
        <v>#VALUE!</v>
      </c>
      <c r="F38" s="1" t="str">
        <f>RTD("activrtd","","realtime",$A38,F$1)</f>
        <v>Not Connected</v>
      </c>
      <c r="G38" s="2" t="str">
        <f>RTD("activrtd","","realtime",$A38,G$1)</f>
        <v>Not Connected</v>
      </c>
      <c r="H38" s="3" t="str">
        <f>RTD("activrtd","","realtime",$A38,H$1)</f>
        <v>Not Connected</v>
      </c>
      <c r="I38" t="e">
        <f t="shared" ca="1" si="2"/>
        <v>#VALUE!</v>
      </c>
      <c r="J38" s="1" t="str">
        <f>RTD("activrtd","","realtime",$A38,J$1)</f>
        <v>Not Connected</v>
      </c>
      <c r="K38" s="2">
        <f>IFERROR(RTD("activrtd","","realtime",A38,"Last(0,12;0,113)")-RTD("activrtd","","realtime",A38,"Close(0,113)"),0)</f>
        <v>0</v>
      </c>
      <c r="L38" s="2" t="str">
        <f>RTD("activrtd","","realtime",A38,"Last(0,12;0,113)")</f>
        <v>Not Connected</v>
      </c>
      <c r="M38" s="2"/>
      <c r="N38" s="2"/>
      <c r="O38" s="2"/>
      <c r="P38" s="2"/>
      <c r="Q38" s="2"/>
      <c r="R38" s="2"/>
      <c r="S38" s="2"/>
      <c r="T38" s="2"/>
    </row>
    <row r="39" spans="1:33" s="4" customFormat="1" x14ac:dyDescent="0.25">
      <c r="A39" t="s">
        <v>799</v>
      </c>
      <c r="B39" s="2" t="str">
        <f>RTD("activrtd","","realtime",$A39,B$1)</f>
        <v>Not Connected</v>
      </c>
      <c r="C39" s="1" t="str">
        <f>RTD("activrtd","","realtime",$A39,C$1)</f>
        <v>Not Connected</v>
      </c>
      <c r="D39" t="e">
        <f t="shared" ca="1" si="0"/>
        <v>#VALUE!</v>
      </c>
      <c r="E39" t="e">
        <f t="shared" ca="1" si="1"/>
        <v>#VALUE!</v>
      </c>
      <c r="F39" s="1" t="str">
        <f>RTD("activrtd","","realtime",$A39,F$1)</f>
        <v>Not Connected</v>
      </c>
      <c r="G39" s="2" t="str">
        <f>RTD("activrtd","","realtime",$A39,G$1)</f>
        <v>Not Connected</v>
      </c>
      <c r="H39" s="3" t="str">
        <f>RTD("activrtd","","realtime",$A39,H$1)</f>
        <v>Not Connected</v>
      </c>
      <c r="I39" t="e">
        <f t="shared" ca="1" si="2"/>
        <v>#VALUE!</v>
      </c>
      <c r="J39" s="1" t="str">
        <f>RTD("activrtd","","realtime",$A39,J$1)</f>
        <v>Not Connected</v>
      </c>
      <c r="K39" s="2">
        <f>IFERROR(RTD("activrtd","","realtime",A39,"Last(0,12;0,113)")-RTD("activrtd","","realtime",A39,"Close(0,113)"),0)</f>
        <v>0</v>
      </c>
      <c r="L39" s="2" t="str">
        <f>RTD("activrtd","","realtime",A39,"Last(0,12;0,113)")</f>
        <v>Not Connected</v>
      </c>
      <c r="M39" s="2"/>
      <c r="N39" s="2"/>
      <c r="O39" s="2"/>
      <c r="P39" s="2"/>
      <c r="Q39" s="2"/>
      <c r="R39" s="2"/>
      <c r="S39" s="2"/>
      <c r="T39" s="2"/>
      <c r="U39"/>
      <c r="V39"/>
      <c r="W39"/>
      <c r="X39"/>
      <c r="Y39"/>
      <c r="Z39"/>
      <c r="AA39" s="1"/>
      <c r="AB39"/>
      <c r="AC39" s="3"/>
      <c r="AD39"/>
    </row>
    <row r="40" spans="1:33" s="4" customFormat="1" x14ac:dyDescent="0.25">
      <c r="A40" t="s">
        <v>844</v>
      </c>
      <c r="B40" s="2" t="str">
        <f>RTD("activrtd","","realtime",$A40,B$1)</f>
        <v>Not Connected</v>
      </c>
      <c r="C40" s="1" t="str">
        <f>RTD("activrtd","","realtime",$A40,C$1)</f>
        <v>Not Connected</v>
      </c>
      <c r="D40" t="e">
        <f t="shared" ca="1" si="0"/>
        <v>#VALUE!</v>
      </c>
      <c r="E40" t="e">
        <f t="shared" ca="1" si="1"/>
        <v>#VALUE!</v>
      </c>
      <c r="F40" s="1" t="str">
        <f>RTD("activrtd","","realtime",$A40,F$1)</f>
        <v>Not Connected</v>
      </c>
      <c r="G40" s="2" t="str">
        <f>RTD("activrtd","","realtime",$A40,G$1)</f>
        <v>Not Connected</v>
      </c>
      <c r="H40" s="3" t="str">
        <f>RTD("activrtd","","realtime",$A40,H$1)</f>
        <v>Not Connected</v>
      </c>
      <c r="I40" t="e">
        <f t="shared" ca="1" si="2"/>
        <v>#VALUE!</v>
      </c>
      <c r="J40" s="1" t="str">
        <f>RTD("activrtd","","realtime",$A40,J$1)</f>
        <v>Not Connected</v>
      </c>
      <c r="K40" s="2">
        <f>IFERROR(RTD("activrtd","","realtime",A40,"Last(0,12;0,113)")-RTD("activrtd","","realtime",A40,"Close(0,113)"),0)</f>
        <v>0</v>
      </c>
      <c r="L40" s="2" t="str">
        <f>RTD("activrtd","","realtime",A40,"Last(0,12;0,113)")</f>
        <v>Not Connected</v>
      </c>
      <c r="M40" s="2"/>
      <c r="N40" s="2"/>
      <c r="O40" s="2"/>
      <c r="P40" s="2"/>
      <c r="Q40" s="2"/>
      <c r="R40" s="2"/>
      <c r="S40" s="2"/>
      <c r="T40" s="2"/>
      <c r="U40"/>
      <c r="V40"/>
      <c r="W40"/>
      <c r="X40"/>
      <c r="Y40"/>
      <c r="Z40"/>
      <c r="AA40" s="1"/>
      <c r="AB40"/>
      <c r="AC40" s="3"/>
      <c r="AD40"/>
      <c r="AG40" s="6"/>
    </row>
    <row r="41" spans="1:33" x14ac:dyDescent="0.25">
      <c r="A41" t="s">
        <v>298</v>
      </c>
      <c r="B41" s="2" t="str">
        <f>RTD("activrtd","","realtime",$A41,B$1)</f>
        <v>Not Connected</v>
      </c>
      <c r="C41" s="1" t="str">
        <f>RTD("activrtd","","realtime",$A41,C$1)</f>
        <v>Not Connected</v>
      </c>
      <c r="D41" t="e">
        <f t="shared" ca="1" si="0"/>
        <v>#VALUE!</v>
      </c>
      <c r="E41" t="e">
        <f t="shared" ca="1" si="1"/>
        <v>#VALUE!</v>
      </c>
      <c r="F41" s="1" t="str">
        <f>RTD("activrtd","","realtime",$A41,F$1)</f>
        <v>Not Connected</v>
      </c>
      <c r="G41" s="2" t="str">
        <f>RTD("activrtd","","realtime",$A41,G$1)</f>
        <v>Not Connected</v>
      </c>
      <c r="H41" s="3" t="str">
        <f>RTD("activrtd","","realtime",$A41,H$1)</f>
        <v>Not Connected</v>
      </c>
      <c r="I41" t="e">
        <f t="shared" ca="1" si="2"/>
        <v>#VALUE!</v>
      </c>
      <c r="J41" s="1" t="str">
        <f>RTD("activrtd","","realtime",$A41,J$1)</f>
        <v>Not Connected</v>
      </c>
      <c r="K41" s="2">
        <f>IFERROR(RTD("activrtd","","realtime",A41,"Last(0,12;0,113)")-RTD("activrtd","","realtime",A41,"Close(0,113)"),0)</f>
        <v>0</v>
      </c>
      <c r="L41" s="2" t="str">
        <f>RTD("activrtd","","realtime",A41,"Last(0,12;0,113)")</f>
        <v>Not Connected</v>
      </c>
      <c r="M41" s="2"/>
      <c r="N41" s="2"/>
      <c r="O41" s="2"/>
      <c r="P41" s="2"/>
      <c r="Q41" s="2"/>
      <c r="R41" s="2"/>
      <c r="S41" s="2"/>
      <c r="T41" s="2"/>
      <c r="AG41" s="5"/>
    </row>
    <row r="42" spans="1:33" x14ac:dyDescent="0.25">
      <c r="A42" t="s">
        <v>18</v>
      </c>
      <c r="B42" s="2" t="str">
        <f>RTD("activrtd","","realtime",$A42,B$1)</f>
        <v>Not Connected</v>
      </c>
      <c r="C42" s="1" t="str">
        <f>RTD("activrtd","","realtime",$A42,C$1)</f>
        <v>Not Connected</v>
      </c>
      <c r="D42" t="e">
        <f t="shared" ca="1" si="0"/>
        <v>#VALUE!</v>
      </c>
      <c r="E42" t="e">
        <f t="shared" ca="1" si="1"/>
        <v>#VALUE!</v>
      </c>
      <c r="F42" s="1" t="str">
        <f>RTD("activrtd","","realtime",$A42,F$1)</f>
        <v>Not Connected</v>
      </c>
      <c r="G42" s="2" t="str">
        <f>RTD("activrtd","","realtime",$A42,G$1)</f>
        <v>Not Connected</v>
      </c>
      <c r="H42" s="3" t="str">
        <f>RTD("activrtd","","realtime",$A42,H$1)</f>
        <v>Not Connected</v>
      </c>
      <c r="I42" t="e">
        <f t="shared" ca="1" si="2"/>
        <v>#VALUE!</v>
      </c>
      <c r="J42" s="1" t="str">
        <f>RTD("activrtd","","realtime",$A42,J$1)</f>
        <v>Not Connected</v>
      </c>
      <c r="K42" s="2">
        <f>IFERROR(RTD("activrtd","","realtime",A42,"Last(0,12;0,113)")-RTD("activrtd","","realtime",A42,"Close(0,113)"),0)</f>
        <v>0</v>
      </c>
      <c r="L42" s="2" t="str">
        <f>RTD("activrtd","","realtime",A42,"Last(0,12;0,113)")</f>
        <v>Not Connected</v>
      </c>
      <c r="M42" s="2"/>
      <c r="N42" s="2"/>
      <c r="O42" s="2"/>
      <c r="P42" s="2"/>
      <c r="Q42" s="2"/>
      <c r="R42" s="2"/>
      <c r="S42" s="2"/>
      <c r="T42" s="2"/>
      <c r="AG42" s="5"/>
    </row>
    <row r="43" spans="1:33" x14ac:dyDescent="0.25">
      <c r="A43" t="s">
        <v>229</v>
      </c>
      <c r="B43" s="2" t="str">
        <f>RTD("activrtd","","realtime",$A43,B$1)</f>
        <v>Not Connected</v>
      </c>
      <c r="C43" s="1" t="str">
        <f>RTD("activrtd","","realtime",$A43,C$1)</f>
        <v>Not Connected</v>
      </c>
      <c r="D43" t="e">
        <f t="shared" ca="1" si="0"/>
        <v>#VALUE!</v>
      </c>
      <c r="E43" t="e">
        <f t="shared" ca="1" si="1"/>
        <v>#VALUE!</v>
      </c>
      <c r="F43" s="1" t="str">
        <f>RTD("activrtd","","realtime",$A43,F$1)</f>
        <v>Not Connected</v>
      </c>
      <c r="G43" s="2" t="str">
        <f>RTD("activrtd","","realtime",$A43,G$1)</f>
        <v>Not Connected</v>
      </c>
      <c r="H43" s="3" t="str">
        <f>RTD("activrtd","","realtime",$A43,H$1)</f>
        <v>Not Connected</v>
      </c>
      <c r="I43" t="e">
        <f t="shared" ca="1" si="2"/>
        <v>#VALUE!</v>
      </c>
      <c r="J43" s="1" t="str">
        <f>RTD("activrtd","","realtime",$A43,J$1)</f>
        <v>Not Connected</v>
      </c>
      <c r="K43" s="2">
        <f>IFERROR(RTD("activrtd","","realtime",A43,"Last(0,12;0,113)")-RTD("activrtd","","realtime",A43,"Close(0,113)"),0)</f>
        <v>0</v>
      </c>
      <c r="L43" s="2" t="str">
        <f>RTD("activrtd","","realtime",A43,"Last(0,12;0,113)")</f>
        <v>Not Connected</v>
      </c>
      <c r="M43" s="2"/>
      <c r="N43" s="2"/>
      <c r="O43" s="2"/>
      <c r="P43" s="2"/>
      <c r="Q43" s="2"/>
      <c r="R43" s="2"/>
      <c r="S43" s="2"/>
      <c r="T43" s="2"/>
    </row>
    <row r="44" spans="1:33" x14ac:dyDescent="0.25">
      <c r="A44" t="s">
        <v>684</v>
      </c>
      <c r="B44" s="2" t="str">
        <f>RTD("activrtd","","realtime",$A44,B$1)</f>
        <v>Not Connected</v>
      </c>
      <c r="C44" s="1" t="str">
        <f>RTD("activrtd","","realtime",$A44,C$1)</f>
        <v>Not Connected</v>
      </c>
      <c r="D44" t="e">
        <f t="shared" ca="1" si="0"/>
        <v>#VALUE!</v>
      </c>
      <c r="E44" t="e">
        <f t="shared" ca="1" si="1"/>
        <v>#VALUE!</v>
      </c>
      <c r="F44" s="1" t="str">
        <f>RTD("activrtd","","realtime",$A44,F$1)</f>
        <v>Not Connected</v>
      </c>
      <c r="G44" s="2" t="str">
        <f>RTD("activrtd","","realtime",$A44,G$1)</f>
        <v>Not Connected</v>
      </c>
      <c r="H44" s="3" t="str">
        <f>RTD("activrtd","","realtime",$A44,H$1)</f>
        <v>Not Connected</v>
      </c>
      <c r="I44" t="e">
        <f t="shared" ca="1" si="2"/>
        <v>#VALUE!</v>
      </c>
      <c r="J44" s="1" t="str">
        <f>RTD("activrtd","","realtime",$A44,J$1)</f>
        <v>Not Connected</v>
      </c>
      <c r="K44" s="2">
        <f>IFERROR(RTD("activrtd","","realtime",A44,"Last(0,12;0,113)")-RTD("activrtd","","realtime",A44,"Close(0,113)"),0)</f>
        <v>0</v>
      </c>
      <c r="L44" s="2" t="str">
        <f>RTD("activrtd","","realtime",A44,"Last(0,12;0,113)")</f>
        <v>Not Connected</v>
      </c>
      <c r="M44" s="2"/>
      <c r="N44" s="2"/>
      <c r="O44" s="2"/>
      <c r="P44" s="2"/>
      <c r="Q44" s="2"/>
      <c r="R44" s="2"/>
      <c r="S44" s="2"/>
      <c r="T44" s="2"/>
      <c r="AG44" s="5"/>
    </row>
    <row r="45" spans="1:33" x14ac:dyDescent="0.25">
      <c r="A45" t="s">
        <v>685</v>
      </c>
      <c r="B45" s="2" t="str">
        <f>RTD("activrtd","","realtime",$A45,B$1)</f>
        <v>Not Connected</v>
      </c>
      <c r="C45" s="1" t="str">
        <f>RTD("activrtd","","realtime",$A45,C$1)</f>
        <v>Not Connected</v>
      </c>
      <c r="D45" t="e">
        <f t="shared" ca="1" si="0"/>
        <v>#VALUE!</v>
      </c>
      <c r="E45" t="e">
        <f t="shared" ca="1" si="1"/>
        <v>#VALUE!</v>
      </c>
      <c r="F45" s="1" t="str">
        <f>RTD("activrtd","","realtime",$A45,F$1)</f>
        <v>Not Connected</v>
      </c>
      <c r="G45" s="2" t="str">
        <f>RTD("activrtd","","realtime",$A45,G$1)</f>
        <v>Not Connected</v>
      </c>
      <c r="H45" s="3" t="str">
        <f>RTD("activrtd","","realtime",$A45,H$1)</f>
        <v>Not Connected</v>
      </c>
      <c r="I45" t="e">
        <f t="shared" ca="1" si="2"/>
        <v>#VALUE!</v>
      </c>
      <c r="J45" s="1" t="str">
        <f>RTD("activrtd","","realtime",$A45,J$1)</f>
        <v>Not Connected</v>
      </c>
      <c r="K45" s="2">
        <f>IFERROR(RTD("activrtd","","realtime",A45,"Last(0,12;0,113)")-RTD("activrtd","","realtime",A45,"Close(0,113)"),0)</f>
        <v>0</v>
      </c>
      <c r="L45" s="2" t="str">
        <f>RTD("activrtd","","realtime",A45,"Last(0,12;0,113)")</f>
        <v>Not Connected</v>
      </c>
      <c r="M45" s="2"/>
      <c r="N45" s="2"/>
      <c r="O45" s="2"/>
      <c r="P45" s="2"/>
      <c r="Q45" s="2"/>
      <c r="R45" s="2"/>
      <c r="S45" s="2"/>
      <c r="T45" s="2"/>
      <c r="AG45" s="5"/>
    </row>
    <row r="46" spans="1:33" x14ac:dyDescent="0.25">
      <c r="A46" t="s">
        <v>686</v>
      </c>
      <c r="B46" s="2" t="str">
        <f>RTD("activrtd","","realtime",$A46,B$1)</f>
        <v>Not Connected</v>
      </c>
      <c r="C46" s="1" t="str">
        <f>RTD("activrtd","","realtime",$A46,C$1)</f>
        <v>Not Connected</v>
      </c>
      <c r="D46" t="e">
        <f t="shared" ca="1" si="0"/>
        <v>#VALUE!</v>
      </c>
      <c r="E46" t="e">
        <f t="shared" ca="1" si="1"/>
        <v>#VALUE!</v>
      </c>
      <c r="F46" s="1" t="str">
        <f>RTD("activrtd","","realtime",$A46,F$1)</f>
        <v>Not Connected</v>
      </c>
      <c r="G46" s="2" t="str">
        <f>RTD("activrtd","","realtime",$A46,G$1)</f>
        <v>Not Connected</v>
      </c>
      <c r="H46" s="3" t="str">
        <f>RTD("activrtd","","realtime",$A46,H$1)</f>
        <v>Not Connected</v>
      </c>
      <c r="I46" t="e">
        <f t="shared" ca="1" si="2"/>
        <v>#VALUE!</v>
      </c>
      <c r="J46" s="1" t="str">
        <f>RTD("activrtd","","realtime",$A46,J$1)</f>
        <v>Not Connected</v>
      </c>
      <c r="K46" s="2">
        <f>IFERROR(RTD("activrtd","","realtime",A46,"Last(0,12;0,113)")-RTD("activrtd","","realtime",A46,"Close(0,113)"),0)</f>
        <v>0</v>
      </c>
      <c r="L46" s="2" t="str">
        <f>RTD("activrtd","","realtime",A46,"Last(0,12;0,113)")</f>
        <v>Not Connected</v>
      </c>
      <c r="M46" s="2"/>
      <c r="N46" s="2"/>
      <c r="O46" s="2"/>
      <c r="P46" s="2"/>
      <c r="Q46" s="2"/>
      <c r="R46" s="2"/>
      <c r="S46" s="2"/>
      <c r="T46" s="2"/>
      <c r="AG46" s="5"/>
    </row>
    <row r="47" spans="1:33" x14ac:dyDescent="0.25">
      <c r="A47" t="s">
        <v>739</v>
      </c>
      <c r="B47" s="2" t="str">
        <f>RTD("activrtd","","realtime",$A47,B$1)</f>
        <v>Not Connected</v>
      </c>
      <c r="C47" s="1" t="str">
        <f>RTD("activrtd","","realtime",$A47,C$1)</f>
        <v>Not Connected</v>
      </c>
      <c r="D47" t="e">
        <f t="shared" ca="1" si="0"/>
        <v>#VALUE!</v>
      </c>
      <c r="E47" t="e">
        <f t="shared" ca="1" si="1"/>
        <v>#VALUE!</v>
      </c>
      <c r="F47" s="1" t="str">
        <f>RTD("activrtd","","realtime",$A47,F$1)</f>
        <v>Not Connected</v>
      </c>
      <c r="G47" s="2" t="str">
        <f>RTD("activrtd","","realtime",$A47,G$1)</f>
        <v>Not Connected</v>
      </c>
      <c r="H47" s="3" t="str">
        <f>RTD("activrtd","","realtime",$A47,H$1)</f>
        <v>Not Connected</v>
      </c>
      <c r="I47" t="e">
        <f t="shared" ca="1" si="2"/>
        <v>#VALUE!</v>
      </c>
      <c r="J47" s="1" t="str">
        <f>RTD("activrtd","","realtime",$A47,J$1)</f>
        <v>Not Connected</v>
      </c>
      <c r="K47" s="2">
        <f>IFERROR(RTD("activrtd","","realtime",A47,"Last(0,12;0,113)")-RTD("activrtd","","realtime",A47,"Close(0,113)"),0)</f>
        <v>0</v>
      </c>
      <c r="L47" s="2" t="str">
        <f>RTD("activrtd","","realtime",A47,"Last(0,12;0,113)")</f>
        <v>Not Connected</v>
      </c>
      <c r="M47" s="2"/>
      <c r="N47" s="2"/>
      <c r="O47" s="2"/>
      <c r="P47" s="2"/>
      <c r="Q47" s="2"/>
      <c r="R47" s="2"/>
      <c r="S47" s="2"/>
      <c r="T47" s="2"/>
      <c r="AG47" s="5"/>
    </row>
    <row r="48" spans="1:33" x14ac:dyDescent="0.25">
      <c r="A48" t="s">
        <v>789</v>
      </c>
      <c r="B48" s="2" t="str">
        <f>RTD("activrtd","","realtime",$A48,B$1)</f>
        <v>Not Connected</v>
      </c>
      <c r="C48" s="1" t="str">
        <f>RTD("activrtd","","realtime",$A48,C$1)</f>
        <v>Not Connected</v>
      </c>
      <c r="D48" t="e">
        <f t="shared" ca="1" si="0"/>
        <v>#VALUE!</v>
      </c>
      <c r="E48" t="e">
        <f t="shared" ca="1" si="1"/>
        <v>#VALUE!</v>
      </c>
      <c r="F48" s="1" t="str">
        <f>RTD("activrtd","","realtime",$A48,F$1)</f>
        <v>Not Connected</v>
      </c>
      <c r="G48" s="2" t="str">
        <f>RTD("activrtd","","realtime",$A48,G$1)</f>
        <v>Not Connected</v>
      </c>
      <c r="H48" s="3" t="str">
        <f>RTD("activrtd","","realtime",$A48,H$1)</f>
        <v>Not Connected</v>
      </c>
      <c r="I48" t="e">
        <f t="shared" ca="1" si="2"/>
        <v>#VALUE!</v>
      </c>
      <c r="J48" s="1" t="str">
        <f>RTD("activrtd","","realtime",$A48,J$1)</f>
        <v>Not Connected</v>
      </c>
      <c r="K48" s="2">
        <f>IFERROR(RTD("activrtd","","realtime",A48,"Last(0,12;0,113)")-RTD("activrtd","","realtime",A48,"Close(0,113)"),0)</f>
        <v>0</v>
      </c>
      <c r="L48" s="2" t="str">
        <f>RTD("activrtd","","realtime",A48,"Last(0,12;0,113)")</f>
        <v>Not Connected</v>
      </c>
      <c r="M48" s="2"/>
      <c r="N48" s="2"/>
      <c r="O48" s="2"/>
      <c r="P48" s="2"/>
      <c r="Q48" s="2"/>
      <c r="R48" s="2"/>
      <c r="S48" s="2"/>
      <c r="T48" s="2"/>
      <c r="AG48" s="5"/>
    </row>
    <row r="49" spans="1:33" x14ac:dyDescent="0.25">
      <c r="A49" t="s">
        <v>823</v>
      </c>
      <c r="B49" s="2" t="str">
        <f>RTD("activrtd","","realtime",$A49,B$1)</f>
        <v>Not Connected</v>
      </c>
      <c r="C49" s="1" t="str">
        <f>RTD("activrtd","","realtime",$A49,C$1)</f>
        <v>Not Connected</v>
      </c>
      <c r="D49" t="e">
        <f t="shared" ca="1" si="0"/>
        <v>#VALUE!</v>
      </c>
      <c r="E49" t="e">
        <f t="shared" ca="1" si="1"/>
        <v>#VALUE!</v>
      </c>
      <c r="F49" s="1" t="str">
        <f>RTD("activrtd","","realtime",$A49,F$1)</f>
        <v>Not Connected</v>
      </c>
      <c r="G49" s="2" t="str">
        <f>RTD("activrtd","","realtime",$A49,G$1)</f>
        <v>Not Connected</v>
      </c>
      <c r="H49" s="3" t="str">
        <f>RTD("activrtd","","realtime",$A49,H$1)</f>
        <v>Not Connected</v>
      </c>
      <c r="I49" t="e">
        <f t="shared" ca="1" si="2"/>
        <v>#VALUE!</v>
      </c>
      <c r="J49" s="1" t="str">
        <f>RTD("activrtd","","realtime",$A49,J$1)</f>
        <v>Not Connected</v>
      </c>
      <c r="K49" s="2">
        <f>IFERROR(RTD("activrtd","","realtime",A49,"Last(0,12;0,113)")-RTD("activrtd","","realtime",A49,"Close(0,113)"),0)</f>
        <v>0</v>
      </c>
      <c r="L49" s="2" t="str">
        <f>RTD("activrtd","","realtime",A49,"Last(0,12;0,113)")</f>
        <v>Not Connected</v>
      </c>
      <c r="M49" s="2"/>
      <c r="N49" s="2"/>
      <c r="O49" s="2"/>
      <c r="P49" s="2"/>
      <c r="Q49" s="2"/>
      <c r="R49" s="2"/>
      <c r="S49" s="2"/>
      <c r="T49" s="2"/>
      <c r="AG49" s="5"/>
    </row>
    <row r="50" spans="1:33" s="4" customFormat="1" x14ac:dyDescent="0.25">
      <c r="A50" t="s">
        <v>823</v>
      </c>
      <c r="B50" s="2" t="str">
        <f>RTD("activrtd","","realtime",$A50,B$1)</f>
        <v>Not Connected</v>
      </c>
      <c r="C50" s="1" t="str">
        <f>RTD("activrtd","","realtime",$A50,C$1)</f>
        <v>Not Connected</v>
      </c>
      <c r="D50" t="e">
        <f t="shared" ca="1" si="0"/>
        <v>#VALUE!</v>
      </c>
      <c r="E50" t="e">
        <f t="shared" ca="1" si="1"/>
        <v>#VALUE!</v>
      </c>
      <c r="F50" s="1" t="str">
        <f>RTD("activrtd","","realtime",$A50,F$1)</f>
        <v>Not Connected</v>
      </c>
      <c r="G50" s="2" t="str">
        <f>RTD("activrtd","","realtime",$A50,G$1)</f>
        <v>Not Connected</v>
      </c>
      <c r="H50" s="3" t="str">
        <f>RTD("activrtd","","realtime",$A50,H$1)</f>
        <v>Not Connected</v>
      </c>
      <c r="I50" t="e">
        <f t="shared" ca="1" si="2"/>
        <v>#VALUE!</v>
      </c>
      <c r="J50" s="1" t="str">
        <f>RTD("activrtd","","realtime",$A50,J$1)</f>
        <v>Not Connected</v>
      </c>
      <c r="K50" s="2">
        <f>IFERROR(RTD("activrtd","","realtime",A50,"Last(0,12;0,113)")-RTD("activrtd","","realtime",A50,"Close(0,113)"),0)</f>
        <v>0</v>
      </c>
      <c r="L50" s="2" t="str">
        <f>RTD("activrtd","","realtime",A50,"Last(0,12;0,113)")</f>
        <v>Not Connected</v>
      </c>
      <c r="M50" s="2"/>
      <c r="N50" s="2"/>
      <c r="O50" s="2"/>
      <c r="P50" s="2"/>
      <c r="Q50" s="2"/>
      <c r="R50" s="2"/>
      <c r="S50" s="2"/>
      <c r="T50" s="2"/>
      <c r="U50"/>
      <c r="V50"/>
      <c r="W50"/>
      <c r="X50"/>
      <c r="Y50"/>
      <c r="Z50"/>
      <c r="AA50" s="1"/>
      <c r="AB50"/>
      <c r="AC50" s="3"/>
      <c r="AD50"/>
      <c r="AG50" s="6"/>
    </row>
    <row r="51" spans="1:33" x14ac:dyDescent="0.25">
      <c r="A51" t="s">
        <v>191</v>
      </c>
      <c r="B51" s="2" t="str">
        <f>RTD("activrtd","","realtime",$A51,B$1)</f>
        <v>Not Connected</v>
      </c>
      <c r="C51" s="1" t="str">
        <f>RTD("activrtd","","realtime",$A51,C$1)</f>
        <v>Not Connected</v>
      </c>
      <c r="D51" t="e">
        <f t="shared" ca="1" si="0"/>
        <v>#VALUE!</v>
      </c>
      <c r="E51" t="e">
        <f t="shared" ca="1" si="1"/>
        <v>#VALUE!</v>
      </c>
      <c r="F51" s="1" t="str">
        <f>RTD("activrtd","","realtime",$A51,F$1)</f>
        <v>Not Connected</v>
      </c>
      <c r="G51" s="2" t="str">
        <f>RTD("activrtd","","realtime",$A51,G$1)</f>
        <v>Not Connected</v>
      </c>
      <c r="H51" s="3" t="str">
        <f>RTD("activrtd","","realtime",$A51,H$1)</f>
        <v>Not Connected</v>
      </c>
      <c r="I51" t="e">
        <f t="shared" ca="1" si="2"/>
        <v>#VALUE!</v>
      </c>
      <c r="J51" s="1" t="str">
        <f>RTD("activrtd","","realtime",$A51,J$1)</f>
        <v>Not Connected</v>
      </c>
      <c r="K51" s="2">
        <f>IFERROR(RTD("activrtd","","realtime",A51,"Last(0,12;0,113)")-RTD("activrtd","","realtime",A51,"Close(0,113)"),0)</f>
        <v>0</v>
      </c>
      <c r="L51" s="2" t="str">
        <f>RTD("activrtd","","realtime",A51,"Last(0,12;0,113)")</f>
        <v>Not Connected</v>
      </c>
      <c r="M51" s="2"/>
      <c r="N51" s="2"/>
      <c r="O51" s="2"/>
      <c r="P51" s="2"/>
      <c r="Q51" s="2"/>
      <c r="R51" s="2"/>
      <c r="S51" s="2"/>
      <c r="T51" s="2"/>
      <c r="AG51" s="5"/>
    </row>
    <row r="52" spans="1:33" x14ac:dyDescent="0.25">
      <c r="A52" t="s">
        <v>179</v>
      </c>
      <c r="B52" s="2" t="str">
        <f>RTD("activrtd","","realtime",$A52,B$1)</f>
        <v>Not Connected</v>
      </c>
      <c r="C52" s="1" t="str">
        <f>RTD("activrtd","","realtime",$A52,C$1)</f>
        <v>Not Connected</v>
      </c>
      <c r="D52" t="e">
        <f t="shared" ca="1" si="0"/>
        <v>#VALUE!</v>
      </c>
      <c r="E52" t="e">
        <f t="shared" ca="1" si="1"/>
        <v>#VALUE!</v>
      </c>
      <c r="F52" s="1" t="str">
        <f>RTD("activrtd","","realtime",$A52,F$1)</f>
        <v>Not Connected</v>
      </c>
      <c r="G52" s="2" t="str">
        <f>RTD("activrtd","","realtime",$A52,G$1)</f>
        <v>Not Connected</v>
      </c>
      <c r="H52" s="3" t="str">
        <f>RTD("activrtd","","realtime",$A52,H$1)</f>
        <v>Not Connected</v>
      </c>
      <c r="I52" t="e">
        <f t="shared" ca="1" si="2"/>
        <v>#VALUE!</v>
      </c>
      <c r="J52" s="1" t="str">
        <f>RTD("activrtd","","realtime",$A52,J$1)</f>
        <v>Not Connected</v>
      </c>
      <c r="K52" s="2">
        <f>IFERROR(RTD("activrtd","","realtime",A52,"Last(0,12;0,113)")-RTD("activrtd","","realtime",A52,"Close(0,113)"),0)</f>
        <v>0</v>
      </c>
      <c r="L52" s="2" t="str">
        <f>RTD("activrtd","","realtime",A52,"Last(0,12;0,113)")</f>
        <v>Not Connected</v>
      </c>
      <c r="M52" s="2"/>
      <c r="N52" s="2"/>
      <c r="O52" s="2"/>
      <c r="P52" s="2"/>
      <c r="Q52" s="2"/>
      <c r="R52" s="2"/>
      <c r="S52" s="2"/>
      <c r="T52" s="2"/>
      <c r="AG52" s="5"/>
    </row>
    <row r="53" spans="1:33" x14ac:dyDescent="0.25">
      <c r="A53" t="s">
        <v>170</v>
      </c>
      <c r="B53" s="2" t="str">
        <f>RTD("activrtd","","realtime",$A53,B$1)</f>
        <v>Not Connected</v>
      </c>
      <c r="C53" s="1" t="str">
        <f>RTD("activrtd","","realtime",$A53,C$1)</f>
        <v>Not Connected</v>
      </c>
      <c r="D53" t="e">
        <f t="shared" ca="1" si="0"/>
        <v>#VALUE!</v>
      </c>
      <c r="E53" t="e">
        <f t="shared" ca="1" si="1"/>
        <v>#VALUE!</v>
      </c>
      <c r="F53" s="1" t="str">
        <f>RTD("activrtd","","realtime",$A53,F$1)</f>
        <v>Not Connected</v>
      </c>
      <c r="G53" s="2" t="str">
        <f>RTD("activrtd","","realtime",$A53,G$1)</f>
        <v>Not Connected</v>
      </c>
      <c r="H53" s="3" t="str">
        <f>RTD("activrtd","","realtime",$A53,H$1)</f>
        <v>Not Connected</v>
      </c>
      <c r="I53" t="e">
        <f t="shared" ca="1" si="2"/>
        <v>#VALUE!</v>
      </c>
      <c r="J53" s="1" t="str">
        <f>RTD("activrtd","","realtime",$A53,J$1)</f>
        <v>Not Connected</v>
      </c>
      <c r="K53" s="2">
        <f>IFERROR(RTD("activrtd","","realtime",A53,"Last(0,12;0,113)")-RTD("activrtd","","realtime",A53,"Close(0,113)"),0)</f>
        <v>0</v>
      </c>
      <c r="L53" s="2" t="str">
        <f>RTD("activrtd","","realtime",A53,"Last(0,12;0,113)")</f>
        <v>Not Connected</v>
      </c>
      <c r="M53" s="2"/>
      <c r="N53" s="2"/>
      <c r="O53" s="2"/>
      <c r="P53" s="2"/>
      <c r="Q53" s="2"/>
      <c r="R53" s="2"/>
      <c r="S53" s="2"/>
      <c r="T53" s="2"/>
    </row>
    <row r="54" spans="1:33" x14ac:dyDescent="0.25">
      <c r="A54" t="s">
        <v>676</v>
      </c>
      <c r="B54" s="2" t="str">
        <f>RTD("activrtd","","realtime",$A54,B$1)</f>
        <v>Not Connected</v>
      </c>
      <c r="C54" s="1" t="str">
        <f>RTD("activrtd","","realtime",$A54,C$1)</f>
        <v>Not Connected</v>
      </c>
      <c r="D54" t="e">
        <f t="shared" ca="1" si="0"/>
        <v>#VALUE!</v>
      </c>
      <c r="E54" t="e">
        <f t="shared" ca="1" si="1"/>
        <v>#VALUE!</v>
      </c>
      <c r="F54" s="1" t="str">
        <f>RTD("activrtd","","realtime",$A54,F$1)</f>
        <v>Not Connected</v>
      </c>
      <c r="G54" s="2" t="str">
        <f>RTD("activrtd","","realtime",$A54,G$1)</f>
        <v>Not Connected</v>
      </c>
      <c r="H54" s="3" t="str">
        <f>RTD("activrtd","","realtime",$A54,H$1)</f>
        <v>Not Connected</v>
      </c>
      <c r="I54" t="e">
        <f t="shared" ca="1" si="2"/>
        <v>#VALUE!</v>
      </c>
      <c r="J54" s="1" t="str">
        <f>RTD("activrtd","","realtime",$A54,J$1)</f>
        <v>Not Connected</v>
      </c>
      <c r="K54" s="2">
        <f>IFERROR(RTD("activrtd","","realtime",A54,"Last(0,12;0,113)")-RTD("activrtd","","realtime",A54,"Close(0,113)"),0)</f>
        <v>0</v>
      </c>
      <c r="L54" s="2" t="str">
        <f>RTD("activrtd","","realtime",A54,"Last(0,12;0,113)")</f>
        <v>Not Connected</v>
      </c>
      <c r="M54" s="2"/>
      <c r="N54" s="2"/>
      <c r="O54" s="2"/>
      <c r="P54" s="2"/>
      <c r="Q54" s="2"/>
      <c r="R54" s="2"/>
      <c r="S54" s="2"/>
      <c r="T54" s="2"/>
    </row>
    <row r="55" spans="1:33" x14ac:dyDescent="0.25">
      <c r="A55" t="s">
        <v>677</v>
      </c>
      <c r="B55" s="2" t="str">
        <f>RTD("activrtd","","realtime",$A55,B$1)</f>
        <v>Not Connected</v>
      </c>
      <c r="C55" s="1" t="str">
        <f>RTD("activrtd","","realtime",$A55,C$1)</f>
        <v>Not Connected</v>
      </c>
      <c r="D55" t="e">
        <f t="shared" ca="1" si="0"/>
        <v>#VALUE!</v>
      </c>
      <c r="E55" t="e">
        <f t="shared" ca="1" si="1"/>
        <v>#VALUE!</v>
      </c>
      <c r="F55" s="1" t="str">
        <f>RTD("activrtd","","realtime",$A55,F$1)</f>
        <v>Not Connected</v>
      </c>
      <c r="G55" s="2" t="str">
        <f>RTD("activrtd","","realtime",$A55,G$1)</f>
        <v>Not Connected</v>
      </c>
      <c r="H55" s="3" t="str">
        <f>RTD("activrtd","","realtime",$A55,H$1)</f>
        <v>Not Connected</v>
      </c>
      <c r="I55" t="e">
        <f t="shared" ca="1" si="2"/>
        <v>#VALUE!</v>
      </c>
      <c r="J55" s="1" t="str">
        <f>RTD("activrtd","","realtime",$A55,J$1)</f>
        <v>Not Connected</v>
      </c>
      <c r="K55" s="2">
        <f>IFERROR(RTD("activrtd","","realtime",A55,"Last(0,12;0,113)")-RTD("activrtd","","realtime",A55,"Close(0,113)"),0)</f>
        <v>0</v>
      </c>
      <c r="L55" s="2" t="str">
        <f>RTD("activrtd","","realtime",A55,"Last(0,12;0,113)")</f>
        <v>Not Connected</v>
      </c>
      <c r="M55" s="2"/>
      <c r="N55" s="2"/>
      <c r="O55" s="2"/>
      <c r="P55" s="2"/>
      <c r="Q55" s="2"/>
      <c r="R55" s="2"/>
      <c r="S55" s="2"/>
      <c r="T55" s="2"/>
      <c r="AG55" s="5"/>
    </row>
    <row r="56" spans="1:33" x14ac:dyDescent="0.25">
      <c r="A56" t="s">
        <v>13</v>
      </c>
      <c r="B56" s="2" t="str">
        <f>RTD("activrtd","","realtime",$A56,B$1)</f>
        <v>Not Connected</v>
      </c>
      <c r="C56" s="1" t="str">
        <f>RTD("activrtd","","realtime",$A56,C$1)</f>
        <v>Not Connected</v>
      </c>
      <c r="D56" t="e">
        <f t="shared" ca="1" si="0"/>
        <v>#VALUE!</v>
      </c>
      <c r="E56" t="e">
        <f t="shared" ca="1" si="1"/>
        <v>#VALUE!</v>
      </c>
      <c r="F56" s="1" t="str">
        <f>RTD("activrtd","","realtime",$A56,F$1)</f>
        <v>Not Connected</v>
      </c>
      <c r="G56" s="2" t="str">
        <f>RTD("activrtd","","realtime",$A56,G$1)</f>
        <v>Not Connected</v>
      </c>
      <c r="H56" s="3" t="str">
        <f>RTD("activrtd","","realtime",$A56,H$1)</f>
        <v>Not Connected</v>
      </c>
      <c r="I56" t="e">
        <f t="shared" ca="1" si="2"/>
        <v>#VALUE!</v>
      </c>
      <c r="J56" s="1" t="str">
        <f>RTD("activrtd","","realtime",$A56,J$1)</f>
        <v>Not Connected</v>
      </c>
      <c r="K56" s="2">
        <f>IFERROR(RTD("activrtd","","realtime",A56,"Last(0,12;0,113)")-RTD("activrtd","","realtime",A56,"Close(0,113)"),0)</f>
        <v>0</v>
      </c>
      <c r="L56" s="2" t="str">
        <f>RTD("activrtd","","realtime",A56,"Last(0,12;0,113)")</f>
        <v>Not Connected</v>
      </c>
      <c r="M56" s="2"/>
      <c r="N56" s="2"/>
      <c r="O56" s="2"/>
      <c r="P56" s="2"/>
      <c r="Q56" s="2"/>
      <c r="R56" s="2"/>
      <c r="S56" s="2"/>
      <c r="T56" s="2"/>
      <c r="AG56" s="5"/>
    </row>
    <row r="57" spans="1:33" x14ac:dyDescent="0.25">
      <c r="A57" t="s">
        <v>14</v>
      </c>
      <c r="B57" s="2" t="str">
        <f>RTD("activrtd","","realtime",$A57,B$1)</f>
        <v>Not Connected</v>
      </c>
      <c r="C57" s="1" t="str">
        <f>RTD("activrtd","","realtime",$A57,C$1)</f>
        <v>Not Connected</v>
      </c>
      <c r="D57" t="e">
        <f t="shared" ca="1" si="0"/>
        <v>#VALUE!</v>
      </c>
      <c r="E57" t="e">
        <f t="shared" ca="1" si="1"/>
        <v>#VALUE!</v>
      </c>
      <c r="F57" s="1" t="str">
        <f>RTD("activrtd","","realtime",$A57,F$1)</f>
        <v>Not Connected</v>
      </c>
      <c r="G57" s="2" t="str">
        <f>RTD("activrtd","","realtime",$A57,G$1)</f>
        <v>Not Connected</v>
      </c>
      <c r="H57" s="3" t="str">
        <f>RTD("activrtd","","realtime",$A57,H$1)</f>
        <v>Not Connected</v>
      </c>
      <c r="I57" t="e">
        <f t="shared" ca="1" si="2"/>
        <v>#VALUE!</v>
      </c>
      <c r="J57" s="1" t="str">
        <f>RTD("activrtd","","realtime",$A57,J$1)</f>
        <v>Not Connected</v>
      </c>
      <c r="K57" s="2">
        <f>IFERROR(RTD("activrtd","","realtime",A57,"Last(0,12;0,113)")-RTD("activrtd","","realtime",A57,"Close(0,113)"),0)</f>
        <v>0</v>
      </c>
      <c r="L57" s="2" t="str">
        <f>RTD("activrtd","","realtime",A57,"Last(0,12;0,113)")</f>
        <v>Not Connected</v>
      </c>
      <c r="M57" s="2"/>
      <c r="N57" s="2"/>
      <c r="O57" s="2"/>
      <c r="P57" s="2"/>
      <c r="Q57" s="2"/>
      <c r="R57" s="2"/>
      <c r="S57" s="2"/>
      <c r="T57" s="2"/>
      <c r="AG57" s="5"/>
    </row>
    <row r="58" spans="1:33" x14ac:dyDescent="0.25">
      <c r="A58" t="s">
        <v>15</v>
      </c>
      <c r="B58" s="2" t="str">
        <f>RTD("activrtd","","realtime",$A58,B$1)</f>
        <v>Not Connected</v>
      </c>
      <c r="C58" s="1" t="str">
        <f>RTD("activrtd","","realtime",$A58,C$1)</f>
        <v>Not Connected</v>
      </c>
      <c r="D58" t="e">
        <f t="shared" ca="1" si="0"/>
        <v>#VALUE!</v>
      </c>
      <c r="E58" t="e">
        <f t="shared" ca="1" si="1"/>
        <v>#VALUE!</v>
      </c>
      <c r="F58" s="1" t="str">
        <f>RTD("activrtd","","realtime",$A58,F$1)</f>
        <v>Not Connected</v>
      </c>
      <c r="G58" s="2" t="str">
        <f>RTD("activrtd","","realtime",$A58,G$1)</f>
        <v>Not Connected</v>
      </c>
      <c r="H58" s="3" t="str">
        <f>RTD("activrtd","","realtime",$A58,H$1)</f>
        <v>Not Connected</v>
      </c>
      <c r="I58" t="e">
        <f t="shared" ca="1" si="2"/>
        <v>#VALUE!</v>
      </c>
      <c r="J58" s="1" t="str">
        <f>RTD("activrtd","","realtime",$A58,J$1)</f>
        <v>Not Connected</v>
      </c>
      <c r="K58" s="2">
        <f>IFERROR(RTD("activrtd","","realtime",A58,"Last(0,12;0,113)")-RTD("activrtd","","realtime",A58,"Close(0,113)"),0)</f>
        <v>0</v>
      </c>
      <c r="L58" s="2" t="str">
        <f>RTD("activrtd","","realtime",A58,"Last(0,12;0,113)")</f>
        <v>Not Connected</v>
      </c>
      <c r="M58" s="2"/>
      <c r="N58" s="2"/>
      <c r="O58" s="2"/>
      <c r="P58" s="2"/>
      <c r="Q58" s="2"/>
      <c r="R58" s="2"/>
      <c r="S58" s="2"/>
      <c r="T58" s="2"/>
      <c r="AG58" s="5"/>
    </row>
    <row r="59" spans="1:33" x14ac:dyDescent="0.25">
      <c r="A59" t="s">
        <v>16</v>
      </c>
      <c r="B59" s="2" t="str">
        <f>RTD("activrtd","","realtime",$A59,B$1)</f>
        <v>Not Connected</v>
      </c>
      <c r="C59" s="1" t="str">
        <f>RTD("activrtd","","realtime",$A59,C$1)</f>
        <v>Not Connected</v>
      </c>
      <c r="D59" t="e">
        <f t="shared" ca="1" si="0"/>
        <v>#VALUE!</v>
      </c>
      <c r="E59" t="e">
        <f t="shared" ca="1" si="1"/>
        <v>#VALUE!</v>
      </c>
      <c r="F59" s="1" t="str">
        <f>RTD("activrtd","","realtime",$A59,F$1)</f>
        <v>Not Connected</v>
      </c>
      <c r="G59" s="2" t="str">
        <f>RTD("activrtd","","realtime",$A59,G$1)</f>
        <v>Not Connected</v>
      </c>
      <c r="H59" s="3" t="str">
        <f>RTD("activrtd","","realtime",$A59,H$1)</f>
        <v>Not Connected</v>
      </c>
      <c r="I59" t="e">
        <f t="shared" ca="1" si="2"/>
        <v>#VALUE!</v>
      </c>
      <c r="J59" s="1" t="str">
        <f>RTD("activrtd","","realtime",$A59,J$1)</f>
        <v>Not Connected</v>
      </c>
      <c r="K59" s="2">
        <f>IFERROR(RTD("activrtd","","realtime",A59,"Last(0,12;0,113)")-RTD("activrtd","","realtime",A59,"Close(0,113)"),0)</f>
        <v>0</v>
      </c>
      <c r="L59" s="2" t="str">
        <f>RTD("activrtd","","realtime",A59,"Last(0,12;0,113)")</f>
        <v>Not Connected</v>
      </c>
      <c r="M59" s="2"/>
      <c r="N59" s="2"/>
      <c r="O59" s="2"/>
      <c r="P59" s="2"/>
      <c r="Q59" s="2"/>
      <c r="R59" s="2"/>
      <c r="S59" s="2"/>
      <c r="T59" s="2"/>
      <c r="AG59" s="5"/>
    </row>
    <row r="60" spans="1:33" x14ac:dyDescent="0.25">
      <c r="A60" t="s">
        <v>333</v>
      </c>
      <c r="B60" s="2" t="str">
        <f>RTD("activrtd","","realtime",$A60,B$1)</f>
        <v>Not Connected</v>
      </c>
      <c r="C60" s="1" t="str">
        <f>RTD("activrtd","","realtime",$A60,C$1)</f>
        <v>Not Connected</v>
      </c>
      <c r="D60" t="e">
        <f t="shared" ca="1" si="0"/>
        <v>#VALUE!</v>
      </c>
      <c r="E60" t="e">
        <f t="shared" ca="1" si="1"/>
        <v>#VALUE!</v>
      </c>
      <c r="F60" s="1" t="str">
        <f>RTD("activrtd","","realtime",$A60,F$1)</f>
        <v>Not Connected</v>
      </c>
      <c r="G60" s="2" t="str">
        <f>RTD("activrtd","","realtime",$A60,G$1)</f>
        <v>Not Connected</v>
      </c>
      <c r="H60" s="3" t="str">
        <f>RTD("activrtd","","realtime",$A60,H$1)</f>
        <v>Not Connected</v>
      </c>
      <c r="I60" t="e">
        <f t="shared" ca="1" si="2"/>
        <v>#VALUE!</v>
      </c>
      <c r="J60" s="1" t="str">
        <f>RTD("activrtd","","realtime",$A60,J$1)</f>
        <v>Not Connected</v>
      </c>
      <c r="K60" s="2">
        <f>IFERROR(RTD("activrtd","","realtime",A60,"Last(0,12;0,113)")-RTD("activrtd","","realtime",A60,"Close(0,113)"),0)</f>
        <v>0</v>
      </c>
      <c r="L60" s="2" t="str">
        <f>RTD("activrtd","","realtime",A60,"Last(0,12;0,113)")</f>
        <v>Not Connected</v>
      </c>
      <c r="M60" s="2"/>
      <c r="N60" s="2"/>
      <c r="O60" s="2"/>
      <c r="P60" s="2"/>
      <c r="Q60" s="2"/>
      <c r="R60" s="2"/>
      <c r="S60" s="2"/>
      <c r="T60" s="2"/>
      <c r="AG60" s="5"/>
    </row>
    <row r="61" spans="1:33" s="4" customFormat="1" x14ac:dyDescent="0.25">
      <c r="A61" t="s">
        <v>334</v>
      </c>
      <c r="B61" s="2" t="str">
        <f>RTD("activrtd","","realtime",$A61,B$1)</f>
        <v>Not Connected</v>
      </c>
      <c r="C61" s="1" t="str">
        <f>RTD("activrtd","","realtime",$A61,C$1)</f>
        <v>Not Connected</v>
      </c>
      <c r="D61" t="e">
        <f t="shared" ca="1" si="0"/>
        <v>#VALUE!</v>
      </c>
      <c r="E61" t="e">
        <f t="shared" ca="1" si="1"/>
        <v>#VALUE!</v>
      </c>
      <c r="F61" s="1" t="str">
        <f>RTD("activrtd","","realtime",$A61,F$1)</f>
        <v>Not Connected</v>
      </c>
      <c r="G61" s="2" t="str">
        <f>RTD("activrtd","","realtime",$A61,G$1)</f>
        <v>Not Connected</v>
      </c>
      <c r="H61" s="3" t="str">
        <f>RTD("activrtd","","realtime",$A61,H$1)</f>
        <v>Not Connected</v>
      </c>
      <c r="I61" t="e">
        <f t="shared" ca="1" si="2"/>
        <v>#VALUE!</v>
      </c>
      <c r="J61" s="1" t="str">
        <f>RTD("activrtd","","realtime",$A61,J$1)</f>
        <v>Not Connected</v>
      </c>
      <c r="K61" s="2">
        <f>IFERROR(RTD("activrtd","","realtime",A61,"Last(0,12;0,113)")-RTD("activrtd","","realtime",A61,"Close(0,113)"),0)</f>
        <v>0</v>
      </c>
      <c r="L61" s="2" t="str">
        <f>RTD("activrtd","","realtime",A61,"Last(0,12;0,113)")</f>
        <v>Not Connected</v>
      </c>
      <c r="M61" s="2"/>
      <c r="N61" s="2"/>
      <c r="O61" s="2"/>
      <c r="P61" s="2"/>
      <c r="Q61" s="2"/>
      <c r="R61" s="2"/>
      <c r="S61" s="2"/>
      <c r="T61" s="2"/>
      <c r="U61"/>
      <c r="V61"/>
      <c r="W61"/>
      <c r="X61"/>
      <c r="Y61"/>
      <c r="Z61"/>
      <c r="AA61" s="1"/>
      <c r="AB61"/>
      <c r="AC61" s="3"/>
      <c r="AD61"/>
      <c r="AG61" s="6"/>
    </row>
    <row r="62" spans="1:33" s="4" customFormat="1" x14ac:dyDescent="0.25">
      <c r="A62" t="s">
        <v>678</v>
      </c>
      <c r="B62" s="2" t="str">
        <f>RTD("activrtd","","realtime",$A62,B$1)</f>
        <v>Not Connected</v>
      </c>
      <c r="C62" s="1" t="str">
        <f>RTD("activrtd","","realtime",$A62,C$1)</f>
        <v>Not Connected</v>
      </c>
      <c r="D62" t="e">
        <f t="shared" ca="1" si="0"/>
        <v>#VALUE!</v>
      </c>
      <c r="E62" t="e">
        <f t="shared" ca="1" si="1"/>
        <v>#VALUE!</v>
      </c>
      <c r="F62" s="1" t="str">
        <f>RTD("activrtd","","realtime",$A62,F$1)</f>
        <v>Not Connected</v>
      </c>
      <c r="G62" s="2" t="str">
        <f>RTD("activrtd","","realtime",$A62,G$1)</f>
        <v>Not Connected</v>
      </c>
      <c r="H62" s="3" t="str">
        <f>RTD("activrtd","","realtime",$A62,H$1)</f>
        <v>Not Connected</v>
      </c>
      <c r="I62" t="e">
        <f t="shared" ca="1" si="2"/>
        <v>#VALUE!</v>
      </c>
      <c r="J62" s="1" t="str">
        <f>RTD("activrtd","","realtime",$A62,J$1)</f>
        <v>Not Connected</v>
      </c>
      <c r="K62" s="2">
        <f>IFERROR(RTD("activrtd","","realtime",A62,"Last(0,12;0,113)")-RTD("activrtd","","realtime",A62,"Close(0,113)"),0)</f>
        <v>0</v>
      </c>
      <c r="L62" s="2" t="str">
        <f>RTD("activrtd","","realtime",A62,"Last(0,12;0,113)")</f>
        <v>Not Connected</v>
      </c>
      <c r="M62" s="2"/>
      <c r="N62" s="2"/>
      <c r="O62" s="2"/>
      <c r="P62" s="2"/>
      <c r="Q62" s="2"/>
      <c r="R62" s="2"/>
      <c r="S62" s="2"/>
      <c r="T62" s="2"/>
      <c r="U62"/>
      <c r="V62"/>
      <c r="W62"/>
      <c r="X62"/>
      <c r="Y62"/>
      <c r="Z62"/>
      <c r="AA62" s="1"/>
      <c r="AB62"/>
      <c r="AC62" s="3"/>
      <c r="AD62"/>
      <c r="AG62" s="6"/>
    </row>
    <row r="63" spans="1:33" s="4" customFormat="1" x14ac:dyDescent="0.25">
      <c r="A63" t="s">
        <v>810</v>
      </c>
      <c r="B63" s="2" t="str">
        <f>RTD("activrtd","","realtime",$A63,B$1)</f>
        <v>Not Connected</v>
      </c>
      <c r="C63" s="1" t="str">
        <f>RTD("activrtd","","realtime",$A63,C$1)</f>
        <v>Not Connected</v>
      </c>
      <c r="D63" t="e">
        <f t="shared" ca="1" si="0"/>
        <v>#VALUE!</v>
      </c>
      <c r="E63" t="e">
        <f t="shared" ca="1" si="1"/>
        <v>#VALUE!</v>
      </c>
      <c r="F63" s="1" t="str">
        <f>RTD("activrtd","","realtime",$A63,F$1)</f>
        <v>Not Connected</v>
      </c>
      <c r="G63" s="2" t="str">
        <f>RTD("activrtd","","realtime",$A63,G$1)</f>
        <v>Not Connected</v>
      </c>
      <c r="H63" s="3" t="str">
        <f>RTD("activrtd","","realtime",$A63,H$1)</f>
        <v>Not Connected</v>
      </c>
      <c r="I63" t="e">
        <f t="shared" ca="1" si="2"/>
        <v>#VALUE!</v>
      </c>
      <c r="J63" s="1" t="str">
        <f>RTD("activrtd","","realtime",$A63,J$1)</f>
        <v>Not Connected</v>
      </c>
      <c r="K63" s="2">
        <f>IFERROR(RTD("activrtd","","realtime",A63,"Last(0,12;0,113)")-RTD("activrtd","","realtime",A63,"Close(0,113)"),0)</f>
        <v>0</v>
      </c>
      <c r="L63" s="2" t="str">
        <f>RTD("activrtd","","realtime",A63,"Last(0,12;0,113)")</f>
        <v>Not Connected</v>
      </c>
      <c r="M63" s="2"/>
      <c r="N63" s="2"/>
      <c r="O63" s="2"/>
      <c r="P63" s="2"/>
      <c r="Q63" s="2"/>
      <c r="R63" s="2"/>
      <c r="S63" s="2"/>
      <c r="T63" s="2"/>
      <c r="U63"/>
      <c r="V63"/>
      <c r="W63"/>
      <c r="X63"/>
      <c r="Y63"/>
      <c r="Z63"/>
      <c r="AA63" s="1"/>
      <c r="AB63"/>
      <c r="AC63" s="3"/>
      <c r="AD63"/>
      <c r="AG63" s="6"/>
    </row>
    <row r="64" spans="1:33" x14ac:dyDescent="0.25">
      <c r="A64" t="s">
        <v>52</v>
      </c>
      <c r="B64" s="2" t="str">
        <f>RTD("activrtd","","realtime",$A64,B$1)</f>
        <v>Not Connected</v>
      </c>
      <c r="C64" s="1" t="str">
        <f>RTD("activrtd","","realtime",$A64,C$1)</f>
        <v>Not Connected</v>
      </c>
      <c r="D64" t="e">
        <f t="shared" ca="1" si="0"/>
        <v>#VALUE!</v>
      </c>
      <c r="E64" t="e">
        <f t="shared" ca="1" si="1"/>
        <v>#VALUE!</v>
      </c>
      <c r="F64" s="1" t="str">
        <f>RTD("activrtd","","realtime",$A64,F$1)</f>
        <v>Not Connected</v>
      </c>
      <c r="G64" s="2" t="str">
        <f>RTD("activrtd","","realtime",$A64,G$1)</f>
        <v>Not Connected</v>
      </c>
      <c r="H64" s="3" t="str">
        <f>RTD("activrtd","","realtime",$A64,H$1)</f>
        <v>Not Connected</v>
      </c>
      <c r="I64" t="e">
        <f t="shared" ca="1" si="2"/>
        <v>#VALUE!</v>
      </c>
      <c r="J64" s="1" t="str">
        <f>RTD("activrtd","","realtime",$A64,J$1)</f>
        <v>Not Connected</v>
      </c>
      <c r="K64" s="2">
        <f>IFERROR(RTD("activrtd","","realtime",A64,"Last(0,12;0,113)")-RTD("activrtd","","realtime",A64,"Close(0,113)"),0)</f>
        <v>0</v>
      </c>
      <c r="L64" s="2" t="str">
        <f>RTD("activrtd","","realtime",A64,"Last(0,12;0,113)")</f>
        <v>Not Connected</v>
      </c>
      <c r="M64" s="2"/>
      <c r="N64" s="2"/>
      <c r="O64" s="2"/>
      <c r="P64" s="2"/>
      <c r="Q64" s="2"/>
      <c r="R64" s="2"/>
      <c r="S64" s="2"/>
      <c r="T64" s="2"/>
    </row>
    <row r="65" spans="1:26" x14ac:dyDescent="0.25">
      <c r="A65" s="4" t="s">
        <v>906</v>
      </c>
      <c r="B65" s="7" t="str">
        <f>RTD("activrtd","","realtime",$A65,B$1)</f>
        <v>Not Connected</v>
      </c>
      <c r="C65" s="8" t="str">
        <f>RTD("activrtd","","realtime",$A65,C$1)</f>
        <v>Not Connected</v>
      </c>
      <c r="D65" s="4" t="e">
        <f t="shared" ca="1" si="0"/>
        <v>#VALUE!</v>
      </c>
      <c r="E65" s="4" t="e">
        <f t="shared" ca="1" si="1"/>
        <v>#VALUE!</v>
      </c>
      <c r="F65" s="8" t="str">
        <f>RTD("activrtd","","realtime",$A65,F$1)</f>
        <v>Not Connected</v>
      </c>
      <c r="G65" s="7" t="str">
        <f>RTD("activrtd","","realtime",$A65,G$1)</f>
        <v>Not Connected</v>
      </c>
      <c r="H65" s="9" t="str">
        <f>RTD("activrtd","","realtime",$A65,H$1)</f>
        <v>Not Connected</v>
      </c>
      <c r="I65" s="4" t="e">
        <f t="shared" ca="1" si="2"/>
        <v>#VALUE!</v>
      </c>
      <c r="J65" s="8" t="str">
        <f>RTD("activrtd","","realtime",$A65,J$1)</f>
        <v>Not Connected</v>
      </c>
      <c r="K65" s="2">
        <f>IFERROR(RTD("activrtd","","realtime",A65,"Last(0,12;0,113)")-RTD("activrtd","","realtime",A65,"Close(0,113)"),0)</f>
        <v>0</v>
      </c>
      <c r="L65" s="2" t="str">
        <f>RTD("activrtd","","realtime",A65,"Last(0,12;0,113)")</f>
        <v>Not Connected</v>
      </c>
      <c r="M65" s="2"/>
      <c r="N65" s="2"/>
      <c r="O65" s="2"/>
      <c r="P65" s="2"/>
      <c r="Q65" s="2"/>
      <c r="R65" s="2"/>
      <c r="S65" s="2"/>
      <c r="T65" s="2"/>
    </row>
    <row r="66" spans="1:26" x14ac:dyDescent="0.25">
      <c r="A66" t="s">
        <v>180</v>
      </c>
      <c r="B66" s="2" t="str">
        <f>RTD("activrtd","","realtime",$A66,B$1)</f>
        <v>Not Connected</v>
      </c>
      <c r="C66" s="1" t="str">
        <f>RTD("activrtd","","realtime",$A66,C$1)</f>
        <v>Not Connected</v>
      </c>
      <c r="D66" t="e">
        <f t="shared" ref="D66:D129" ca="1" si="3">TODAY()-C66</f>
        <v>#VALUE!</v>
      </c>
      <c r="E66" t="e">
        <f t="shared" ref="E66:E129" ca="1" si="4">IF(D66=0,0,1)</f>
        <v>#VALUE!</v>
      </c>
      <c r="F66" s="1" t="str">
        <f>RTD("activrtd","","realtime",$A66,F$1)</f>
        <v>Not Connected</v>
      </c>
      <c r="G66" s="2" t="str">
        <f>RTD("activrtd","","realtime",$A66,G$1)</f>
        <v>Not Connected</v>
      </c>
      <c r="H66" s="3" t="str">
        <f>RTD("activrtd","","realtime",$A66,H$1)</f>
        <v>Not Connected</v>
      </c>
      <c r="I66" t="e">
        <f t="shared" ref="I66:I129" ca="1" si="5">F66-TODAY()</f>
        <v>#VALUE!</v>
      </c>
      <c r="J66" s="1" t="str">
        <f>RTD("activrtd","","realtime",$A66,J$1)</f>
        <v>Not Connected</v>
      </c>
      <c r="K66" s="2">
        <f>IFERROR(RTD("activrtd","","realtime",A66,"Last(0,12;0,113)")-RTD("activrtd","","realtime",A66,"Close(0,113)"),0)</f>
        <v>0</v>
      </c>
      <c r="L66" s="2" t="str">
        <f>RTD("activrtd","","realtime",A66,"Last(0,12;0,113)")</f>
        <v>Not Connected</v>
      </c>
      <c r="M66" s="2"/>
      <c r="N66" s="2"/>
      <c r="O66" s="2"/>
      <c r="P66" s="2"/>
      <c r="Q66" s="2"/>
      <c r="R66" s="2"/>
      <c r="S66" s="2"/>
      <c r="T66" s="2"/>
    </row>
    <row r="67" spans="1:26" x14ac:dyDescent="0.25">
      <c r="A67" t="s">
        <v>909</v>
      </c>
      <c r="B67" s="2" t="str">
        <f>RTD("activrtd","","realtime",$A67,B$1)</f>
        <v>Not Connected</v>
      </c>
      <c r="C67" s="1" t="str">
        <f>RTD("activrtd","","realtime",$A67,C$1)</f>
        <v>Not Connected</v>
      </c>
      <c r="D67" t="e">
        <f t="shared" ca="1" si="3"/>
        <v>#VALUE!</v>
      </c>
      <c r="E67" t="e">
        <f t="shared" ca="1" si="4"/>
        <v>#VALUE!</v>
      </c>
      <c r="F67" s="1" t="str">
        <f>RTD("activrtd","","realtime",$A67,F$1)</f>
        <v>Not Connected</v>
      </c>
      <c r="G67" s="2" t="str">
        <f>RTD("activrtd","","realtime",$A67,G$1)</f>
        <v>Not Connected</v>
      </c>
      <c r="H67" s="3" t="str">
        <f>RTD("activrtd","","realtime",$A67,H$1)</f>
        <v>Not Connected</v>
      </c>
      <c r="I67" t="e">
        <f t="shared" ca="1" si="5"/>
        <v>#VALUE!</v>
      </c>
      <c r="J67" s="1" t="str">
        <f>RTD("activrtd","","realtime",$A67,J$1)</f>
        <v>Not Connected</v>
      </c>
      <c r="K67" s="2">
        <f>IFERROR(RTD("activrtd","","realtime",A67,"Last(0,12;0,113)")-RTD("activrtd","","realtime",A67,"Close(0,113)"),0)</f>
        <v>0</v>
      </c>
      <c r="L67" s="2" t="str">
        <f>RTD("activrtd","","realtime",A67,"Last(0,12;0,113)")</f>
        <v>Not Connected</v>
      </c>
      <c r="M67" s="2"/>
      <c r="N67" s="2"/>
      <c r="O67" s="2"/>
      <c r="P67" s="2"/>
      <c r="Q67" s="2"/>
      <c r="R67" s="2"/>
      <c r="S67" s="2"/>
      <c r="T67" s="2"/>
    </row>
    <row r="68" spans="1:26" x14ac:dyDescent="0.25">
      <c r="A68" t="s">
        <v>155</v>
      </c>
      <c r="B68" s="2" t="str">
        <f>RTD("activrtd","","realtime",$A68,B$1)</f>
        <v>Not Connected</v>
      </c>
      <c r="C68" s="1" t="str">
        <f>RTD("activrtd","","realtime",$A68,C$1)</f>
        <v>Not Connected</v>
      </c>
      <c r="D68" t="e">
        <f t="shared" ca="1" si="3"/>
        <v>#VALUE!</v>
      </c>
      <c r="E68" t="e">
        <f t="shared" ca="1" si="4"/>
        <v>#VALUE!</v>
      </c>
      <c r="F68" s="1" t="str">
        <f>RTD("activrtd","","realtime",$A68,F$1)</f>
        <v>Not Connected</v>
      </c>
      <c r="G68" s="2" t="str">
        <f>RTD("activrtd","","realtime",$A68,G$1)</f>
        <v>Not Connected</v>
      </c>
      <c r="H68" s="3" t="str">
        <f>RTD("activrtd","","realtime",$A68,H$1)</f>
        <v>Not Connected</v>
      </c>
      <c r="I68" t="e">
        <f t="shared" ca="1" si="5"/>
        <v>#VALUE!</v>
      </c>
      <c r="J68" s="1" t="str">
        <f>RTD("activrtd","","realtime",$A68,J$1)</f>
        <v>Not Connected</v>
      </c>
      <c r="K68" s="2">
        <f>IFERROR(RTD("activrtd","","realtime",A68,"Last(0,12;0,113)")-RTD("activrtd","","realtime",A68,"Close(0,113)"),0)</f>
        <v>0</v>
      </c>
      <c r="L68" s="2" t="str">
        <f>RTD("activrtd","","realtime",A68,"Last(0,12;0,113)")</f>
        <v>Not Connected</v>
      </c>
      <c r="M68" s="2"/>
      <c r="N68" s="2"/>
      <c r="O68" s="2"/>
      <c r="P68" s="2"/>
      <c r="Q68" s="2"/>
      <c r="R68" s="2"/>
      <c r="S68" s="2"/>
      <c r="T68" s="2"/>
    </row>
    <row r="69" spans="1:26" x14ac:dyDescent="0.25">
      <c r="A69" t="s">
        <v>349</v>
      </c>
      <c r="B69" s="2" t="str">
        <f>RTD("activrtd","","realtime",$A69,B$1)</f>
        <v>Not Connected</v>
      </c>
      <c r="C69" s="1" t="str">
        <f>RTD("activrtd","","realtime",$A69,C$1)</f>
        <v>Not Connected</v>
      </c>
      <c r="D69" t="e">
        <f t="shared" ca="1" si="3"/>
        <v>#VALUE!</v>
      </c>
      <c r="E69" t="e">
        <f t="shared" ca="1" si="4"/>
        <v>#VALUE!</v>
      </c>
      <c r="F69" s="1" t="str">
        <f>RTD("activrtd","","realtime",$A69,F$1)</f>
        <v>Not Connected</v>
      </c>
      <c r="G69" s="2" t="str">
        <f>RTD("activrtd","","realtime",$A69,G$1)</f>
        <v>Not Connected</v>
      </c>
      <c r="H69" s="3" t="str">
        <f>RTD("activrtd","","realtime",$A69,H$1)</f>
        <v>Not Connected</v>
      </c>
      <c r="I69" t="e">
        <f t="shared" ca="1" si="5"/>
        <v>#VALUE!</v>
      </c>
      <c r="J69" s="1" t="str">
        <f>RTD("activrtd","","realtime",$A69,J$1)</f>
        <v>Not Connected</v>
      </c>
      <c r="K69" s="2">
        <f>IFERROR(RTD("activrtd","","realtime",A69,"Last(0,12;0,113)")-RTD("activrtd","","realtime",A69,"Close(0,113)"),0)</f>
        <v>0</v>
      </c>
      <c r="L69" s="2" t="str">
        <f>RTD("activrtd","","realtime",A69,"Last(0,12;0,113)")</f>
        <v>Not Connected</v>
      </c>
      <c r="M69" s="2"/>
      <c r="N69" s="2"/>
      <c r="O69" s="2"/>
      <c r="P69" s="2"/>
      <c r="Q69" s="2"/>
      <c r="R69" s="2"/>
      <c r="S69" s="2"/>
      <c r="T69" s="2"/>
    </row>
    <row r="70" spans="1:26" x14ac:dyDescent="0.25">
      <c r="A70" t="s">
        <v>389</v>
      </c>
      <c r="B70" s="2" t="str">
        <f>RTD("activrtd","","realtime",$A70,B$1)</f>
        <v>Not Connected</v>
      </c>
      <c r="C70" s="1" t="str">
        <f>RTD("activrtd","","realtime",$A70,C$1)</f>
        <v>Not Connected</v>
      </c>
      <c r="D70" t="e">
        <f t="shared" ca="1" si="3"/>
        <v>#VALUE!</v>
      </c>
      <c r="E70" t="e">
        <f t="shared" ca="1" si="4"/>
        <v>#VALUE!</v>
      </c>
      <c r="F70" s="1" t="str">
        <f>RTD("activrtd","","realtime",$A70,F$1)</f>
        <v>Not Connected</v>
      </c>
      <c r="G70" s="2" t="str">
        <f>RTD("activrtd","","realtime",$A70,G$1)</f>
        <v>Not Connected</v>
      </c>
      <c r="H70" s="3" t="str">
        <f>RTD("activrtd","","realtime",$A70,H$1)</f>
        <v>Not Connected</v>
      </c>
      <c r="I70" t="e">
        <f t="shared" ca="1" si="5"/>
        <v>#VALUE!</v>
      </c>
      <c r="J70" s="1" t="str">
        <f>RTD("activrtd","","realtime",$A70,J$1)</f>
        <v>Not Connected</v>
      </c>
      <c r="K70" s="2">
        <f>IFERROR(RTD("activrtd","","realtime",A70,"Last(0,12;0,113)")-RTD("activrtd","","realtime",A70,"Close(0,113)"),0)</f>
        <v>0</v>
      </c>
      <c r="L70" s="2" t="str">
        <f>RTD("activrtd","","realtime",A70,"Last(0,12;0,113)")</f>
        <v>Not Connected</v>
      </c>
      <c r="M70" s="2"/>
      <c r="N70" s="2"/>
      <c r="O70" s="2"/>
      <c r="P70" s="2"/>
      <c r="Q70" s="2"/>
      <c r="R70" s="2"/>
      <c r="S70" s="2"/>
      <c r="T70" s="2"/>
    </row>
    <row r="71" spans="1:26" x14ac:dyDescent="0.25">
      <c r="A71" t="s">
        <v>924</v>
      </c>
      <c r="B71" s="2" t="str">
        <f>RTD("activrtd","","realtime",$A71,B$1)</f>
        <v>Not Connected</v>
      </c>
      <c r="C71" s="1" t="str">
        <f>RTD("activrtd","","realtime",$A71,C$1)</f>
        <v>Not Connected</v>
      </c>
      <c r="D71" t="e">
        <f t="shared" ca="1" si="3"/>
        <v>#VALUE!</v>
      </c>
      <c r="E71" t="e">
        <f t="shared" ca="1" si="4"/>
        <v>#VALUE!</v>
      </c>
      <c r="F71" s="1" t="str">
        <f>RTD("activrtd","","realtime",$A71,F$1)</f>
        <v>Not Connected</v>
      </c>
      <c r="G71" s="2" t="str">
        <f>RTD("activrtd","","realtime",$A71,G$1)</f>
        <v>Not Connected</v>
      </c>
      <c r="H71" s="3" t="str">
        <f>RTD("activrtd","","realtime",$A71,H$1)</f>
        <v>Not Connected</v>
      </c>
      <c r="I71" t="e">
        <f t="shared" ca="1" si="5"/>
        <v>#VALUE!</v>
      </c>
      <c r="J71" s="1" t="str">
        <f>RTD("activrtd","","realtime",$A71,J$1)</f>
        <v>Not Connected</v>
      </c>
      <c r="K71" s="2">
        <f>IFERROR(RTD("activrtd","","realtime",A71,"Last(0,12;0,113)")-RTD("activrtd","","realtime",A71,"Close(0,113)"),0)</f>
        <v>0</v>
      </c>
      <c r="L71" s="2" t="str">
        <f>RTD("activrtd","","realtime",A71,"Last(0,12;0,113)")</f>
        <v>Not Connected</v>
      </c>
      <c r="M71" s="2"/>
      <c r="N71" s="2"/>
      <c r="O71" s="2"/>
      <c r="P71" s="2"/>
      <c r="Q71" s="2"/>
      <c r="R71" s="2"/>
      <c r="S71" s="2"/>
      <c r="T71" s="2"/>
    </row>
    <row r="72" spans="1:26" x14ac:dyDescent="0.25">
      <c r="A72" t="s">
        <v>358</v>
      </c>
      <c r="B72" s="2" t="str">
        <f>RTD("activrtd","","realtime",$A72,B$1)</f>
        <v>Not Connected</v>
      </c>
      <c r="C72" s="1" t="str">
        <f>RTD("activrtd","","realtime",$A72,C$1)</f>
        <v>Not Connected</v>
      </c>
      <c r="D72" t="e">
        <f t="shared" ca="1" si="3"/>
        <v>#VALUE!</v>
      </c>
      <c r="E72" t="e">
        <f t="shared" ca="1" si="4"/>
        <v>#VALUE!</v>
      </c>
      <c r="F72" s="1" t="str">
        <f>RTD("activrtd","","realtime",$A72,F$1)</f>
        <v>Not Connected</v>
      </c>
      <c r="G72" s="2" t="str">
        <f>RTD("activrtd","","realtime",$A72,G$1)</f>
        <v>Not Connected</v>
      </c>
      <c r="H72" s="3" t="str">
        <f>RTD("activrtd","","realtime",$A72,H$1)</f>
        <v>Not Connected</v>
      </c>
      <c r="I72" t="e">
        <f t="shared" ca="1" si="5"/>
        <v>#VALUE!</v>
      </c>
      <c r="J72" s="1" t="str">
        <f>RTD("activrtd","","realtime",$A72,J$1)</f>
        <v>Not Connected</v>
      </c>
      <c r="K72" s="2">
        <f>IFERROR(RTD("activrtd","","realtime",A72,"Last(0,12;0,113)")-RTD("activrtd","","realtime",A72,"Close(0,113)"),0)</f>
        <v>0</v>
      </c>
      <c r="L72" s="2" t="str">
        <f>RTD("activrtd","","realtime",A72,"Last(0,12;0,113)")</f>
        <v>Not Connected</v>
      </c>
      <c r="M72" s="2"/>
      <c r="N72" s="2"/>
      <c r="O72" s="2"/>
      <c r="P72" s="2"/>
      <c r="Q72" s="2"/>
      <c r="R72" s="2"/>
      <c r="S72" s="2"/>
      <c r="T72" s="2"/>
    </row>
    <row r="73" spans="1:26" x14ac:dyDescent="0.25">
      <c r="A73" t="s">
        <v>359</v>
      </c>
      <c r="B73" s="2" t="str">
        <f>RTD("activrtd","","realtime",$A73,B$1)</f>
        <v>Not Connected</v>
      </c>
      <c r="C73" s="1" t="str">
        <f>RTD("activrtd","","realtime",$A73,C$1)</f>
        <v>Not Connected</v>
      </c>
      <c r="D73" t="e">
        <f t="shared" ca="1" si="3"/>
        <v>#VALUE!</v>
      </c>
      <c r="E73" t="e">
        <f t="shared" ca="1" si="4"/>
        <v>#VALUE!</v>
      </c>
      <c r="F73" s="1" t="str">
        <f>RTD("activrtd","","realtime",$A73,F$1)</f>
        <v>Not Connected</v>
      </c>
      <c r="G73" s="2" t="str">
        <f>RTD("activrtd","","realtime",$A73,G$1)</f>
        <v>Not Connected</v>
      </c>
      <c r="H73" s="3" t="str">
        <f>RTD("activrtd","","realtime",$A73,H$1)</f>
        <v>Not Connected</v>
      </c>
      <c r="I73" t="e">
        <f t="shared" ca="1" si="5"/>
        <v>#VALUE!</v>
      </c>
      <c r="J73" s="1" t="str">
        <f>RTD("activrtd","","realtime",$A73,J$1)</f>
        <v>Not Connected</v>
      </c>
      <c r="K73" s="2">
        <f>IFERROR(RTD("activrtd","","realtime",A73,"Last(0,12;0,113)")-RTD("activrtd","","realtime",A73,"Close(0,113)"),0)</f>
        <v>0</v>
      </c>
      <c r="L73" s="2" t="str">
        <f>RTD("activrtd","","realtime",A73,"Last(0,12;0,113)")</f>
        <v>Not Connected</v>
      </c>
      <c r="M73" s="2"/>
      <c r="N73" s="2"/>
      <c r="O73" s="2"/>
      <c r="P73" s="2"/>
      <c r="Q73" s="2"/>
      <c r="R73" s="2"/>
      <c r="S73" s="2"/>
      <c r="T73" s="2"/>
    </row>
    <row r="74" spans="1:26" x14ac:dyDescent="0.25">
      <c r="A74" t="s">
        <v>925</v>
      </c>
      <c r="B74" s="2" t="str">
        <f>RTD("activrtd","","realtime",$A74,B$1)</f>
        <v>Not Connected</v>
      </c>
      <c r="C74" s="1" t="str">
        <f>RTD("activrtd","","realtime",$A74,C$1)</f>
        <v>Not Connected</v>
      </c>
      <c r="D74" t="e">
        <f t="shared" ca="1" si="3"/>
        <v>#VALUE!</v>
      </c>
      <c r="E74" t="e">
        <f t="shared" ca="1" si="4"/>
        <v>#VALUE!</v>
      </c>
      <c r="F74" s="1" t="str">
        <f>RTD("activrtd","","realtime",$A74,F$1)</f>
        <v>Not Connected</v>
      </c>
      <c r="G74" s="2" t="str">
        <f>RTD("activrtd","","realtime",$A74,G$1)</f>
        <v>Not Connected</v>
      </c>
      <c r="H74" s="3" t="str">
        <f>RTD("activrtd","","realtime",$A74,H$1)</f>
        <v>Not Connected</v>
      </c>
      <c r="I74" t="e">
        <f t="shared" ca="1" si="5"/>
        <v>#VALUE!</v>
      </c>
      <c r="J74" s="1" t="str">
        <f>RTD("activrtd","","realtime",$A74,J$1)</f>
        <v>Not Connected</v>
      </c>
      <c r="K74" s="2">
        <f>IFERROR(RTD("activrtd","","realtime",A74,"Last(0,12;0,113)")-RTD("activrtd","","realtime",A74,"Close(0,113)"),0)</f>
        <v>0</v>
      </c>
      <c r="L74" s="2" t="str">
        <f>RTD("activrtd","","realtime",A74,"Last(0,12;0,113)")</f>
        <v>Not Connected</v>
      </c>
      <c r="M74" s="2"/>
      <c r="N74" s="2"/>
      <c r="O74" s="2"/>
      <c r="P74" s="2"/>
      <c r="Q74" s="2"/>
      <c r="R74" s="2"/>
      <c r="S74" s="2"/>
      <c r="T74" s="2"/>
      <c r="Z74" s="4"/>
    </row>
    <row r="75" spans="1:26" x14ac:dyDescent="0.25">
      <c r="A75" t="s">
        <v>680</v>
      </c>
      <c r="B75" s="2" t="str">
        <f>RTD("activrtd","","realtime",$A75,B$1)</f>
        <v>Not Connected</v>
      </c>
      <c r="C75" s="1" t="str">
        <f>RTD("activrtd","","realtime",$A75,C$1)</f>
        <v>Not Connected</v>
      </c>
      <c r="D75" t="e">
        <f t="shared" ca="1" si="3"/>
        <v>#VALUE!</v>
      </c>
      <c r="E75" t="e">
        <f t="shared" ca="1" si="4"/>
        <v>#VALUE!</v>
      </c>
      <c r="F75" s="1" t="str">
        <f>RTD("activrtd","","realtime",$A75,F$1)</f>
        <v>Not Connected</v>
      </c>
      <c r="G75" s="2" t="str">
        <f>RTD("activrtd","","realtime",$A75,G$1)</f>
        <v>Not Connected</v>
      </c>
      <c r="H75" s="3" t="str">
        <f>RTD("activrtd","","realtime",$A75,H$1)</f>
        <v>Not Connected</v>
      </c>
      <c r="I75" t="e">
        <f t="shared" ca="1" si="5"/>
        <v>#VALUE!</v>
      </c>
      <c r="J75" s="1" t="str">
        <f>RTD("activrtd","","realtime",$A75,J$1)</f>
        <v>Not Connected</v>
      </c>
      <c r="K75" s="2">
        <f>IFERROR(RTD("activrtd","","realtime",A75,"Last(0,12;0,113)")-RTD("activrtd","","realtime",A75,"Close(0,113)"),0)</f>
        <v>0</v>
      </c>
      <c r="L75" s="2" t="str">
        <f>RTD("activrtd","","realtime",A75,"Last(0,12;0,113)")</f>
        <v>Not Connected</v>
      </c>
      <c r="M75" s="2"/>
      <c r="N75" s="2"/>
      <c r="O75" s="2"/>
      <c r="P75" s="2"/>
      <c r="Q75" s="2"/>
      <c r="R75" s="2"/>
      <c r="S75" s="2"/>
      <c r="T75" s="2"/>
    </row>
    <row r="76" spans="1:26" x14ac:dyDescent="0.25">
      <c r="A76" t="s">
        <v>750</v>
      </c>
      <c r="B76" s="2" t="str">
        <f>RTD("activrtd","","realtime",$A76,B$1)</f>
        <v>Not Connected</v>
      </c>
      <c r="C76" s="1" t="str">
        <f>RTD("activrtd","","realtime",$A76,C$1)</f>
        <v>Not Connected</v>
      </c>
      <c r="D76" t="e">
        <f t="shared" ca="1" si="3"/>
        <v>#VALUE!</v>
      </c>
      <c r="E76" t="e">
        <f t="shared" ca="1" si="4"/>
        <v>#VALUE!</v>
      </c>
      <c r="F76" s="1" t="str">
        <f>RTD("activrtd","","realtime",$A76,F$1)</f>
        <v>Not Connected</v>
      </c>
      <c r="G76" s="2" t="str">
        <f>RTD("activrtd","","realtime",$A76,G$1)</f>
        <v>Not Connected</v>
      </c>
      <c r="H76" s="3" t="str">
        <f>RTD("activrtd","","realtime",$A76,H$1)</f>
        <v>Not Connected</v>
      </c>
      <c r="I76" t="e">
        <f t="shared" ca="1" si="5"/>
        <v>#VALUE!</v>
      </c>
      <c r="J76" s="1" t="str">
        <f>RTD("activrtd","","realtime",$A76,J$1)</f>
        <v>Not Connected</v>
      </c>
      <c r="K76" s="2">
        <f>IFERROR(RTD("activrtd","","realtime",A76,"Last(0,12;0,113)")-RTD("activrtd","","realtime",A76,"Close(0,113)"),0)</f>
        <v>0</v>
      </c>
      <c r="L76" s="2" t="str">
        <f>RTD("activrtd","","realtime",A76,"Last(0,12;0,113)")</f>
        <v>Not Connected</v>
      </c>
      <c r="M76" s="2"/>
      <c r="N76" s="2"/>
      <c r="O76" s="2"/>
      <c r="P76" s="2"/>
      <c r="Q76" s="2"/>
      <c r="R76" s="2"/>
      <c r="S76" s="2"/>
      <c r="T76" s="2"/>
    </row>
    <row r="77" spans="1:26" x14ac:dyDescent="0.25">
      <c r="A77" t="s">
        <v>782</v>
      </c>
      <c r="B77" s="2" t="str">
        <f>RTD("activrtd","","realtime",$A77,B$1)</f>
        <v>Not Connected</v>
      </c>
      <c r="C77" s="1" t="str">
        <f>RTD("activrtd","","realtime",$A77,C$1)</f>
        <v>Not Connected</v>
      </c>
      <c r="D77" t="e">
        <f t="shared" ca="1" si="3"/>
        <v>#VALUE!</v>
      </c>
      <c r="E77" t="e">
        <f t="shared" ca="1" si="4"/>
        <v>#VALUE!</v>
      </c>
      <c r="F77" s="1" t="str">
        <f>RTD("activrtd","","realtime",$A77,F$1)</f>
        <v>Not Connected</v>
      </c>
      <c r="G77" s="2" t="str">
        <f>RTD("activrtd","","realtime",$A77,G$1)</f>
        <v>Not Connected</v>
      </c>
      <c r="H77" s="3" t="str">
        <f>RTD("activrtd","","realtime",$A77,H$1)</f>
        <v>Not Connected</v>
      </c>
      <c r="I77" t="e">
        <f t="shared" ca="1" si="5"/>
        <v>#VALUE!</v>
      </c>
      <c r="J77" s="1" t="str">
        <f>RTD("activrtd","","realtime",$A77,J$1)</f>
        <v>Not Connected</v>
      </c>
      <c r="K77" s="2">
        <f>IFERROR(RTD("activrtd","","realtime",A77,"Last(0,12;0,113)")-RTD("activrtd","","realtime",A77,"Close(0,113)"),0)</f>
        <v>0</v>
      </c>
      <c r="L77" s="2" t="str">
        <f>RTD("activrtd","","realtime",A77,"Last(0,12;0,113)")</f>
        <v>Not Connected</v>
      </c>
      <c r="M77" s="2"/>
      <c r="N77" s="2"/>
      <c r="O77" s="2"/>
      <c r="P77" s="2"/>
      <c r="Q77" s="2"/>
      <c r="R77" s="2"/>
      <c r="S77" s="2"/>
      <c r="T77" s="2"/>
    </row>
    <row r="78" spans="1:26" x14ac:dyDescent="0.25">
      <c r="A78" t="s">
        <v>139</v>
      </c>
      <c r="B78" s="2" t="str">
        <f>RTD("activrtd","","realtime",$A78,B$1)</f>
        <v>Not Connected</v>
      </c>
      <c r="C78" s="1" t="str">
        <f>RTD("activrtd","","realtime",$A78,C$1)</f>
        <v>Not Connected</v>
      </c>
      <c r="D78" t="e">
        <f t="shared" ca="1" si="3"/>
        <v>#VALUE!</v>
      </c>
      <c r="E78" t="e">
        <f t="shared" ca="1" si="4"/>
        <v>#VALUE!</v>
      </c>
      <c r="F78" s="1" t="str">
        <f>RTD("activrtd","","realtime",$A78,F$1)</f>
        <v>Not Connected</v>
      </c>
      <c r="G78" s="2" t="str">
        <f>RTD("activrtd","","realtime",$A78,G$1)</f>
        <v>Not Connected</v>
      </c>
      <c r="H78" s="3" t="str">
        <f>RTD("activrtd","","realtime",$A78,H$1)</f>
        <v>Not Connected</v>
      </c>
      <c r="I78" t="e">
        <f t="shared" ca="1" si="5"/>
        <v>#VALUE!</v>
      </c>
      <c r="J78" s="1" t="str">
        <f>RTD("activrtd","","realtime",$A78,J$1)</f>
        <v>Not Connected</v>
      </c>
      <c r="K78" s="2">
        <f>IFERROR(RTD("activrtd","","realtime",A78,"Last(0,12;0,113)")-RTD("activrtd","","realtime",A78,"Close(0,113)"),0)</f>
        <v>0</v>
      </c>
      <c r="L78" s="2" t="str">
        <f>RTD("activrtd","","realtime",A78,"Last(0,12;0,113)")</f>
        <v>Not Connected</v>
      </c>
      <c r="M78" s="2"/>
      <c r="N78" s="2"/>
      <c r="O78" s="2"/>
      <c r="P78" s="2"/>
      <c r="Q78" s="2"/>
      <c r="R78" s="2"/>
      <c r="S78" s="2"/>
      <c r="T78" s="2"/>
    </row>
    <row r="79" spans="1:26" x14ac:dyDescent="0.25">
      <c r="A79" t="s">
        <v>667</v>
      </c>
      <c r="B79" s="2" t="str">
        <f>RTD("activrtd","","realtime",$A79,B$1)</f>
        <v>Not Connected</v>
      </c>
      <c r="C79" s="1" t="str">
        <f>RTD("activrtd","","realtime",$A79,C$1)</f>
        <v>Not Connected</v>
      </c>
      <c r="D79" t="e">
        <f t="shared" ca="1" si="3"/>
        <v>#VALUE!</v>
      </c>
      <c r="E79" t="e">
        <f t="shared" ca="1" si="4"/>
        <v>#VALUE!</v>
      </c>
      <c r="F79" s="1" t="str">
        <f>RTD("activrtd","","realtime",$A79,F$1)</f>
        <v>Not Connected</v>
      </c>
      <c r="G79" s="2" t="str">
        <f>RTD("activrtd","","realtime",$A79,G$1)</f>
        <v>Not Connected</v>
      </c>
      <c r="H79" s="3" t="str">
        <f>RTD("activrtd","","realtime",$A79,H$1)</f>
        <v>Not Connected</v>
      </c>
      <c r="I79" t="e">
        <f t="shared" ca="1" si="5"/>
        <v>#VALUE!</v>
      </c>
      <c r="J79" s="1" t="str">
        <f>RTD("activrtd","","realtime",$A79,J$1)</f>
        <v>Not Connected</v>
      </c>
      <c r="K79" s="2">
        <f>IFERROR(RTD("activrtd","","realtime",A79,"Last(0,12;0,113)")-RTD("activrtd","","realtime",A79,"Close(0,113)"),0)</f>
        <v>0</v>
      </c>
      <c r="L79" s="2" t="str">
        <f>RTD("activrtd","","realtime",A79,"Last(0,12;0,113)")</f>
        <v>Not Connected</v>
      </c>
      <c r="M79" s="2"/>
      <c r="N79" s="2"/>
      <c r="O79" s="2"/>
      <c r="P79" s="2"/>
      <c r="Q79" s="2"/>
      <c r="R79" s="2"/>
      <c r="S79" s="2"/>
      <c r="T79" s="2"/>
    </row>
    <row r="80" spans="1:26" x14ac:dyDescent="0.25">
      <c r="A80" t="s">
        <v>668</v>
      </c>
      <c r="B80" s="2" t="str">
        <f>RTD("activrtd","","realtime",$A80,B$1)</f>
        <v>Not Connected</v>
      </c>
      <c r="C80" s="1" t="str">
        <f>RTD("activrtd","","realtime",$A80,C$1)</f>
        <v>Not Connected</v>
      </c>
      <c r="D80" t="e">
        <f t="shared" ca="1" si="3"/>
        <v>#VALUE!</v>
      </c>
      <c r="E80" t="e">
        <f t="shared" ca="1" si="4"/>
        <v>#VALUE!</v>
      </c>
      <c r="F80" s="1" t="str">
        <f>RTD("activrtd","","realtime",$A80,F$1)</f>
        <v>Not Connected</v>
      </c>
      <c r="G80" s="2" t="str">
        <f>RTD("activrtd","","realtime",$A80,G$1)</f>
        <v>Not Connected</v>
      </c>
      <c r="H80" s="3" t="str">
        <f>RTD("activrtd","","realtime",$A80,H$1)</f>
        <v>Not Connected</v>
      </c>
      <c r="I80" t="e">
        <f t="shared" ca="1" si="5"/>
        <v>#VALUE!</v>
      </c>
      <c r="J80" s="1" t="str">
        <f>RTD("activrtd","","realtime",$A80,J$1)</f>
        <v>Not Connected</v>
      </c>
      <c r="K80" s="2">
        <f>IFERROR(RTD("activrtd","","realtime",A80,"Last(0,12;0,113)")-RTD("activrtd","","realtime",A80,"Close(0,113)"),0)</f>
        <v>0</v>
      </c>
      <c r="L80" s="2" t="str">
        <f>RTD("activrtd","","realtime",A80,"Last(0,12;0,113)")</f>
        <v>Not Connected</v>
      </c>
      <c r="M80" s="2"/>
      <c r="N80" s="2"/>
      <c r="O80" s="2"/>
      <c r="P80" s="2"/>
      <c r="Q80" s="2"/>
      <c r="R80" s="2"/>
      <c r="S80" s="2"/>
      <c r="T80" s="2"/>
    </row>
    <row r="81" spans="1:30" x14ac:dyDescent="0.25">
      <c r="A81" t="s">
        <v>390</v>
      </c>
      <c r="B81" s="2" t="str">
        <f>RTD("activrtd","","realtime",$A81,B$1)</f>
        <v>Not Connected</v>
      </c>
      <c r="C81" s="1" t="str">
        <f>RTD("activrtd","","realtime",$A81,C$1)</f>
        <v>Not Connected</v>
      </c>
      <c r="D81" t="e">
        <f t="shared" ca="1" si="3"/>
        <v>#VALUE!</v>
      </c>
      <c r="E81" t="e">
        <f t="shared" ca="1" si="4"/>
        <v>#VALUE!</v>
      </c>
      <c r="F81" s="1" t="str">
        <f>RTD("activrtd","","realtime",$A81,F$1)</f>
        <v>Not Connected</v>
      </c>
      <c r="G81" s="2" t="str">
        <f>RTD("activrtd","","realtime",$A81,G$1)</f>
        <v>Not Connected</v>
      </c>
      <c r="H81" s="3" t="str">
        <f>RTD("activrtd","","realtime",$A81,H$1)</f>
        <v>Not Connected</v>
      </c>
      <c r="I81" t="e">
        <f t="shared" ca="1" si="5"/>
        <v>#VALUE!</v>
      </c>
      <c r="J81" s="1" t="str">
        <f>RTD("activrtd","","realtime",$A81,J$1)</f>
        <v>Not Connected</v>
      </c>
      <c r="K81" s="2">
        <f>IFERROR(RTD("activrtd","","realtime",A81,"Last(0,12;0,113)")-RTD("activrtd","","realtime",A81,"Close(0,113)"),0)</f>
        <v>0</v>
      </c>
      <c r="L81" s="2" t="str">
        <f>RTD("activrtd","","realtime",A81,"Last(0,12;0,113)")</f>
        <v>Not Connected</v>
      </c>
      <c r="M81" s="2"/>
      <c r="N81" s="2"/>
      <c r="O81" s="2"/>
      <c r="P81" s="2"/>
      <c r="Q81" s="2"/>
      <c r="R81" s="2"/>
      <c r="S81" s="2"/>
      <c r="T81" s="2"/>
    </row>
    <row r="82" spans="1:30" s="4" customFormat="1" x14ac:dyDescent="0.25">
      <c r="A82" t="s">
        <v>272</v>
      </c>
      <c r="B82" s="2" t="str">
        <f>RTD("activrtd","","realtime",$A82,B$1)</f>
        <v>Not Connected</v>
      </c>
      <c r="C82" s="1" t="str">
        <f>RTD("activrtd","","realtime",$A82,C$1)</f>
        <v>Not Connected</v>
      </c>
      <c r="D82" t="e">
        <f t="shared" ca="1" si="3"/>
        <v>#VALUE!</v>
      </c>
      <c r="E82" t="e">
        <f t="shared" ca="1" si="4"/>
        <v>#VALUE!</v>
      </c>
      <c r="F82" s="1" t="str">
        <f>RTD("activrtd","","realtime",$A82,F$1)</f>
        <v>Not Connected</v>
      </c>
      <c r="G82" s="2" t="str">
        <f>RTD("activrtd","","realtime",$A82,G$1)</f>
        <v>Not Connected</v>
      </c>
      <c r="H82" s="3" t="str">
        <f>RTD("activrtd","","realtime",$A82,H$1)</f>
        <v>Not Connected</v>
      </c>
      <c r="I82" t="e">
        <f t="shared" ca="1" si="5"/>
        <v>#VALUE!</v>
      </c>
      <c r="J82" s="1" t="str">
        <f>RTD("activrtd","","realtime",$A82,J$1)</f>
        <v>Not Connected</v>
      </c>
      <c r="K82" s="2">
        <f>IFERROR(RTD("activrtd","","realtime",A82,"Last(0,12;0,113)")-RTD("activrtd","","realtime",A82,"Close(0,113)"),0)</f>
        <v>0</v>
      </c>
      <c r="L82" s="2" t="str">
        <f>RTD("activrtd","","realtime",A82,"Last(0,12;0,113)")</f>
        <v>Not Connected</v>
      </c>
      <c r="M82" s="2"/>
      <c r="N82" s="2"/>
      <c r="O82" s="2"/>
      <c r="P82" s="2"/>
      <c r="Q82" s="2"/>
      <c r="R82" s="2"/>
      <c r="S82" s="2"/>
      <c r="T82" s="7"/>
      <c r="V82"/>
      <c r="W82"/>
      <c r="X82"/>
      <c r="Y82"/>
      <c r="Z82"/>
      <c r="AA82" s="1"/>
      <c r="AB82"/>
      <c r="AC82" s="3"/>
      <c r="AD82"/>
    </row>
    <row r="83" spans="1:30" x14ac:dyDescent="0.25">
      <c r="A83" t="s">
        <v>499</v>
      </c>
      <c r="B83" s="2" t="str">
        <f>RTD("activrtd","","realtime",$A83,B$1)</f>
        <v>Not Connected</v>
      </c>
      <c r="C83" s="1" t="str">
        <f>RTD("activrtd","","realtime",$A83,C$1)</f>
        <v>Not Connected</v>
      </c>
      <c r="D83" t="e">
        <f t="shared" ca="1" si="3"/>
        <v>#VALUE!</v>
      </c>
      <c r="E83" t="e">
        <f t="shared" ca="1" si="4"/>
        <v>#VALUE!</v>
      </c>
      <c r="F83" s="1" t="str">
        <f>RTD("activrtd","","realtime",$A83,F$1)</f>
        <v>Not Connected</v>
      </c>
      <c r="G83" s="2" t="str">
        <f>RTD("activrtd","","realtime",$A83,G$1)</f>
        <v>Not Connected</v>
      </c>
      <c r="H83" s="3" t="str">
        <f>RTD("activrtd","","realtime",$A83,H$1)</f>
        <v>Not Connected</v>
      </c>
      <c r="I83" t="e">
        <f t="shared" ca="1" si="5"/>
        <v>#VALUE!</v>
      </c>
      <c r="J83" s="1" t="str">
        <f>RTD("activrtd","","realtime",$A83,J$1)</f>
        <v>Not Connected</v>
      </c>
      <c r="K83" s="2">
        <f>IFERROR(RTD("activrtd","","realtime",A83,"Last(0,12;0,113)")-RTD("activrtd","","realtime",A83,"Close(0,113)"),0)</f>
        <v>0</v>
      </c>
      <c r="L83" s="2" t="str">
        <f>RTD("activrtd","","realtime",A83,"Last(0,12;0,113)")</f>
        <v>Not Connected</v>
      </c>
      <c r="M83" s="2"/>
      <c r="N83" s="2"/>
      <c r="O83" s="2"/>
      <c r="P83" s="2"/>
      <c r="Q83" s="2"/>
      <c r="R83" s="2"/>
      <c r="S83" s="2"/>
      <c r="T83" s="2"/>
    </row>
    <row r="84" spans="1:30" x14ac:dyDescent="0.25">
      <c r="A84" t="s">
        <v>410</v>
      </c>
      <c r="B84" s="2" t="str">
        <f>RTD("activrtd","","realtime",$A84,B$1)</f>
        <v>Not Connected</v>
      </c>
      <c r="C84" s="1" t="str">
        <f>RTD("activrtd","","realtime",$A84,C$1)</f>
        <v>Not Connected</v>
      </c>
      <c r="D84" t="e">
        <f t="shared" ca="1" si="3"/>
        <v>#VALUE!</v>
      </c>
      <c r="E84" t="e">
        <f t="shared" ca="1" si="4"/>
        <v>#VALUE!</v>
      </c>
      <c r="F84" s="1" t="str">
        <f>RTD("activrtd","","realtime",$A84,F$1)</f>
        <v>Not Connected</v>
      </c>
      <c r="G84" s="2" t="str">
        <f>RTD("activrtd","","realtime",$A84,G$1)</f>
        <v>Not Connected</v>
      </c>
      <c r="H84" s="3" t="str">
        <f>RTD("activrtd","","realtime",$A84,H$1)</f>
        <v>Not Connected</v>
      </c>
      <c r="I84" t="e">
        <f t="shared" ca="1" si="5"/>
        <v>#VALUE!</v>
      </c>
      <c r="J84" s="1" t="str">
        <f>RTD("activrtd","","realtime",$A84,J$1)</f>
        <v>Not Connected</v>
      </c>
      <c r="K84" s="2">
        <f>IFERROR(RTD("activrtd","","realtime",A84,"Last(0,12;0,113)")-RTD("activrtd","","realtime",A84,"Close(0,113)"),0)</f>
        <v>0</v>
      </c>
      <c r="L84" s="2" t="str">
        <f>RTD("activrtd","","realtime",A84,"Last(0,12;0,113)")</f>
        <v>Not Connected</v>
      </c>
      <c r="M84" s="2"/>
      <c r="N84" s="2"/>
      <c r="O84" s="2"/>
      <c r="P84" s="2"/>
      <c r="Q84" s="2"/>
      <c r="R84" s="2"/>
      <c r="S84" s="2"/>
      <c r="T84" s="2"/>
    </row>
    <row r="85" spans="1:30" x14ac:dyDescent="0.25">
      <c r="A85" t="s">
        <v>669</v>
      </c>
      <c r="B85" s="2" t="str">
        <f>RTD("activrtd","","realtime",$A85,B$1)</f>
        <v>Not Connected</v>
      </c>
      <c r="C85" s="1" t="str">
        <f>RTD("activrtd","","realtime",$A85,C$1)</f>
        <v>Not Connected</v>
      </c>
      <c r="D85" t="e">
        <f t="shared" ca="1" si="3"/>
        <v>#VALUE!</v>
      </c>
      <c r="E85" t="e">
        <f t="shared" ca="1" si="4"/>
        <v>#VALUE!</v>
      </c>
      <c r="F85" s="1" t="str">
        <f>RTD("activrtd","","realtime",$A85,F$1)</f>
        <v>Not Connected</v>
      </c>
      <c r="G85" s="2" t="str">
        <f>RTD("activrtd","","realtime",$A85,G$1)</f>
        <v>Not Connected</v>
      </c>
      <c r="H85" s="3" t="str">
        <f>RTD("activrtd","","realtime",$A85,H$1)</f>
        <v>Not Connected</v>
      </c>
      <c r="I85" t="e">
        <f t="shared" ca="1" si="5"/>
        <v>#VALUE!</v>
      </c>
      <c r="J85" s="1" t="str">
        <f>RTD("activrtd","","realtime",$A85,J$1)</f>
        <v>Not Connected</v>
      </c>
      <c r="K85" s="2">
        <f>IFERROR(RTD("activrtd","","realtime",A85,"Last(0,12;0,113)")-RTD("activrtd","","realtime",A85,"Close(0,113)"),0)</f>
        <v>0</v>
      </c>
      <c r="L85" s="2" t="str">
        <f>RTD("activrtd","","realtime",A85,"Last(0,12;0,113)")</f>
        <v>Not Connected</v>
      </c>
      <c r="M85" s="2"/>
      <c r="N85" s="2"/>
      <c r="O85" s="2"/>
      <c r="P85" s="2"/>
      <c r="Q85" s="2"/>
      <c r="R85" s="2"/>
      <c r="S85" s="2"/>
      <c r="T85" s="2"/>
    </row>
    <row r="86" spans="1:30" x14ac:dyDescent="0.25">
      <c r="A86" t="s">
        <v>670</v>
      </c>
      <c r="B86" s="2" t="str">
        <f>RTD("activrtd","","realtime",$A86,B$1)</f>
        <v>Not Connected</v>
      </c>
      <c r="C86" s="1" t="str">
        <f>RTD("activrtd","","realtime",$A86,C$1)</f>
        <v>Not Connected</v>
      </c>
      <c r="D86" t="e">
        <f t="shared" ca="1" si="3"/>
        <v>#VALUE!</v>
      </c>
      <c r="E86" t="e">
        <f t="shared" ca="1" si="4"/>
        <v>#VALUE!</v>
      </c>
      <c r="F86" s="1" t="str">
        <f>RTD("activrtd","","realtime",$A86,F$1)</f>
        <v>Not Connected</v>
      </c>
      <c r="G86" s="2" t="str">
        <f>RTD("activrtd","","realtime",$A86,G$1)</f>
        <v>Not Connected</v>
      </c>
      <c r="H86" s="3" t="str">
        <f>RTD("activrtd","","realtime",$A86,H$1)</f>
        <v>Not Connected</v>
      </c>
      <c r="I86" t="e">
        <f t="shared" ca="1" si="5"/>
        <v>#VALUE!</v>
      </c>
      <c r="J86" s="1" t="str">
        <f>RTD("activrtd","","realtime",$A86,J$1)</f>
        <v>Not Connected</v>
      </c>
      <c r="K86" s="2">
        <f>IFERROR(RTD("activrtd","","realtime",A86,"Last(0,12;0,113)")-RTD("activrtd","","realtime",A86,"Close(0,113)"),0)</f>
        <v>0</v>
      </c>
      <c r="L86" s="2" t="str">
        <f>RTD("activrtd","","realtime",A86,"Last(0,12;0,113)")</f>
        <v>Not Connected</v>
      </c>
      <c r="M86" s="2"/>
      <c r="N86" s="2"/>
      <c r="O86" s="2"/>
      <c r="P86" s="2"/>
      <c r="Q86" s="2"/>
      <c r="R86" s="2"/>
      <c r="S86" s="2"/>
    </row>
    <row r="87" spans="1:30" x14ac:dyDescent="0.25">
      <c r="A87" t="s">
        <v>671</v>
      </c>
      <c r="B87" s="2" t="str">
        <f>RTD("activrtd","","realtime",$A87,B$1)</f>
        <v>Not Connected</v>
      </c>
      <c r="C87" s="1" t="str">
        <f>RTD("activrtd","","realtime",$A87,C$1)</f>
        <v>Not Connected</v>
      </c>
      <c r="D87" t="e">
        <f t="shared" ca="1" si="3"/>
        <v>#VALUE!</v>
      </c>
      <c r="E87" t="e">
        <f t="shared" ca="1" si="4"/>
        <v>#VALUE!</v>
      </c>
      <c r="F87" s="1" t="str">
        <f>RTD("activrtd","","realtime",$A87,F$1)</f>
        <v>Not Connected</v>
      </c>
      <c r="G87" s="2" t="str">
        <f>RTD("activrtd","","realtime",$A87,G$1)</f>
        <v>Not Connected</v>
      </c>
      <c r="H87" s="3" t="str">
        <f>RTD("activrtd","","realtime",$A87,H$1)</f>
        <v>Not Connected</v>
      </c>
      <c r="I87" t="e">
        <f t="shared" ca="1" si="5"/>
        <v>#VALUE!</v>
      </c>
      <c r="J87" s="1" t="str">
        <f>RTD("activrtd","","realtime",$A87,J$1)</f>
        <v>Not Connected</v>
      </c>
      <c r="K87" s="2">
        <f>IFERROR(RTD("activrtd","","realtime",A87,"Last(0,12;0,113)")-RTD("activrtd","","realtime",A87,"Close(0,113)"),0)</f>
        <v>0</v>
      </c>
      <c r="L87" s="2" t="str">
        <f>RTD("activrtd","","realtime",A87,"Last(0,12;0,113)")</f>
        <v>Not Connected</v>
      </c>
      <c r="M87" s="2"/>
      <c r="N87" s="2"/>
      <c r="O87" s="2"/>
      <c r="P87" s="2"/>
      <c r="Q87" s="2"/>
      <c r="R87" s="2"/>
      <c r="S87" s="2"/>
      <c r="T87" s="2"/>
    </row>
    <row r="88" spans="1:30" x14ac:dyDescent="0.25">
      <c r="A88" t="s">
        <v>672</v>
      </c>
      <c r="B88" s="2" t="str">
        <f>RTD("activrtd","","realtime",$A88,B$1)</f>
        <v>Not Connected</v>
      </c>
      <c r="C88" s="1" t="str">
        <f>RTD("activrtd","","realtime",$A88,C$1)</f>
        <v>Not Connected</v>
      </c>
      <c r="D88" t="e">
        <f t="shared" ca="1" si="3"/>
        <v>#VALUE!</v>
      </c>
      <c r="E88" t="e">
        <f t="shared" ca="1" si="4"/>
        <v>#VALUE!</v>
      </c>
      <c r="F88" s="1" t="str">
        <f>RTD("activrtd","","realtime",$A88,F$1)</f>
        <v>Not Connected</v>
      </c>
      <c r="G88" s="2" t="str">
        <f>RTD("activrtd","","realtime",$A88,G$1)</f>
        <v>Not Connected</v>
      </c>
      <c r="H88" s="3" t="str">
        <f>RTD("activrtd","","realtime",$A88,H$1)</f>
        <v>Not Connected</v>
      </c>
      <c r="I88" t="e">
        <f t="shared" ca="1" si="5"/>
        <v>#VALUE!</v>
      </c>
      <c r="J88" s="1" t="str">
        <f>RTD("activrtd","","realtime",$A88,J$1)</f>
        <v>Not Connected</v>
      </c>
      <c r="K88" s="2">
        <f>IFERROR(RTD("activrtd","","realtime",A88,"Last(0,12;0,113)")-RTD("activrtd","","realtime",A88,"Close(0,113)"),0)</f>
        <v>0</v>
      </c>
      <c r="L88" s="2" t="str">
        <f>RTD("activrtd","","realtime",A88,"Last(0,12;0,113)")</f>
        <v>Not Connected</v>
      </c>
      <c r="M88" s="2"/>
      <c r="N88" s="2"/>
      <c r="O88" s="2"/>
      <c r="P88" s="2"/>
      <c r="Q88" s="2"/>
      <c r="R88" s="2"/>
      <c r="S88" s="2"/>
    </row>
    <row r="89" spans="1:30" x14ac:dyDescent="0.25">
      <c r="A89" s="4" t="s">
        <v>762</v>
      </c>
      <c r="B89" s="7" t="str">
        <f>RTD("activrtd","","realtime",$A89,B$1)</f>
        <v>Not Connected</v>
      </c>
      <c r="C89" s="8" t="str">
        <f>RTD("activrtd","","realtime",$A89,C$1)</f>
        <v>Not Connected</v>
      </c>
      <c r="D89" s="4" t="e">
        <f t="shared" ca="1" si="3"/>
        <v>#VALUE!</v>
      </c>
      <c r="E89" s="4" t="e">
        <f t="shared" ca="1" si="4"/>
        <v>#VALUE!</v>
      </c>
      <c r="F89" s="8" t="str">
        <f>RTD("activrtd","","realtime",$A89,F$1)</f>
        <v>Not Connected</v>
      </c>
      <c r="G89" s="7" t="str">
        <f>RTD("activrtd","","realtime",$A89,G$1)</f>
        <v>Not Connected</v>
      </c>
      <c r="H89" s="9" t="str">
        <f>RTD("activrtd","","realtime",$A89,H$1)</f>
        <v>Not Connected</v>
      </c>
      <c r="I89" s="4" t="e">
        <f t="shared" ca="1" si="5"/>
        <v>#VALUE!</v>
      </c>
      <c r="J89" s="1" t="str">
        <f>RTD("activrtd","","realtime",$A89,J$1)</f>
        <v>Not Connected</v>
      </c>
      <c r="K89" s="2">
        <f>IFERROR(RTD("activrtd","","realtime",A89,"Last(0,12;0,113)")-RTD("activrtd","","realtime",A89,"Close(0,113)"),0)</f>
        <v>0</v>
      </c>
      <c r="L89" s="2" t="str">
        <f>RTD("activrtd","","realtime",A89,"Last(0,12;0,113)")</f>
        <v>Not Connected</v>
      </c>
      <c r="M89" s="2"/>
      <c r="N89" s="2"/>
      <c r="O89" s="2"/>
      <c r="P89" s="2"/>
      <c r="Q89" s="2"/>
      <c r="R89" s="2"/>
      <c r="S89" s="2"/>
      <c r="T89" s="2"/>
    </row>
    <row r="90" spans="1:30" s="4" customFormat="1" x14ac:dyDescent="0.25">
      <c r="A90" t="s">
        <v>728</v>
      </c>
      <c r="B90" s="2" t="str">
        <f>RTD("activrtd","","realtime",$A90,B$1)</f>
        <v>Not Connected</v>
      </c>
      <c r="C90" s="1" t="str">
        <f>RTD("activrtd","","realtime",$A90,C$1)</f>
        <v>Not Connected</v>
      </c>
      <c r="D90" t="e">
        <f t="shared" ca="1" si="3"/>
        <v>#VALUE!</v>
      </c>
      <c r="E90" t="e">
        <f t="shared" ca="1" si="4"/>
        <v>#VALUE!</v>
      </c>
      <c r="F90" s="1" t="str">
        <f>RTD("activrtd","","realtime",$A90,F$1)</f>
        <v>Not Connected</v>
      </c>
      <c r="G90" s="2" t="str">
        <f>RTD("activrtd","","realtime",$A90,G$1)</f>
        <v>Not Connected</v>
      </c>
      <c r="H90" s="3" t="str">
        <f>RTD("activrtd","","realtime",$A90,H$1)</f>
        <v>Not Connected</v>
      </c>
      <c r="I90" t="e">
        <f t="shared" ca="1" si="5"/>
        <v>#VALUE!</v>
      </c>
      <c r="J90" s="1" t="str">
        <f>RTD("activrtd","","realtime",$A90,J$1)</f>
        <v>Not Connected</v>
      </c>
      <c r="K90" s="2">
        <f>IFERROR(RTD("activrtd","","realtime",A90,"Last(0,12;0,113)")-RTD("activrtd","","realtime",A90,"Close(0,113)"),0)</f>
        <v>0</v>
      </c>
      <c r="L90" s="2" t="str">
        <f>RTD("activrtd","","realtime",A90,"Last(0,12;0,113)")</f>
        <v>Not Connected</v>
      </c>
      <c r="M90" s="2"/>
      <c r="N90" s="2"/>
      <c r="O90" s="2"/>
      <c r="P90" s="2"/>
      <c r="Q90" s="2"/>
      <c r="R90" s="2"/>
      <c r="S90" s="2"/>
      <c r="T90" s="2"/>
      <c r="U90"/>
      <c r="V90"/>
      <c r="W90"/>
      <c r="X90"/>
      <c r="Y90"/>
      <c r="Z90"/>
      <c r="AA90" s="1"/>
      <c r="AB90"/>
      <c r="AC90" s="3"/>
      <c r="AD90"/>
    </row>
    <row r="91" spans="1:30" s="4" customFormat="1" x14ac:dyDescent="0.25">
      <c r="A91" t="s">
        <v>673</v>
      </c>
      <c r="B91" s="2" t="str">
        <f>RTD("activrtd","","realtime",$A91,B$1)</f>
        <v>Not Connected</v>
      </c>
      <c r="C91" s="1" t="str">
        <f>RTD("activrtd","","realtime",$A91,C$1)</f>
        <v>Not Connected</v>
      </c>
      <c r="D91" t="e">
        <f t="shared" ca="1" si="3"/>
        <v>#VALUE!</v>
      </c>
      <c r="E91" t="e">
        <f t="shared" ca="1" si="4"/>
        <v>#VALUE!</v>
      </c>
      <c r="F91" s="1" t="str">
        <f>RTD("activrtd","","realtime",$A91,F$1)</f>
        <v>Not Connected</v>
      </c>
      <c r="G91" s="2" t="str">
        <f>RTD("activrtd","","realtime",$A91,G$1)</f>
        <v>Not Connected</v>
      </c>
      <c r="H91" s="3" t="str">
        <f>RTD("activrtd","","realtime",$A91,H$1)</f>
        <v>Not Connected</v>
      </c>
      <c r="I91" t="e">
        <f t="shared" ca="1" si="5"/>
        <v>#VALUE!</v>
      </c>
      <c r="J91" s="1" t="str">
        <f>RTD("activrtd","","realtime",$A91,J$1)</f>
        <v>Not Connected</v>
      </c>
      <c r="K91" s="2">
        <f>IFERROR(RTD("activrtd","","realtime",A91,"Last(0,12;0,113)")-RTD("activrtd","","realtime",A91,"Close(0,113)"),0)</f>
        <v>0</v>
      </c>
      <c r="L91" s="2" t="str">
        <f>RTD("activrtd","","realtime",A91,"Last(0,12;0,113)")</f>
        <v>Not Connected</v>
      </c>
      <c r="M91" s="2"/>
      <c r="N91" s="2"/>
      <c r="O91" s="2"/>
      <c r="P91" s="2"/>
      <c r="Q91" s="2"/>
      <c r="R91" s="2"/>
      <c r="S91" s="2"/>
      <c r="T91" s="2"/>
      <c r="U91"/>
      <c r="V91"/>
      <c r="W91"/>
      <c r="X91"/>
      <c r="Y91"/>
      <c r="Z91"/>
      <c r="AA91" s="1"/>
      <c r="AB91"/>
      <c r="AC91" s="3"/>
      <c r="AD91"/>
    </row>
    <row r="92" spans="1:30" s="4" customFormat="1" x14ac:dyDescent="0.25">
      <c r="A92" t="s">
        <v>674</v>
      </c>
      <c r="B92" s="2" t="str">
        <f>RTD("activrtd","","realtime",$A92,B$1)</f>
        <v>Not Connected</v>
      </c>
      <c r="C92" s="1" t="str">
        <f>RTD("activrtd","","realtime",$A92,C$1)</f>
        <v>Not Connected</v>
      </c>
      <c r="D92" t="e">
        <f t="shared" ca="1" si="3"/>
        <v>#VALUE!</v>
      </c>
      <c r="E92" t="e">
        <f t="shared" ca="1" si="4"/>
        <v>#VALUE!</v>
      </c>
      <c r="F92" s="1" t="str">
        <f>RTD("activrtd","","realtime",$A92,F$1)</f>
        <v>Not Connected</v>
      </c>
      <c r="G92" s="2" t="str">
        <f>RTD("activrtd","","realtime",$A92,G$1)</f>
        <v>Not Connected</v>
      </c>
      <c r="H92" s="3" t="str">
        <f>RTD("activrtd","","realtime",$A92,H$1)</f>
        <v>Not Connected</v>
      </c>
      <c r="I92" t="e">
        <f t="shared" ca="1" si="5"/>
        <v>#VALUE!</v>
      </c>
      <c r="J92" s="1" t="str">
        <f>RTD("activrtd","","realtime",$A92,J$1)</f>
        <v>Not Connected</v>
      </c>
      <c r="K92" s="2">
        <f>IFERROR(RTD("activrtd","","realtime",A92,"Last(0,12;0,113)")-RTD("activrtd","","realtime",A92,"Close(0,113)"),0)</f>
        <v>0</v>
      </c>
      <c r="L92" s="2" t="str">
        <f>RTD("activrtd","","realtime",A92,"Last(0,12;0,113)")</f>
        <v>Not Connected</v>
      </c>
      <c r="M92" s="2"/>
      <c r="N92" s="2"/>
      <c r="O92" s="2"/>
      <c r="P92" s="2"/>
      <c r="Q92" s="2"/>
      <c r="R92" s="2"/>
      <c r="S92" s="2"/>
      <c r="T92" s="2"/>
      <c r="U92"/>
      <c r="V92"/>
      <c r="W92"/>
      <c r="X92"/>
      <c r="Y92"/>
      <c r="Z92"/>
      <c r="AA92" s="1"/>
      <c r="AB92"/>
      <c r="AC92" s="3"/>
      <c r="AD92"/>
    </row>
    <row r="93" spans="1:30" x14ac:dyDescent="0.25">
      <c r="A93" t="s">
        <v>311</v>
      </c>
      <c r="B93" s="2" t="str">
        <f>RTD("activrtd","","realtime",$A93,B$1)</f>
        <v>Not Connected</v>
      </c>
      <c r="C93" s="1" t="str">
        <f>RTD("activrtd","","realtime",$A93,C$1)</f>
        <v>Not Connected</v>
      </c>
      <c r="D93" t="e">
        <f t="shared" ca="1" si="3"/>
        <v>#VALUE!</v>
      </c>
      <c r="E93" t="e">
        <f t="shared" ca="1" si="4"/>
        <v>#VALUE!</v>
      </c>
      <c r="F93" s="1" t="str">
        <f>RTD("activrtd","","realtime",$A93,F$1)</f>
        <v>Not Connected</v>
      </c>
      <c r="G93" s="2" t="str">
        <f>RTD("activrtd","","realtime",$A93,G$1)</f>
        <v>Not Connected</v>
      </c>
      <c r="H93" s="3" t="str">
        <f>RTD("activrtd","","realtime",$A93,H$1)</f>
        <v>Not Connected</v>
      </c>
      <c r="I93" t="e">
        <f t="shared" ca="1" si="5"/>
        <v>#VALUE!</v>
      </c>
      <c r="J93" s="1" t="str">
        <f>RTD("activrtd","","realtime",$A93,J$1)</f>
        <v>Not Connected</v>
      </c>
      <c r="K93" s="2">
        <f>IFERROR(RTD("activrtd","","realtime",A93,"Last(0,12;0,113)")-RTD("activrtd","","realtime",A93,"Close(0,113)"),0)</f>
        <v>0</v>
      </c>
      <c r="L93" s="2" t="str">
        <f>RTD("activrtd","","realtime",A93,"Last(0,12;0,113)")</f>
        <v>Not Connected</v>
      </c>
      <c r="M93" s="2"/>
      <c r="N93" s="2"/>
      <c r="O93" s="2"/>
      <c r="P93" s="2"/>
      <c r="Q93" s="2"/>
      <c r="R93" s="2"/>
      <c r="S93" s="2"/>
    </row>
    <row r="94" spans="1:30" x14ac:dyDescent="0.25">
      <c r="A94" t="s">
        <v>193</v>
      </c>
      <c r="B94" s="2" t="str">
        <f>RTD("activrtd","","realtime",$A94,B$1)</f>
        <v>Not Connected</v>
      </c>
      <c r="C94" s="1" t="str">
        <f>RTD("activrtd","","realtime",$A94,C$1)</f>
        <v>Not Connected</v>
      </c>
      <c r="D94" t="e">
        <f t="shared" ca="1" si="3"/>
        <v>#VALUE!</v>
      </c>
      <c r="E94" t="e">
        <f t="shared" ca="1" si="4"/>
        <v>#VALUE!</v>
      </c>
      <c r="F94" s="1" t="str">
        <f>RTD("activrtd","","realtime",$A94,F$1)</f>
        <v>Not Connected</v>
      </c>
      <c r="G94" s="2" t="str">
        <f>RTD("activrtd","","realtime",$A94,G$1)</f>
        <v>Not Connected</v>
      </c>
      <c r="H94" s="3" t="str">
        <f>RTD("activrtd","","realtime",$A94,H$1)</f>
        <v>Not Connected</v>
      </c>
      <c r="I94" t="e">
        <f t="shared" ca="1" si="5"/>
        <v>#VALUE!</v>
      </c>
      <c r="J94" s="1" t="str">
        <f>RTD("activrtd","","realtime",$A94,J$1)</f>
        <v>Not Connected</v>
      </c>
      <c r="K94" s="2">
        <f>IFERROR(RTD("activrtd","","realtime",A94,"Last(0,12;0,113)")-RTD("activrtd","","realtime",A94,"Close(0,113)"),0)</f>
        <v>0</v>
      </c>
      <c r="L94" s="2" t="str">
        <f>RTD("activrtd","","realtime",A94,"Last(0,12;0,113)")</f>
        <v>Not Connected</v>
      </c>
      <c r="M94" s="2"/>
      <c r="N94" s="2"/>
      <c r="O94" s="2"/>
      <c r="P94" s="2"/>
      <c r="Q94" s="2"/>
      <c r="R94" s="2"/>
      <c r="S94" s="2"/>
      <c r="T94" s="2"/>
    </row>
    <row r="95" spans="1:30" x14ac:dyDescent="0.25">
      <c r="A95" t="s">
        <v>871</v>
      </c>
      <c r="B95" s="2" t="str">
        <f>RTD("activrtd","","realtime",$A95,B$1)</f>
        <v>Not Connected</v>
      </c>
      <c r="C95" s="1" t="str">
        <f>RTD("activrtd","","realtime",$A95,C$1)</f>
        <v>Not Connected</v>
      </c>
      <c r="D95" t="e">
        <f t="shared" ca="1" si="3"/>
        <v>#VALUE!</v>
      </c>
      <c r="E95" t="e">
        <f t="shared" ca="1" si="4"/>
        <v>#VALUE!</v>
      </c>
      <c r="F95" s="1" t="str">
        <f>RTD("activrtd","","realtime",$A95,F$1)</f>
        <v>Not Connected</v>
      </c>
      <c r="G95" s="2" t="str">
        <f>RTD("activrtd","","realtime",$A95,G$1)</f>
        <v>Not Connected</v>
      </c>
      <c r="H95" s="3" t="str">
        <f>RTD("activrtd","","realtime",$A95,H$1)</f>
        <v>Not Connected</v>
      </c>
      <c r="I95" t="e">
        <f t="shared" ca="1" si="5"/>
        <v>#VALUE!</v>
      </c>
      <c r="J95" s="1" t="str">
        <f>RTD("activrtd","","realtime",$A95,J$1)</f>
        <v>Not Connected</v>
      </c>
      <c r="K95" s="2">
        <f>IFERROR(RTD("activrtd","","realtime",A95,"Last(0,12;0,113)")-RTD("activrtd","","realtime",A95,"Close(0,113)"),0)</f>
        <v>0</v>
      </c>
      <c r="L95" s="2" t="str">
        <f>RTD("activrtd","","realtime",A95,"Last(0,12;0,113)")</f>
        <v>Not Connected</v>
      </c>
      <c r="M95" s="2"/>
      <c r="N95" s="2"/>
      <c r="O95" s="2"/>
      <c r="P95" s="2"/>
      <c r="Q95" s="2"/>
      <c r="R95" s="2"/>
      <c r="S95" s="2"/>
      <c r="T95" s="2"/>
    </row>
    <row r="96" spans="1:30" x14ac:dyDescent="0.25">
      <c r="A96" t="s">
        <v>874</v>
      </c>
      <c r="B96" s="2" t="str">
        <f>RTD("activrtd","","realtime",$A96,B$1)</f>
        <v>Not Connected</v>
      </c>
      <c r="C96" s="1" t="str">
        <f>RTD("activrtd","","realtime",$A96,C$1)</f>
        <v>Not Connected</v>
      </c>
      <c r="D96" t="e">
        <f t="shared" ca="1" si="3"/>
        <v>#VALUE!</v>
      </c>
      <c r="E96" t="e">
        <f t="shared" ca="1" si="4"/>
        <v>#VALUE!</v>
      </c>
      <c r="F96" s="1" t="str">
        <f>RTD("activrtd","","realtime",$A96,F$1)</f>
        <v>Not Connected</v>
      </c>
      <c r="G96" s="2" t="str">
        <f>RTD("activrtd","","realtime",$A96,G$1)</f>
        <v>Not Connected</v>
      </c>
      <c r="H96" s="3" t="str">
        <f>RTD("activrtd","","realtime",$A96,H$1)</f>
        <v>Not Connected</v>
      </c>
      <c r="I96" t="e">
        <f t="shared" ca="1" si="5"/>
        <v>#VALUE!</v>
      </c>
      <c r="J96" s="1" t="str">
        <f>RTD("activrtd","","realtime",$A96,J$1)</f>
        <v>Not Connected</v>
      </c>
      <c r="K96" s="2">
        <f>IFERROR(RTD("activrtd","","realtime",A96,"Last(0,12;0,113)")-RTD("activrtd","","realtime",A96,"Close(0,113)"),0)</f>
        <v>0</v>
      </c>
      <c r="L96" s="2" t="str">
        <f>RTD("activrtd","","realtime",A96,"Last(0,12;0,113)")</f>
        <v>Not Connected</v>
      </c>
      <c r="M96" s="2"/>
      <c r="N96" s="2"/>
      <c r="O96" s="2"/>
      <c r="P96" s="2"/>
      <c r="Q96" s="2"/>
      <c r="R96" s="2"/>
      <c r="S96" s="2"/>
    </row>
    <row r="97" spans="1:30" x14ac:dyDescent="0.25">
      <c r="A97" t="s">
        <v>769</v>
      </c>
      <c r="B97" s="2" t="str">
        <f>RTD("activrtd","","realtime",$A97,B$1)</f>
        <v>Not Connected</v>
      </c>
      <c r="C97" s="1" t="str">
        <f>RTD("activrtd","","realtime",$A97,C$1)</f>
        <v>Not Connected</v>
      </c>
      <c r="D97" t="e">
        <f t="shared" ca="1" si="3"/>
        <v>#VALUE!</v>
      </c>
      <c r="E97" t="e">
        <f t="shared" ca="1" si="4"/>
        <v>#VALUE!</v>
      </c>
      <c r="F97" s="1" t="str">
        <f>RTD("activrtd","","realtime",$A97,F$1)</f>
        <v>Not Connected</v>
      </c>
      <c r="G97" s="2" t="str">
        <f>RTD("activrtd","","realtime",$A97,G$1)</f>
        <v>Not Connected</v>
      </c>
      <c r="H97" s="3" t="str">
        <f>RTD("activrtd","","realtime",$A97,H$1)</f>
        <v>Not Connected</v>
      </c>
      <c r="I97" t="e">
        <f t="shared" ca="1" si="5"/>
        <v>#VALUE!</v>
      </c>
      <c r="J97" s="1" t="str">
        <f>RTD("activrtd","","realtime",$A97,J$1)</f>
        <v>Not Connected</v>
      </c>
      <c r="K97" s="2">
        <f>IFERROR(RTD("activrtd","","realtime",A97,"Last(0,12;0,113)")-RTD("activrtd","","realtime",A97,"Close(0,113)"),0)</f>
        <v>0</v>
      </c>
      <c r="L97" s="2" t="str">
        <f>RTD("activrtd","","realtime",A97,"Last(0,12;0,113)")</f>
        <v>Not Connected</v>
      </c>
      <c r="M97" s="2"/>
      <c r="N97" s="2"/>
      <c r="O97" s="2"/>
      <c r="P97" s="2"/>
      <c r="Q97" s="2"/>
      <c r="R97" s="2"/>
      <c r="S97" s="2"/>
    </row>
    <row r="98" spans="1:30" s="4" customFormat="1" x14ac:dyDescent="0.25">
      <c r="A98" t="s">
        <v>147</v>
      </c>
      <c r="B98" s="2" t="str">
        <f>RTD("activrtd","","realtime",$A98,B$1)</f>
        <v>Not Connected</v>
      </c>
      <c r="C98" s="1" t="str">
        <f>RTD("activrtd","","realtime",$A98,C$1)</f>
        <v>Not Connected</v>
      </c>
      <c r="D98" t="e">
        <f t="shared" ca="1" si="3"/>
        <v>#VALUE!</v>
      </c>
      <c r="E98" t="e">
        <f t="shared" ca="1" si="4"/>
        <v>#VALUE!</v>
      </c>
      <c r="F98" s="1" t="str">
        <f>RTD("activrtd","","realtime",$A98,F$1)</f>
        <v>Not Connected</v>
      </c>
      <c r="G98" s="2" t="str">
        <f>RTD("activrtd","","realtime",$A98,G$1)</f>
        <v>Not Connected</v>
      </c>
      <c r="H98" s="3" t="str">
        <f>RTD("activrtd","","realtime",$A98,H$1)</f>
        <v>Not Connected</v>
      </c>
      <c r="I98" t="e">
        <f t="shared" ca="1" si="5"/>
        <v>#VALUE!</v>
      </c>
      <c r="J98" s="1" t="str">
        <f>RTD("activrtd","","realtime",$A98,J$1)</f>
        <v>Not Connected</v>
      </c>
      <c r="K98" s="2">
        <f>IFERROR(RTD("activrtd","","realtime",A98,"Last(0,12;0,113)")-RTD("activrtd","","realtime",A98,"Close(0,113)"),0)</f>
        <v>0</v>
      </c>
      <c r="L98" s="2" t="str">
        <f>RTD("activrtd","","realtime",A98,"Last(0,12;0,113)")</f>
        <v>Not Connected</v>
      </c>
      <c r="M98" s="2"/>
      <c r="N98" s="2"/>
      <c r="O98" s="2"/>
      <c r="P98" s="2"/>
      <c r="Q98" s="2"/>
      <c r="R98" s="2"/>
      <c r="S98" s="2"/>
      <c r="T98" s="2"/>
      <c r="U98"/>
      <c r="V98"/>
      <c r="W98"/>
      <c r="X98"/>
      <c r="Y98"/>
      <c r="Z98"/>
      <c r="AA98" s="1"/>
      <c r="AB98"/>
      <c r="AC98" s="3"/>
      <c r="AD98"/>
    </row>
    <row r="99" spans="1:30" s="4" customFormat="1" x14ac:dyDescent="0.25">
      <c r="A99" s="4" t="s">
        <v>395</v>
      </c>
      <c r="B99" s="7" t="str">
        <f>RTD("activrtd","","realtime",$A99,B$1)</f>
        <v>Not Connected</v>
      </c>
      <c r="C99" s="8" t="str">
        <f>RTD("activrtd","","realtime",$A99,C$1)</f>
        <v>Not Connected</v>
      </c>
      <c r="D99" s="4" t="e">
        <f t="shared" ca="1" si="3"/>
        <v>#VALUE!</v>
      </c>
      <c r="E99" s="4" t="e">
        <f t="shared" ca="1" si="4"/>
        <v>#VALUE!</v>
      </c>
      <c r="F99" s="8" t="str">
        <f>RTD("activrtd","","realtime",$A99,F$1)</f>
        <v>Not Connected</v>
      </c>
      <c r="G99" s="7" t="str">
        <f>RTD("activrtd","","realtime",$A99,G$1)</f>
        <v>Not Connected</v>
      </c>
      <c r="H99" s="9" t="str">
        <f>RTD("activrtd","","realtime",$A99,H$1)</f>
        <v>Not Connected</v>
      </c>
      <c r="I99" s="4" t="e">
        <f t="shared" ca="1" si="5"/>
        <v>#VALUE!</v>
      </c>
      <c r="J99" s="8" t="str">
        <f>RTD("activrtd","","realtime",$A99,J$1)</f>
        <v>Not Connected</v>
      </c>
      <c r="K99" s="2">
        <f>IFERROR(RTD("activrtd","","realtime",A99,"Last(0,12;0,113)")-RTD("activrtd","","realtime",A99,"Close(0,113)"),0)</f>
        <v>0</v>
      </c>
      <c r="L99" s="2" t="str">
        <f>RTD("activrtd","","realtime",A99,"Last(0,12;0,113)")</f>
        <v>Not Connected</v>
      </c>
      <c r="M99" s="2"/>
      <c r="N99" s="2"/>
      <c r="O99" s="2"/>
      <c r="P99" s="2"/>
      <c r="Q99" s="2"/>
      <c r="R99" s="2"/>
      <c r="S99" s="2"/>
      <c r="T99" s="2"/>
      <c r="U99"/>
      <c r="V99"/>
      <c r="W99"/>
      <c r="X99"/>
      <c r="Y99"/>
      <c r="Z99"/>
      <c r="AA99" s="1"/>
      <c r="AB99"/>
      <c r="AC99" s="3"/>
      <c r="AD99"/>
    </row>
    <row r="100" spans="1:30" x14ac:dyDescent="0.25">
      <c r="A100" t="s">
        <v>913</v>
      </c>
      <c r="B100" s="2" t="str">
        <f>RTD("activrtd","","realtime",$A100,B$1)</f>
        <v>Not Connected</v>
      </c>
      <c r="C100" s="1" t="str">
        <f>RTD("activrtd","","realtime",$A100,C$1)</f>
        <v>Not Connected</v>
      </c>
      <c r="D100" t="e">
        <f t="shared" ca="1" si="3"/>
        <v>#VALUE!</v>
      </c>
      <c r="E100" t="e">
        <f t="shared" ca="1" si="4"/>
        <v>#VALUE!</v>
      </c>
      <c r="F100" s="1" t="str">
        <f>RTD("activrtd","","realtime",$A100,F$1)</f>
        <v>Not Connected</v>
      </c>
      <c r="G100" s="2" t="str">
        <f>RTD("activrtd","","realtime",$A100,G$1)</f>
        <v>Not Connected</v>
      </c>
      <c r="H100" s="3" t="str">
        <f>RTD("activrtd","","realtime",$A100,H$1)</f>
        <v>Not Connected</v>
      </c>
      <c r="I100" t="e">
        <f t="shared" ca="1" si="5"/>
        <v>#VALUE!</v>
      </c>
      <c r="J100" s="1" t="str">
        <f>RTD("activrtd","","realtime",$A100,J$1)</f>
        <v>Not Connected</v>
      </c>
      <c r="K100" s="2">
        <f>IFERROR(RTD("activrtd","","realtime",A100,"Last(0,12;0,113)")-RTD("activrtd","","realtime",A100,"Close(0,113)"),0)</f>
        <v>0</v>
      </c>
      <c r="L100" s="2" t="str">
        <f>RTD("activrtd","","realtime",A100,"Last(0,12;0,113)")</f>
        <v>Not Connected</v>
      </c>
      <c r="M100" s="2"/>
      <c r="N100" s="2"/>
      <c r="O100" s="2"/>
      <c r="P100" s="2"/>
      <c r="Q100" s="2"/>
      <c r="R100" s="2"/>
      <c r="S100" s="2"/>
      <c r="T100" s="2"/>
    </row>
    <row r="101" spans="1:30" x14ac:dyDescent="0.25">
      <c r="A101" t="s">
        <v>421</v>
      </c>
      <c r="B101" s="2" t="str">
        <f>RTD("activrtd","","realtime",$A101,B$1)</f>
        <v>Not Connected</v>
      </c>
      <c r="C101" s="1" t="str">
        <f>RTD("activrtd","","realtime",$A101,C$1)</f>
        <v>Not Connected</v>
      </c>
      <c r="D101" t="e">
        <f t="shared" ca="1" si="3"/>
        <v>#VALUE!</v>
      </c>
      <c r="E101" t="e">
        <f t="shared" ca="1" si="4"/>
        <v>#VALUE!</v>
      </c>
      <c r="F101" s="1" t="str">
        <f>RTD("activrtd","","realtime",$A101,F$1)</f>
        <v>Not Connected</v>
      </c>
      <c r="G101" s="2" t="str">
        <f>RTD("activrtd","","realtime",$A101,G$1)</f>
        <v>Not Connected</v>
      </c>
      <c r="H101" s="3" t="str">
        <f>RTD("activrtd","","realtime",$A101,H$1)</f>
        <v>Not Connected</v>
      </c>
      <c r="I101" t="e">
        <f t="shared" ca="1" si="5"/>
        <v>#VALUE!</v>
      </c>
      <c r="J101" s="1" t="str">
        <f>RTD("activrtd","","realtime",$A101,J$1)</f>
        <v>Not Connected</v>
      </c>
      <c r="K101" s="2">
        <f>IFERROR(RTD("activrtd","","realtime",A101,"Last(0,12;0,113)")-RTD("activrtd","","realtime",A101,"Close(0,113)"),0)</f>
        <v>0</v>
      </c>
      <c r="L101" s="2" t="str">
        <f>RTD("activrtd","","realtime",A101,"Last(0,12;0,113)")</f>
        <v>Not Connected</v>
      </c>
      <c r="M101" s="2"/>
      <c r="N101" s="2"/>
      <c r="O101" s="2"/>
      <c r="P101" s="2"/>
      <c r="Q101" s="2"/>
      <c r="R101" s="2"/>
      <c r="S101" s="2"/>
      <c r="T101" s="2"/>
    </row>
    <row r="102" spans="1:30" x14ac:dyDescent="0.25">
      <c r="A102" t="s">
        <v>53</v>
      </c>
      <c r="B102" s="2" t="str">
        <f>RTD("activrtd","","realtime",$A102,B$1)</f>
        <v>Not Connected</v>
      </c>
      <c r="C102" s="1" t="str">
        <f>RTD("activrtd","","realtime",$A102,C$1)</f>
        <v>Not Connected</v>
      </c>
      <c r="D102" t="e">
        <f t="shared" ca="1" si="3"/>
        <v>#VALUE!</v>
      </c>
      <c r="E102" t="e">
        <f t="shared" ca="1" si="4"/>
        <v>#VALUE!</v>
      </c>
      <c r="F102" s="1" t="str">
        <f>RTD("activrtd","","realtime",$A102,F$1)</f>
        <v>Not Connected</v>
      </c>
      <c r="G102" s="2" t="str">
        <f>RTD("activrtd","","realtime",$A102,G$1)</f>
        <v>Not Connected</v>
      </c>
      <c r="H102" s="3" t="str">
        <f>RTD("activrtd","","realtime",$A102,H$1)</f>
        <v>Not Connected</v>
      </c>
      <c r="I102" t="e">
        <f t="shared" ca="1" si="5"/>
        <v>#VALUE!</v>
      </c>
      <c r="J102" s="1" t="str">
        <f>RTD("activrtd","","realtime",$A102,J$1)</f>
        <v>Not Connected</v>
      </c>
      <c r="K102" s="2">
        <f>IFERROR(RTD("activrtd","","realtime",A102,"Last(0,12;0,113)")-RTD("activrtd","","realtime",A102,"Close(0,113)"),0)</f>
        <v>0</v>
      </c>
      <c r="L102" s="2" t="str">
        <f>RTD("activrtd","","realtime",A102,"Last(0,12;0,113)")</f>
        <v>Not Connected</v>
      </c>
      <c r="M102" s="2"/>
      <c r="N102" s="2"/>
      <c r="O102" s="2"/>
      <c r="P102" s="2"/>
      <c r="Q102" s="2"/>
      <c r="R102" s="2"/>
      <c r="S102" s="2"/>
      <c r="T102" s="2"/>
    </row>
    <row r="103" spans="1:30" s="4" customFormat="1" x14ac:dyDescent="0.25">
      <c r="A103" t="s">
        <v>23</v>
      </c>
      <c r="B103" s="2" t="str">
        <f>RTD("activrtd","","realtime",$A103,B$1)</f>
        <v>Not Connected</v>
      </c>
      <c r="C103" s="1" t="str">
        <f>RTD("activrtd","","realtime",$A103,C$1)</f>
        <v>Not Connected</v>
      </c>
      <c r="D103" t="e">
        <f t="shared" ca="1" si="3"/>
        <v>#VALUE!</v>
      </c>
      <c r="E103" t="e">
        <f t="shared" ca="1" si="4"/>
        <v>#VALUE!</v>
      </c>
      <c r="F103" s="1" t="str">
        <f>RTD("activrtd","","realtime",$A103,F$1)</f>
        <v>Not Connected</v>
      </c>
      <c r="G103" s="2" t="str">
        <f>RTD("activrtd","","realtime",$A103,G$1)</f>
        <v>Not Connected</v>
      </c>
      <c r="H103" s="3" t="str">
        <f>RTD("activrtd","","realtime",$A103,H$1)</f>
        <v>Not Connected</v>
      </c>
      <c r="I103" t="e">
        <f t="shared" ca="1" si="5"/>
        <v>#VALUE!</v>
      </c>
      <c r="J103" s="1" t="str">
        <f>RTD("activrtd","","realtime",$A103,J$1)</f>
        <v>Not Connected</v>
      </c>
      <c r="K103" s="2">
        <f>IFERROR(RTD("activrtd","","realtime",A103,"Last(0,12;0,113)")-RTD("activrtd","","realtime",A103,"Close(0,113)"),0)</f>
        <v>0</v>
      </c>
      <c r="L103" s="2" t="str">
        <f>RTD("activrtd","","realtime",A103,"Last(0,12;0,113)")</f>
        <v>Not Connected</v>
      </c>
      <c r="M103" s="2"/>
      <c r="N103" s="2"/>
      <c r="O103" s="2"/>
      <c r="P103" s="2"/>
      <c r="Q103" s="2"/>
      <c r="R103" s="2"/>
      <c r="S103" s="2"/>
      <c r="T103" s="2"/>
      <c r="U103"/>
      <c r="V103"/>
      <c r="W103"/>
      <c r="X103"/>
      <c r="Y103"/>
      <c r="Z103"/>
      <c r="AA103" s="1"/>
      <c r="AB103"/>
      <c r="AC103" s="3"/>
      <c r="AD103"/>
    </row>
    <row r="104" spans="1:30" x14ac:dyDescent="0.25">
      <c r="A104" t="s">
        <v>936</v>
      </c>
      <c r="B104" s="2" t="str">
        <f>RTD("activrtd","","realtime",$A104,B$1)</f>
        <v>Not Connected</v>
      </c>
      <c r="C104" s="1" t="str">
        <f>RTD("activrtd","","realtime",$A104,C$1)</f>
        <v>Not Connected</v>
      </c>
      <c r="D104" t="e">
        <f t="shared" ca="1" si="3"/>
        <v>#VALUE!</v>
      </c>
      <c r="E104" t="e">
        <f t="shared" ca="1" si="4"/>
        <v>#VALUE!</v>
      </c>
      <c r="F104" s="1" t="str">
        <f>RTD("activrtd","","realtime",$A104,F$1)</f>
        <v>Not Connected</v>
      </c>
      <c r="G104" s="2" t="str">
        <f>RTD("activrtd","","realtime",$A104,G$1)</f>
        <v>Not Connected</v>
      </c>
      <c r="H104" s="3" t="str">
        <f>RTD("activrtd","","realtime",$A104,H$1)</f>
        <v>Not Connected</v>
      </c>
      <c r="I104" t="e">
        <f t="shared" ca="1" si="5"/>
        <v>#VALUE!</v>
      </c>
      <c r="J104" s="1" t="str">
        <f>RTD("activrtd","","realtime",$A104,J$1)</f>
        <v>Not Connected</v>
      </c>
      <c r="K104" s="2">
        <f>IFERROR(RTD("activrtd","","realtime",A104,"Last(0,12;0,113)")-RTD("activrtd","","realtime",A104,"Close(0,113)"),0)</f>
        <v>0</v>
      </c>
      <c r="L104" s="2" t="str">
        <f>RTD("activrtd","","realtime",A104,"Last(0,12;0,113)")</f>
        <v>Not Connected</v>
      </c>
      <c r="M104" s="2"/>
      <c r="N104" s="2"/>
      <c r="O104" s="2"/>
      <c r="P104" s="2"/>
      <c r="Q104" s="2"/>
      <c r="R104" s="2"/>
      <c r="S104" s="2"/>
      <c r="T104" s="2"/>
    </row>
    <row r="105" spans="1:30" x14ac:dyDescent="0.25">
      <c r="A105" t="s">
        <v>940</v>
      </c>
      <c r="B105" s="2" t="str">
        <f>RTD("activrtd","","realtime",$A105,B$1)</f>
        <v>Not Connected</v>
      </c>
      <c r="C105" s="1" t="str">
        <f>RTD("activrtd","","realtime",$A105,C$1)</f>
        <v>Not Connected</v>
      </c>
      <c r="D105" t="e">
        <f t="shared" ca="1" si="3"/>
        <v>#VALUE!</v>
      </c>
      <c r="E105" t="e">
        <f t="shared" ca="1" si="4"/>
        <v>#VALUE!</v>
      </c>
      <c r="F105" s="1" t="str">
        <f>RTD("activrtd","","realtime",$A105,F$1)</f>
        <v>Not Connected</v>
      </c>
      <c r="G105" s="2" t="str">
        <f>RTD("activrtd","","realtime",$A105,G$1)</f>
        <v>Not Connected</v>
      </c>
      <c r="H105" s="3" t="str">
        <f>RTD("activrtd","","realtime",$A105,H$1)</f>
        <v>Not Connected</v>
      </c>
      <c r="I105" t="e">
        <f t="shared" ca="1" si="5"/>
        <v>#VALUE!</v>
      </c>
      <c r="J105" s="1" t="str">
        <f>RTD("activrtd","","realtime",$A105,J$1)</f>
        <v>Not Connected</v>
      </c>
      <c r="K105" s="2">
        <f>IFERROR(RTD("activrtd","","realtime",A105,"Last(0,12;0,113)")-RTD("activrtd","","realtime",A105,"Close(0,113)"),0)</f>
        <v>0</v>
      </c>
      <c r="L105" s="2" t="str">
        <f>RTD("activrtd","","realtime",A105,"Last(0,12;0,113)")</f>
        <v>Not Connected</v>
      </c>
      <c r="M105" s="2"/>
      <c r="N105" s="2"/>
      <c r="O105" s="2"/>
      <c r="P105" s="2"/>
      <c r="Q105" s="2"/>
      <c r="R105" s="2"/>
      <c r="S105" s="2"/>
      <c r="T105" s="2"/>
    </row>
    <row r="106" spans="1:30" x14ac:dyDescent="0.25">
      <c r="A106" t="s">
        <v>377</v>
      </c>
      <c r="B106" s="2" t="str">
        <f>RTD("activrtd","","realtime",$A106,B$1)</f>
        <v>Not Connected</v>
      </c>
      <c r="C106" s="1" t="str">
        <f>RTD("activrtd","","realtime",$A106,C$1)</f>
        <v>Not Connected</v>
      </c>
      <c r="D106" t="e">
        <f t="shared" ca="1" si="3"/>
        <v>#VALUE!</v>
      </c>
      <c r="E106" t="e">
        <f t="shared" ca="1" si="4"/>
        <v>#VALUE!</v>
      </c>
      <c r="F106" s="1" t="str">
        <f>RTD("activrtd","","realtime",$A106,F$1)</f>
        <v>Not Connected</v>
      </c>
      <c r="G106" s="2" t="str">
        <f>RTD("activrtd","","realtime",$A106,G$1)</f>
        <v>Not Connected</v>
      </c>
      <c r="H106" s="3" t="str">
        <f>RTD("activrtd","","realtime",$A106,H$1)</f>
        <v>Not Connected</v>
      </c>
      <c r="I106" t="e">
        <f t="shared" ca="1" si="5"/>
        <v>#VALUE!</v>
      </c>
      <c r="J106" s="1" t="str">
        <f>RTD("activrtd","","realtime",$A106,J$1)</f>
        <v>Not Connected</v>
      </c>
      <c r="K106" s="2">
        <f>IFERROR(RTD("activrtd","","realtime",A106,"Last(0,12;0,113)")-RTD("activrtd","","realtime",A106,"Close(0,113)"),0)</f>
        <v>0</v>
      </c>
      <c r="L106" s="2" t="str">
        <f>RTD("activrtd","","realtime",A106,"Last(0,12;0,113)")</f>
        <v>Not Connected</v>
      </c>
      <c r="M106" s="2"/>
      <c r="N106" s="2"/>
      <c r="O106" s="2"/>
      <c r="P106" s="2"/>
      <c r="Q106" s="2"/>
      <c r="R106" s="2"/>
      <c r="S106" s="2"/>
      <c r="T106" s="2"/>
    </row>
    <row r="107" spans="1:30" x14ac:dyDescent="0.25">
      <c r="A107" s="4" t="s">
        <v>687</v>
      </c>
      <c r="B107" s="7" t="str">
        <f>RTD("activrtd","","realtime",$A107,B$1)</f>
        <v>Not Connected</v>
      </c>
      <c r="C107" s="8" t="str">
        <f>RTD("activrtd","","realtime",$A107,C$1)</f>
        <v>Not Connected</v>
      </c>
      <c r="D107" s="4" t="e">
        <f t="shared" ca="1" si="3"/>
        <v>#VALUE!</v>
      </c>
      <c r="E107" s="4" t="e">
        <f t="shared" ca="1" si="4"/>
        <v>#VALUE!</v>
      </c>
      <c r="F107" s="8" t="str">
        <f>RTD("activrtd","","realtime",$A107,F$1)</f>
        <v>Not Connected</v>
      </c>
      <c r="G107" s="7" t="str">
        <f>RTD("activrtd","","realtime",$A107,G$1)</f>
        <v>Not Connected</v>
      </c>
      <c r="H107" s="9" t="str">
        <f>RTD("activrtd","","realtime",$A107,H$1)</f>
        <v>Not Connected</v>
      </c>
      <c r="I107" s="4" t="e">
        <f t="shared" ca="1" si="5"/>
        <v>#VALUE!</v>
      </c>
      <c r="J107" s="8" t="str">
        <f>RTD("activrtd","","realtime",$A107,J$1)</f>
        <v>Not Connected</v>
      </c>
      <c r="K107" s="2">
        <f>IFERROR(RTD("activrtd","","realtime",A107,"Last(0,12;0,113)")-RTD("activrtd","","realtime",A107,"Close(0,113)"),0)</f>
        <v>0</v>
      </c>
      <c r="L107" s="2" t="str">
        <f>RTD("activrtd","","realtime",A107,"Last(0,12;0,113)")</f>
        <v>Not Connected</v>
      </c>
      <c r="M107" s="2"/>
      <c r="N107" s="2"/>
      <c r="O107" s="2"/>
      <c r="P107" s="2"/>
      <c r="Q107" s="2"/>
      <c r="R107" s="2"/>
      <c r="S107" s="2"/>
    </row>
    <row r="108" spans="1:30" x14ac:dyDescent="0.25">
      <c r="A108" t="s">
        <v>285</v>
      </c>
      <c r="B108" s="2" t="str">
        <f>RTD("activrtd","","realtime",$A108,B$1)</f>
        <v>Not Connected</v>
      </c>
      <c r="C108" s="1" t="str">
        <f>RTD("activrtd","","realtime",$A108,C$1)</f>
        <v>Not Connected</v>
      </c>
      <c r="D108" t="e">
        <f t="shared" ca="1" si="3"/>
        <v>#VALUE!</v>
      </c>
      <c r="E108" t="e">
        <f t="shared" ca="1" si="4"/>
        <v>#VALUE!</v>
      </c>
      <c r="F108" s="1" t="str">
        <f>RTD("activrtd","","realtime",$A108,F$1)</f>
        <v>Not Connected</v>
      </c>
      <c r="G108" s="2" t="str">
        <f>RTD("activrtd","","realtime",$A108,G$1)</f>
        <v>Not Connected</v>
      </c>
      <c r="H108" s="3" t="str">
        <f>RTD("activrtd","","realtime",$A108,H$1)</f>
        <v>Not Connected</v>
      </c>
      <c r="I108" t="e">
        <f t="shared" ca="1" si="5"/>
        <v>#VALUE!</v>
      </c>
      <c r="J108" s="1" t="str">
        <f>RTD("activrtd","","realtime",$A108,J$1)</f>
        <v>Not Connected</v>
      </c>
      <c r="K108" s="2">
        <f>IFERROR(RTD("activrtd","","realtime",A108,"Last(0,12;0,113)")-RTD("activrtd","","realtime",A108,"Close(0,113)"),0)</f>
        <v>0</v>
      </c>
      <c r="L108" s="2" t="str">
        <f>RTD("activrtd","","realtime",A108,"Last(0,12;0,113)")</f>
        <v>Not Connected</v>
      </c>
      <c r="M108" s="2"/>
      <c r="N108" s="2"/>
      <c r="O108" s="2"/>
      <c r="P108" s="2"/>
      <c r="Q108" s="2"/>
      <c r="R108" s="2"/>
      <c r="S108" s="2"/>
      <c r="T108" s="2"/>
    </row>
    <row r="109" spans="1:30" x14ac:dyDescent="0.25">
      <c r="A109" t="s">
        <v>287</v>
      </c>
      <c r="B109" s="2" t="str">
        <f>RTD("activrtd","","realtime",$A109,B$1)</f>
        <v>Not Connected</v>
      </c>
      <c r="C109" s="1" t="str">
        <f>RTD("activrtd","","realtime",$A109,C$1)</f>
        <v>Not Connected</v>
      </c>
      <c r="D109" t="e">
        <f t="shared" ca="1" si="3"/>
        <v>#VALUE!</v>
      </c>
      <c r="E109" t="e">
        <f t="shared" ca="1" si="4"/>
        <v>#VALUE!</v>
      </c>
      <c r="F109" s="1" t="str">
        <f>RTD("activrtd","","realtime",$A109,F$1)</f>
        <v>Not Connected</v>
      </c>
      <c r="G109" s="2" t="str">
        <f>RTD("activrtd","","realtime",$A109,G$1)</f>
        <v>Not Connected</v>
      </c>
      <c r="H109" s="3" t="str">
        <f>RTD("activrtd","","realtime",$A109,H$1)</f>
        <v>Not Connected</v>
      </c>
      <c r="I109" t="e">
        <f t="shared" ca="1" si="5"/>
        <v>#VALUE!</v>
      </c>
      <c r="J109" s="1" t="str">
        <f>RTD("activrtd","","realtime",$A109,J$1)</f>
        <v>Not Connected</v>
      </c>
      <c r="K109" s="2">
        <f>IFERROR(RTD("activrtd","","realtime",A109,"Last(0,12;0,113)")-RTD("activrtd","","realtime",A109,"Close(0,113)"),0)</f>
        <v>0</v>
      </c>
      <c r="L109" s="2" t="str">
        <f>RTD("activrtd","","realtime",A109,"Last(0,12;0,113)")</f>
        <v>Not Connected</v>
      </c>
      <c r="M109" s="2"/>
      <c r="N109" s="2"/>
      <c r="O109" s="2"/>
      <c r="P109" s="2"/>
      <c r="Q109" s="2"/>
      <c r="R109" s="2"/>
      <c r="S109" s="2"/>
    </row>
    <row r="110" spans="1:30" x14ac:dyDescent="0.25">
      <c r="A110" t="s">
        <v>859</v>
      </c>
      <c r="B110" s="2" t="str">
        <f>RTD("activrtd","","realtime",$A110,B$1)</f>
        <v>Not Connected</v>
      </c>
      <c r="C110" s="1" t="str">
        <f>RTD("activrtd","","realtime",$A110,C$1)</f>
        <v>Not Connected</v>
      </c>
      <c r="D110" t="e">
        <f t="shared" ca="1" si="3"/>
        <v>#VALUE!</v>
      </c>
      <c r="E110" t="e">
        <f t="shared" ca="1" si="4"/>
        <v>#VALUE!</v>
      </c>
      <c r="F110" s="1" t="str">
        <f>RTD("activrtd","","realtime",$A110,F$1)</f>
        <v>Not Connected</v>
      </c>
      <c r="G110" s="2" t="str">
        <f>RTD("activrtd","","realtime",$A110,G$1)</f>
        <v>Not Connected</v>
      </c>
      <c r="H110" s="3" t="str">
        <f>RTD("activrtd","","realtime",$A110,H$1)</f>
        <v>Not Connected</v>
      </c>
      <c r="I110" t="e">
        <f t="shared" ca="1" si="5"/>
        <v>#VALUE!</v>
      </c>
      <c r="J110" s="1" t="str">
        <f>RTD("activrtd","","realtime",$A110,J$1)</f>
        <v>Not Connected</v>
      </c>
      <c r="K110" s="2">
        <f>IFERROR(RTD("activrtd","","realtime",A110,"Last(0,12;0,113)")-RTD("activrtd","","realtime",A110,"Close(0,113)"),0)</f>
        <v>0</v>
      </c>
      <c r="L110" s="2" t="str">
        <f>RTD("activrtd","","realtime",A110,"Last(0,12;0,113)")</f>
        <v>Not Connected</v>
      </c>
      <c r="M110" s="2"/>
      <c r="N110" s="2"/>
      <c r="O110" s="2"/>
      <c r="P110" s="2"/>
      <c r="Q110" s="2"/>
      <c r="R110" s="2"/>
      <c r="S110" s="2"/>
      <c r="T110" s="2"/>
    </row>
    <row r="111" spans="1:30" x14ac:dyDescent="0.25">
      <c r="A111" t="s">
        <v>793</v>
      </c>
      <c r="B111" s="2" t="str">
        <f>RTD("activrtd","","realtime",$A111,B$1)</f>
        <v>Not Connected</v>
      </c>
      <c r="C111" s="1" t="str">
        <f>RTD("activrtd","","realtime",$A111,C$1)</f>
        <v>Not Connected</v>
      </c>
      <c r="D111" t="e">
        <f t="shared" ca="1" si="3"/>
        <v>#VALUE!</v>
      </c>
      <c r="E111" t="e">
        <f t="shared" ca="1" si="4"/>
        <v>#VALUE!</v>
      </c>
      <c r="F111" s="1" t="str">
        <f>RTD("activrtd","","realtime",$A111,F$1)</f>
        <v>Not Connected</v>
      </c>
      <c r="G111" s="2" t="str">
        <f>RTD("activrtd","","realtime",$A111,G$1)</f>
        <v>Not Connected</v>
      </c>
      <c r="H111" s="3" t="str">
        <f>RTD("activrtd","","realtime",$A111,H$1)</f>
        <v>Not Connected</v>
      </c>
      <c r="I111" t="e">
        <f t="shared" ca="1" si="5"/>
        <v>#VALUE!</v>
      </c>
      <c r="J111" s="1" t="str">
        <f>RTD("activrtd","","realtime",$A111,J$1)</f>
        <v>Not Connected</v>
      </c>
      <c r="K111" s="2">
        <f>IFERROR(RTD("activrtd","","realtime",A111,"Last(0,12;0,113)")-RTD("activrtd","","realtime",A111,"Close(0,113)"),0)</f>
        <v>0</v>
      </c>
      <c r="L111" s="2" t="str">
        <f>RTD("activrtd","","realtime",A111,"Last(0,12;0,113)")</f>
        <v>Not Connected</v>
      </c>
      <c r="M111" s="2"/>
      <c r="N111" s="2"/>
      <c r="O111" s="2"/>
      <c r="P111" s="2"/>
      <c r="Q111" s="2"/>
      <c r="R111" s="2"/>
      <c r="S111" s="2"/>
    </row>
    <row r="112" spans="1:30" x14ac:dyDescent="0.25">
      <c r="A112" t="s">
        <v>793</v>
      </c>
      <c r="B112" s="2" t="str">
        <f>RTD("activrtd","","realtime",$A112,B$1)</f>
        <v>Not Connected</v>
      </c>
      <c r="C112" s="1" t="str">
        <f>RTD("activrtd","","realtime",$A112,C$1)</f>
        <v>Not Connected</v>
      </c>
      <c r="D112" t="e">
        <f t="shared" ca="1" si="3"/>
        <v>#VALUE!</v>
      </c>
      <c r="E112" t="e">
        <f t="shared" ca="1" si="4"/>
        <v>#VALUE!</v>
      </c>
      <c r="F112" s="1" t="str">
        <f>RTD("activrtd","","realtime",$A112,F$1)</f>
        <v>Not Connected</v>
      </c>
      <c r="G112" s="2" t="str">
        <f>RTD("activrtd","","realtime",$A112,G$1)</f>
        <v>Not Connected</v>
      </c>
      <c r="H112" s="3" t="str">
        <f>RTD("activrtd","","realtime",$A112,H$1)</f>
        <v>Not Connected</v>
      </c>
      <c r="I112" t="e">
        <f t="shared" ca="1" si="5"/>
        <v>#VALUE!</v>
      </c>
      <c r="J112" s="1" t="str">
        <f>RTD("activrtd","","realtime",$A112,J$1)</f>
        <v>Not Connected</v>
      </c>
      <c r="K112" s="2">
        <f>IFERROR(RTD("activrtd","","realtime",A112,"Last(0,12;0,113)")-RTD("activrtd","","realtime",A112,"Close(0,113)"),0)</f>
        <v>0</v>
      </c>
      <c r="L112" s="2" t="str">
        <f>RTD("activrtd","","realtime",A112,"Last(0,12;0,113)")</f>
        <v>Not Connected</v>
      </c>
      <c r="M112" s="2"/>
      <c r="N112" s="2"/>
      <c r="O112" s="2"/>
      <c r="P112" s="2"/>
      <c r="Q112" s="2"/>
      <c r="R112" s="2"/>
      <c r="S112" s="2"/>
      <c r="T112" s="2"/>
      <c r="Z112" s="4"/>
    </row>
    <row r="113" spans="1:34" x14ac:dyDescent="0.25">
      <c r="A113" t="s">
        <v>675</v>
      </c>
      <c r="B113" s="2" t="str">
        <f>RTD("activrtd","","realtime",$A113,B$1)</f>
        <v>Not Connected</v>
      </c>
      <c r="C113" s="1" t="str">
        <f>RTD("activrtd","","realtime",$A113,C$1)</f>
        <v>Not Connected</v>
      </c>
      <c r="D113" t="e">
        <f t="shared" ca="1" si="3"/>
        <v>#VALUE!</v>
      </c>
      <c r="E113" t="e">
        <f t="shared" ca="1" si="4"/>
        <v>#VALUE!</v>
      </c>
      <c r="F113" s="1" t="str">
        <f>RTD("activrtd","","realtime",$A113,F$1)</f>
        <v>Not Connected</v>
      </c>
      <c r="G113" s="2" t="str">
        <f>RTD("activrtd","","realtime",$A113,G$1)</f>
        <v>Not Connected</v>
      </c>
      <c r="H113" s="3" t="str">
        <f>RTD("activrtd","","realtime",$A113,H$1)</f>
        <v>Not Connected</v>
      </c>
      <c r="I113" t="e">
        <f t="shared" ca="1" si="5"/>
        <v>#VALUE!</v>
      </c>
      <c r="J113" s="1" t="str">
        <f>RTD("activrtd","","realtime",$A113,J$1)</f>
        <v>Not Connected</v>
      </c>
      <c r="K113" s="2">
        <f>IFERROR(RTD("activrtd","","realtime",A113,"Last(0,12;0,113)")-RTD("activrtd","","realtime",A113,"Close(0,113)"),0)</f>
        <v>0</v>
      </c>
      <c r="L113" s="2" t="str">
        <f>RTD("activrtd","","realtime",A113,"Last(0,12;0,113)")</f>
        <v>Not Connected</v>
      </c>
      <c r="M113" s="2"/>
      <c r="N113" s="2"/>
      <c r="O113" s="2"/>
      <c r="P113" s="2"/>
      <c r="Q113" s="2"/>
      <c r="R113" s="2"/>
      <c r="S113" s="2"/>
      <c r="T113" s="2"/>
    </row>
    <row r="114" spans="1:34" x14ac:dyDescent="0.25">
      <c r="A114" t="s">
        <v>7</v>
      </c>
      <c r="B114" s="2" t="str">
        <f>RTD("activrtd","","realtime",$A114,B$1)</f>
        <v>Not Connected</v>
      </c>
      <c r="C114" s="1" t="str">
        <f>RTD("activrtd","","realtime",$A114,C$1)</f>
        <v>Not Connected</v>
      </c>
      <c r="D114" t="e">
        <f t="shared" ca="1" si="3"/>
        <v>#VALUE!</v>
      </c>
      <c r="E114" t="e">
        <f t="shared" ca="1" si="4"/>
        <v>#VALUE!</v>
      </c>
      <c r="F114" s="1" t="str">
        <f>RTD("activrtd","","realtime",$A114,F$1)</f>
        <v>Not Connected</v>
      </c>
      <c r="G114" s="2" t="str">
        <f>RTD("activrtd","","realtime",$A114,G$1)</f>
        <v>Not Connected</v>
      </c>
      <c r="H114" s="3" t="str">
        <f>RTD("activrtd","","realtime",$A114,H$1)</f>
        <v>Not Connected</v>
      </c>
      <c r="I114" t="e">
        <f t="shared" ca="1" si="5"/>
        <v>#VALUE!</v>
      </c>
      <c r="J114" s="1" t="str">
        <f>RTD("activrtd","","realtime",$A114,J$1)</f>
        <v>Not Connected</v>
      </c>
      <c r="K114" s="2">
        <f>IFERROR(RTD("activrtd","","realtime",A114,"Last(0,12;0,113)")-RTD("activrtd","","realtime",A114,"Close(0,113)"),0)</f>
        <v>0</v>
      </c>
      <c r="L114" s="2" t="str">
        <f>RTD("activrtd","","realtime",A114,"Last(0,12;0,113)")</f>
        <v>Not Connected</v>
      </c>
      <c r="M114" s="2"/>
      <c r="N114" s="2"/>
      <c r="O114" s="2"/>
      <c r="P114" s="2"/>
      <c r="Q114" s="2"/>
      <c r="R114" s="2"/>
      <c r="S114" s="2"/>
      <c r="T114" s="2"/>
    </row>
    <row r="115" spans="1:34" x14ac:dyDescent="0.25">
      <c r="A115" t="s">
        <v>8</v>
      </c>
      <c r="B115" s="2" t="str">
        <f>RTD("activrtd","","realtime",$A115,B$1)</f>
        <v>Not Connected</v>
      </c>
      <c r="C115" s="1" t="str">
        <f>RTD("activrtd","","realtime",$A115,C$1)</f>
        <v>Not Connected</v>
      </c>
      <c r="D115" t="e">
        <f t="shared" ca="1" si="3"/>
        <v>#VALUE!</v>
      </c>
      <c r="E115" t="e">
        <f t="shared" ca="1" si="4"/>
        <v>#VALUE!</v>
      </c>
      <c r="F115" s="1" t="str">
        <f>RTD("activrtd","","realtime",$A115,F$1)</f>
        <v>Not Connected</v>
      </c>
      <c r="G115" s="2" t="str">
        <f>RTD("activrtd","","realtime",$A115,G$1)</f>
        <v>Not Connected</v>
      </c>
      <c r="H115" s="3" t="str">
        <f>RTD("activrtd","","realtime",$A115,H$1)</f>
        <v>Not Connected</v>
      </c>
      <c r="I115" t="e">
        <f t="shared" ca="1" si="5"/>
        <v>#VALUE!</v>
      </c>
      <c r="J115" s="1" t="str">
        <f>RTD("activrtd","","realtime",$A115,J$1)</f>
        <v>Not Connected</v>
      </c>
      <c r="K115" s="2">
        <f>IFERROR(RTD("activrtd","","realtime",A115,"Last(0,12;0,113)")-RTD("activrtd","","realtime",A115,"Close(0,113)"),0)</f>
        <v>0</v>
      </c>
      <c r="L115" s="2" t="str">
        <f>RTD("activrtd","","realtime",A115,"Last(0,12;0,113)")</f>
        <v>Not Connected</v>
      </c>
      <c r="M115" s="2"/>
      <c r="N115" s="2"/>
      <c r="O115" s="2"/>
      <c r="P115" s="2"/>
      <c r="Q115" s="2"/>
      <c r="R115" s="2"/>
      <c r="S115" s="2"/>
      <c r="T115" s="2"/>
    </row>
    <row r="116" spans="1:34" x14ac:dyDescent="0.25">
      <c r="A116" t="s">
        <v>8</v>
      </c>
      <c r="B116" s="2" t="str">
        <f>RTD("activrtd","","realtime",$A116,B$1)</f>
        <v>Not Connected</v>
      </c>
      <c r="C116" s="1" t="str">
        <f>RTD("activrtd","","realtime",$A116,C$1)</f>
        <v>Not Connected</v>
      </c>
      <c r="D116" t="e">
        <f t="shared" ca="1" si="3"/>
        <v>#VALUE!</v>
      </c>
      <c r="E116" t="e">
        <f t="shared" ca="1" si="4"/>
        <v>#VALUE!</v>
      </c>
      <c r="F116" s="1" t="str">
        <f>RTD("activrtd","","realtime",$A116,F$1)</f>
        <v>Not Connected</v>
      </c>
      <c r="G116" s="2" t="str">
        <f>RTD("activrtd","","realtime",$A116,G$1)</f>
        <v>Not Connected</v>
      </c>
      <c r="H116" s="3" t="str">
        <f>RTD("activrtd","","realtime",$A116,H$1)</f>
        <v>Not Connected</v>
      </c>
      <c r="I116" t="e">
        <f t="shared" ca="1" si="5"/>
        <v>#VALUE!</v>
      </c>
      <c r="J116" s="1" t="str">
        <f>RTD("activrtd","","realtime",$A116,J$1)</f>
        <v>Not Connected</v>
      </c>
      <c r="K116" s="2">
        <f>IFERROR(RTD("activrtd","","realtime",A116,"Last(0,12;0,113)")-RTD("activrtd","","realtime",A116,"Close(0,113)"),0)</f>
        <v>0</v>
      </c>
      <c r="L116" s="2" t="str">
        <f>RTD("activrtd","","realtime",A116,"Last(0,12;0,113)")</f>
        <v>Not Connected</v>
      </c>
      <c r="M116" s="2"/>
      <c r="N116" s="2"/>
      <c r="O116" s="2"/>
      <c r="P116" s="2"/>
      <c r="Q116" s="2"/>
      <c r="R116" s="2"/>
      <c r="S116" s="2"/>
      <c r="T116" s="2"/>
    </row>
    <row r="117" spans="1:34" x14ac:dyDescent="0.25">
      <c r="A117" t="s">
        <v>329</v>
      </c>
      <c r="B117" s="2" t="str">
        <f>RTD("activrtd","","realtime",$A117,B$1)</f>
        <v>Not Connected</v>
      </c>
      <c r="C117" s="1" t="str">
        <f>RTD("activrtd","","realtime",$A117,C$1)</f>
        <v>Not Connected</v>
      </c>
      <c r="D117" t="e">
        <f t="shared" ca="1" si="3"/>
        <v>#VALUE!</v>
      </c>
      <c r="E117" t="e">
        <f t="shared" ca="1" si="4"/>
        <v>#VALUE!</v>
      </c>
      <c r="F117" s="1" t="str">
        <f>RTD("activrtd","","realtime",$A117,F$1)</f>
        <v>Not Connected</v>
      </c>
      <c r="G117" s="2" t="str">
        <f>RTD("activrtd","","realtime",$A117,G$1)</f>
        <v>Not Connected</v>
      </c>
      <c r="H117" s="3" t="str">
        <f>RTD("activrtd","","realtime",$A117,H$1)</f>
        <v>Not Connected</v>
      </c>
      <c r="I117" t="e">
        <f t="shared" ca="1" si="5"/>
        <v>#VALUE!</v>
      </c>
      <c r="J117" s="1" t="str">
        <f>RTD("activrtd","","realtime",$A117,J$1)</f>
        <v>Not Connected</v>
      </c>
      <c r="K117" s="2">
        <f>IFERROR(RTD("activrtd","","realtime",A117,"Last(0,12;0,113)")-RTD("activrtd","","realtime",A117,"Close(0,113)"),0)</f>
        <v>0</v>
      </c>
      <c r="L117" s="2" t="str">
        <f>RTD("activrtd","","realtime",A117,"Last(0,12;0,113)")</f>
        <v>Not Connected</v>
      </c>
      <c r="M117" s="2"/>
      <c r="N117" s="2"/>
      <c r="O117" s="2"/>
      <c r="P117" s="2"/>
      <c r="Q117" s="2"/>
      <c r="R117" s="2"/>
      <c r="S117" s="2"/>
      <c r="T117" s="2"/>
    </row>
    <row r="118" spans="1:34" x14ac:dyDescent="0.25">
      <c r="A118" t="s">
        <v>893</v>
      </c>
      <c r="B118" s="2" t="str">
        <f>RTD("activrtd","","realtime",$A118,B$1)</f>
        <v>Not Connected</v>
      </c>
      <c r="C118" s="1" t="str">
        <f>RTD("activrtd","","realtime",$A118,C$1)</f>
        <v>Not Connected</v>
      </c>
      <c r="D118" t="e">
        <f t="shared" ca="1" si="3"/>
        <v>#VALUE!</v>
      </c>
      <c r="E118" t="e">
        <f t="shared" ca="1" si="4"/>
        <v>#VALUE!</v>
      </c>
      <c r="F118" s="1" t="str">
        <f>RTD("activrtd","","realtime",$A118,F$1)</f>
        <v>Not Connected</v>
      </c>
      <c r="G118" s="2" t="str">
        <f>RTD("activrtd","","realtime",$A118,G$1)</f>
        <v>Not Connected</v>
      </c>
      <c r="H118" s="3" t="str">
        <f>RTD("activrtd","","realtime",$A118,H$1)</f>
        <v>Not Connected</v>
      </c>
      <c r="I118" t="e">
        <f t="shared" ca="1" si="5"/>
        <v>#VALUE!</v>
      </c>
      <c r="J118" s="1" t="str">
        <f>RTD("activrtd","","realtime",$A118,J$1)</f>
        <v>Not Connected</v>
      </c>
      <c r="K118" s="2">
        <f>IFERROR(RTD("activrtd","","realtime",A118,"Last(0,12;0,113)")-RTD("activrtd","","realtime",A118,"Close(0,113)"),0)</f>
        <v>0</v>
      </c>
      <c r="L118" s="2" t="str">
        <f>RTD("activrtd","","realtime",A118,"Last(0,12;0,113)")</f>
        <v>Not Connected</v>
      </c>
      <c r="M118" s="2"/>
      <c r="N118" s="2"/>
      <c r="O118" s="2"/>
      <c r="P118" s="2"/>
      <c r="Q118" s="2"/>
      <c r="R118" s="2"/>
      <c r="S118" s="2"/>
      <c r="T118" s="2"/>
    </row>
    <row r="119" spans="1:34" x14ac:dyDescent="0.25">
      <c r="A119" t="s">
        <v>418</v>
      </c>
      <c r="B119" s="2" t="str">
        <f>RTD("activrtd","","realtime",$A119,B$1)</f>
        <v>Not Connected</v>
      </c>
      <c r="C119" s="1" t="str">
        <f>RTD("activrtd","","realtime",$A119,C$1)</f>
        <v>Not Connected</v>
      </c>
      <c r="D119" t="e">
        <f t="shared" ca="1" si="3"/>
        <v>#VALUE!</v>
      </c>
      <c r="E119" t="e">
        <f t="shared" ca="1" si="4"/>
        <v>#VALUE!</v>
      </c>
      <c r="F119" s="1" t="str">
        <f>RTD("activrtd","","realtime",$A119,F$1)</f>
        <v>Not Connected</v>
      </c>
      <c r="G119" s="2" t="str">
        <f>RTD("activrtd","","realtime",$A119,G$1)</f>
        <v>Not Connected</v>
      </c>
      <c r="H119" s="3" t="str">
        <f>RTD("activrtd","","realtime",$A119,H$1)</f>
        <v>Not Connected</v>
      </c>
      <c r="I119" t="e">
        <f t="shared" ca="1" si="5"/>
        <v>#VALUE!</v>
      </c>
      <c r="J119" s="1" t="str">
        <f>RTD("activrtd","","realtime",$A119,J$1)</f>
        <v>Not Connected</v>
      </c>
      <c r="K119" s="2">
        <f>IFERROR(RTD("activrtd","","realtime",A119,"Last(0,12;0,113)")-RTD("activrtd","","realtime",A119,"Close(0,113)"),0)</f>
        <v>0</v>
      </c>
      <c r="L119" s="2" t="str">
        <f>RTD("activrtd","","realtime",A119,"Last(0,12;0,113)")</f>
        <v>Not Connected</v>
      </c>
      <c r="M119" s="2"/>
      <c r="N119" s="2"/>
      <c r="O119" s="2"/>
      <c r="P119" s="2"/>
      <c r="Q119" s="2"/>
      <c r="R119" s="2"/>
      <c r="S119" s="2"/>
    </row>
    <row r="120" spans="1:34" x14ac:dyDescent="0.25">
      <c r="A120" t="s">
        <v>688</v>
      </c>
      <c r="B120" s="2" t="str">
        <f>RTD("activrtd","","realtime",$A120,B$1)</f>
        <v>Not Connected</v>
      </c>
      <c r="C120" s="1" t="str">
        <f>RTD("activrtd","","realtime",$A120,C$1)</f>
        <v>Not Connected</v>
      </c>
      <c r="D120" t="e">
        <f t="shared" ca="1" si="3"/>
        <v>#VALUE!</v>
      </c>
      <c r="E120" t="e">
        <f t="shared" ca="1" si="4"/>
        <v>#VALUE!</v>
      </c>
      <c r="F120" s="1" t="str">
        <f>RTD("activrtd","","realtime",$A120,F$1)</f>
        <v>Not Connected</v>
      </c>
      <c r="G120" s="2" t="str">
        <f>RTD("activrtd","","realtime",$A120,G$1)</f>
        <v>Not Connected</v>
      </c>
      <c r="H120" s="3" t="str">
        <f>RTD("activrtd","","realtime",$A120,H$1)</f>
        <v>Not Connected</v>
      </c>
      <c r="I120" t="e">
        <f t="shared" ca="1" si="5"/>
        <v>#VALUE!</v>
      </c>
      <c r="J120" s="1" t="str">
        <f>RTD("activrtd","","realtime",$A120,J$1)</f>
        <v>Not Connected</v>
      </c>
      <c r="K120" s="2">
        <f>IFERROR(RTD("activrtd","","realtime",A120,"Last(0,12;0,113)")-RTD("activrtd","","realtime",A120,"Close(0,113)"),0)</f>
        <v>0</v>
      </c>
      <c r="L120" s="2" t="str">
        <f>RTD("activrtd","","realtime",A120,"Last(0,12;0,113)")</f>
        <v>Not Connected</v>
      </c>
      <c r="M120" s="2"/>
      <c r="N120" s="2"/>
      <c r="O120" s="2"/>
      <c r="P120" s="2"/>
      <c r="Q120" s="2"/>
      <c r="R120" s="2"/>
      <c r="S120" s="2"/>
    </row>
    <row r="121" spans="1:34" x14ac:dyDescent="0.25">
      <c r="A121" t="s">
        <v>688</v>
      </c>
      <c r="B121" s="2" t="str">
        <f>RTD("activrtd","","realtime",$A121,B$1)</f>
        <v>Not Connected</v>
      </c>
      <c r="C121" s="1" t="str">
        <f>RTD("activrtd","","realtime",$A121,C$1)</f>
        <v>Not Connected</v>
      </c>
      <c r="D121" t="e">
        <f t="shared" ca="1" si="3"/>
        <v>#VALUE!</v>
      </c>
      <c r="E121" t="e">
        <f t="shared" ca="1" si="4"/>
        <v>#VALUE!</v>
      </c>
      <c r="F121" s="1" t="str">
        <f>RTD("activrtd","","realtime",$A121,F$1)</f>
        <v>Not Connected</v>
      </c>
      <c r="G121" s="2" t="str">
        <f>RTD("activrtd","","realtime",$A121,G$1)</f>
        <v>Not Connected</v>
      </c>
      <c r="H121" s="3" t="str">
        <f>RTD("activrtd","","realtime",$A121,H$1)</f>
        <v>Not Connected</v>
      </c>
      <c r="I121" t="e">
        <f t="shared" ca="1" si="5"/>
        <v>#VALUE!</v>
      </c>
      <c r="J121" s="1" t="str">
        <f>RTD("activrtd","","realtime",$A121,J$1)</f>
        <v>Not Connected</v>
      </c>
      <c r="K121" s="2">
        <f>IFERROR(RTD("activrtd","","realtime",A121,"Last(0,12;0,113)")-RTD("activrtd","","realtime",A121,"Close(0,113)"),0)</f>
        <v>0</v>
      </c>
      <c r="L121" s="2" t="str">
        <f>RTD("activrtd","","realtime",A121,"Last(0,12;0,113)")</f>
        <v>Not Connected</v>
      </c>
      <c r="M121" s="2"/>
      <c r="N121" s="2"/>
      <c r="O121" s="2"/>
      <c r="P121" s="2"/>
      <c r="Q121" s="2"/>
      <c r="R121" s="2"/>
      <c r="S121" s="2"/>
      <c r="T121" s="2"/>
    </row>
    <row r="122" spans="1:34" x14ac:dyDescent="0.25">
      <c r="A122" t="s">
        <v>355</v>
      </c>
      <c r="B122" s="2" t="str">
        <f>RTD("activrtd","","realtime",$A122,B$1)</f>
        <v>Not Connected</v>
      </c>
      <c r="C122" s="1" t="str">
        <f>RTD("activrtd","","realtime",$A122,C$1)</f>
        <v>Not Connected</v>
      </c>
      <c r="D122" t="e">
        <f t="shared" ca="1" si="3"/>
        <v>#VALUE!</v>
      </c>
      <c r="E122" t="e">
        <f t="shared" ca="1" si="4"/>
        <v>#VALUE!</v>
      </c>
      <c r="F122" s="1" t="str">
        <f>RTD("activrtd","","realtime",$A122,F$1)</f>
        <v>Not Connected</v>
      </c>
      <c r="G122" s="2" t="str">
        <f>RTD("activrtd","","realtime",$A122,G$1)</f>
        <v>Not Connected</v>
      </c>
      <c r="H122" s="3" t="str">
        <f>RTD("activrtd","","realtime",$A122,H$1)</f>
        <v>Not Connected</v>
      </c>
      <c r="I122" t="e">
        <f t="shared" ca="1" si="5"/>
        <v>#VALUE!</v>
      </c>
      <c r="J122" s="1" t="str">
        <f>RTD("activrtd","","realtime",$A122,J$1)</f>
        <v>Not Connected</v>
      </c>
      <c r="K122" s="2">
        <f>IFERROR(RTD("activrtd","","realtime",A122,"Last(0,12;0,113)")-RTD("activrtd","","realtime",A122,"Close(0,113)"),0)</f>
        <v>0</v>
      </c>
      <c r="L122" s="2" t="str">
        <f>RTD("activrtd","","realtime",A122,"Last(0,12;0,113)")</f>
        <v>Not Connected</v>
      </c>
      <c r="M122" s="2"/>
      <c r="N122" s="2"/>
      <c r="O122" s="2"/>
      <c r="P122" s="2"/>
      <c r="Q122" s="2"/>
      <c r="R122" s="2"/>
      <c r="S122" s="2"/>
      <c r="T122" s="2"/>
    </row>
    <row r="123" spans="1:34" s="4" customFormat="1" x14ac:dyDescent="0.25">
      <c r="A123" t="s">
        <v>903</v>
      </c>
      <c r="B123" s="2" t="str">
        <f>RTD("activrtd","","realtime",$A123,B$1)</f>
        <v>Not Connected</v>
      </c>
      <c r="C123" s="1" t="str">
        <f>RTD("activrtd","","realtime",$A123,C$1)</f>
        <v>Not Connected</v>
      </c>
      <c r="D123" t="e">
        <f t="shared" ca="1" si="3"/>
        <v>#VALUE!</v>
      </c>
      <c r="E123" t="e">
        <f t="shared" ca="1" si="4"/>
        <v>#VALUE!</v>
      </c>
      <c r="F123" s="1" t="str">
        <f>RTD("activrtd","","realtime",$A123,F$1)</f>
        <v>Not Connected</v>
      </c>
      <c r="G123" s="2" t="str">
        <f>RTD("activrtd","","realtime",$A123,G$1)</f>
        <v>Not Connected</v>
      </c>
      <c r="H123" s="3" t="str">
        <f>RTD("activrtd","","realtime",$A123,H$1)</f>
        <v>Not Connected</v>
      </c>
      <c r="I123" t="e">
        <f t="shared" ca="1" si="5"/>
        <v>#VALUE!</v>
      </c>
      <c r="J123" s="1" t="str">
        <f>RTD("activrtd","","realtime",$A123,J$1)</f>
        <v>Not Connected</v>
      </c>
      <c r="K123" s="2">
        <f>IFERROR(RTD("activrtd","","realtime",A123,"Last(0,12;0,113)")-RTD("activrtd","","realtime",A123,"Close(0,113)"),0)</f>
        <v>0</v>
      </c>
      <c r="L123" s="2" t="str">
        <f>RTD("activrtd","","realtime",A123,"Last(0,12;0,113)")</f>
        <v>Not Connected</v>
      </c>
      <c r="M123" s="2"/>
      <c r="N123" s="2"/>
      <c r="O123" s="2"/>
      <c r="P123" s="2"/>
      <c r="Q123" s="2"/>
      <c r="R123" s="2"/>
      <c r="S123" s="2"/>
      <c r="T123"/>
      <c r="U123"/>
      <c r="V123"/>
      <c r="W123"/>
      <c r="X123"/>
      <c r="Y123"/>
      <c r="Z123"/>
      <c r="AA123" s="1"/>
      <c r="AB123"/>
      <c r="AC123" s="3"/>
      <c r="AD123"/>
      <c r="AH123"/>
    </row>
    <row r="124" spans="1:34" x14ac:dyDescent="0.25">
      <c r="A124" t="s">
        <v>904</v>
      </c>
      <c r="B124" s="2" t="str">
        <f>RTD("activrtd","","realtime",$A124,B$1)</f>
        <v>Not Connected</v>
      </c>
      <c r="C124" s="1" t="str">
        <f>RTD("activrtd","","realtime",$A124,C$1)</f>
        <v>Not Connected</v>
      </c>
      <c r="D124" t="e">
        <f t="shared" ca="1" si="3"/>
        <v>#VALUE!</v>
      </c>
      <c r="E124" t="e">
        <f t="shared" ca="1" si="4"/>
        <v>#VALUE!</v>
      </c>
      <c r="F124" s="1" t="str">
        <f>RTD("activrtd","","realtime",$A124,F$1)</f>
        <v>Not Connected</v>
      </c>
      <c r="G124" s="2" t="str">
        <f>RTD("activrtd","","realtime",$A124,G$1)</f>
        <v>Not Connected</v>
      </c>
      <c r="H124" s="3" t="str">
        <f>RTD("activrtd","","realtime",$A124,H$1)</f>
        <v>Not Connected</v>
      </c>
      <c r="I124" t="e">
        <f t="shared" ca="1" si="5"/>
        <v>#VALUE!</v>
      </c>
      <c r="J124" s="1" t="str">
        <f>RTD("activrtd","","realtime",$A124,J$1)</f>
        <v>Not Connected</v>
      </c>
      <c r="K124" s="2">
        <f>IFERROR(RTD("activrtd","","realtime",A124,"Last(0,12;0,113)")-RTD("activrtd","","realtime",A124,"Close(0,113)"),0)</f>
        <v>0</v>
      </c>
      <c r="L124" s="2" t="str">
        <f>RTD("activrtd","","realtime",A124,"Last(0,12;0,113)")</f>
        <v>Not Connected</v>
      </c>
      <c r="M124" s="2"/>
      <c r="N124" s="2"/>
      <c r="O124" s="2"/>
      <c r="P124" s="2"/>
      <c r="Q124" s="2"/>
      <c r="R124" s="2"/>
      <c r="S124" s="2"/>
      <c r="T124" s="2"/>
    </row>
    <row r="125" spans="1:34" x14ac:dyDescent="0.25">
      <c r="A125" t="s">
        <v>811</v>
      </c>
      <c r="B125" s="2" t="str">
        <f>RTD("activrtd","","realtime",$A125,B$1)</f>
        <v>Not Connected</v>
      </c>
      <c r="C125" s="1" t="str">
        <f>RTD("activrtd","","realtime",$A125,C$1)</f>
        <v>Not Connected</v>
      </c>
      <c r="D125" t="e">
        <f t="shared" ca="1" si="3"/>
        <v>#VALUE!</v>
      </c>
      <c r="E125" t="e">
        <f t="shared" ca="1" si="4"/>
        <v>#VALUE!</v>
      </c>
      <c r="F125" s="1" t="str">
        <f>RTD("activrtd","","realtime",$A125,F$1)</f>
        <v>Not Connected</v>
      </c>
      <c r="G125" s="2" t="str">
        <f>RTD("activrtd","","realtime",$A125,G$1)</f>
        <v>Not Connected</v>
      </c>
      <c r="H125" s="3" t="str">
        <f>RTD("activrtd","","realtime",$A125,H$1)</f>
        <v>Not Connected</v>
      </c>
      <c r="I125" t="e">
        <f t="shared" ca="1" si="5"/>
        <v>#VALUE!</v>
      </c>
      <c r="J125" s="1" t="str">
        <f>RTD("activrtd","","realtime",$A125,J$1)</f>
        <v>Not Connected</v>
      </c>
      <c r="K125" s="2">
        <f>IFERROR(RTD("activrtd","","realtime",A125,"Last(0,12;0,113)")-RTD("activrtd","","realtime",A125,"Close(0,113)"),0)</f>
        <v>0</v>
      </c>
      <c r="L125" s="2" t="str">
        <f>RTD("activrtd","","realtime",A125,"Last(0,12;0,113)")</f>
        <v>Not Connected</v>
      </c>
      <c r="M125" s="2"/>
      <c r="N125" s="2"/>
      <c r="O125" s="2"/>
      <c r="P125" s="2"/>
      <c r="Q125" s="2"/>
      <c r="R125" s="2"/>
      <c r="S125" s="2"/>
      <c r="T125" s="2"/>
    </row>
    <row r="126" spans="1:34" x14ac:dyDescent="0.25">
      <c r="A126" t="s">
        <v>277</v>
      </c>
      <c r="B126" s="2" t="str">
        <f>RTD("activrtd","","realtime",$A126,B$1)</f>
        <v>Not Connected</v>
      </c>
      <c r="C126" s="1" t="str">
        <f>RTD("activrtd","","realtime",$A126,C$1)</f>
        <v>Not Connected</v>
      </c>
      <c r="D126" t="e">
        <f t="shared" ca="1" si="3"/>
        <v>#VALUE!</v>
      </c>
      <c r="E126" t="e">
        <f t="shared" ca="1" si="4"/>
        <v>#VALUE!</v>
      </c>
      <c r="F126" s="1" t="str">
        <f>RTD("activrtd","","realtime",$A126,F$1)</f>
        <v>Not Connected</v>
      </c>
      <c r="G126" s="2" t="str">
        <f>RTD("activrtd","","realtime",$A126,G$1)</f>
        <v>Not Connected</v>
      </c>
      <c r="H126" s="3" t="str">
        <f>RTD("activrtd","","realtime",$A126,H$1)</f>
        <v>Not Connected</v>
      </c>
      <c r="I126" t="e">
        <f t="shared" ca="1" si="5"/>
        <v>#VALUE!</v>
      </c>
      <c r="J126" s="1" t="str">
        <f>RTD("activrtd","","realtime",$A126,J$1)</f>
        <v>Not Connected</v>
      </c>
      <c r="K126" s="2">
        <f>IFERROR(RTD("activrtd","","realtime",A126,"Last(0,12;0,113)")-RTD("activrtd","","realtime",A126,"Close(0,113)"),0)</f>
        <v>0</v>
      </c>
      <c r="L126" s="2" t="str">
        <f>RTD("activrtd","","realtime",A126,"Last(0,12;0,113)")</f>
        <v>Not Connected</v>
      </c>
      <c r="M126" s="2"/>
      <c r="N126" s="2"/>
      <c r="O126" s="2"/>
      <c r="P126" s="2"/>
      <c r="Q126" s="2"/>
      <c r="R126" s="2"/>
      <c r="S126" s="2"/>
    </row>
    <row r="127" spans="1:34" x14ac:dyDescent="0.25">
      <c r="A127" t="s">
        <v>296</v>
      </c>
      <c r="B127" s="2" t="str">
        <f>RTD("activrtd","","realtime",$A127,B$1)</f>
        <v>Not Connected</v>
      </c>
      <c r="C127" s="1" t="str">
        <f>RTD("activrtd","","realtime",$A127,C$1)</f>
        <v>Not Connected</v>
      </c>
      <c r="D127" t="e">
        <f t="shared" ca="1" si="3"/>
        <v>#VALUE!</v>
      </c>
      <c r="E127" t="e">
        <f t="shared" ca="1" si="4"/>
        <v>#VALUE!</v>
      </c>
      <c r="F127" s="1" t="str">
        <f>RTD("activrtd","","realtime",$A127,F$1)</f>
        <v>Not Connected</v>
      </c>
      <c r="G127" s="2" t="str">
        <f>RTD("activrtd","","realtime",$A127,G$1)</f>
        <v>Not Connected</v>
      </c>
      <c r="H127" s="3" t="str">
        <f>RTD("activrtd","","realtime",$A127,H$1)</f>
        <v>Not Connected</v>
      </c>
      <c r="I127" t="e">
        <f t="shared" ca="1" si="5"/>
        <v>#VALUE!</v>
      </c>
      <c r="J127" s="1" t="str">
        <f>RTD("activrtd","","realtime",$A127,J$1)</f>
        <v>Not Connected</v>
      </c>
      <c r="K127" s="2">
        <f>IFERROR(RTD("activrtd","","realtime",A127,"Last(0,12;0,113)")-RTD("activrtd","","realtime",A127,"Close(0,113)"),0)</f>
        <v>0</v>
      </c>
      <c r="L127" s="2" t="str">
        <f>RTD("activrtd","","realtime",A127,"Last(0,12;0,113)")</f>
        <v>Not Connected</v>
      </c>
      <c r="M127" s="2"/>
      <c r="N127" s="2"/>
      <c r="O127" s="2"/>
      <c r="P127" s="2"/>
      <c r="Q127" s="2"/>
      <c r="R127" s="2"/>
      <c r="S127" s="2"/>
      <c r="T127" s="2"/>
    </row>
    <row r="128" spans="1:34" x14ac:dyDescent="0.25">
      <c r="A128" t="s">
        <v>264</v>
      </c>
      <c r="B128" s="2" t="str">
        <f>RTD("activrtd","","realtime",$A128,B$1)</f>
        <v>Not Connected</v>
      </c>
      <c r="C128" s="1" t="str">
        <f>RTD("activrtd","","realtime",$A128,C$1)</f>
        <v>Not Connected</v>
      </c>
      <c r="D128" t="e">
        <f t="shared" ca="1" si="3"/>
        <v>#VALUE!</v>
      </c>
      <c r="E128" t="e">
        <f t="shared" ca="1" si="4"/>
        <v>#VALUE!</v>
      </c>
      <c r="F128" s="1" t="str">
        <f>RTD("activrtd","","realtime",$A128,F$1)</f>
        <v>Not Connected</v>
      </c>
      <c r="G128" s="2" t="str">
        <f>RTD("activrtd","","realtime",$A128,G$1)</f>
        <v>Not Connected</v>
      </c>
      <c r="H128" s="3" t="str">
        <f>RTD("activrtd","","realtime",$A128,H$1)</f>
        <v>Not Connected</v>
      </c>
      <c r="I128" t="e">
        <f t="shared" ca="1" si="5"/>
        <v>#VALUE!</v>
      </c>
      <c r="J128" s="1" t="str">
        <f>RTD("activrtd","","realtime",$A128,J$1)</f>
        <v>Not Connected</v>
      </c>
      <c r="K128" s="2">
        <f>IFERROR(RTD("activrtd","","realtime",A128,"Last(0,12;0,113)")-RTD("activrtd","","realtime",A128,"Close(0,113)"),0)</f>
        <v>0</v>
      </c>
      <c r="L128" s="2" t="str">
        <f>RTD("activrtd","","realtime",A128,"Last(0,12;0,113)")</f>
        <v>Not Connected</v>
      </c>
      <c r="M128" s="2"/>
      <c r="N128" s="2"/>
      <c r="O128" s="2"/>
      <c r="P128" s="2"/>
      <c r="Q128" s="2"/>
      <c r="R128" s="2"/>
      <c r="S128" s="2"/>
      <c r="T128" s="2"/>
    </row>
    <row r="129" spans="1:23" x14ac:dyDescent="0.25">
      <c r="A129" t="s">
        <v>689</v>
      </c>
      <c r="B129" s="2" t="str">
        <f>RTD("activrtd","","realtime",$A129,B$1)</f>
        <v>Not Connected</v>
      </c>
      <c r="C129" s="1" t="str">
        <f>RTD("activrtd","","realtime",$A129,C$1)</f>
        <v>Not Connected</v>
      </c>
      <c r="D129" t="e">
        <f t="shared" ca="1" si="3"/>
        <v>#VALUE!</v>
      </c>
      <c r="E129" t="e">
        <f t="shared" ca="1" si="4"/>
        <v>#VALUE!</v>
      </c>
      <c r="F129" s="1" t="str">
        <f>RTD("activrtd","","realtime",$A129,F$1)</f>
        <v>Not Connected</v>
      </c>
      <c r="G129" s="2" t="str">
        <f>RTD("activrtd","","realtime",$A129,G$1)</f>
        <v>Not Connected</v>
      </c>
      <c r="H129" s="3" t="str">
        <f>RTD("activrtd","","realtime",$A129,H$1)</f>
        <v>Not Connected</v>
      </c>
      <c r="I129" t="e">
        <f t="shared" ca="1" si="5"/>
        <v>#VALUE!</v>
      </c>
      <c r="J129" s="1" t="str">
        <f>RTD("activrtd","","realtime",$A129,J$1)</f>
        <v>Not Connected</v>
      </c>
      <c r="K129" s="2">
        <f>IFERROR(RTD("activrtd","","realtime",A129,"Last(0,12;0,113)")-RTD("activrtd","","realtime",A129,"Close(0,113)"),0)</f>
        <v>0</v>
      </c>
      <c r="L129" s="2" t="str">
        <f>RTD("activrtd","","realtime",A129,"Last(0,12;0,113)")</f>
        <v>Not Connected</v>
      </c>
      <c r="M129" s="2"/>
      <c r="N129" s="2"/>
      <c r="O129" s="2"/>
      <c r="P129" s="2"/>
      <c r="Q129" s="2"/>
      <c r="R129" s="2"/>
      <c r="S129" s="2"/>
      <c r="T129" s="2"/>
    </row>
    <row r="130" spans="1:23" x14ac:dyDescent="0.25">
      <c r="A130" t="s">
        <v>352</v>
      </c>
      <c r="B130" s="2" t="str">
        <f>RTD("activrtd","","realtime",$A130,B$1)</f>
        <v>Not Connected</v>
      </c>
      <c r="C130" s="1" t="str">
        <f>RTD("activrtd","","realtime",$A130,C$1)</f>
        <v>Not Connected</v>
      </c>
      <c r="D130" t="e">
        <f t="shared" ref="D130:D193" ca="1" si="6">TODAY()-C130</f>
        <v>#VALUE!</v>
      </c>
      <c r="E130" t="e">
        <f t="shared" ref="E130:E193" ca="1" si="7">IF(D130=0,0,1)</f>
        <v>#VALUE!</v>
      </c>
      <c r="F130" s="1" t="str">
        <f>RTD("activrtd","","realtime",$A130,F$1)</f>
        <v>Not Connected</v>
      </c>
      <c r="G130" s="2" t="str">
        <f>RTD("activrtd","","realtime",$A130,G$1)</f>
        <v>Not Connected</v>
      </c>
      <c r="H130" s="3" t="str">
        <f>RTD("activrtd","","realtime",$A130,H$1)</f>
        <v>Not Connected</v>
      </c>
      <c r="I130" t="e">
        <f t="shared" ref="I130:I193" ca="1" si="8">F130-TODAY()</f>
        <v>#VALUE!</v>
      </c>
      <c r="J130" s="1" t="str">
        <f>RTD("activrtd","","realtime",$A130,J$1)</f>
        <v>Not Connected</v>
      </c>
      <c r="K130" s="2">
        <f>IFERROR(RTD("activrtd","","realtime",A130,"Last(0,12;0,113)")-RTD("activrtd","","realtime",A130,"Close(0,113)"),0)</f>
        <v>0</v>
      </c>
      <c r="L130" s="2" t="str">
        <f>RTD("activrtd","","realtime",A130,"Last(0,12;0,113)")</f>
        <v>Not Connected</v>
      </c>
      <c r="M130" s="2"/>
      <c r="N130" s="2"/>
      <c r="O130" s="2"/>
      <c r="P130" s="2"/>
      <c r="Q130" s="2"/>
      <c r="R130" s="2"/>
      <c r="S130" s="2"/>
      <c r="T130" s="2"/>
    </row>
    <row r="131" spans="1:23" x14ac:dyDescent="0.25">
      <c r="A131" t="s">
        <v>425</v>
      </c>
      <c r="B131" s="2" t="str">
        <f>RTD("activrtd","","realtime",$A131,B$1)</f>
        <v>Not Connected</v>
      </c>
      <c r="C131" s="1" t="str">
        <f>RTD("activrtd","","realtime",$A131,C$1)</f>
        <v>Not Connected</v>
      </c>
      <c r="D131" t="e">
        <f t="shared" ca="1" si="6"/>
        <v>#VALUE!</v>
      </c>
      <c r="E131" t="e">
        <f t="shared" ca="1" si="7"/>
        <v>#VALUE!</v>
      </c>
      <c r="F131" s="1" t="str">
        <f>RTD("activrtd","","realtime",$A131,F$1)</f>
        <v>Not Connected</v>
      </c>
      <c r="G131" s="2" t="str">
        <f>RTD("activrtd","","realtime",$A131,G$1)</f>
        <v>Not Connected</v>
      </c>
      <c r="H131" s="3" t="str">
        <f>RTD("activrtd","","realtime",$A131,H$1)</f>
        <v>Not Connected</v>
      </c>
      <c r="I131" t="e">
        <f t="shared" ca="1" si="8"/>
        <v>#VALUE!</v>
      </c>
      <c r="J131" s="1" t="str">
        <f>RTD("activrtd","","realtime",$A131,J$1)</f>
        <v>Not Connected</v>
      </c>
      <c r="K131" s="2">
        <f>IFERROR(RTD("activrtd","","realtime",A131,"Last(0,12;0,113)")-RTD("activrtd","","realtime",A131,"Close(0,113)"),0)</f>
        <v>0</v>
      </c>
      <c r="L131" s="2" t="str">
        <f>RTD("activrtd","","realtime",A131,"Last(0,12;0,113)")</f>
        <v>Not Connected</v>
      </c>
      <c r="M131" s="2"/>
      <c r="N131" s="2"/>
      <c r="O131" s="2"/>
      <c r="P131" s="2"/>
      <c r="Q131" s="2"/>
      <c r="R131" s="2"/>
      <c r="S131" s="2"/>
    </row>
    <row r="132" spans="1:23" x14ac:dyDescent="0.25">
      <c r="A132" t="s">
        <v>426</v>
      </c>
      <c r="B132" s="2" t="str">
        <f>RTD("activrtd","","realtime",$A132,B$1)</f>
        <v>Not Connected</v>
      </c>
      <c r="C132" s="1" t="str">
        <f>RTD("activrtd","","realtime",$A132,C$1)</f>
        <v>Not Connected</v>
      </c>
      <c r="D132" t="e">
        <f t="shared" ca="1" si="6"/>
        <v>#VALUE!</v>
      </c>
      <c r="E132" t="e">
        <f t="shared" ca="1" si="7"/>
        <v>#VALUE!</v>
      </c>
      <c r="F132" s="1" t="str">
        <f>RTD("activrtd","","realtime",$A132,F$1)</f>
        <v>Not Connected</v>
      </c>
      <c r="G132" s="2" t="str">
        <f>RTD("activrtd","","realtime",$A132,G$1)</f>
        <v>Not Connected</v>
      </c>
      <c r="H132" s="3" t="str">
        <f>RTD("activrtd","","realtime",$A132,H$1)</f>
        <v>Not Connected</v>
      </c>
      <c r="I132" t="e">
        <f t="shared" ca="1" si="8"/>
        <v>#VALUE!</v>
      </c>
      <c r="J132" s="1" t="str">
        <f>RTD("activrtd","","realtime",$A132,J$1)</f>
        <v>Not Connected</v>
      </c>
      <c r="K132" s="2">
        <f>IFERROR(RTD("activrtd","","realtime",A132,"Last(0,12;0,113)")-RTD("activrtd","","realtime",A132,"Close(0,113)"),0)</f>
        <v>0</v>
      </c>
      <c r="L132" s="2" t="str">
        <f>RTD("activrtd","","realtime",A132,"Last(0,12;0,113)")</f>
        <v>Not Connected</v>
      </c>
      <c r="M132" s="2"/>
      <c r="N132" s="2"/>
      <c r="O132" s="2"/>
      <c r="P132" s="2"/>
      <c r="Q132" s="2"/>
      <c r="R132" s="2"/>
      <c r="S132" s="2"/>
      <c r="T132" s="2"/>
      <c r="W132" s="4"/>
    </row>
    <row r="133" spans="1:23" x14ac:dyDescent="0.25">
      <c r="A133" t="s">
        <v>47</v>
      </c>
      <c r="B133" s="2" t="str">
        <f>RTD("activrtd","","realtime",$A133,B$1)</f>
        <v>Not Connected</v>
      </c>
      <c r="C133" s="1" t="str">
        <f>RTD("activrtd","","realtime",$A133,C$1)</f>
        <v>Not Connected</v>
      </c>
      <c r="D133" t="e">
        <f t="shared" ca="1" si="6"/>
        <v>#VALUE!</v>
      </c>
      <c r="E133" t="e">
        <f t="shared" ca="1" si="7"/>
        <v>#VALUE!</v>
      </c>
      <c r="F133" s="1" t="str">
        <f>RTD("activrtd","","realtime",$A133,F$1)</f>
        <v>Not Connected</v>
      </c>
      <c r="G133" s="2" t="str">
        <f>RTD("activrtd","","realtime",$A133,G$1)</f>
        <v>Not Connected</v>
      </c>
      <c r="H133" s="3" t="str">
        <f>RTD("activrtd","","realtime",$A133,H$1)</f>
        <v>Not Connected</v>
      </c>
      <c r="I133" t="e">
        <f t="shared" ca="1" si="8"/>
        <v>#VALUE!</v>
      </c>
      <c r="J133" s="1" t="str">
        <f>RTD("activrtd","","realtime",$A133,J$1)</f>
        <v>Not Connected</v>
      </c>
      <c r="K133" s="2">
        <f>IFERROR(RTD("activrtd","","realtime",A133,"Last(0,12;0,113)")-RTD("activrtd","","realtime",A133,"Close(0,113)"),0)</f>
        <v>0</v>
      </c>
      <c r="L133" s="2" t="str">
        <f>RTD("activrtd","","realtime",A133,"Last(0,12;0,113)")</f>
        <v>Not Connected</v>
      </c>
      <c r="M133" s="2"/>
      <c r="N133" s="2"/>
      <c r="O133" s="2"/>
      <c r="P133" s="2"/>
      <c r="Q133" s="2"/>
      <c r="R133" s="2"/>
      <c r="S133" s="2"/>
    </row>
    <row r="134" spans="1:23" x14ac:dyDescent="0.25">
      <c r="A134" t="s">
        <v>382</v>
      </c>
      <c r="B134" s="2" t="str">
        <f>RTD("activrtd","","realtime",$A134,B$1)</f>
        <v>Not Connected</v>
      </c>
      <c r="C134" s="1" t="str">
        <f>RTD("activrtd","","realtime",$A134,C$1)</f>
        <v>Not Connected</v>
      </c>
      <c r="D134" t="e">
        <f t="shared" ca="1" si="6"/>
        <v>#VALUE!</v>
      </c>
      <c r="E134" t="e">
        <f t="shared" ca="1" si="7"/>
        <v>#VALUE!</v>
      </c>
      <c r="F134" s="1" t="str">
        <f>RTD("activrtd","","realtime",$A134,F$1)</f>
        <v>Not Connected</v>
      </c>
      <c r="G134" s="2" t="str">
        <f>RTD("activrtd","","realtime",$A134,G$1)</f>
        <v>Not Connected</v>
      </c>
      <c r="H134" s="3" t="str">
        <f>RTD("activrtd","","realtime",$A134,H$1)</f>
        <v>Not Connected</v>
      </c>
      <c r="I134" t="e">
        <f t="shared" ca="1" si="8"/>
        <v>#VALUE!</v>
      </c>
      <c r="J134" s="1" t="str">
        <f>RTD("activrtd","","realtime",$A134,J$1)</f>
        <v>Not Connected</v>
      </c>
      <c r="K134" s="2">
        <f>IFERROR(RTD("activrtd","","realtime",A134,"Last(0,12;0,113)")-RTD("activrtd","","realtime",A134,"Close(0,113)"),0)</f>
        <v>0</v>
      </c>
      <c r="L134" s="2" t="str">
        <f>RTD("activrtd","","realtime",A134,"Last(0,12;0,113)")</f>
        <v>Not Connected</v>
      </c>
      <c r="M134" s="2"/>
      <c r="N134" s="2"/>
      <c r="O134" s="2"/>
      <c r="P134" s="2"/>
      <c r="Q134" s="2"/>
      <c r="R134" s="2"/>
      <c r="S134" s="2"/>
      <c r="T134" s="2"/>
    </row>
    <row r="135" spans="1:23" x14ac:dyDescent="0.25">
      <c r="A135" t="s">
        <v>441</v>
      </c>
      <c r="B135" s="2" t="str">
        <f>RTD("activrtd","","realtime",$A135,B$1)</f>
        <v>Not Connected</v>
      </c>
      <c r="C135" s="1" t="str">
        <f>RTD("activrtd","","realtime",$A135,C$1)</f>
        <v>Not Connected</v>
      </c>
      <c r="D135" t="e">
        <f t="shared" ca="1" si="6"/>
        <v>#VALUE!</v>
      </c>
      <c r="E135" t="e">
        <f t="shared" ca="1" si="7"/>
        <v>#VALUE!</v>
      </c>
      <c r="F135" s="1" t="str">
        <f>RTD("activrtd","","realtime",$A135,F$1)</f>
        <v>Not Connected</v>
      </c>
      <c r="G135" s="2" t="str">
        <f>RTD("activrtd","","realtime",$A135,G$1)</f>
        <v>Not Connected</v>
      </c>
      <c r="H135" s="3" t="str">
        <f>RTD("activrtd","","realtime",$A135,H$1)</f>
        <v>Not Connected</v>
      </c>
      <c r="I135" t="e">
        <f t="shared" ca="1" si="8"/>
        <v>#VALUE!</v>
      </c>
      <c r="J135" s="1" t="str">
        <f>RTD("activrtd","","realtime",$A135,J$1)</f>
        <v>Not Connected</v>
      </c>
      <c r="K135" s="2">
        <f>IFERROR(RTD("activrtd","","realtime",A135,"Last(0,12;0,113)")-RTD("activrtd","","realtime",A135,"Close(0,113)"),0)</f>
        <v>0</v>
      </c>
      <c r="L135" s="2" t="str">
        <f>RTD("activrtd","","realtime",A135,"Last(0,12;0,113)")</f>
        <v>Not Connected</v>
      </c>
      <c r="M135" s="2"/>
      <c r="N135" s="2"/>
      <c r="O135" s="2"/>
      <c r="P135" s="2"/>
      <c r="Q135" s="2"/>
      <c r="R135" s="2"/>
      <c r="S135" s="2"/>
      <c r="T135" s="2"/>
    </row>
    <row r="136" spans="1:23" x14ac:dyDescent="0.25">
      <c r="A136" t="s">
        <v>312</v>
      </c>
      <c r="B136" s="2" t="str">
        <f>RTD("activrtd","","realtime",$A136,B$1)</f>
        <v>Not Connected</v>
      </c>
      <c r="C136" s="1" t="str">
        <f>RTD("activrtd","","realtime",$A136,C$1)</f>
        <v>Not Connected</v>
      </c>
      <c r="D136" t="e">
        <f t="shared" ca="1" si="6"/>
        <v>#VALUE!</v>
      </c>
      <c r="E136" t="e">
        <f t="shared" ca="1" si="7"/>
        <v>#VALUE!</v>
      </c>
      <c r="F136" s="1" t="str">
        <f>RTD("activrtd","","realtime",$A136,F$1)</f>
        <v>Not Connected</v>
      </c>
      <c r="G136" s="2" t="str">
        <f>RTD("activrtd","","realtime",$A136,G$1)</f>
        <v>Not Connected</v>
      </c>
      <c r="H136" s="3" t="str">
        <f>RTD("activrtd","","realtime",$A136,H$1)</f>
        <v>Not Connected</v>
      </c>
      <c r="I136" t="e">
        <f t="shared" ca="1" si="8"/>
        <v>#VALUE!</v>
      </c>
      <c r="J136" s="1" t="str">
        <f>RTD("activrtd","","realtime",$A136,J$1)</f>
        <v>Not Connected</v>
      </c>
      <c r="K136" s="2">
        <f>IFERROR(RTD("activrtd","","realtime",A136,"Last(0,12;0,113)")-RTD("activrtd","","realtime",A136,"Close(0,113)"),0)</f>
        <v>0</v>
      </c>
      <c r="L136" s="2" t="str">
        <f>RTD("activrtd","","realtime",A136,"Last(0,12;0,113)")</f>
        <v>Not Connected</v>
      </c>
      <c r="M136" s="2"/>
      <c r="N136" s="2"/>
      <c r="O136" s="2"/>
      <c r="P136" s="2"/>
      <c r="Q136" s="2"/>
      <c r="R136" s="2"/>
      <c r="S136" s="2"/>
    </row>
    <row r="137" spans="1:23" x14ac:dyDescent="0.25">
      <c r="A137" t="s">
        <v>247</v>
      </c>
      <c r="B137" s="2" t="str">
        <f>RTD("activrtd","","realtime",$A137,B$1)</f>
        <v>Not Connected</v>
      </c>
      <c r="C137" s="1" t="str">
        <f>RTD("activrtd","","realtime",$A137,C$1)</f>
        <v>Not Connected</v>
      </c>
      <c r="D137" t="e">
        <f t="shared" ca="1" si="6"/>
        <v>#VALUE!</v>
      </c>
      <c r="E137" t="e">
        <f t="shared" ca="1" si="7"/>
        <v>#VALUE!</v>
      </c>
      <c r="F137" s="1" t="str">
        <f>RTD("activrtd","","realtime",$A137,F$1)</f>
        <v>Not Connected</v>
      </c>
      <c r="G137" s="2" t="str">
        <f>RTD("activrtd","","realtime",$A137,G$1)</f>
        <v>Not Connected</v>
      </c>
      <c r="H137" s="3" t="str">
        <f>RTD("activrtd","","realtime",$A137,H$1)</f>
        <v>Not Connected</v>
      </c>
      <c r="I137" t="e">
        <f t="shared" ca="1" si="8"/>
        <v>#VALUE!</v>
      </c>
      <c r="J137" s="1" t="str">
        <f>RTD("activrtd","","realtime",$A137,J$1)</f>
        <v>Not Connected</v>
      </c>
      <c r="K137" s="2">
        <f>IFERROR(RTD("activrtd","","realtime",A137,"Last(0,12;0,113)")-RTD("activrtd","","realtime",A137,"Close(0,113)"),0)</f>
        <v>0</v>
      </c>
      <c r="L137" s="2" t="str">
        <f>RTD("activrtd","","realtime",A137,"Last(0,12;0,113)")</f>
        <v>Not Connected</v>
      </c>
      <c r="M137" s="2"/>
      <c r="N137" s="2"/>
      <c r="O137" s="2"/>
      <c r="P137" s="2"/>
      <c r="Q137" s="2"/>
      <c r="R137" s="2"/>
      <c r="S137" s="2"/>
    </row>
    <row r="138" spans="1:23" x14ac:dyDescent="0.25">
      <c r="A138" t="s">
        <v>148</v>
      </c>
      <c r="B138" s="2" t="str">
        <f>RTD("activrtd","","realtime",$A138,B$1)</f>
        <v>Not Connected</v>
      </c>
      <c r="C138" s="1" t="str">
        <f>RTD("activrtd","","realtime",$A138,C$1)</f>
        <v>Not Connected</v>
      </c>
      <c r="D138" t="e">
        <f t="shared" ca="1" si="6"/>
        <v>#VALUE!</v>
      </c>
      <c r="E138" t="e">
        <f t="shared" ca="1" si="7"/>
        <v>#VALUE!</v>
      </c>
      <c r="F138" s="1" t="str">
        <f>RTD("activrtd","","realtime",$A138,F$1)</f>
        <v>Not Connected</v>
      </c>
      <c r="G138" s="2" t="str">
        <f>RTD("activrtd","","realtime",$A138,G$1)</f>
        <v>Not Connected</v>
      </c>
      <c r="H138" s="3" t="str">
        <f>RTD("activrtd","","realtime",$A138,H$1)</f>
        <v>Not Connected</v>
      </c>
      <c r="I138" t="e">
        <f t="shared" ca="1" si="8"/>
        <v>#VALUE!</v>
      </c>
      <c r="J138" s="1" t="str">
        <f>RTD("activrtd","","realtime",$A138,J$1)</f>
        <v>Not Connected</v>
      </c>
      <c r="K138" s="2">
        <f>IFERROR(RTD("activrtd","","realtime",A138,"Last(0,12;0,113)")-RTD("activrtd","","realtime",A138,"Close(0,113)"),0)</f>
        <v>0</v>
      </c>
      <c r="L138" s="2" t="str">
        <f>RTD("activrtd","","realtime",A138,"Last(0,12;0,113)")</f>
        <v>Not Connected</v>
      </c>
      <c r="M138" s="2"/>
      <c r="N138" s="2"/>
      <c r="O138" s="2"/>
      <c r="P138" s="2"/>
      <c r="Q138" s="2"/>
      <c r="R138" s="2"/>
      <c r="S138" s="2"/>
    </row>
    <row r="139" spans="1:23" x14ac:dyDescent="0.25">
      <c r="A139" t="s">
        <v>717</v>
      </c>
      <c r="B139" s="2" t="str">
        <f>RTD("activrtd","","realtime",$A139,B$1)</f>
        <v>Not Connected</v>
      </c>
      <c r="C139" s="1" t="str">
        <f>RTD("activrtd","","realtime",$A139,C$1)</f>
        <v>Not Connected</v>
      </c>
      <c r="D139" t="e">
        <f t="shared" ca="1" si="6"/>
        <v>#VALUE!</v>
      </c>
      <c r="E139" t="e">
        <f t="shared" ca="1" si="7"/>
        <v>#VALUE!</v>
      </c>
      <c r="F139" s="1" t="str">
        <f>RTD("activrtd","","realtime",$A139,F$1)</f>
        <v>Not Connected</v>
      </c>
      <c r="G139" s="2" t="str">
        <f>RTD("activrtd","","realtime",$A139,G$1)</f>
        <v>Not Connected</v>
      </c>
      <c r="H139" s="3" t="str">
        <f>RTD("activrtd","","realtime",$A139,H$1)</f>
        <v>Not Connected</v>
      </c>
      <c r="I139" t="e">
        <f t="shared" ca="1" si="8"/>
        <v>#VALUE!</v>
      </c>
      <c r="J139" s="1" t="str">
        <f>RTD("activrtd","","realtime",$A139,J$1)</f>
        <v>Not Connected</v>
      </c>
      <c r="K139" s="2">
        <f>IFERROR(RTD("activrtd","","realtime",A139,"Last(0,12;0,113)")-RTD("activrtd","","realtime",A139,"Close(0,113)"),0)</f>
        <v>0</v>
      </c>
      <c r="L139" s="2" t="str">
        <f>RTD("activrtd","","realtime",A139,"Last(0,12;0,113)")</f>
        <v>Not Connected</v>
      </c>
      <c r="M139" s="2"/>
      <c r="N139" s="2"/>
      <c r="O139" s="2"/>
      <c r="P139" s="2"/>
      <c r="Q139" s="2"/>
      <c r="R139" s="2"/>
      <c r="S139" s="2"/>
      <c r="T139" s="2"/>
    </row>
    <row r="140" spans="1:23" x14ac:dyDescent="0.25">
      <c r="A140" t="s">
        <v>169</v>
      </c>
      <c r="B140" s="2" t="str">
        <f>RTD("activrtd","","realtime",$A140,B$1)</f>
        <v>Not Connected</v>
      </c>
      <c r="C140" s="1" t="str">
        <f>RTD("activrtd","","realtime",$A140,C$1)</f>
        <v>Not Connected</v>
      </c>
      <c r="D140" t="e">
        <f t="shared" ca="1" si="6"/>
        <v>#VALUE!</v>
      </c>
      <c r="E140" t="e">
        <f t="shared" ca="1" si="7"/>
        <v>#VALUE!</v>
      </c>
      <c r="F140" s="1" t="str">
        <f>RTD("activrtd","","realtime",$A140,F$1)</f>
        <v>Not Connected</v>
      </c>
      <c r="G140" s="2" t="str">
        <f>RTD("activrtd","","realtime",$A140,G$1)</f>
        <v>Not Connected</v>
      </c>
      <c r="H140" s="3" t="str">
        <f>RTD("activrtd","","realtime",$A140,H$1)</f>
        <v>Not Connected</v>
      </c>
      <c r="I140" t="e">
        <f t="shared" ca="1" si="8"/>
        <v>#VALUE!</v>
      </c>
      <c r="J140" s="1" t="str">
        <f>RTD("activrtd","","realtime",$A140,J$1)</f>
        <v>Not Connected</v>
      </c>
      <c r="K140" s="2">
        <f>IFERROR(RTD("activrtd","","realtime",A140,"Last(0,12;0,113)")-RTD("activrtd","","realtime",A140,"Close(0,113)"),0)</f>
        <v>0</v>
      </c>
      <c r="L140" s="2" t="str">
        <f>RTD("activrtd","","realtime",A140,"Last(0,12;0,113)")</f>
        <v>Not Connected</v>
      </c>
      <c r="M140" s="2"/>
      <c r="N140" s="2"/>
      <c r="O140" s="2"/>
      <c r="P140" s="2"/>
      <c r="Q140" s="2"/>
      <c r="R140" s="2"/>
      <c r="S140" s="2"/>
      <c r="T140" s="2"/>
    </row>
    <row r="141" spans="1:23" x14ac:dyDescent="0.25">
      <c r="A141" t="s">
        <v>144</v>
      </c>
      <c r="B141" s="2" t="str">
        <f>RTD("activrtd","","realtime",$A141,B$1)</f>
        <v>Not Connected</v>
      </c>
      <c r="C141" s="1" t="str">
        <f>RTD("activrtd","","realtime",$A141,C$1)</f>
        <v>Not Connected</v>
      </c>
      <c r="D141" t="e">
        <f t="shared" ca="1" si="6"/>
        <v>#VALUE!</v>
      </c>
      <c r="E141" t="e">
        <f t="shared" ca="1" si="7"/>
        <v>#VALUE!</v>
      </c>
      <c r="F141" s="1" t="str">
        <f>RTD("activrtd","","realtime",$A141,F$1)</f>
        <v>Not Connected</v>
      </c>
      <c r="G141" s="2" t="str">
        <f>RTD("activrtd","","realtime",$A141,G$1)</f>
        <v>Not Connected</v>
      </c>
      <c r="H141" s="3" t="str">
        <f>RTD("activrtd","","realtime",$A141,H$1)</f>
        <v>Not Connected</v>
      </c>
      <c r="I141" t="e">
        <f t="shared" ca="1" si="8"/>
        <v>#VALUE!</v>
      </c>
      <c r="J141" s="1" t="str">
        <f>RTD("activrtd","","realtime",$A141,J$1)</f>
        <v>Not Connected</v>
      </c>
      <c r="K141" s="2">
        <f>IFERROR(RTD("activrtd","","realtime",A141,"Last(0,12;0,113)")-RTD("activrtd","","realtime",A141,"Close(0,113)"),0)</f>
        <v>0</v>
      </c>
      <c r="L141" s="2" t="str">
        <f>RTD("activrtd","","realtime",A141,"Last(0,12;0,113)")</f>
        <v>Not Connected</v>
      </c>
      <c r="M141" s="2"/>
      <c r="N141" s="2"/>
      <c r="O141" s="2"/>
      <c r="P141" s="2"/>
      <c r="Q141" s="2"/>
      <c r="R141" s="2"/>
      <c r="S141" s="2"/>
      <c r="T141" s="2"/>
      <c r="W141" s="4"/>
    </row>
    <row r="142" spans="1:23" x14ac:dyDescent="0.25">
      <c r="A142" t="s">
        <v>431</v>
      </c>
      <c r="B142" s="2" t="str">
        <f>RTD("activrtd","","realtime",$A142,B$1)</f>
        <v>Not Connected</v>
      </c>
      <c r="C142" s="1" t="str">
        <f>RTD("activrtd","","realtime",$A142,C$1)</f>
        <v>Not Connected</v>
      </c>
      <c r="D142" t="e">
        <f t="shared" ca="1" si="6"/>
        <v>#VALUE!</v>
      </c>
      <c r="E142" t="e">
        <f t="shared" ca="1" si="7"/>
        <v>#VALUE!</v>
      </c>
      <c r="F142" s="1" t="str">
        <f>RTD("activrtd","","realtime",$A142,F$1)</f>
        <v>Not Connected</v>
      </c>
      <c r="G142" s="2" t="str">
        <f>RTD("activrtd","","realtime",$A142,G$1)</f>
        <v>Not Connected</v>
      </c>
      <c r="H142" s="3" t="str">
        <f>RTD("activrtd","","realtime",$A142,H$1)</f>
        <v>Not Connected</v>
      </c>
      <c r="I142" t="e">
        <f t="shared" ca="1" si="8"/>
        <v>#VALUE!</v>
      </c>
      <c r="J142" s="1" t="str">
        <f>RTD("activrtd","","realtime",$A142,J$1)</f>
        <v>Not Connected</v>
      </c>
      <c r="K142" s="2">
        <f>IFERROR(RTD("activrtd","","realtime",A142,"Last(0,12;0,113)")-RTD("activrtd","","realtime",A142,"Close(0,113)"),0)</f>
        <v>0</v>
      </c>
      <c r="L142" s="2" t="str">
        <f>RTD("activrtd","","realtime",A142,"Last(0,12;0,113)")</f>
        <v>Not Connected</v>
      </c>
      <c r="M142" s="2"/>
      <c r="N142" s="2"/>
      <c r="O142" s="2"/>
      <c r="P142" s="2"/>
      <c r="Q142" s="2"/>
      <c r="R142" s="2"/>
      <c r="S142" s="2"/>
      <c r="T142" s="2"/>
    </row>
    <row r="143" spans="1:23" x14ac:dyDescent="0.25">
      <c r="A143" t="s">
        <v>432</v>
      </c>
      <c r="B143" s="2" t="str">
        <f>RTD("activrtd","","realtime",$A143,B$1)</f>
        <v>Not Connected</v>
      </c>
      <c r="C143" s="1" t="str">
        <f>RTD("activrtd","","realtime",$A143,C$1)</f>
        <v>Not Connected</v>
      </c>
      <c r="D143" t="e">
        <f t="shared" ca="1" si="6"/>
        <v>#VALUE!</v>
      </c>
      <c r="E143" t="e">
        <f t="shared" ca="1" si="7"/>
        <v>#VALUE!</v>
      </c>
      <c r="F143" s="1" t="str">
        <f>RTD("activrtd","","realtime",$A143,F$1)</f>
        <v>Not Connected</v>
      </c>
      <c r="G143" s="2" t="str">
        <f>RTD("activrtd","","realtime",$A143,G$1)</f>
        <v>Not Connected</v>
      </c>
      <c r="H143" s="3" t="str">
        <f>RTD("activrtd","","realtime",$A143,H$1)</f>
        <v>Not Connected</v>
      </c>
      <c r="I143" t="e">
        <f t="shared" ca="1" si="8"/>
        <v>#VALUE!</v>
      </c>
      <c r="J143" s="1" t="str">
        <f>RTD("activrtd","","realtime",$A143,J$1)</f>
        <v>Not Connected</v>
      </c>
      <c r="K143" s="2">
        <f>IFERROR(RTD("activrtd","","realtime",A143,"Last(0,12;0,113)")-RTD("activrtd","","realtime",A143,"Close(0,113)"),0)</f>
        <v>0</v>
      </c>
      <c r="L143" s="2" t="str">
        <f>RTD("activrtd","","realtime",A143,"Last(0,12;0,113)")</f>
        <v>Not Connected</v>
      </c>
      <c r="M143" s="2"/>
      <c r="N143" s="2"/>
      <c r="O143" s="2"/>
      <c r="P143" s="2"/>
      <c r="Q143" s="2"/>
      <c r="R143" s="2"/>
      <c r="S143" s="2"/>
      <c r="T143" s="2"/>
    </row>
    <row r="144" spans="1:23" x14ac:dyDescent="0.25">
      <c r="A144" t="s">
        <v>19</v>
      </c>
      <c r="B144" s="2" t="str">
        <f>RTD("activrtd","","realtime",$A144,B$1)</f>
        <v>Not Connected</v>
      </c>
      <c r="C144" s="1" t="str">
        <f>RTD("activrtd","","realtime",$A144,C$1)</f>
        <v>Not Connected</v>
      </c>
      <c r="D144" t="e">
        <f t="shared" ca="1" si="6"/>
        <v>#VALUE!</v>
      </c>
      <c r="E144" t="e">
        <f t="shared" ca="1" si="7"/>
        <v>#VALUE!</v>
      </c>
      <c r="F144" s="1" t="str">
        <f>RTD("activrtd","","realtime",$A144,F$1)</f>
        <v>Not Connected</v>
      </c>
      <c r="G144" s="2" t="str">
        <f>RTD("activrtd","","realtime",$A144,G$1)</f>
        <v>Not Connected</v>
      </c>
      <c r="H144" s="3" t="str">
        <f>RTD("activrtd","","realtime",$A144,H$1)</f>
        <v>Not Connected</v>
      </c>
      <c r="I144" t="e">
        <f t="shared" ca="1" si="8"/>
        <v>#VALUE!</v>
      </c>
      <c r="J144" s="1" t="str">
        <f>RTD("activrtd","","realtime",$A144,J$1)</f>
        <v>Not Connected</v>
      </c>
      <c r="K144" s="2">
        <f>IFERROR(RTD("activrtd","","realtime",A144,"Last(0,12;0,113)")-RTD("activrtd","","realtime",A144,"Close(0,113)"),0)</f>
        <v>0</v>
      </c>
      <c r="L144" s="2" t="str">
        <f>RTD("activrtd","","realtime",A144,"Last(0,12;0,113)")</f>
        <v>Not Connected</v>
      </c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t="s">
        <v>145</v>
      </c>
      <c r="B145" s="2" t="str">
        <f>RTD("activrtd","","realtime",$A145,B$1)</f>
        <v>Not Connected</v>
      </c>
      <c r="C145" s="1" t="str">
        <f>RTD("activrtd","","realtime",$A145,C$1)</f>
        <v>Not Connected</v>
      </c>
      <c r="D145" t="e">
        <f t="shared" ca="1" si="6"/>
        <v>#VALUE!</v>
      </c>
      <c r="E145" t="e">
        <f t="shared" ca="1" si="7"/>
        <v>#VALUE!</v>
      </c>
      <c r="F145" s="1" t="str">
        <f>RTD("activrtd","","realtime",$A145,F$1)</f>
        <v>Not Connected</v>
      </c>
      <c r="G145" s="2" t="str">
        <f>RTD("activrtd","","realtime",$A145,G$1)</f>
        <v>Not Connected</v>
      </c>
      <c r="H145" s="3" t="str">
        <f>RTD("activrtd","","realtime",$A145,H$1)</f>
        <v>Not Connected</v>
      </c>
      <c r="I145" t="e">
        <f t="shared" ca="1" si="8"/>
        <v>#VALUE!</v>
      </c>
      <c r="J145" s="1" t="str">
        <f>RTD("activrtd","","realtime",$A145,J$1)</f>
        <v>Not Connected</v>
      </c>
      <c r="K145" s="2">
        <f>IFERROR(RTD("activrtd","","realtime",A145,"Last(0,12;0,113)")-RTD("activrtd","","realtime",A145,"Close(0,113)"),0)</f>
        <v>0</v>
      </c>
      <c r="L145" s="2" t="str">
        <f>RTD("activrtd","","realtime",A145,"Last(0,12;0,113)")</f>
        <v>Not Connected</v>
      </c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t="s">
        <v>866</v>
      </c>
      <c r="B146" s="2" t="str">
        <f>RTD("activrtd","","realtime",$A146,B$1)</f>
        <v>Not Connected</v>
      </c>
      <c r="C146" s="1" t="str">
        <f>RTD("activrtd","","realtime",$A146,C$1)</f>
        <v>Not Connected</v>
      </c>
      <c r="D146" t="e">
        <f t="shared" ca="1" si="6"/>
        <v>#VALUE!</v>
      </c>
      <c r="E146" t="e">
        <f t="shared" ca="1" si="7"/>
        <v>#VALUE!</v>
      </c>
      <c r="F146" s="1" t="str">
        <f>RTD("activrtd","","realtime",$A146,F$1)</f>
        <v>Not Connected</v>
      </c>
      <c r="G146" s="2" t="str">
        <f>RTD("activrtd","","realtime",$A146,G$1)</f>
        <v>Not Connected</v>
      </c>
      <c r="H146" s="3" t="str">
        <f>RTD("activrtd","","realtime",$A146,H$1)</f>
        <v>Not Connected</v>
      </c>
      <c r="I146" t="e">
        <f t="shared" ca="1" si="8"/>
        <v>#VALUE!</v>
      </c>
      <c r="J146" s="1" t="str">
        <f>RTD("activrtd","","realtime",$A146,J$1)</f>
        <v>Not Connected</v>
      </c>
      <c r="K146" s="2">
        <f>IFERROR(RTD("activrtd","","realtime",A146,"Last(0,12;0,113)")-RTD("activrtd","","realtime",A146,"Close(0,113)"),0)</f>
        <v>0</v>
      </c>
      <c r="L146" s="2" t="str">
        <f>RTD("activrtd","","realtime",A146,"Last(0,12;0,113)")</f>
        <v>Not Connected</v>
      </c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t="s">
        <v>146</v>
      </c>
      <c r="B147" s="2" t="str">
        <f>RTD("activrtd","","realtime",$A147,B$1)</f>
        <v>Not Connected</v>
      </c>
      <c r="C147" s="1" t="str">
        <f>RTD("activrtd","","realtime",$A147,C$1)</f>
        <v>Not Connected</v>
      </c>
      <c r="D147" t="e">
        <f t="shared" ca="1" si="6"/>
        <v>#VALUE!</v>
      </c>
      <c r="E147" t="e">
        <f t="shared" ca="1" si="7"/>
        <v>#VALUE!</v>
      </c>
      <c r="F147" s="1" t="str">
        <f>RTD("activrtd","","realtime",$A147,F$1)</f>
        <v>Not Connected</v>
      </c>
      <c r="G147" s="2" t="str">
        <f>RTD("activrtd","","realtime",$A147,G$1)</f>
        <v>Not Connected</v>
      </c>
      <c r="H147" s="3" t="str">
        <f>RTD("activrtd","","realtime",$A147,H$1)</f>
        <v>Not Connected</v>
      </c>
      <c r="I147" t="e">
        <f t="shared" ca="1" si="8"/>
        <v>#VALUE!</v>
      </c>
      <c r="J147" s="1" t="str">
        <f>RTD("activrtd","","realtime",$A147,J$1)</f>
        <v>Not Connected</v>
      </c>
      <c r="K147" s="2">
        <f>IFERROR(RTD("activrtd","","realtime",A147,"Last(0,12;0,113)")-RTD("activrtd","","realtime",A147,"Close(0,113)"),0)</f>
        <v>0</v>
      </c>
      <c r="L147" s="2" t="str">
        <f>RTD("activrtd","","realtime",A147,"Last(0,12;0,113)")</f>
        <v>Not Connected</v>
      </c>
      <c r="M147" s="2"/>
      <c r="N147" s="2"/>
      <c r="O147" s="2"/>
      <c r="P147" s="2"/>
      <c r="Q147" s="2"/>
      <c r="R147" s="2"/>
      <c r="S147" s="2"/>
    </row>
    <row r="148" spans="1:20" x14ac:dyDescent="0.25">
      <c r="A148" t="s">
        <v>20</v>
      </c>
      <c r="B148" s="2" t="str">
        <f>RTD("activrtd","","realtime",$A148,B$1)</f>
        <v>Not Connected</v>
      </c>
      <c r="C148" s="1" t="str">
        <f>RTD("activrtd","","realtime",$A148,C$1)</f>
        <v>Not Connected</v>
      </c>
      <c r="D148" t="e">
        <f t="shared" ca="1" si="6"/>
        <v>#VALUE!</v>
      </c>
      <c r="E148" t="e">
        <f t="shared" ca="1" si="7"/>
        <v>#VALUE!</v>
      </c>
      <c r="F148" s="1" t="str">
        <f>RTD("activrtd","","realtime",$A148,F$1)</f>
        <v>Not Connected</v>
      </c>
      <c r="G148" s="2" t="str">
        <f>RTD("activrtd","","realtime",$A148,G$1)</f>
        <v>Not Connected</v>
      </c>
      <c r="H148" s="3" t="str">
        <f>RTD("activrtd","","realtime",$A148,H$1)</f>
        <v>Not Connected</v>
      </c>
      <c r="I148" t="e">
        <f t="shared" ca="1" si="8"/>
        <v>#VALUE!</v>
      </c>
      <c r="J148" s="1" t="str">
        <f>RTD("activrtd","","realtime",$A148,J$1)</f>
        <v>Not Connected</v>
      </c>
      <c r="K148" s="2">
        <f>IFERROR(RTD("activrtd","","realtime",A148,"Last(0,12;0,113)")-RTD("activrtd","","realtime",A148,"Close(0,113)"),0)</f>
        <v>0</v>
      </c>
      <c r="L148" s="2" t="str">
        <f>RTD("activrtd","","realtime",A148,"Last(0,12;0,113)")</f>
        <v>Not Connected</v>
      </c>
      <c r="M148" s="2"/>
      <c r="N148" s="2"/>
      <c r="O148" s="2"/>
      <c r="P148" s="2"/>
      <c r="Q148" s="2"/>
      <c r="R148" s="2"/>
      <c r="S148" s="2"/>
    </row>
    <row r="149" spans="1:20" x14ac:dyDescent="0.25">
      <c r="A149" t="s">
        <v>336</v>
      </c>
      <c r="B149" s="2" t="str">
        <f>RTD("activrtd","","realtime",$A149,B$1)</f>
        <v>Not Connected</v>
      </c>
      <c r="C149" s="1" t="str">
        <f>RTD("activrtd","","realtime",$A149,C$1)</f>
        <v>Not Connected</v>
      </c>
      <c r="D149" t="e">
        <f t="shared" ca="1" si="6"/>
        <v>#VALUE!</v>
      </c>
      <c r="E149" t="e">
        <f t="shared" ca="1" si="7"/>
        <v>#VALUE!</v>
      </c>
      <c r="F149" s="1" t="str">
        <f>RTD("activrtd","","realtime",$A149,F$1)</f>
        <v>Not Connected</v>
      </c>
      <c r="G149" s="2" t="str">
        <f>RTD("activrtd","","realtime",$A149,G$1)</f>
        <v>Not Connected</v>
      </c>
      <c r="H149" s="3" t="str">
        <f>RTD("activrtd","","realtime",$A149,H$1)</f>
        <v>Not Connected</v>
      </c>
      <c r="I149" t="e">
        <f t="shared" ca="1" si="8"/>
        <v>#VALUE!</v>
      </c>
      <c r="J149" s="1" t="str">
        <f>RTD("activrtd","","realtime",$A149,J$1)</f>
        <v>Not Connected</v>
      </c>
      <c r="K149" s="2">
        <f>IFERROR(RTD("activrtd","","realtime",A149,"Last(0,12;0,113)")-RTD("activrtd","","realtime",A149,"Close(0,113)"),0)</f>
        <v>0</v>
      </c>
      <c r="L149" s="2" t="str">
        <f>RTD("activrtd","","realtime",A149,"Last(0,12;0,113)")</f>
        <v>Not Connected</v>
      </c>
      <c r="M149" s="2"/>
      <c r="N149" s="2"/>
      <c r="O149" s="2"/>
      <c r="P149" s="2"/>
      <c r="Q149" s="2"/>
      <c r="R149" s="2"/>
      <c r="S149" s="2"/>
    </row>
    <row r="150" spans="1:20" x14ac:dyDescent="0.25">
      <c r="A150" t="s">
        <v>455</v>
      </c>
      <c r="B150" s="2" t="str">
        <f>RTD("activrtd","","realtime",$A150,B$1)</f>
        <v>Not Connected</v>
      </c>
      <c r="C150" s="1" t="str">
        <f>RTD("activrtd","","realtime",$A150,C$1)</f>
        <v>Not Connected</v>
      </c>
      <c r="D150" t="e">
        <f t="shared" ca="1" si="6"/>
        <v>#VALUE!</v>
      </c>
      <c r="E150" t="e">
        <f t="shared" ca="1" si="7"/>
        <v>#VALUE!</v>
      </c>
      <c r="F150" s="1" t="str">
        <f>RTD("activrtd","","realtime",$A150,F$1)</f>
        <v>Not Connected</v>
      </c>
      <c r="G150" s="2" t="str">
        <f>RTD("activrtd","","realtime",$A150,G$1)</f>
        <v>Not Connected</v>
      </c>
      <c r="H150" s="3" t="str">
        <f>RTD("activrtd","","realtime",$A150,H$1)</f>
        <v>Not Connected</v>
      </c>
      <c r="I150" t="e">
        <f t="shared" ca="1" si="8"/>
        <v>#VALUE!</v>
      </c>
      <c r="J150" s="1" t="str">
        <f>RTD("activrtd","","realtime",$A150,J$1)</f>
        <v>Not Connected</v>
      </c>
      <c r="K150" s="2">
        <f>IFERROR(RTD("activrtd","","realtime",A150,"Last(0,12;0,113)")-RTD("activrtd","","realtime",A150,"Close(0,113)"),0)</f>
        <v>0</v>
      </c>
      <c r="L150" s="2" t="str">
        <f>RTD("activrtd","","realtime",A150,"Last(0,12;0,113)")</f>
        <v>Not Connected</v>
      </c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t="s">
        <v>456</v>
      </c>
      <c r="B151" s="2" t="str">
        <f>RTD("activrtd","","realtime",$A151,B$1)</f>
        <v>Not Connected</v>
      </c>
      <c r="C151" s="1" t="str">
        <f>RTD("activrtd","","realtime",$A151,C$1)</f>
        <v>Not Connected</v>
      </c>
      <c r="D151" t="e">
        <f t="shared" ca="1" si="6"/>
        <v>#VALUE!</v>
      </c>
      <c r="E151" t="e">
        <f t="shared" ca="1" si="7"/>
        <v>#VALUE!</v>
      </c>
      <c r="F151" s="1" t="str">
        <f>RTD("activrtd","","realtime",$A151,F$1)</f>
        <v>Not Connected</v>
      </c>
      <c r="G151" s="2" t="str">
        <f>RTD("activrtd","","realtime",$A151,G$1)</f>
        <v>Not Connected</v>
      </c>
      <c r="H151" s="3" t="str">
        <f>RTD("activrtd","","realtime",$A151,H$1)</f>
        <v>Not Connected</v>
      </c>
      <c r="I151" t="e">
        <f t="shared" ca="1" si="8"/>
        <v>#VALUE!</v>
      </c>
      <c r="J151" s="1" t="str">
        <f>RTD("activrtd","","realtime",$A151,J$1)</f>
        <v>Not Connected</v>
      </c>
      <c r="K151" s="2">
        <f>IFERROR(RTD("activrtd","","realtime",A151,"Last(0,12;0,113)")-RTD("activrtd","","realtime",A151,"Close(0,113)"),0)</f>
        <v>0</v>
      </c>
      <c r="L151" s="2" t="str">
        <f>RTD("activrtd","","realtime",A151,"Last(0,12;0,113)")</f>
        <v>Not Connected</v>
      </c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t="s">
        <v>457</v>
      </c>
      <c r="B152" s="2" t="str">
        <f>RTD("activrtd","","realtime",$A152,B$1)</f>
        <v>Not Connected</v>
      </c>
      <c r="C152" s="1" t="str">
        <f>RTD("activrtd","","realtime",$A152,C$1)</f>
        <v>Not Connected</v>
      </c>
      <c r="D152" t="e">
        <f t="shared" ca="1" si="6"/>
        <v>#VALUE!</v>
      </c>
      <c r="E152" t="e">
        <f t="shared" ca="1" si="7"/>
        <v>#VALUE!</v>
      </c>
      <c r="F152" s="1" t="str">
        <f>RTD("activrtd","","realtime",$A152,F$1)</f>
        <v>Not Connected</v>
      </c>
      <c r="G152" s="2" t="str">
        <f>RTD("activrtd","","realtime",$A152,G$1)</f>
        <v>Not Connected</v>
      </c>
      <c r="H152" s="3" t="str">
        <f>RTD("activrtd","","realtime",$A152,H$1)</f>
        <v>Not Connected</v>
      </c>
      <c r="I152" t="e">
        <f t="shared" ca="1" si="8"/>
        <v>#VALUE!</v>
      </c>
      <c r="J152" s="1" t="str">
        <f>RTD("activrtd","","realtime",$A152,J$1)</f>
        <v>Not Connected</v>
      </c>
      <c r="K152" s="2">
        <f>IFERROR(RTD("activrtd","","realtime",A152,"Last(0,12;0,113)")-RTD("activrtd","","realtime",A152,"Close(0,113)"),0)</f>
        <v>0</v>
      </c>
      <c r="L152" s="2" t="str">
        <f>RTD("activrtd","","realtime",A152,"Last(0,12;0,113)")</f>
        <v>Not Connected</v>
      </c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t="s">
        <v>891</v>
      </c>
      <c r="B153" s="2" t="str">
        <f>RTD("activrtd","","realtime",$A153,B$1)</f>
        <v>Not Connected</v>
      </c>
      <c r="C153" s="1" t="str">
        <f>RTD("activrtd","","realtime",$A153,C$1)</f>
        <v>Not Connected</v>
      </c>
      <c r="D153" t="e">
        <f t="shared" ca="1" si="6"/>
        <v>#VALUE!</v>
      </c>
      <c r="E153" t="e">
        <f t="shared" ca="1" si="7"/>
        <v>#VALUE!</v>
      </c>
      <c r="F153" s="1" t="str">
        <f>RTD("activrtd","","realtime",$A153,F$1)</f>
        <v>Not Connected</v>
      </c>
      <c r="G153" s="2" t="str">
        <f>RTD("activrtd","","realtime",$A153,G$1)</f>
        <v>Not Connected</v>
      </c>
      <c r="H153" s="3" t="str">
        <f>RTD("activrtd","","realtime",$A153,H$1)</f>
        <v>Not Connected</v>
      </c>
      <c r="I153" t="e">
        <f t="shared" ca="1" si="8"/>
        <v>#VALUE!</v>
      </c>
      <c r="J153" s="1" t="str">
        <f>RTD("activrtd","","realtime",$A153,J$1)</f>
        <v>Not Connected</v>
      </c>
      <c r="K153" s="2">
        <f>IFERROR(RTD("activrtd","","realtime",A153,"Last(0,12;0,113)")-RTD("activrtd","","realtime",A153,"Close(0,113)"),0)</f>
        <v>0</v>
      </c>
      <c r="L153" s="2" t="str">
        <f>RTD("activrtd","","realtime",A153,"Last(0,12;0,113)")</f>
        <v>Not Connected</v>
      </c>
      <c r="M153" s="2"/>
      <c r="N153" s="2"/>
      <c r="O153" s="2"/>
      <c r="P153" s="2"/>
      <c r="Q153" s="2"/>
      <c r="R153" s="2"/>
      <c r="S153" s="2"/>
    </row>
    <row r="154" spans="1:20" x14ac:dyDescent="0.25">
      <c r="A154" t="s">
        <v>151</v>
      </c>
      <c r="B154" s="2" t="str">
        <f>RTD("activrtd","","realtime",$A154,B$1)</f>
        <v>Not Connected</v>
      </c>
      <c r="C154" s="1" t="str">
        <f>RTD("activrtd","","realtime",$A154,C$1)</f>
        <v>Not Connected</v>
      </c>
      <c r="D154" t="e">
        <f t="shared" ca="1" si="6"/>
        <v>#VALUE!</v>
      </c>
      <c r="E154" t="e">
        <f t="shared" ca="1" si="7"/>
        <v>#VALUE!</v>
      </c>
      <c r="F154" s="1" t="str">
        <f>RTD("activrtd","","realtime",$A154,F$1)</f>
        <v>Not Connected</v>
      </c>
      <c r="G154" s="2" t="str">
        <f>RTD("activrtd","","realtime",$A154,G$1)</f>
        <v>Not Connected</v>
      </c>
      <c r="H154" s="3" t="str">
        <f>RTD("activrtd","","realtime",$A154,H$1)</f>
        <v>Not Connected</v>
      </c>
      <c r="I154" t="e">
        <f t="shared" ca="1" si="8"/>
        <v>#VALUE!</v>
      </c>
      <c r="J154" s="1" t="str">
        <f>RTD("activrtd","","realtime",$A154,J$1)</f>
        <v>Not Connected</v>
      </c>
      <c r="K154" s="2">
        <f>IFERROR(RTD("activrtd","","realtime",A154,"Last(0,12;0,113)")-RTD("activrtd","","realtime",A154,"Close(0,113)"),0)</f>
        <v>0</v>
      </c>
      <c r="L154" s="2" t="str">
        <f>RTD("activrtd","","realtime",A154,"Last(0,12;0,113)")</f>
        <v>Not Connected</v>
      </c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t="s">
        <v>437</v>
      </c>
      <c r="B155" s="2" t="str">
        <f>RTD("activrtd","","realtime",$A155,B$1)</f>
        <v>Not Connected</v>
      </c>
      <c r="C155" s="1" t="str">
        <f>RTD("activrtd","","realtime",$A155,C$1)</f>
        <v>Not Connected</v>
      </c>
      <c r="D155" t="e">
        <f t="shared" ca="1" si="6"/>
        <v>#VALUE!</v>
      </c>
      <c r="E155" t="e">
        <f t="shared" ca="1" si="7"/>
        <v>#VALUE!</v>
      </c>
      <c r="F155" s="1" t="str">
        <f>RTD("activrtd","","realtime",$A155,F$1)</f>
        <v>Not Connected</v>
      </c>
      <c r="G155" s="2" t="str">
        <f>RTD("activrtd","","realtime",$A155,G$1)</f>
        <v>Not Connected</v>
      </c>
      <c r="H155" s="3" t="str">
        <f>RTD("activrtd","","realtime",$A155,H$1)</f>
        <v>Not Connected</v>
      </c>
      <c r="I155" t="e">
        <f t="shared" ca="1" si="8"/>
        <v>#VALUE!</v>
      </c>
      <c r="J155" s="1" t="str">
        <f>RTD("activrtd","","realtime",$A155,J$1)</f>
        <v>Not Connected</v>
      </c>
      <c r="K155" s="2">
        <f>IFERROR(RTD("activrtd","","realtime",A155,"Last(0,12;0,113)")-RTD("activrtd","","realtime",A155,"Close(0,113)"),0)</f>
        <v>0</v>
      </c>
      <c r="L155" s="2" t="str">
        <f>RTD("activrtd","","realtime",A155,"Last(0,12;0,113)")</f>
        <v>Not Connected</v>
      </c>
      <c r="M155" s="2"/>
      <c r="N155" s="2"/>
      <c r="O155" s="2"/>
      <c r="P155" s="2"/>
      <c r="Q155" s="2"/>
      <c r="R155" s="2"/>
      <c r="S155" s="2"/>
    </row>
    <row r="156" spans="1:20" x14ac:dyDescent="0.25">
      <c r="A156" t="s">
        <v>438</v>
      </c>
      <c r="B156" s="2" t="str">
        <f>RTD("activrtd","","realtime",$A156,B$1)</f>
        <v>Not Connected</v>
      </c>
      <c r="C156" s="1" t="str">
        <f>RTD("activrtd","","realtime",$A156,C$1)</f>
        <v>Not Connected</v>
      </c>
      <c r="D156" t="e">
        <f t="shared" ca="1" si="6"/>
        <v>#VALUE!</v>
      </c>
      <c r="E156" t="e">
        <f t="shared" ca="1" si="7"/>
        <v>#VALUE!</v>
      </c>
      <c r="F156" s="1" t="str">
        <f>RTD("activrtd","","realtime",$A156,F$1)</f>
        <v>Not Connected</v>
      </c>
      <c r="G156" s="2" t="str">
        <f>RTD("activrtd","","realtime",$A156,G$1)</f>
        <v>Not Connected</v>
      </c>
      <c r="H156" s="3" t="str">
        <f>RTD("activrtd","","realtime",$A156,H$1)</f>
        <v>Not Connected</v>
      </c>
      <c r="I156" t="e">
        <f t="shared" ca="1" si="8"/>
        <v>#VALUE!</v>
      </c>
      <c r="J156" s="1" t="str">
        <f>RTD("activrtd","","realtime",$A156,J$1)</f>
        <v>Not Connected</v>
      </c>
      <c r="K156" s="2">
        <f>IFERROR(RTD("activrtd","","realtime",A156,"Last(0,12;0,113)")-RTD("activrtd","","realtime",A156,"Close(0,113)"),0)</f>
        <v>0</v>
      </c>
      <c r="L156" s="2" t="str">
        <f>RTD("activrtd","","realtime",A156,"Last(0,12;0,113)")</f>
        <v>Not Connected</v>
      </c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t="s">
        <v>439</v>
      </c>
      <c r="B157" s="2" t="str">
        <f>RTD("activrtd","","realtime",$A157,B$1)</f>
        <v>Not Connected</v>
      </c>
      <c r="C157" s="1" t="str">
        <f>RTD("activrtd","","realtime",$A157,C$1)</f>
        <v>Not Connected</v>
      </c>
      <c r="D157" t="e">
        <f t="shared" ca="1" si="6"/>
        <v>#VALUE!</v>
      </c>
      <c r="E157" t="e">
        <f t="shared" ca="1" si="7"/>
        <v>#VALUE!</v>
      </c>
      <c r="F157" s="1" t="str">
        <f>RTD("activrtd","","realtime",$A157,F$1)</f>
        <v>Not Connected</v>
      </c>
      <c r="G157" s="2" t="str">
        <f>RTD("activrtd","","realtime",$A157,G$1)</f>
        <v>Not Connected</v>
      </c>
      <c r="H157" s="3" t="str">
        <f>RTD("activrtd","","realtime",$A157,H$1)</f>
        <v>Not Connected</v>
      </c>
      <c r="I157" t="e">
        <f t="shared" ca="1" si="8"/>
        <v>#VALUE!</v>
      </c>
      <c r="J157" s="1" t="str">
        <f>RTD("activrtd","","realtime",$A157,J$1)</f>
        <v>Not Connected</v>
      </c>
      <c r="K157" s="2">
        <f>IFERROR(RTD("activrtd","","realtime",A157,"Last(0,12;0,113)")-RTD("activrtd","","realtime",A157,"Close(0,113)"),0)</f>
        <v>0</v>
      </c>
      <c r="L157" s="2" t="str">
        <f>RTD("activrtd","","realtime",A157,"Last(0,12;0,113)")</f>
        <v>Not Connected</v>
      </c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t="s">
        <v>718</v>
      </c>
      <c r="B158" s="2" t="str">
        <f>RTD("activrtd","","realtime",$A158,B$1)</f>
        <v>Not Connected</v>
      </c>
      <c r="C158" s="1" t="str">
        <f>RTD("activrtd","","realtime",$A158,C$1)</f>
        <v>Not Connected</v>
      </c>
      <c r="D158" t="e">
        <f t="shared" ca="1" si="6"/>
        <v>#VALUE!</v>
      </c>
      <c r="E158" t="e">
        <f t="shared" ca="1" si="7"/>
        <v>#VALUE!</v>
      </c>
      <c r="F158" s="1" t="str">
        <f>RTD("activrtd","","realtime",$A158,F$1)</f>
        <v>Not Connected</v>
      </c>
      <c r="G158" s="2" t="str">
        <f>RTD("activrtd","","realtime",$A158,G$1)</f>
        <v>Not Connected</v>
      </c>
      <c r="H158" s="3" t="str">
        <f>RTD("activrtd","","realtime",$A158,H$1)</f>
        <v>Not Connected</v>
      </c>
      <c r="I158" t="e">
        <f t="shared" ca="1" si="8"/>
        <v>#VALUE!</v>
      </c>
      <c r="J158" s="1" t="str">
        <f>RTD("activrtd","","realtime",$A158,J$1)</f>
        <v>Not Connected</v>
      </c>
      <c r="K158" s="2">
        <f>IFERROR(RTD("activrtd","","realtime",A158,"Last(0,12;0,113)")-RTD("activrtd","","realtime",A158,"Close(0,113)"),0)</f>
        <v>0</v>
      </c>
      <c r="L158" s="2" t="str">
        <f>RTD("activrtd","","realtime",A158,"Last(0,12;0,113)")</f>
        <v>Not Connected</v>
      </c>
      <c r="M158" s="2"/>
      <c r="N158" s="2"/>
      <c r="O158" s="2"/>
      <c r="P158" s="2"/>
      <c r="Q158" s="2"/>
      <c r="R158" s="2"/>
      <c r="S158" s="2"/>
    </row>
    <row r="159" spans="1:20" x14ac:dyDescent="0.25">
      <c r="A159" t="s">
        <v>798</v>
      </c>
      <c r="B159" s="2" t="str">
        <f>RTD("activrtd","","realtime",$A159,B$1)</f>
        <v>Not Connected</v>
      </c>
      <c r="C159" s="1" t="str">
        <f>RTD("activrtd","","realtime",$A159,C$1)</f>
        <v>Not Connected</v>
      </c>
      <c r="D159" t="e">
        <f t="shared" ca="1" si="6"/>
        <v>#VALUE!</v>
      </c>
      <c r="E159" t="e">
        <f t="shared" ca="1" si="7"/>
        <v>#VALUE!</v>
      </c>
      <c r="F159" s="1" t="str">
        <f>RTD("activrtd","","realtime",$A159,F$1)</f>
        <v>Not Connected</v>
      </c>
      <c r="G159" s="2" t="str">
        <f>RTD("activrtd","","realtime",$A159,G$1)</f>
        <v>Not Connected</v>
      </c>
      <c r="H159" s="3" t="str">
        <f>RTD("activrtd","","realtime",$A159,H$1)</f>
        <v>Not Connected</v>
      </c>
      <c r="I159" t="e">
        <f t="shared" ca="1" si="8"/>
        <v>#VALUE!</v>
      </c>
      <c r="J159" s="1" t="str">
        <f>RTD("activrtd","","realtime",$A159,J$1)</f>
        <v>Not Connected</v>
      </c>
      <c r="K159" s="2">
        <f>IFERROR(RTD("activrtd","","realtime",A159,"Last(0,12;0,113)")-RTD("activrtd","","realtime",A159,"Close(0,113)"),0)</f>
        <v>0</v>
      </c>
      <c r="L159" s="2" t="str">
        <f>RTD("activrtd","","realtime",A159,"Last(0,12;0,113)")</f>
        <v>Not Connected</v>
      </c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t="s">
        <v>354</v>
      </c>
      <c r="B160" s="2" t="str">
        <f>RTD("activrtd","","realtime",$A160,B$1)</f>
        <v>Not Connected</v>
      </c>
      <c r="C160" s="1" t="str">
        <f>RTD("activrtd","","realtime",$A160,C$1)</f>
        <v>Not Connected</v>
      </c>
      <c r="D160" t="e">
        <f t="shared" ca="1" si="6"/>
        <v>#VALUE!</v>
      </c>
      <c r="E160" t="e">
        <f t="shared" ca="1" si="7"/>
        <v>#VALUE!</v>
      </c>
      <c r="F160" s="1" t="str">
        <f>RTD("activrtd","","realtime",$A160,F$1)</f>
        <v>Not Connected</v>
      </c>
      <c r="G160" s="2" t="str">
        <f>RTD("activrtd","","realtime",$A160,G$1)</f>
        <v>Not Connected</v>
      </c>
      <c r="H160" s="3" t="str">
        <f>RTD("activrtd","","realtime",$A160,H$1)</f>
        <v>Not Connected</v>
      </c>
      <c r="I160" t="e">
        <f t="shared" ca="1" si="8"/>
        <v>#VALUE!</v>
      </c>
      <c r="J160" s="1" t="str">
        <f>RTD("activrtd","","realtime",$A160,J$1)</f>
        <v>Not Connected</v>
      </c>
      <c r="K160" s="2">
        <f>IFERROR(RTD("activrtd","","realtime",A160,"Last(0,12;0,113)")-RTD("activrtd","","realtime",A160,"Close(0,113)"),0)</f>
        <v>0</v>
      </c>
      <c r="L160" s="2" t="str">
        <f>RTD("activrtd","","realtime",A160,"Last(0,12;0,113)")</f>
        <v>Not Connected</v>
      </c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t="s">
        <v>157</v>
      </c>
      <c r="B161" s="2" t="str">
        <f>RTD("activrtd","","realtime",$A161,B$1)</f>
        <v>Not Connected</v>
      </c>
      <c r="C161" s="1" t="str">
        <f>RTD("activrtd","","realtime",$A161,C$1)</f>
        <v>Not Connected</v>
      </c>
      <c r="D161" t="e">
        <f t="shared" ca="1" si="6"/>
        <v>#VALUE!</v>
      </c>
      <c r="E161" t="e">
        <f t="shared" ca="1" si="7"/>
        <v>#VALUE!</v>
      </c>
      <c r="F161" s="1" t="str">
        <f>RTD("activrtd","","realtime",$A161,F$1)</f>
        <v>Not Connected</v>
      </c>
      <c r="G161" s="2" t="str">
        <f>RTD("activrtd","","realtime",$A161,G$1)</f>
        <v>Not Connected</v>
      </c>
      <c r="H161" s="3" t="str">
        <f>RTD("activrtd","","realtime",$A161,H$1)</f>
        <v>Not Connected</v>
      </c>
      <c r="I161" t="e">
        <f t="shared" ca="1" si="8"/>
        <v>#VALUE!</v>
      </c>
      <c r="J161" s="1" t="str">
        <f>RTD("activrtd","","realtime",$A161,J$1)</f>
        <v>Not Connected</v>
      </c>
      <c r="K161" s="2">
        <f>IFERROR(RTD("activrtd","","realtime",A161,"Last(0,12;0,113)")-RTD("activrtd","","realtime",A161,"Close(0,113)"),0)</f>
        <v>0</v>
      </c>
      <c r="L161" s="2" t="str">
        <f>RTD("activrtd","","realtime",A161,"Last(0,12;0,113)")</f>
        <v>Not Connected</v>
      </c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t="s">
        <v>937</v>
      </c>
      <c r="B162" s="2" t="str">
        <f>RTD("activrtd","","realtime",$A162,B$1)</f>
        <v>Not Connected</v>
      </c>
      <c r="C162" s="1" t="str">
        <f>RTD("activrtd","","realtime",$A162,C$1)</f>
        <v>Not Connected</v>
      </c>
      <c r="D162" t="e">
        <f t="shared" ca="1" si="6"/>
        <v>#VALUE!</v>
      </c>
      <c r="E162" t="e">
        <f t="shared" ca="1" si="7"/>
        <v>#VALUE!</v>
      </c>
      <c r="F162" s="1" t="str">
        <f>RTD("activrtd","","realtime",$A162,F$1)</f>
        <v>Not Connected</v>
      </c>
      <c r="G162" s="2" t="str">
        <f>RTD("activrtd","","realtime",$A162,G$1)</f>
        <v>Not Connected</v>
      </c>
      <c r="H162" s="3" t="str">
        <f>RTD("activrtd","","realtime",$A162,H$1)</f>
        <v>Not Connected</v>
      </c>
      <c r="I162" t="e">
        <f t="shared" ca="1" si="8"/>
        <v>#VALUE!</v>
      </c>
      <c r="J162" s="1" t="str">
        <f>RTD("activrtd","","realtime",$A162,J$1)</f>
        <v>Not Connected</v>
      </c>
      <c r="K162" s="2">
        <f>IFERROR(RTD("activrtd","","realtime",A162,"Last(0,12;0,113)")-RTD("activrtd","","realtime",A162,"Close(0,113)"),0)</f>
        <v>0</v>
      </c>
      <c r="L162" s="2" t="str">
        <f>RTD("activrtd","","realtime",A162,"Last(0,12;0,113)")</f>
        <v>Not Connected</v>
      </c>
      <c r="M162" s="2"/>
      <c r="N162" s="2"/>
      <c r="O162" s="2"/>
      <c r="P162" s="2"/>
      <c r="Q162" s="2"/>
      <c r="R162" s="2"/>
      <c r="S162" s="2"/>
    </row>
    <row r="163" spans="1:20" x14ac:dyDescent="0.25">
      <c r="A163" t="s">
        <v>203</v>
      </c>
      <c r="B163" s="2" t="str">
        <f>RTD("activrtd","","realtime",$A163,B$1)</f>
        <v>Not Connected</v>
      </c>
      <c r="C163" s="1" t="str">
        <f>RTD("activrtd","","realtime",$A163,C$1)</f>
        <v>Not Connected</v>
      </c>
      <c r="D163" t="e">
        <f t="shared" ca="1" si="6"/>
        <v>#VALUE!</v>
      </c>
      <c r="E163" t="e">
        <f t="shared" ca="1" si="7"/>
        <v>#VALUE!</v>
      </c>
      <c r="F163" s="1" t="str">
        <f>RTD("activrtd","","realtime",$A163,F$1)</f>
        <v>Not Connected</v>
      </c>
      <c r="G163" s="2" t="str">
        <f>RTD("activrtd","","realtime",$A163,G$1)</f>
        <v>Not Connected</v>
      </c>
      <c r="H163" s="3" t="str">
        <f>RTD("activrtd","","realtime",$A163,H$1)</f>
        <v>Not Connected</v>
      </c>
      <c r="I163" t="e">
        <f t="shared" ca="1" si="8"/>
        <v>#VALUE!</v>
      </c>
      <c r="J163" s="1" t="str">
        <f>RTD("activrtd","","realtime",$A163,J$1)</f>
        <v>Not Connected</v>
      </c>
      <c r="K163" s="2">
        <f>IFERROR(RTD("activrtd","","realtime",A163,"Last(0,12;0,113)")-RTD("activrtd","","realtime",A163,"Close(0,113)"),0)</f>
        <v>0</v>
      </c>
      <c r="L163" s="2" t="str">
        <f>RTD("activrtd","","realtime",A163,"Last(0,12;0,113)")</f>
        <v>Not Connected</v>
      </c>
      <c r="M163" s="2"/>
      <c r="N163" s="2"/>
      <c r="O163" s="2"/>
      <c r="P163" s="2"/>
      <c r="Q163" s="2"/>
      <c r="R163" s="2"/>
      <c r="S163" s="2"/>
    </row>
    <row r="164" spans="1:20" x14ac:dyDescent="0.25">
      <c r="A164" t="s">
        <v>166</v>
      </c>
      <c r="B164" s="2" t="str">
        <f>RTD("activrtd","","realtime",$A164,B$1)</f>
        <v>Not Connected</v>
      </c>
      <c r="C164" s="1" t="str">
        <f>RTD("activrtd","","realtime",$A164,C$1)</f>
        <v>Not Connected</v>
      </c>
      <c r="D164" t="e">
        <f t="shared" ca="1" si="6"/>
        <v>#VALUE!</v>
      </c>
      <c r="E164" t="e">
        <f t="shared" ca="1" si="7"/>
        <v>#VALUE!</v>
      </c>
      <c r="F164" s="1" t="str">
        <f>RTD("activrtd","","realtime",$A164,F$1)</f>
        <v>Not Connected</v>
      </c>
      <c r="G164" s="2" t="str">
        <f>RTD("activrtd","","realtime",$A164,G$1)</f>
        <v>Not Connected</v>
      </c>
      <c r="H164" s="3" t="str">
        <f>RTD("activrtd","","realtime",$A164,H$1)</f>
        <v>Not Connected</v>
      </c>
      <c r="I164" t="e">
        <f t="shared" ca="1" si="8"/>
        <v>#VALUE!</v>
      </c>
      <c r="J164" s="1" t="str">
        <f>RTD("activrtd","","realtime",$A164,J$1)</f>
        <v>Not Connected</v>
      </c>
      <c r="K164" s="2">
        <f>IFERROR(RTD("activrtd","","realtime",A164,"Last(0,12;0,113)")-RTD("activrtd","","realtime",A164,"Close(0,113)"),0)</f>
        <v>0</v>
      </c>
      <c r="L164" s="2" t="str">
        <f>RTD("activrtd","","realtime",A164,"Last(0,12;0,113)")</f>
        <v>Not Connected</v>
      </c>
      <c r="M164" s="2"/>
      <c r="N164" s="2"/>
      <c r="O164" s="2"/>
      <c r="P164" s="2"/>
      <c r="Q164" s="2"/>
      <c r="R164" s="2"/>
      <c r="S164" s="2"/>
    </row>
    <row r="165" spans="1:20" x14ac:dyDescent="0.25">
      <c r="A165" t="s">
        <v>939</v>
      </c>
      <c r="B165" s="2" t="str">
        <f>RTD("activrtd","","realtime",$A165,B$1)</f>
        <v>Not Connected</v>
      </c>
      <c r="C165" s="1" t="str">
        <f>RTD("activrtd","","realtime",$A165,C$1)</f>
        <v>Not Connected</v>
      </c>
      <c r="D165" t="e">
        <f t="shared" ca="1" si="6"/>
        <v>#VALUE!</v>
      </c>
      <c r="E165" t="e">
        <f t="shared" ca="1" si="7"/>
        <v>#VALUE!</v>
      </c>
      <c r="F165" s="1" t="str">
        <f>RTD("activrtd","","realtime",$A165,F$1)</f>
        <v>Not Connected</v>
      </c>
      <c r="G165" s="2" t="str">
        <f>RTD("activrtd","","realtime",$A165,G$1)</f>
        <v>Not Connected</v>
      </c>
      <c r="H165" s="3" t="str">
        <f>RTD("activrtd","","realtime",$A165,H$1)</f>
        <v>Not Connected</v>
      </c>
      <c r="I165" t="e">
        <f t="shared" ca="1" si="8"/>
        <v>#VALUE!</v>
      </c>
      <c r="J165" s="1" t="str">
        <f>RTD("activrtd","","realtime",$A165,J$1)</f>
        <v>Not Connected</v>
      </c>
      <c r="K165" s="2">
        <f>IFERROR(RTD("activrtd","","realtime",A165,"Last(0,12;0,113)")-RTD("activrtd","","realtime",A165,"Close(0,113)"),0)</f>
        <v>0</v>
      </c>
      <c r="L165" s="2" t="str">
        <f>RTD("activrtd","","realtime",A165,"Last(0,12;0,113)")</f>
        <v>Not Connected</v>
      </c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t="s">
        <v>21</v>
      </c>
      <c r="B166" s="2" t="str">
        <f>RTD("activrtd","","realtime",$A166,B$1)</f>
        <v>Not Connected</v>
      </c>
      <c r="C166" s="1" t="str">
        <f>RTD("activrtd","","realtime",$A166,C$1)</f>
        <v>Not Connected</v>
      </c>
      <c r="D166" t="e">
        <f t="shared" ca="1" si="6"/>
        <v>#VALUE!</v>
      </c>
      <c r="E166" t="e">
        <f t="shared" ca="1" si="7"/>
        <v>#VALUE!</v>
      </c>
      <c r="F166" s="1" t="str">
        <f>RTD("activrtd","","realtime",$A166,F$1)</f>
        <v>Not Connected</v>
      </c>
      <c r="G166" s="2" t="str">
        <f>RTD("activrtd","","realtime",$A166,G$1)</f>
        <v>Not Connected</v>
      </c>
      <c r="H166" s="3" t="str">
        <f>RTD("activrtd","","realtime",$A166,H$1)</f>
        <v>Not Connected</v>
      </c>
      <c r="I166" t="e">
        <f t="shared" ca="1" si="8"/>
        <v>#VALUE!</v>
      </c>
      <c r="J166" s="1" t="str">
        <f>RTD("activrtd","","realtime",$A166,J$1)</f>
        <v>Not Connected</v>
      </c>
      <c r="K166" s="2">
        <f>IFERROR(RTD("activrtd","","realtime",A166,"Last(0,12;0,113)")-RTD("activrtd","","realtime",A166,"Close(0,113)"),0)</f>
        <v>0</v>
      </c>
      <c r="L166" s="2" t="str">
        <f>RTD("activrtd","","realtime",A166,"Last(0,12;0,113)")</f>
        <v>Not Connected</v>
      </c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4" t="s">
        <v>788</v>
      </c>
      <c r="B167" s="7" t="str">
        <f>RTD("activrtd","","realtime",$A167,B$1)</f>
        <v>Not Connected</v>
      </c>
      <c r="C167" s="8" t="str">
        <f>RTD("activrtd","","realtime",$A167,C$1)</f>
        <v>Not Connected</v>
      </c>
      <c r="D167" s="4" t="e">
        <f t="shared" ca="1" si="6"/>
        <v>#VALUE!</v>
      </c>
      <c r="E167" s="4" t="e">
        <f t="shared" ca="1" si="7"/>
        <v>#VALUE!</v>
      </c>
      <c r="F167" s="8" t="str">
        <f>RTD("activrtd","","realtime",$A167,F$1)</f>
        <v>Not Connected</v>
      </c>
      <c r="G167" s="7" t="str">
        <f>RTD("activrtd","","realtime",$A167,G$1)</f>
        <v>Not Connected</v>
      </c>
      <c r="H167" s="9" t="str">
        <f>RTD("activrtd","","realtime",$A167,H$1)</f>
        <v>Not Connected</v>
      </c>
      <c r="I167" s="4" t="e">
        <f t="shared" ca="1" si="8"/>
        <v>#VALUE!</v>
      </c>
      <c r="J167" s="8" t="str">
        <f>RTD("activrtd","","realtime",$A167,J$1)</f>
        <v>Not Connected</v>
      </c>
      <c r="K167" s="2">
        <f>IFERROR(RTD("activrtd","","realtime",A167,"Last(0,12;0,113)")-RTD("activrtd","","realtime",A167,"Close(0,113)"),0)</f>
        <v>0</v>
      </c>
      <c r="L167" s="2" t="str">
        <f>RTD("activrtd","","realtime",A167,"Last(0,12;0,113)")</f>
        <v>Not Connected</v>
      </c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t="s">
        <v>402</v>
      </c>
      <c r="B168" s="2" t="str">
        <f>RTD("activrtd","","realtime",$A168,B$1)</f>
        <v>Not Connected</v>
      </c>
      <c r="C168" s="1" t="str">
        <f>RTD("activrtd","","realtime",$A168,C$1)</f>
        <v>Not Connected</v>
      </c>
      <c r="D168" t="e">
        <f t="shared" ca="1" si="6"/>
        <v>#VALUE!</v>
      </c>
      <c r="E168" t="e">
        <f t="shared" ca="1" si="7"/>
        <v>#VALUE!</v>
      </c>
      <c r="F168" s="1" t="str">
        <f>RTD("activrtd","","realtime",$A168,F$1)</f>
        <v>Not Connected</v>
      </c>
      <c r="G168" s="2" t="str">
        <f>RTD("activrtd","","realtime",$A168,G$1)</f>
        <v>Not Connected</v>
      </c>
      <c r="H168" s="3" t="str">
        <f>RTD("activrtd","","realtime",$A168,H$1)</f>
        <v>Not Connected</v>
      </c>
      <c r="I168" t="e">
        <f t="shared" ca="1" si="8"/>
        <v>#VALUE!</v>
      </c>
      <c r="J168" s="1" t="str">
        <f>RTD("activrtd","","realtime",$A168,J$1)</f>
        <v>Not Connected</v>
      </c>
      <c r="K168" s="2">
        <f>IFERROR(RTD("activrtd","","realtime",A168,"Last(0,12;0,113)")-RTD("activrtd","","realtime",A168,"Close(0,113)"),0)</f>
        <v>0</v>
      </c>
      <c r="L168" s="2" t="str">
        <f>RTD("activrtd","","realtime",A168,"Last(0,12;0,113)")</f>
        <v>Not Connected</v>
      </c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t="s">
        <v>423</v>
      </c>
      <c r="B169" s="2" t="str">
        <f>RTD("activrtd","","realtime",$A169,B$1)</f>
        <v>Not Connected</v>
      </c>
      <c r="C169" s="1" t="str">
        <f>RTD("activrtd","","realtime",$A169,C$1)</f>
        <v>Not Connected</v>
      </c>
      <c r="D169" t="e">
        <f t="shared" ca="1" si="6"/>
        <v>#VALUE!</v>
      </c>
      <c r="E169" t="e">
        <f t="shared" ca="1" si="7"/>
        <v>#VALUE!</v>
      </c>
      <c r="F169" s="1" t="str">
        <f>RTD("activrtd","","realtime",$A169,F$1)</f>
        <v>Not Connected</v>
      </c>
      <c r="G169" s="2" t="str">
        <f>RTD("activrtd","","realtime",$A169,G$1)</f>
        <v>Not Connected</v>
      </c>
      <c r="H169" s="3" t="str">
        <f>RTD("activrtd","","realtime",$A169,H$1)</f>
        <v>Not Connected</v>
      </c>
      <c r="I169" t="e">
        <f t="shared" ca="1" si="8"/>
        <v>#VALUE!</v>
      </c>
      <c r="J169" s="1" t="str">
        <f>RTD("activrtd","","realtime",$A169,J$1)</f>
        <v>Not Connected</v>
      </c>
      <c r="K169" s="2">
        <f>IFERROR(RTD("activrtd","","realtime",A169,"Last(0,12;0,113)")-RTD("activrtd","","realtime",A169,"Close(0,113)"),0)</f>
        <v>0</v>
      </c>
      <c r="L169" s="2" t="str">
        <f>RTD("activrtd","","realtime",A169,"Last(0,12;0,113)")</f>
        <v>Not Connected</v>
      </c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4" t="s">
        <v>746</v>
      </c>
      <c r="B170" s="7" t="str">
        <f>RTD("activrtd","","realtime",$A170,B$1)</f>
        <v>Not Connected</v>
      </c>
      <c r="C170" s="8" t="str">
        <f>RTD("activrtd","","realtime",$A170,C$1)</f>
        <v>Not Connected</v>
      </c>
      <c r="D170" s="4" t="e">
        <f t="shared" ca="1" si="6"/>
        <v>#VALUE!</v>
      </c>
      <c r="E170" s="4" t="e">
        <f t="shared" ca="1" si="7"/>
        <v>#VALUE!</v>
      </c>
      <c r="F170" s="8" t="str">
        <f>RTD("activrtd","","realtime",$A170,F$1)</f>
        <v>Not Connected</v>
      </c>
      <c r="G170" s="7" t="str">
        <f>RTD("activrtd","","realtime",$A170,G$1)</f>
        <v>Not Connected</v>
      </c>
      <c r="H170" s="9" t="str">
        <f>RTD("activrtd","","realtime",$A170,H$1)</f>
        <v>Not Connected</v>
      </c>
      <c r="I170" s="4" t="e">
        <f t="shared" ca="1" si="8"/>
        <v>#VALUE!</v>
      </c>
      <c r="J170" s="8" t="str">
        <f>RTD("activrtd","","realtime",$A170,J$1)</f>
        <v>Not Connected</v>
      </c>
      <c r="K170" s="2">
        <f>IFERROR(RTD("activrtd","","realtime",A170,"Last(0,12;0,113)")-RTD("activrtd","","realtime",A170,"Close(0,113)"),0)</f>
        <v>0</v>
      </c>
      <c r="L170" s="2" t="str">
        <f>RTD("activrtd","","realtime",A170,"Last(0,12;0,113)")</f>
        <v>Not Connected</v>
      </c>
      <c r="M170" s="2"/>
      <c r="N170" s="2"/>
      <c r="O170" s="2"/>
      <c r="P170" s="2"/>
      <c r="Q170" s="2"/>
      <c r="R170" s="2"/>
      <c r="S170" s="2"/>
    </row>
    <row r="171" spans="1:20" x14ac:dyDescent="0.25">
      <c r="A171" t="s">
        <v>254</v>
      </c>
      <c r="B171" s="2" t="str">
        <f>RTD("activrtd","","realtime",$A171,B$1)</f>
        <v>Not Connected</v>
      </c>
      <c r="C171" s="1" t="str">
        <f>RTD("activrtd","","realtime",$A171,C$1)</f>
        <v>Not Connected</v>
      </c>
      <c r="D171" t="e">
        <f t="shared" ca="1" si="6"/>
        <v>#VALUE!</v>
      </c>
      <c r="E171" t="e">
        <f t="shared" ca="1" si="7"/>
        <v>#VALUE!</v>
      </c>
      <c r="F171" s="1" t="str">
        <f>RTD("activrtd","","realtime",$A171,F$1)</f>
        <v>Not Connected</v>
      </c>
      <c r="G171" s="2" t="str">
        <f>RTD("activrtd","","realtime",$A171,G$1)</f>
        <v>Not Connected</v>
      </c>
      <c r="H171" s="3" t="str">
        <f>RTD("activrtd","","realtime",$A171,H$1)</f>
        <v>Not Connected</v>
      </c>
      <c r="I171" t="e">
        <f t="shared" ca="1" si="8"/>
        <v>#VALUE!</v>
      </c>
      <c r="J171" s="1" t="str">
        <f>RTD("activrtd","","realtime",$A171,J$1)</f>
        <v>Not Connected</v>
      </c>
      <c r="K171" s="2">
        <f>IFERROR(RTD("activrtd","","realtime",A171,"Last(0,12;0,113)")-RTD("activrtd","","realtime",A171,"Close(0,113)"),0)</f>
        <v>0</v>
      </c>
      <c r="L171" s="2" t="str">
        <f>RTD("activrtd","","realtime",A171,"Last(0,12;0,113)")</f>
        <v>Not Connected</v>
      </c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t="s">
        <v>32</v>
      </c>
      <c r="B172" s="2" t="str">
        <f>RTD("activrtd","","realtime",$A172,B$1)</f>
        <v>Not Connected</v>
      </c>
      <c r="C172" s="1" t="str">
        <f>RTD("activrtd","","realtime",$A172,C$1)</f>
        <v>Not Connected</v>
      </c>
      <c r="D172" t="e">
        <f t="shared" ca="1" si="6"/>
        <v>#VALUE!</v>
      </c>
      <c r="E172" t="e">
        <f t="shared" ca="1" si="7"/>
        <v>#VALUE!</v>
      </c>
      <c r="F172" s="1" t="str">
        <f>RTD("activrtd","","realtime",$A172,F$1)</f>
        <v>Not Connected</v>
      </c>
      <c r="G172" s="2" t="str">
        <f>RTD("activrtd","","realtime",$A172,G$1)</f>
        <v>Not Connected</v>
      </c>
      <c r="H172" s="3" t="str">
        <f>RTD("activrtd","","realtime",$A172,H$1)</f>
        <v>Not Connected</v>
      </c>
      <c r="I172" t="e">
        <f t="shared" ca="1" si="8"/>
        <v>#VALUE!</v>
      </c>
      <c r="J172" s="1" t="str">
        <f>RTD("activrtd","","realtime",$A172,J$1)</f>
        <v>Not Connected</v>
      </c>
      <c r="K172" s="2">
        <f>IFERROR(RTD("activrtd","","realtime",A172,"Last(0,12;0,113)")-RTD("activrtd","","realtime",A172,"Close(0,113)"),0)</f>
        <v>0</v>
      </c>
      <c r="L172" s="2" t="str">
        <f>RTD("activrtd","","realtime",A172,"Last(0,12;0,113)")</f>
        <v>Not Connected</v>
      </c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t="s">
        <v>427</v>
      </c>
      <c r="B173" s="2" t="str">
        <f>RTD("activrtd","","realtime",$A173,B$1)</f>
        <v>Not Connected</v>
      </c>
      <c r="C173" s="1" t="str">
        <f>RTD("activrtd","","realtime",$A173,C$1)</f>
        <v>Not Connected</v>
      </c>
      <c r="D173" t="e">
        <f t="shared" ca="1" si="6"/>
        <v>#VALUE!</v>
      </c>
      <c r="E173" t="e">
        <f t="shared" ca="1" si="7"/>
        <v>#VALUE!</v>
      </c>
      <c r="F173" s="1" t="str">
        <f>RTD("activrtd","","realtime",$A173,F$1)</f>
        <v>Not Connected</v>
      </c>
      <c r="G173" s="2" t="str">
        <f>RTD("activrtd","","realtime",$A173,G$1)</f>
        <v>Not Connected</v>
      </c>
      <c r="H173" s="3" t="str">
        <f>RTD("activrtd","","realtime",$A173,H$1)</f>
        <v>Not Connected</v>
      </c>
      <c r="I173" t="e">
        <f t="shared" ca="1" si="8"/>
        <v>#VALUE!</v>
      </c>
      <c r="J173" s="1" t="str">
        <f>RTD("activrtd","","realtime",$A173,J$1)</f>
        <v>Not Connected</v>
      </c>
      <c r="K173" s="2">
        <f>IFERROR(RTD("activrtd","","realtime",A173,"Last(0,12;0,113)")-RTD("activrtd","","realtime",A173,"Close(0,113)"),0)</f>
        <v>0</v>
      </c>
      <c r="L173" s="2" t="str">
        <f>RTD("activrtd","","realtime",A173,"Last(0,12;0,113)")</f>
        <v>Not Connected</v>
      </c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t="s">
        <v>283</v>
      </c>
      <c r="B174" s="2" t="str">
        <f>RTD("activrtd","","realtime",$A174,B$1)</f>
        <v>Not Connected</v>
      </c>
      <c r="C174" s="1" t="str">
        <f>RTD("activrtd","","realtime",$A174,C$1)</f>
        <v>Not Connected</v>
      </c>
      <c r="D174" t="e">
        <f t="shared" ca="1" si="6"/>
        <v>#VALUE!</v>
      </c>
      <c r="E174" t="e">
        <f t="shared" ca="1" si="7"/>
        <v>#VALUE!</v>
      </c>
      <c r="F174" s="1" t="str">
        <f>RTD("activrtd","","realtime",$A174,F$1)</f>
        <v>Not Connected</v>
      </c>
      <c r="G174" s="2" t="str">
        <f>RTD("activrtd","","realtime",$A174,G$1)</f>
        <v>Not Connected</v>
      </c>
      <c r="H174" s="3" t="str">
        <f>RTD("activrtd","","realtime",$A174,H$1)</f>
        <v>Not Connected</v>
      </c>
      <c r="I174" t="e">
        <f t="shared" ca="1" si="8"/>
        <v>#VALUE!</v>
      </c>
      <c r="J174" s="1" t="str">
        <f>RTD("activrtd","","realtime",$A174,J$1)</f>
        <v>Not Connected</v>
      </c>
      <c r="K174" s="2">
        <f>IFERROR(RTD("activrtd","","realtime",A174,"Last(0,12;0,113)")-RTD("activrtd","","realtime",A174,"Close(0,113)"),0)</f>
        <v>0</v>
      </c>
      <c r="L174" s="2" t="str">
        <f>RTD("activrtd","","realtime",A174,"Last(0,12;0,113)")</f>
        <v>Not Connected</v>
      </c>
      <c r="M174" s="2"/>
      <c r="N174" s="2"/>
      <c r="O174" s="2"/>
      <c r="P174" s="2"/>
      <c r="Q174" s="2"/>
      <c r="R174" s="2"/>
      <c r="S174" s="2"/>
    </row>
    <row r="175" spans="1:20" x14ac:dyDescent="0.25">
      <c r="A175" t="s">
        <v>428</v>
      </c>
      <c r="B175" s="2" t="str">
        <f>RTD("activrtd","","realtime",$A175,B$1)</f>
        <v>Not Connected</v>
      </c>
      <c r="C175" s="1" t="str">
        <f>RTD("activrtd","","realtime",$A175,C$1)</f>
        <v>Not Connected</v>
      </c>
      <c r="D175" t="e">
        <f t="shared" ca="1" si="6"/>
        <v>#VALUE!</v>
      </c>
      <c r="E175" t="e">
        <f t="shared" ca="1" si="7"/>
        <v>#VALUE!</v>
      </c>
      <c r="F175" s="1" t="str">
        <f>RTD("activrtd","","realtime",$A175,F$1)</f>
        <v>Not Connected</v>
      </c>
      <c r="G175" s="2" t="str">
        <f>RTD("activrtd","","realtime",$A175,G$1)</f>
        <v>Not Connected</v>
      </c>
      <c r="H175" s="3" t="str">
        <f>RTD("activrtd","","realtime",$A175,H$1)</f>
        <v>Not Connected</v>
      </c>
      <c r="I175" t="e">
        <f t="shared" ca="1" si="8"/>
        <v>#VALUE!</v>
      </c>
      <c r="J175" s="1" t="str">
        <f>RTD("activrtd","","realtime",$A175,J$1)</f>
        <v>Not Connected</v>
      </c>
      <c r="K175" s="2">
        <f>IFERROR(RTD("activrtd","","realtime",A175,"Last(0,12;0,113)")-RTD("activrtd","","realtime",A175,"Close(0,113)"),0)</f>
        <v>0</v>
      </c>
      <c r="L175" s="2" t="str">
        <f>RTD("activrtd","","realtime",A175,"Last(0,12;0,113)")</f>
        <v>Not Connected</v>
      </c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t="s">
        <v>448</v>
      </c>
      <c r="B176" s="2" t="str">
        <f>RTD("activrtd","","realtime",$A176,B$1)</f>
        <v>Not Connected</v>
      </c>
      <c r="C176" s="1" t="str">
        <f>RTD("activrtd","","realtime",$A176,C$1)</f>
        <v>Not Connected</v>
      </c>
      <c r="D176" t="e">
        <f t="shared" ca="1" si="6"/>
        <v>#VALUE!</v>
      </c>
      <c r="E176" t="e">
        <f t="shared" ca="1" si="7"/>
        <v>#VALUE!</v>
      </c>
      <c r="F176" s="1" t="str">
        <f>RTD("activrtd","","realtime",$A176,F$1)</f>
        <v>Not Connected</v>
      </c>
      <c r="G176" s="2" t="str">
        <f>RTD("activrtd","","realtime",$A176,G$1)</f>
        <v>Not Connected</v>
      </c>
      <c r="H176" s="3" t="str">
        <f>RTD("activrtd","","realtime",$A176,H$1)</f>
        <v>Not Connected</v>
      </c>
      <c r="I176" t="e">
        <f t="shared" ca="1" si="8"/>
        <v>#VALUE!</v>
      </c>
      <c r="J176" s="1" t="str">
        <f>RTD("activrtd","","realtime",$A176,J$1)</f>
        <v>Not Connected</v>
      </c>
      <c r="K176" s="2">
        <f>IFERROR(RTD("activrtd","","realtime",A176,"Last(0,12;0,113)")-RTD("activrtd","","realtime",A176,"Close(0,113)"),0)</f>
        <v>0</v>
      </c>
      <c r="L176" s="2" t="str">
        <f>RTD("activrtd","","realtime",A176,"Last(0,12;0,113)")</f>
        <v>Not Connected</v>
      </c>
      <c r="M176" s="2"/>
      <c r="N176" s="2"/>
      <c r="O176" s="2"/>
      <c r="P176" s="2"/>
      <c r="Q176" s="2"/>
      <c r="R176" s="2"/>
      <c r="S176" s="2"/>
      <c r="T176" s="2"/>
    </row>
    <row r="177" spans="1:21" x14ac:dyDescent="0.25">
      <c r="A177" t="s">
        <v>777</v>
      </c>
      <c r="B177" s="2" t="str">
        <f>RTD("activrtd","","realtime",$A177,B$1)</f>
        <v>Not Connected</v>
      </c>
      <c r="C177" s="1" t="str">
        <f>RTD("activrtd","","realtime",$A177,C$1)</f>
        <v>Not Connected</v>
      </c>
      <c r="D177" t="e">
        <f t="shared" ca="1" si="6"/>
        <v>#VALUE!</v>
      </c>
      <c r="E177" t="e">
        <f t="shared" ca="1" si="7"/>
        <v>#VALUE!</v>
      </c>
      <c r="F177" s="1" t="str">
        <f>RTD("activrtd","","realtime",$A177,F$1)</f>
        <v>Not Connected</v>
      </c>
      <c r="G177" s="2" t="str">
        <f>RTD("activrtd","","realtime",$A177,G$1)</f>
        <v>Not Connected</v>
      </c>
      <c r="H177" s="3" t="str">
        <f>RTD("activrtd","","realtime",$A177,H$1)</f>
        <v>Not Connected</v>
      </c>
      <c r="I177" t="e">
        <f t="shared" ca="1" si="8"/>
        <v>#VALUE!</v>
      </c>
      <c r="J177" s="1" t="str">
        <f>RTD("activrtd","","realtime",$A177,J$1)</f>
        <v>Not Connected</v>
      </c>
      <c r="K177" s="2">
        <f>IFERROR(RTD("activrtd","","realtime",A177,"Last(0,12;0,113)")-RTD("activrtd","","realtime",A177,"Close(0,113)"),0)</f>
        <v>0</v>
      </c>
      <c r="L177" s="2" t="str">
        <f>RTD("activrtd","","realtime",A177,"Last(0,12;0,113)")</f>
        <v>Not Connected</v>
      </c>
      <c r="M177" s="2"/>
      <c r="N177" s="2"/>
      <c r="O177" s="2"/>
      <c r="P177" s="2"/>
      <c r="Q177" s="2"/>
      <c r="R177" s="2"/>
      <c r="S177" s="2"/>
      <c r="T177" s="2"/>
    </row>
    <row r="178" spans="1:21" x14ac:dyDescent="0.25">
      <c r="A178" t="s">
        <v>183</v>
      </c>
      <c r="B178" s="2" t="str">
        <f>RTD("activrtd","","realtime",$A178,B$1)</f>
        <v>Not Connected</v>
      </c>
      <c r="C178" s="1" t="str">
        <f>RTD("activrtd","","realtime",$A178,C$1)</f>
        <v>Not Connected</v>
      </c>
      <c r="D178" t="e">
        <f t="shared" ca="1" si="6"/>
        <v>#VALUE!</v>
      </c>
      <c r="E178" t="e">
        <f t="shared" ca="1" si="7"/>
        <v>#VALUE!</v>
      </c>
      <c r="F178" s="1" t="str">
        <f>RTD("activrtd","","realtime",$A178,F$1)</f>
        <v>Not Connected</v>
      </c>
      <c r="G178" s="2" t="str">
        <f>RTD("activrtd","","realtime",$A178,G$1)</f>
        <v>Not Connected</v>
      </c>
      <c r="H178" s="3" t="str">
        <f>RTD("activrtd","","realtime",$A178,H$1)</f>
        <v>Not Connected</v>
      </c>
      <c r="I178" t="e">
        <f t="shared" ca="1" si="8"/>
        <v>#VALUE!</v>
      </c>
      <c r="J178" s="1" t="str">
        <f>RTD("activrtd","","realtime",$A178,J$1)</f>
        <v>Not Connected</v>
      </c>
      <c r="K178" s="2">
        <f>IFERROR(RTD("activrtd","","realtime",A178,"Last(0,12;0,113)")-RTD("activrtd","","realtime",A178,"Close(0,113)"),0)</f>
        <v>0</v>
      </c>
      <c r="L178" s="2" t="str">
        <f>RTD("activrtd","","realtime",A178,"Last(0,12;0,113)")</f>
        <v>Not Connected</v>
      </c>
      <c r="M178" s="2"/>
      <c r="N178" s="2"/>
      <c r="O178" s="2"/>
      <c r="P178" s="2"/>
      <c r="Q178" s="2"/>
      <c r="R178" s="2"/>
      <c r="S178" s="2"/>
    </row>
    <row r="179" spans="1:21" x14ac:dyDescent="0.25">
      <c r="A179" t="s">
        <v>289</v>
      </c>
      <c r="B179" s="2" t="str">
        <f>RTD("activrtd","","realtime",$A179,B$1)</f>
        <v>Not Connected</v>
      </c>
      <c r="C179" s="1" t="str">
        <f>RTD("activrtd","","realtime",$A179,C$1)</f>
        <v>Not Connected</v>
      </c>
      <c r="D179" t="e">
        <f t="shared" ca="1" si="6"/>
        <v>#VALUE!</v>
      </c>
      <c r="E179" t="e">
        <f t="shared" ca="1" si="7"/>
        <v>#VALUE!</v>
      </c>
      <c r="F179" s="1" t="str">
        <f>RTD("activrtd","","realtime",$A179,F$1)</f>
        <v>Not Connected</v>
      </c>
      <c r="G179" s="2" t="str">
        <f>RTD("activrtd","","realtime",$A179,G$1)</f>
        <v>Not Connected</v>
      </c>
      <c r="H179" s="3" t="str">
        <f>RTD("activrtd","","realtime",$A179,H$1)</f>
        <v>Not Connected</v>
      </c>
      <c r="I179" t="e">
        <f t="shared" ca="1" si="8"/>
        <v>#VALUE!</v>
      </c>
      <c r="J179" s="1" t="str">
        <f>RTD("activrtd","","realtime",$A179,J$1)</f>
        <v>Not Connected</v>
      </c>
      <c r="K179" s="2">
        <f>IFERROR(RTD("activrtd","","realtime",A179,"Last(0,12;0,113)")-RTD("activrtd","","realtime",A179,"Close(0,113)"),0)</f>
        <v>0</v>
      </c>
      <c r="L179" s="2" t="str">
        <f>RTD("activrtd","","realtime",A179,"Last(0,12;0,113)")</f>
        <v>Not Connected</v>
      </c>
      <c r="M179" s="2"/>
      <c r="N179" s="2"/>
      <c r="O179" s="2"/>
      <c r="P179" s="2"/>
      <c r="Q179" s="2"/>
      <c r="R179" s="2"/>
      <c r="S179" s="2"/>
      <c r="T179" s="2"/>
    </row>
    <row r="180" spans="1:21" x14ac:dyDescent="0.25">
      <c r="A180" t="s">
        <v>429</v>
      </c>
      <c r="B180" s="2" t="str">
        <f>RTD("activrtd","","realtime",$A180,B$1)</f>
        <v>Not Connected</v>
      </c>
      <c r="C180" s="1" t="str">
        <f>RTD("activrtd","","realtime",$A180,C$1)</f>
        <v>Not Connected</v>
      </c>
      <c r="D180" t="e">
        <f t="shared" ca="1" si="6"/>
        <v>#VALUE!</v>
      </c>
      <c r="E180" t="e">
        <f t="shared" ca="1" si="7"/>
        <v>#VALUE!</v>
      </c>
      <c r="F180" s="1" t="str">
        <f>RTD("activrtd","","realtime",$A180,F$1)</f>
        <v>Not Connected</v>
      </c>
      <c r="G180" s="2" t="str">
        <f>RTD("activrtd","","realtime",$A180,G$1)</f>
        <v>Not Connected</v>
      </c>
      <c r="H180" s="3" t="str">
        <f>RTD("activrtd","","realtime",$A180,H$1)</f>
        <v>Not Connected</v>
      </c>
      <c r="I180" t="e">
        <f t="shared" ca="1" si="8"/>
        <v>#VALUE!</v>
      </c>
      <c r="J180" s="1" t="str">
        <f>RTD("activrtd","","realtime",$A180,J$1)</f>
        <v>Not Connected</v>
      </c>
      <c r="K180" s="2">
        <f>IFERROR(RTD("activrtd","","realtime",A180,"Last(0,12;0,113)")-RTD("activrtd","","realtime",A180,"Close(0,113)"),0)</f>
        <v>0</v>
      </c>
      <c r="L180" s="2" t="str">
        <f>RTD("activrtd","","realtime",A180,"Last(0,12;0,113)")</f>
        <v>Not Connected</v>
      </c>
      <c r="M180" s="2"/>
      <c r="N180" s="2"/>
      <c r="O180" s="2"/>
      <c r="P180" s="2"/>
      <c r="Q180" s="2"/>
      <c r="R180" s="2"/>
      <c r="S180" s="2"/>
      <c r="T180" s="2"/>
    </row>
    <row r="181" spans="1:21" x14ac:dyDescent="0.25">
      <c r="A181" t="s">
        <v>290</v>
      </c>
      <c r="B181" s="2" t="str">
        <f>RTD("activrtd","","realtime",$A181,B$1)</f>
        <v>Not Connected</v>
      </c>
      <c r="C181" s="1" t="str">
        <f>RTD("activrtd","","realtime",$A181,C$1)</f>
        <v>Not Connected</v>
      </c>
      <c r="D181" t="e">
        <f t="shared" ca="1" si="6"/>
        <v>#VALUE!</v>
      </c>
      <c r="E181" t="e">
        <f t="shared" ca="1" si="7"/>
        <v>#VALUE!</v>
      </c>
      <c r="F181" s="1" t="str">
        <f>RTD("activrtd","","realtime",$A181,F$1)</f>
        <v>Not Connected</v>
      </c>
      <c r="G181" s="2" t="str">
        <f>RTD("activrtd","","realtime",$A181,G$1)</f>
        <v>Not Connected</v>
      </c>
      <c r="H181" s="3" t="str">
        <f>RTD("activrtd","","realtime",$A181,H$1)</f>
        <v>Not Connected</v>
      </c>
      <c r="I181" t="e">
        <f t="shared" ca="1" si="8"/>
        <v>#VALUE!</v>
      </c>
      <c r="J181" s="1" t="str">
        <f>RTD("activrtd","","realtime",$A181,J$1)</f>
        <v>Not Connected</v>
      </c>
      <c r="K181" s="2">
        <f>IFERROR(RTD("activrtd","","realtime",A181,"Last(0,12;0,113)")-RTD("activrtd","","realtime",A181,"Close(0,113)"),0)</f>
        <v>0</v>
      </c>
      <c r="L181" s="2" t="str">
        <f>RTD("activrtd","","realtime",A181,"Last(0,12;0,113)")</f>
        <v>Not Connected</v>
      </c>
      <c r="M181" s="2"/>
      <c r="N181" s="2"/>
      <c r="O181" s="2"/>
      <c r="P181" s="2"/>
      <c r="Q181" s="2"/>
      <c r="R181" s="2"/>
      <c r="S181" s="2"/>
      <c r="T181" s="2"/>
    </row>
    <row r="182" spans="1:21" x14ac:dyDescent="0.25">
      <c r="A182" t="s">
        <v>449</v>
      </c>
      <c r="B182" s="2" t="str">
        <f>RTD("activrtd","","realtime",$A182,B$1)</f>
        <v>Not Connected</v>
      </c>
      <c r="C182" s="1" t="str">
        <f>RTD("activrtd","","realtime",$A182,C$1)</f>
        <v>Not Connected</v>
      </c>
      <c r="D182" t="e">
        <f t="shared" ca="1" si="6"/>
        <v>#VALUE!</v>
      </c>
      <c r="E182" t="e">
        <f t="shared" ca="1" si="7"/>
        <v>#VALUE!</v>
      </c>
      <c r="F182" s="1" t="str">
        <f>RTD("activrtd","","realtime",$A182,F$1)</f>
        <v>Not Connected</v>
      </c>
      <c r="G182" s="2" t="str">
        <f>RTD("activrtd","","realtime",$A182,G$1)</f>
        <v>Not Connected</v>
      </c>
      <c r="H182" s="3" t="str">
        <f>RTD("activrtd","","realtime",$A182,H$1)</f>
        <v>Not Connected</v>
      </c>
      <c r="I182" t="e">
        <f t="shared" ca="1" si="8"/>
        <v>#VALUE!</v>
      </c>
      <c r="J182" s="8" t="str">
        <f>RTD("activrtd","","realtime",$A182,J$1)</f>
        <v>Not Connected</v>
      </c>
      <c r="K182" s="2">
        <f>IFERROR(RTD("activrtd","","realtime",A182,"Last(0,12;0,113)")-RTD("activrtd","","realtime",A182,"Close(0,113)"),0)</f>
        <v>0</v>
      </c>
      <c r="L182" s="2" t="str">
        <f>RTD("activrtd","","realtime",A182,"Last(0,12;0,113)")</f>
        <v>Not Connected</v>
      </c>
      <c r="M182" s="2"/>
      <c r="N182" s="2"/>
      <c r="O182" s="2"/>
      <c r="P182" s="2"/>
      <c r="Q182" s="2"/>
      <c r="R182" s="2"/>
      <c r="S182" s="2"/>
      <c r="T182" s="2"/>
    </row>
    <row r="183" spans="1:21" x14ac:dyDescent="0.25">
      <c r="A183" t="s">
        <v>450</v>
      </c>
      <c r="B183" s="2" t="str">
        <f>RTD("activrtd","","realtime",$A183,B$1)</f>
        <v>Not Connected</v>
      </c>
      <c r="C183" s="1" t="str">
        <f>RTD("activrtd","","realtime",$A183,C$1)</f>
        <v>Not Connected</v>
      </c>
      <c r="D183" t="e">
        <f t="shared" ca="1" si="6"/>
        <v>#VALUE!</v>
      </c>
      <c r="E183" t="e">
        <f t="shared" ca="1" si="7"/>
        <v>#VALUE!</v>
      </c>
      <c r="F183" s="1" t="str">
        <f>RTD("activrtd","","realtime",$A183,F$1)</f>
        <v>Not Connected</v>
      </c>
      <c r="G183" s="2" t="str">
        <f>RTD("activrtd","","realtime",$A183,G$1)</f>
        <v>Not Connected</v>
      </c>
      <c r="H183" s="3" t="str">
        <f>RTD("activrtd","","realtime",$A183,H$1)</f>
        <v>Not Connected</v>
      </c>
      <c r="I183" t="e">
        <f t="shared" ca="1" si="8"/>
        <v>#VALUE!</v>
      </c>
      <c r="J183" s="1" t="str">
        <f>RTD("activrtd","","realtime",$A183,J$1)</f>
        <v>Not Connected</v>
      </c>
      <c r="K183" s="2">
        <f>IFERROR(RTD("activrtd","","realtime",A183,"Last(0,12;0,113)")-RTD("activrtd","","realtime",A183,"Close(0,113)"),0)</f>
        <v>0</v>
      </c>
      <c r="L183" s="2" t="str">
        <f>RTD("activrtd","","realtime",A183,"Last(0,12;0,113)")</f>
        <v>Not Connected</v>
      </c>
      <c r="M183" s="2"/>
      <c r="N183" s="2"/>
      <c r="O183" s="2"/>
      <c r="P183" s="2"/>
      <c r="Q183" s="2"/>
      <c r="R183" s="2"/>
      <c r="S183" s="2"/>
      <c r="T183" s="2"/>
    </row>
    <row r="184" spans="1:21" x14ac:dyDescent="0.25">
      <c r="A184" t="s">
        <v>451</v>
      </c>
      <c r="B184" s="2" t="str">
        <f>RTD("activrtd","","realtime",$A184,B$1)</f>
        <v>Not Connected</v>
      </c>
      <c r="C184" s="1" t="str">
        <f>RTD("activrtd","","realtime",$A184,C$1)</f>
        <v>Not Connected</v>
      </c>
      <c r="D184" t="e">
        <f t="shared" ca="1" si="6"/>
        <v>#VALUE!</v>
      </c>
      <c r="E184" t="e">
        <f t="shared" ca="1" si="7"/>
        <v>#VALUE!</v>
      </c>
      <c r="F184" s="1" t="str">
        <f>RTD("activrtd","","realtime",$A184,F$1)</f>
        <v>Not Connected</v>
      </c>
      <c r="G184" s="2" t="str">
        <f>RTD("activrtd","","realtime",$A184,G$1)</f>
        <v>Not Connected</v>
      </c>
      <c r="H184" s="3" t="str">
        <f>RTD("activrtd","","realtime",$A184,H$1)</f>
        <v>Not Connected</v>
      </c>
      <c r="I184" t="e">
        <f t="shared" ca="1" si="8"/>
        <v>#VALUE!</v>
      </c>
      <c r="J184" s="1" t="str">
        <f>RTD("activrtd","","realtime",$A184,J$1)</f>
        <v>Not Connected</v>
      </c>
      <c r="K184" s="2">
        <f>IFERROR(RTD("activrtd","","realtime",A184,"Last(0,12;0,113)")-RTD("activrtd","","realtime",A184,"Close(0,113)"),0)</f>
        <v>0</v>
      </c>
      <c r="L184" s="2" t="str">
        <f>RTD("activrtd","","realtime",A184,"Last(0,12;0,113)")</f>
        <v>Not Connected</v>
      </c>
      <c r="M184" s="2"/>
      <c r="N184" s="2"/>
      <c r="O184" s="2"/>
      <c r="P184" s="2"/>
      <c r="Q184" s="2"/>
      <c r="R184" s="2"/>
      <c r="S184" s="2"/>
      <c r="T184" s="2"/>
    </row>
    <row r="185" spans="1:21" x14ac:dyDescent="0.25">
      <c r="A185" t="s">
        <v>452</v>
      </c>
      <c r="B185" s="2" t="str">
        <f>RTD("activrtd","","realtime",$A185,B$1)</f>
        <v>Not Connected</v>
      </c>
      <c r="C185" s="1" t="str">
        <f>RTD("activrtd","","realtime",$A185,C$1)</f>
        <v>Not Connected</v>
      </c>
      <c r="D185" t="e">
        <f t="shared" ca="1" si="6"/>
        <v>#VALUE!</v>
      </c>
      <c r="E185" t="e">
        <f t="shared" ca="1" si="7"/>
        <v>#VALUE!</v>
      </c>
      <c r="F185" s="1" t="str">
        <f>RTD("activrtd","","realtime",$A185,F$1)</f>
        <v>Not Connected</v>
      </c>
      <c r="G185" s="2" t="str">
        <f>RTD("activrtd","","realtime",$A185,G$1)</f>
        <v>Not Connected</v>
      </c>
      <c r="H185" s="3" t="str">
        <f>RTD("activrtd","","realtime",$A185,H$1)</f>
        <v>Not Connected</v>
      </c>
      <c r="I185" t="e">
        <f t="shared" ca="1" si="8"/>
        <v>#VALUE!</v>
      </c>
      <c r="J185" s="1" t="str">
        <f>RTD("activrtd","","realtime",$A185,J$1)</f>
        <v>Not Connected</v>
      </c>
      <c r="K185" s="2">
        <f>IFERROR(RTD("activrtd","","realtime",A185,"Last(0,12;0,113)")-RTD("activrtd","","realtime",A185,"Close(0,113)"),0)</f>
        <v>0</v>
      </c>
      <c r="L185" s="2" t="str">
        <f>RTD("activrtd","","realtime",A185,"Last(0,12;0,113)")</f>
        <v>Not Connected</v>
      </c>
      <c r="M185" s="2"/>
      <c r="N185" s="2"/>
      <c r="O185" s="2"/>
      <c r="P185" s="2"/>
      <c r="Q185" s="2"/>
      <c r="R185" s="2"/>
      <c r="S185" s="2"/>
      <c r="T185" s="2"/>
    </row>
    <row r="186" spans="1:21" x14ac:dyDescent="0.25">
      <c r="A186" t="s">
        <v>430</v>
      </c>
      <c r="B186" s="2" t="str">
        <f>RTD("activrtd","","realtime",$A186,B$1)</f>
        <v>Not Connected</v>
      </c>
      <c r="C186" s="1" t="str">
        <f>RTD("activrtd","","realtime",$A186,C$1)</f>
        <v>Not Connected</v>
      </c>
      <c r="D186" t="e">
        <f t="shared" ca="1" si="6"/>
        <v>#VALUE!</v>
      </c>
      <c r="E186" t="e">
        <f t="shared" ca="1" si="7"/>
        <v>#VALUE!</v>
      </c>
      <c r="F186" s="1" t="str">
        <f>RTD("activrtd","","realtime",$A186,F$1)</f>
        <v>Not Connected</v>
      </c>
      <c r="G186" s="2" t="str">
        <f>RTD("activrtd","","realtime",$A186,G$1)</f>
        <v>Not Connected</v>
      </c>
      <c r="H186" s="3" t="str">
        <f>RTD("activrtd","","realtime",$A186,H$1)</f>
        <v>Not Connected</v>
      </c>
      <c r="I186" t="e">
        <f t="shared" ca="1" si="8"/>
        <v>#VALUE!</v>
      </c>
      <c r="J186" s="1" t="str">
        <f>RTD("activrtd","","realtime",$A186,J$1)</f>
        <v>Not Connected</v>
      </c>
      <c r="K186" s="2">
        <f>IFERROR(RTD("activrtd","","realtime",A186,"Last(0,12;0,113)")-RTD("activrtd","","realtime",A186,"Close(0,113)"),0)</f>
        <v>0</v>
      </c>
      <c r="L186" s="2" t="str">
        <f>RTD("activrtd","","realtime",A186,"Last(0,12;0,113)")</f>
        <v>Not Connected</v>
      </c>
      <c r="M186" s="2"/>
      <c r="N186" s="2"/>
      <c r="O186" s="2"/>
      <c r="P186" s="2"/>
      <c r="Q186" s="2"/>
      <c r="R186" s="2"/>
      <c r="S186" s="2"/>
      <c r="T186" s="2"/>
    </row>
    <row r="187" spans="1:21" x14ac:dyDescent="0.25">
      <c r="A187" t="s">
        <v>720</v>
      </c>
      <c r="B187" s="2" t="str">
        <f>RTD("activrtd","","realtime",$A187,B$1)</f>
        <v>Not Connected</v>
      </c>
      <c r="C187" s="1" t="str">
        <f>RTD("activrtd","","realtime",$A187,C$1)</f>
        <v>Not Connected</v>
      </c>
      <c r="D187" t="e">
        <f t="shared" ca="1" si="6"/>
        <v>#VALUE!</v>
      </c>
      <c r="E187" t="e">
        <f t="shared" ca="1" si="7"/>
        <v>#VALUE!</v>
      </c>
      <c r="F187" s="1" t="str">
        <f>RTD("activrtd","","realtime",$A187,F$1)</f>
        <v>Not Connected</v>
      </c>
      <c r="G187" s="2" t="str">
        <f>RTD("activrtd","","realtime",$A187,G$1)</f>
        <v>Not Connected</v>
      </c>
      <c r="H187" s="3" t="str">
        <f>RTD("activrtd","","realtime",$A187,H$1)</f>
        <v>Not Connected</v>
      </c>
      <c r="I187" t="e">
        <f t="shared" ca="1" si="8"/>
        <v>#VALUE!</v>
      </c>
      <c r="J187" s="1" t="str">
        <f>RTD("activrtd","","realtime",$A187,J$1)</f>
        <v>Not Connected</v>
      </c>
      <c r="K187" s="2">
        <f>IFERROR(RTD("activrtd","","realtime",A187,"Last(0,12;0,113)")-RTD("activrtd","","realtime",A187,"Close(0,113)"),0)</f>
        <v>0</v>
      </c>
      <c r="L187" s="2" t="str">
        <f>RTD("activrtd","","realtime",A187,"Last(0,12;0,113)")</f>
        <v>Not Connected</v>
      </c>
      <c r="M187" s="2"/>
      <c r="N187" s="2"/>
      <c r="O187" s="2"/>
      <c r="P187" s="2"/>
      <c r="Q187" s="2"/>
      <c r="R187" s="2"/>
      <c r="S187" s="2"/>
      <c r="T187" s="2"/>
    </row>
    <row r="188" spans="1:21" x14ac:dyDescent="0.25">
      <c r="A188" t="s">
        <v>149</v>
      </c>
      <c r="B188" s="2" t="str">
        <f>RTD("activrtd","","realtime",$A188,B$1)</f>
        <v>Not Connected</v>
      </c>
      <c r="C188" s="1" t="str">
        <f>RTD("activrtd","","realtime",$A188,C$1)</f>
        <v>Not Connected</v>
      </c>
      <c r="D188" t="e">
        <f t="shared" ca="1" si="6"/>
        <v>#VALUE!</v>
      </c>
      <c r="E188" t="e">
        <f t="shared" ca="1" si="7"/>
        <v>#VALUE!</v>
      </c>
      <c r="F188" s="1" t="str">
        <f>RTD("activrtd","","realtime",$A188,F$1)</f>
        <v>Not Connected</v>
      </c>
      <c r="G188" s="2" t="str">
        <f>RTD("activrtd","","realtime",$A188,G$1)</f>
        <v>Not Connected</v>
      </c>
      <c r="H188" s="3" t="str">
        <f>RTD("activrtd","","realtime",$A188,H$1)</f>
        <v>Not Connected</v>
      </c>
      <c r="I188" t="e">
        <f t="shared" ca="1" si="8"/>
        <v>#VALUE!</v>
      </c>
      <c r="J188" s="1" t="str">
        <f>RTD("activrtd","","realtime",$A188,J$1)</f>
        <v>Not Connected</v>
      </c>
      <c r="K188" s="2">
        <f>IFERROR(RTD("activrtd","","realtime",A188,"Last(0,12;0,113)")-RTD("activrtd","","realtime",A188,"Close(0,113)"),0)</f>
        <v>0</v>
      </c>
      <c r="L188" s="2" t="str">
        <f>RTD("activrtd","","realtime",A188,"Last(0,12;0,113)")</f>
        <v>Not Connected</v>
      </c>
      <c r="M188" s="2"/>
      <c r="N188" s="2"/>
      <c r="O188" s="2"/>
      <c r="P188" s="7"/>
      <c r="Q188" s="7"/>
      <c r="R188" s="7"/>
      <c r="S188" s="2"/>
      <c r="T188" s="2"/>
    </row>
    <row r="189" spans="1:21" x14ac:dyDescent="0.25">
      <c r="A189" t="s">
        <v>454</v>
      </c>
      <c r="B189" s="2" t="str">
        <f>RTD("activrtd","","realtime",$A189,B$1)</f>
        <v>Not Connected</v>
      </c>
      <c r="C189" s="1" t="str">
        <f>RTD("activrtd","","realtime",$A189,C$1)</f>
        <v>Not Connected</v>
      </c>
      <c r="D189" t="e">
        <f t="shared" ca="1" si="6"/>
        <v>#VALUE!</v>
      </c>
      <c r="E189" t="e">
        <f t="shared" ca="1" si="7"/>
        <v>#VALUE!</v>
      </c>
      <c r="F189" s="1" t="str">
        <f>RTD("activrtd","","realtime",$A189,F$1)</f>
        <v>Not Connected</v>
      </c>
      <c r="G189" s="2" t="str">
        <f>RTD("activrtd","","realtime",$A189,G$1)</f>
        <v>Not Connected</v>
      </c>
      <c r="H189" s="3" t="str">
        <f>RTD("activrtd","","realtime",$A189,H$1)</f>
        <v>Not Connected</v>
      </c>
      <c r="I189" t="e">
        <f t="shared" ca="1" si="8"/>
        <v>#VALUE!</v>
      </c>
      <c r="J189" s="1" t="str">
        <f>RTD("activrtd","","realtime",$A189,J$1)</f>
        <v>Not Connected</v>
      </c>
      <c r="K189" s="2">
        <f>IFERROR(RTD("activrtd","","realtime",A189,"Last(0,12;0,113)")-RTD("activrtd","","realtime",A189,"Close(0,113)"),0)</f>
        <v>0</v>
      </c>
      <c r="L189" s="2" t="str">
        <f>RTD("activrtd","","realtime",A189,"Last(0,12;0,113)")</f>
        <v>Not Connected</v>
      </c>
      <c r="M189" s="2"/>
      <c r="N189" s="2"/>
      <c r="O189" s="2"/>
      <c r="P189" s="2"/>
      <c r="Q189" s="2"/>
      <c r="R189" s="2"/>
      <c r="S189" s="2"/>
      <c r="T189" s="2"/>
    </row>
    <row r="190" spans="1:21" x14ac:dyDescent="0.25">
      <c r="A190" t="s">
        <v>315</v>
      </c>
      <c r="B190" s="2" t="str">
        <f>RTD("activrtd","","realtime",$A190,B$1)</f>
        <v>Not Connected</v>
      </c>
      <c r="C190" s="1" t="str">
        <f>RTD("activrtd","","realtime",$A190,C$1)</f>
        <v>Not Connected</v>
      </c>
      <c r="D190" t="e">
        <f t="shared" ca="1" si="6"/>
        <v>#VALUE!</v>
      </c>
      <c r="E190" t="e">
        <f t="shared" ca="1" si="7"/>
        <v>#VALUE!</v>
      </c>
      <c r="F190" s="1" t="str">
        <f>RTD("activrtd","","realtime",$A190,F$1)</f>
        <v>Not Connected</v>
      </c>
      <c r="G190" s="2" t="str">
        <f>RTD("activrtd","","realtime",$A190,G$1)</f>
        <v>Not Connected</v>
      </c>
      <c r="H190" s="3" t="str">
        <f>RTD("activrtd","","realtime",$A190,H$1)</f>
        <v>Not Connected</v>
      </c>
      <c r="I190" t="e">
        <f t="shared" ca="1" si="8"/>
        <v>#VALUE!</v>
      </c>
      <c r="J190" s="1" t="str">
        <f>RTD("activrtd","","realtime",$A190,J$1)</f>
        <v>Not Connected</v>
      </c>
      <c r="K190" s="2">
        <f>IFERROR(RTD("activrtd","","realtime",A190,"Last(0,12;0,113)")-RTD("activrtd","","realtime",A190,"Close(0,113)"),0)</f>
        <v>0</v>
      </c>
      <c r="L190" s="2" t="str">
        <f>RTD("activrtd","","realtime",A190,"Last(0,12;0,113)")</f>
        <v>Not Connected</v>
      </c>
      <c r="M190" s="2"/>
      <c r="N190" s="2"/>
      <c r="O190" s="2"/>
      <c r="P190" s="2"/>
      <c r="Q190" s="2"/>
      <c r="R190" s="2"/>
      <c r="S190" s="2"/>
      <c r="T190" s="7"/>
      <c r="U190" s="4"/>
    </row>
    <row r="191" spans="1:21" x14ac:dyDescent="0.25">
      <c r="A191" t="s">
        <v>858</v>
      </c>
      <c r="B191" s="2" t="str">
        <f>RTD("activrtd","","realtime",$A191,B$1)</f>
        <v>Not Connected</v>
      </c>
      <c r="C191" s="1" t="str">
        <f>RTD("activrtd","","realtime",$A191,C$1)</f>
        <v>Not Connected</v>
      </c>
      <c r="D191" t="e">
        <f t="shared" ca="1" si="6"/>
        <v>#VALUE!</v>
      </c>
      <c r="E191" t="e">
        <f t="shared" ca="1" si="7"/>
        <v>#VALUE!</v>
      </c>
      <c r="F191" s="1" t="str">
        <f>RTD("activrtd","","realtime",$A191,F$1)</f>
        <v>Not Connected</v>
      </c>
      <c r="G191" s="2" t="str">
        <f>RTD("activrtd","","realtime",$A191,G$1)</f>
        <v>Not Connected</v>
      </c>
      <c r="H191" s="3" t="str">
        <f>RTD("activrtd","","realtime",$A191,H$1)</f>
        <v>Not Connected</v>
      </c>
      <c r="I191" t="e">
        <f t="shared" ca="1" si="8"/>
        <v>#VALUE!</v>
      </c>
      <c r="J191" s="1" t="str">
        <f>RTD("activrtd","","realtime",$A191,J$1)</f>
        <v>Not Connected</v>
      </c>
      <c r="K191" s="2">
        <f>IFERROR(RTD("activrtd","","realtime",A191,"Last(0,12;0,113)")-RTD("activrtd","","realtime",A191,"Close(0,113)"),0)</f>
        <v>0</v>
      </c>
      <c r="L191" s="2" t="str">
        <f>RTD("activrtd","","realtime",A191,"Last(0,12;0,113)")</f>
        <v>Not Connected</v>
      </c>
      <c r="M191" s="2"/>
      <c r="N191" s="2"/>
      <c r="O191" s="2"/>
      <c r="P191" s="2"/>
      <c r="Q191" s="2"/>
      <c r="R191" s="2"/>
      <c r="S191" s="2"/>
      <c r="T191" s="2"/>
    </row>
    <row r="192" spans="1:21" x14ac:dyDescent="0.25">
      <c r="A192" t="s">
        <v>316</v>
      </c>
      <c r="B192" s="2" t="str">
        <f>RTD("activrtd","","realtime",$A192,B$1)</f>
        <v>Not Connected</v>
      </c>
      <c r="C192" s="1" t="str">
        <f>RTD("activrtd","","realtime",$A192,C$1)</f>
        <v>Not Connected</v>
      </c>
      <c r="D192" t="e">
        <f t="shared" ca="1" si="6"/>
        <v>#VALUE!</v>
      </c>
      <c r="E192" t="e">
        <f t="shared" ca="1" si="7"/>
        <v>#VALUE!</v>
      </c>
      <c r="F192" s="1" t="str">
        <f>RTD("activrtd","","realtime",$A192,F$1)</f>
        <v>Not Connected</v>
      </c>
      <c r="G192" s="2" t="str">
        <f>RTD("activrtd","","realtime",$A192,G$1)</f>
        <v>Not Connected</v>
      </c>
      <c r="H192" s="3" t="str">
        <f>RTD("activrtd","","realtime",$A192,H$1)</f>
        <v>Not Connected</v>
      </c>
      <c r="I192" t="e">
        <f t="shared" ca="1" si="8"/>
        <v>#VALUE!</v>
      </c>
      <c r="J192" s="1" t="str">
        <f>RTD("activrtd","","realtime",$A192,J$1)</f>
        <v>Not Connected</v>
      </c>
      <c r="K192" s="2">
        <f>IFERROR(RTD("activrtd","","realtime",A192,"Last(0,12;0,113)")-RTD("activrtd","","realtime",A192,"Close(0,113)"),0)</f>
        <v>0</v>
      </c>
      <c r="L192" s="2" t="str">
        <f>RTD("activrtd","","realtime",A192,"Last(0,12;0,113)")</f>
        <v>Not Connected</v>
      </c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t="s">
        <v>870</v>
      </c>
      <c r="B193" s="2" t="str">
        <f>RTD("activrtd","","realtime",$A193,B$1)</f>
        <v>Not Connected</v>
      </c>
      <c r="C193" s="1" t="str">
        <f>RTD("activrtd","","realtime",$A193,C$1)</f>
        <v>Not Connected</v>
      </c>
      <c r="D193" t="e">
        <f t="shared" ca="1" si="6"/>
        <v>#VALUE!</v>
      </c>
      <c r="E193" t="e">
        <f t="shared" ca="1" si="7"/>
        <v>#VALUE!</v>
      </c>
      <c r="F193" s="1" t="str">
        <f>RTD("activrtd","","realtime",$A193,F$1)</f>
        <v>Not Connected</v>
      </c>
      <c r="G193" s="2" t="str">
        <f>RTD("activrtd","","realtime",$A193,G$1)</f>
        <v>Not Connected</v>
      </c>
      <c r="H193" s="3" t="str">
        <f>RTD("activrtd","","realtime",$A193,H$1)</f>
        <v>Not Connected</v>
      </c>
      <c r="I193" t="e">
        <f t="shared" ca="1" si="8"/>
        <v>#VALUE!</v>
      </c>
      <c r="J193" s="1" t="str">
        <f>RTD("activrtd","","realtime",$A193,J$1)</f>
        <v>Not Connected</v>
      </c>
      <c r="K193" s="2">
        <f>IFERROR(RTD("activrtd","","realtime",A193,"Last(0,12;0,113)")-RTD("activrtd","","realtime",A193,"Close(0,113)"),0)</f>
        <v>0</v>
      </c>
      <c r="L193" s="2" t="str">
        <f>RTD("activrtd","","realtime",A193,"Last(0,12;0,113)")</f>
        <v>Not Connected</v>
      </c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t="s">
        <v>915</v>
      </c>
      <c r="B194" s="2" t="str">
        <f>RTD("activrtd","","realtime",$A194,B$1)</f>
        <v>Not Connected</v>
      </c>
      <c r="C194" s="1" t="str">
        <f>RTD("activrtd","","realtime",$A194,C$1)</f>
        <v>Not Connected</v>
      </c>
      <c r="D194" t="e">
        <f t="shared" ref="D194:D257" ca="1" si="9">TODAY()-C194</f>
        <v>#VALUE!</v>
      </c>
      <c r="E194" t="e">
        <f t="shared" ref="E194:E257" ca="1" si="10">IF(D194=0,0,1)</f>
        <v>#VALUE!</v>
      </c>
      <c r="F194" s="1" t="str">
        <f>RTD("activrtd","","realtime",$A194,F$1)</f>
        <v>Not Connected</v>
      </c>
      <c r="G194" s="2" t="str">
        <f>RTD("activrtd","","realtime",$A194,G$1)</f>
        <v>Not Connected</v>
      </c>
      <c r="H194" s="3" t="str">
        <f>RTD("activrtd","","realtime",$A194,H$1)</f>
        <v>Not Connected</v>
      </c>
      <c r="I194" t="e">
        <f t="shared" ref="I194:I257" ca="1" si="11">F194-TODAY()</f>
        <v>#VALUE!</v>
      </c>
      <c r="J194" s="1" t="str">
        <f>RTD("activrtd","","realtime",$A194,J$1)</f>
        <v>Not Connected</v>
      </c>
      <c r="K194" s="2">
        <f>IFERROR(RTD("activrtd","","realtime",A194,"Last(0,12;0,113)")-RTD("activrtd","","realtime",A194,"Close(0,113)"),0)</f>
        <v>0</v>
      </c>
      <c r="L194" s="2" t="str">
        <f>RTD("activrtd","","realtime",A194,"Last(0,12;0,113)")</f>
        <v>Not Connected</v>
      </c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t="s">
        <v>416</v>
      </c>
      <c r="B195" s="2" t="str">
        <f>RTD("activrtd","","realtime",$A195,B$1)</f>
        <v>Not Connected</v>
      </c>
      <c r="C195" s="1" t="str">
        <f>RTD("activrtd","","realtime",$A195,C$1)</f>
        <v>Not Connected</v>
      </c>
      <c r="D195" t="e">
        <f t="shared" ca="1" si="9"/>
        <v>#VALUE!</v>
      </c>
      <c r="E195" t="e">
        <f t="shared" ca="1" si="10"/>
        <v>#VALUE!</v>
      </c>
      <c r="F195" s="1" t="str">
        <f>RTD("activrtd","","realtime",$A195,F$1)</f>
        <v>Not Connected</v>
      </c>
      <c r="G195" s="2" t="str">
        <f>RTD("activrtd","","realtime",$A195,G$1)</f>
        <v>Not Connected</v>
      </c>
      <c r="H195" s="3" t="str">
        <f>RTD("activrtd","","realtime",$A195,H$1)</f>
        <v>Not Connected</v>
      </c>
      <c r="I195" t="e">
        <f t="shared" ca="1" si="11"/>
        <v>#VALUE!</v>
      </c>
      <c r="J195" s="1" t="str">
        <f>RTD("activrtd","","realtime",$A195,J$1)</f>
        <v>Not Connected</v>
      </c>
      <c r="K195" s="2">
        <f>IFERROR(RTD("activrtd","","realtime",A195,"Last(0,12;0,113)")-RTD("activrtd","","realtime",A195,"Close(0,113)"),0)</f>
        <v>0</v>
      </c>
      <c r="L195" s="2" t="str">
        <f>RTD("activrtd","","realtime",A195,"Last(0,12;0,113)")</f>
        <v>Not Connected</v>
      </c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t="s">
        <v>756</v>
      </c>
      <c r="B196" s="2" t="str">
        <f>RTD("activrtd","","realtime",$A196,B$1)</f>
        <v>Not Connected</v>
      </c>
      <c r="C196" s="1" t="str">
        <f>RTD("activrtd","","realtime",$A196,C$1)</f>
        <v>Not Connected</v>
      </c>
      <c r="D196" t="e">
        <f t="shared" ca="1" si="9"/>
        <v>#VALUE!</v>
      </c>
      <c r="E196" t="e">
        <f t="shared" ca="1" si="10"/>
        <v>#VALUE!</v>
      </c>
      <c r="F196" s="1" t="str">
        <f>RTD("activrtd","","realtime",$A196,F$1)</f>
        <v>Not Connected</v>
      </c>
      <c r="G196" s="2" t="str">
        <f>RTD("activrtd","","realtime",$A196,G$1)</f>
        <v>Not Connected</v>
      </c>
      <c r="H196" s="3" t="str">
        <f>RTD("activrtd","","realtime",$A196,H$1)</f>
        <v>Not Connected</v>
      </c>
      <c r="I196" t="e">
        <f t="shared" ca="1" si="11"/>
        <v>#VALUE!</v>
      </c>
      <c r="J196" s="1" t="str">
        <f>RTD("activrtd","","realtime",$A196,J$1)</f>
        <v>Not Connected</v>
      </c>
      <c r="K196" s="2">
        <f>IFERROR(RTD("activrtd","","realtime",A196,"Last(0,12;0,113)")-RTD("activrtd","","realtime",A196,"Close(0,113)"),0)</f>
        <v>0</v>
      </c>
      <c r="L196" s="2" t="str">
        <f>RTD("activrtd","","realtime",A196,"Last(0,12;0,113)")</f>
        <v>Not Connected</v>
      </c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t="s">
        <v>394</v>
      </c>
      <c r="B197" s="2" t="str">
        <f>RTD("activrtd","","realtime",$A197,B$1)</f>
        <v>Not Connected</v>
      </c>
      <c r="C197" s="1" t="str">
        <f>RTD("activrtd","","realtime",$A197,C$1)</f>
        <v>Not Connected</v>
      </c>
      <c r="D197" t="e">
        <f t="shared" ca="1" si="9"/>
        <v>#VALUE!</v>
      </c>
      <c r="E197" t="e">
        <f t="shared" ca="1" si="10"/>
        <v>#VALUE!</v>
      </c>
      <c r="F197" s="1" t="str">
        <f>RTD("activrtd","","realtime",$A197,F$1)</f>
        <v>Not Connected</v>
      </c>
      <c r="G197" s="2" t="str">
        <f>RTD("activrtd","","realtime",$A197,G$1)</f>
        <v>Not Connected</v>
      </c>
      <c r="H197" s="3" t="str">
        <f>RTD("activrtd","","realtime",$A197,H$1)</f>
        <v>Not Connected</v>
      </c>
      <c r="I197" t="e">
        <f t="shared" ca="1" si="11"/>
        <v>#VALUE!</v>
      </c>
      <c r="J197" s="1" t="str">
        <f>RTD("activrtd","","realtime",$A197,J$1)</f>
        <v>Not Connected</v>
      </c>
      <c r="K197" s="2">
        <f>IFERROR(RTD("activrtd","","realtime",A197,"Last(0,12;0,113)")-RTD("activrtd","","realtime",A197,"Close(0,113)"),0)</f>
        <v>0</v>
      </c>
      <c r="L197" s="2" t="str">
        <f>RTD("activrtd","","realtime",A197,"Last(0,12;0,113)")</f>
        <v>Not Connected</v>
      </c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t="s">
        <v>458</v>
      </c>
      <c r="B198" s="2" t="str">
        <f>RTD("activrtd","","realtime",$A198,B$1)</f>
        <v>Not Connected</v>
      </c>
      <c r="C198" s="1" t="str">
        <f>RTD("activrtd","","realtime",$A198,C$1)</f>
        <v>Not Connected</v>
      </c>
      <c r="D198" t="e">
        <f t="shared" ca="1" si="9"/>
        <v>#VALUE!</v>
      </c>
      <c r="E198" t="e">
        <f t="shared" ca="1" si="10"/>
        <v>#VALUE!</v>
      </c>
      <c r="F198" s="1" t="str">
        <f>RTD("activrtd","","realtime",$A198,F$1)</f>
        <v>Not Connected</v>
      </c>
      <c r="G198" s="2" t="str">
        <f>RTD("activrtd","","realtime",$A198,G$1)</f>
        <v>Not Connected</v>
      </c>
      <c r="H198" s="3" t="str">
        <f>RTD("activrtd","","realtime",$A198,H$1)</f>
        <v>Not Connected</v>
      </c>
      <c r="I198" t="e">
        <f t="shared" ca="1" si="11"/>
        <v>#VALUE!</v>
      </c>
      <c r="J198" s="1" t="str">
        <f>RTD("activrtd","","realtime",$A198,J$1)</f>
        <v>Not Connected</v>
      </c>
      <c r="K198" s="2">
        <f>IFERROR(RTD("activrtd","","realtime",A198,"Last(0,12;0,113)")-RTD("activrtd","","realtime",A198,"Close(0,113)"),0)</f>
        <v>0</v>
      </c>
      <c r="L198" s="2" t="str">
        <f>RTD("activrtd","","realtime",A198,"Last(0,12;0,113)")</f>
        <v>Not Connected</v>
      </c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t="s">
        <v>892</v>
      </c>
      <c r="B199" s="2" t="str">
        <f>RTD("activrtd","","realtime",$A199,B$1)</f>
        <v>Not Connected</v>
      </c>
      <c r="C199" s="1" t="str">
        <f>RTD("activrtd","","realtime",$A199,C$1)</f>
        <v>Not Connected</v>
      </c>
      <c r="D199" t="e">
        <f t="shared" ca="1" si="9"/>
        <v>#VALUE!</v>
      </c>
      <c r="E199" t="e">
        <f t="shared" ca="1" si="10"/>
        <v>#VALUE!</v>
      </c>
      <c r="F199" s="1" t="str">
        <f>RTD("activrtd","","realtime",$A199,F$1)</f>
        <v>Not Connected</v>
      </c>
      <c r="G199" s="2" t="str">
        <f>RTD("activrtd","","realtime",$A199,G$1)</f>
        <v>Not Connected</v>
      </c>
      <c r="H199" s="3" t="str">
        <f>RTD("activrtd","","realtime",$A199,H$1)</f>
        <v>Not Connected</v>
      </c>
      <c r="I199" t="e">
        <f t="shared" ca="1" si="11"/>
        <v>#VALUE!</v>
      </c>
      <c r="J199" s="1" t="str">
        <f>RTD("activrtd","","realtime",$A199,J$1)</f>
        <v>Not Connected</v>
      </c>
      <c r="K199" s="2">
        <f>IFERROR(RTD("activrtd","","realtime",A199,"Last(0,12;0,113)")-RTD("activrtd","","realtime",A199,"Close(0,113)"),0)</f>
        <v>0</v>
      </c>
      <c r="L199" s="2" t="str">
        <f>RTD("activrtd","","realtime",A199,"Last(0,12;0,113)")</f>
        <v>Not Connected</v>
      </c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t="s">
        <v>775</v>
      </c>
      <c r="B200" s="2" t="str">
        <f>RTD("activrtd","","realtime",$A200,B$1)</f>
        <v>Not Connected</v>
      </c>
      <c r="C200" s="1" t="str">
        <f>RTD("activrtd","","realtime",$A200,C$1)</f>
        <v>Not Connected</v>
      </c>
      <c r="D200" t="e">
        <f t="shared" ca="1" si="9"/>
        <v>#VALUE!</v>
      </c>
      <c r="E200" t="e">
        <f t="shared" ca="1" si="10"/>
        <v>#VALUE!</v>
      </c>
      <c r="F200" s="1" t="str">
        <f>RTD("activrtd","","realtime",$A200,F$1)</f>
        <v>Not Connected</v>
      </c>
      <c r="G200" s="2" t="str">
        <f>RTD("activrtd","","realtime",$A200,G$1)</f>
        <v>Not Connected</v>
      </c>
      <c r="H200" s="3" t="str">
        <f>RTD("activrtd","","realtime",$A200,H$1)</f>
        <v>Not Connected</v>
      </c>
      <c r="I200" t="e">
        <f t="shared" ca="1" si="11"/>
        <v>#VALUE!</v>
      </c>
      <c r="J200" s="1" t="str">
        <f>RTD("activrtd","","realtime",$A200,J$1)</f>
        <v>Not Connected</v>
      </c>
      <c r="K200" s="2">
        <f>IFERROR(RTD("activrtd","","realtime",A200,"Last(0,12;0,113)")-RTD("activrtd","","realtime",A200,"Close(0,113)"),0)</f>
        <v>0</v>
      </c>
      <c r="L200" s="2" t="str">
        <f>RTD("activrtd","","realtime",A200,"Last(0,12;0,113)")</f>
        <v>Not Connected</v>
      </c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t="s">
        <v>459</v>
      </c>
      <c r="B201" s="2" t="str">
        <f>RTD("activrtd","","realtime",$A201,B$1)</f>
        <v>Not Connected</v>
      </c>
      <c r="C201" s="1" t="str">
        <f>RTD("activrtd","","realtime",$A201,C$1)</f>
        <v>Not Connected</v>
      </c>
      <c r="D201" t="e">
        <f t="shared" ca="1" si="9"/>
        <v>#VALUE!</v>
      </c>
      <c r="E201" t="e">
        <f t="shared" ca="1" si="10"/>
        <v>#VALUE!</v>
      </c>
      <c r="F201" s="1" t="str">
        <f>RTD("activrtd","","realtime",$A201,F$1)</f>
        <v>Not Connected</v>
      </c>
      <c r="G201" s="2" t="str">
        <f>RTD("activrtd","","realtime",$A201,G$1)</f>
        <v>Not Connected</v>
      </c>
      <c r="H201" s="3" t="str">
        <f>RTD("activrtd","","realtime",$A201,H$1)</f>
        <v>Not Connected</v>
      </c>
      <c r="I201" t="e">
        <f t="shared" ca="1" si="11"/>
        <v>#VALUE!</v>
      </c>
      <c r="J201" s="1" t="str">
        <f>RTD("activrtd","","realtime",$A201,J$1)</f>
        <v>Not Connected</v>
      </c>
      <c r="K201" s="2">
        <f>IFERROR(RTD("activrtd","","realtime",A201,"Last(0,12;0,113)")-RTD("activrtd","","realtime",A201,"Close(0,113)"),0)</f>
        <v>0</v>
      </c>
      <c r="L201" s="2" t="str">
        <f>RTD("activrtd","","realtime",A201,"Last(0,12;0,113)")</f>
        <v>Not Connected</v>
      </c>
      <c r="M201" s="2"/>
      <c r="N201" s="2"/>
      <c r="O201" s="2"/>
      <c r="P201" s="2"/>
      <c r="Q201" s="2"/>
      <c r="R201" s="2"/>
      <c r="S201" s="2"/>
    </row>
    <row r="202" spans="1:20" x14ac:dyDescent="0.25">
      <c r="A202" t="s">
        <v>433</v>
      </c>
      <c r="B202" s="2" t="str">
        <f>RTD("activrtd","","realtime",$A202,B$1)</f>
        <v>Not Connected</v>
      </c>
      <c r="C202" s="1" t="str">
        <f>RTD("activrtd","","realtime",$A202,C$1)</f>
        <v>Not Connected</v>
      </c>
      <c r="D202" t="e">
        <f t="shared" ca="1" si="9"/>
        <v>#VALUE!</v>
      </c>
      <c r="E202" t="e">
        <f t="shared" ca="1" si="10"/>
        <v>#VALUE!</v>
      </c>
      <c r="F202" s="1" t="str">
        <f>RTD("activrtd","","realtime",$A202,F$1)</f>
        <v>Not Connected</v>
      </c>
      <c r="G202" s="2" t="str">
        <f>RTD("activrtd","","realtime",$A202,G$1)</f>
        <v>Not Connected</v>
      </c>
      <c r="H202" s="3" t="str">
        <f>RTD("activrtd","","realtime",$A202,H$1)</f>
        <v>Not Connected</v>
      </c>
      <c r="I202" t="e">
        <f t="shared" ca="1" si="11"/>
        <v>#VALUE!</v>
      </c>
      <c r="J202" s="1" t="str">
        <f>RTD("activrtd","","realtime",$A202,J$1)</f>
        <v>Not Connected</v>
      </c>
      <c r="K202" s="2">
        <f>IFERROR(RTD("activrtd","","realtime",A202,"Last(0,12;0,113)")-RTD("activrtd","","realtime",A202,"Close(0,113)"),0)</f>
        <v>0</v>
      </c>
      <c r="L202" s="2" t="str">
        <f>RTD("activrtd","","realtime",A202,"Last(0,12;0,113)")</f>
        <v>Not Connected</v>
      </c>
      <c r="M202" s="2"/>
      <c r="N202" s="2"/>
      <c r="O202" s="2"/>
      <c r="P202" s="2"/>
      <c r="Q202" s="2"/>
      <c r="R202" s="2"/>
      <c r="S202" s="2"/>
    </row>
    <row r="203" spans="1:20" x14ac:dyDescent="0.25">
      <c r="A203" t="s">
        <v>434</v>
      </c>
      <c r="B203" s="2" t="str">
        <f>RTD("activrtd","","realtime",$A203,B$1)</f>
        <v>Not Connected</v>
      </c>
      <c r="C203" s="1" t="str">
        <f>RTD("activrtd","","realtime",$A203,C$1)</f>
        <v>Not Connected</v>
      </c>
      <c r="D203" t="e">
        <f t="shared" ca="1" si="9"/>
        <v>#VALUE!</v>
      </c>
      <c r="E203" t="e">
        <f t="shared" ca="1" si="10"/>
        <v>#VALUE!</v>
      </c>
      <c r="F203" s="1" t="str">
        <f>RTD("activrtd","","realtime",$A203,F$1)</f>
        <v>Not Connected</v>
      </c>
      <c r="G203" s="2" t="str">
        <f>RTD("activrtd","","realtime",$A203,G$1)</f>
        <v>Not Connected</v>
      </c>
      <c r="H203" s="3" t="str">
        <f>RTD("activrtd","","realtime",$A203,H$1)</f>
        <v>Not Connected</v>
      </c>
      <c r="I203" t="e">
        <f t="shared" ca="1" si="11"/>
        <v>#VALUE!</v>
      </c>
      <c r="J203" s="1" t="str">
        <f>RTD("activrtd","","realtime",$A203,J$1)</f>
        <v>Not Connected</v>
      </c>
      <c r="K203" s="2">
        <f>IFERROR(RTD("activrtd","","realtime",A203,"Last(0,12;0,113)")-RTD("activrtd","","realtime",A203,"Close(0,113)"),0)</f>
        <v>0</v>
      </c>
      <c r="L203" s="2" t="str">
        <f>RTD("activrtd","","realtime",A203,"Last(0,12;0,113)")</f>
        <v>Not Connected</v>
      </c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t="s">
        <v>435</v>
      </c>
      <c r="B204" s="2" t="str">
        <f>RTD("activrtd","","realtime",$A204,B$1)</f>
        <v>Not Connected</v>
      </c>
      <c r="C204" s="1" t="str">
        <f>RTD("activrtd","","realtime",$A204,C$1)</f>
        <v>Not Connected</v>
      </c>
      <c r="D204" t="e">
        <f t="shared" ca="1" si="9"/>
        <v>#VALUE!</v>
      </c>
      <c r="E204" t="e">
        <f t="shared" ca="1" si="10"/>
        <v>#VALUE!</v>
      </c>
      <c r="F204" s="1" t="str">
        <f>RTD("activrtd","","realtime",$A204,F$1)</f>
        <v>Not Connected</v>
      </c>
      <c r="G204" s="2" t="str">
        <f>RTD("activrtd","","realtime",$A204,G$1)</f>
        <v>Not Connected</v>
      </c>
      <c r="H204" s="3" t="str">
        <f>RTD("activrtd","","realtime",$A204,H$1)</f>
        <v>Not Connected</v>
      </c>
      <c r="I204" t="e">
        <f t="shared" ca="1" si="11"/>
        <v>#VALUE!</v>
      </c>
      <c r="J204" s="1" t="str">
        <f>RTD("activrtd","","realtime",$A204,J$1)</f>
        <v>Not Connected</v>
      </c>
      <c r="K204" s="2">
        <f>IFERROR(RTD("activrtd","","realtime",A204,"Last(0,12;0,113)")-RTD("activrtd","","realtime",A204,"Close(0,113)"),0)</f>
        <v>0</v>
      </c>
      <c r="L204" s="2" t="str">
        <f>RTD("activrtd","","realtime",A204,"Last(0,12;0,113)")</f>
        <v>Not Connected</v>
      </c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t="s">
        <v>210</v>
      </c>
      <c r="B205" s="2" t="str">
        <f>RTD("activrtd","","realtime",$A205,B$1)</f>
        <v>Not Connected</v>
      </c>
      <c r="C205" s="1" t="str">
        <f>RTD("activrtd","","realtime",$A205,C$1)</f>
        <v>Not Connected</v>
      </c>
      <c r="D205" t="e">
        <f t="shared" ca="1" si="9"/>
        <v>#VALUE!</v>
      </c>
      <c r="E205" t="e">
        <f t="shared" ca="1" si="10"/>
        <v>#VALUE!</v>
      </c>
      <c r="F205" s="1" t="str">
        <f>RTD("activrtd","","realtime",$A205,F$1)</f>
        <v>Not Connected</v>
      </c>
      <c r="G205" s="2" t="str">
        <f>RTD("activrtd","","realtime",$A205,G$1)</f>
        <v>Not Connected</v>
      </c>
      <c r="H205" s="3" t="str">
        <f>RTD("activrtd","","realtime",$A205,H$1)</f>
        <v>Not Connected</v>
      </c>
      <c r="I205" t="e">
        <f t="shared" ca="1" si="11"/>
        <v>#VALUE!</v>
      </c>
      <c r="J205" s="1" t="str">
        <f>RTD("activrtd","","realtime",$A205,J$1)</f>
        <v>Not Connected</v>
      </c>
      <c r="K205" s="2">
        <f>IFERROR(RTD("activrtd","","realtime",A205,"Last(0,12;0,113)")-RTD("activrtd","","realtime",A205,"Close(0,113)"),0)</f>
        <v>0</v>
      </c>
      <c r="L205" s="2" t="str">
        <f>RTD("activrtd","","realtime",A205,"Last(0,12;0,113)")</f>
        <v>Not Connected</v>
      </c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t="s">
        <v>436</v>
      </c>
      <c r="B206" s="2" t="str">
        <f>RTD("activrtd","","realtime",$A206,B$1)</f>
        <v>Not Connected</v>
      </c>
      <c r="C206" s="1" t="str">
        <f>RTD("activrtd","","realtime",$A206,C$1)</f>
        <v>Not Connected</v>
      </c>
      <c r="D206" t="e">
        <f t="shared" ca="1" si="9"/>
        <v>#VALUE!</v>
      </c>
      <c r="E206" t="e">
        <f t="shared" ca="1" si="10"/>
        <v>#VALUE!</v>
      </c>
      <c r="F206" s="1" t="str">
        <f>RTD("activrtd","","realtime",$A206,F$1)</f>
        <v>Not Connected</v>
      </c>
      <c r="G206" s="2" t="str">
        <f>RTD("activrtd","","realtime",$A206,G$1)</f>
        <v>Not Connected</v>
      </c>
      <c r="H206" s="3" t="str">
        <f>RTD("activrtd","","realtime",$A206,H$1)</f>
        <v>Not Connected</v>
      </c>
      <c r="I206" t="e">
        <f t="shared" ca="1" si="11"/>
        <v>#VALUE!</v>
      </c>
      <c r="J206" s="1" t="str">
        <f>RTD("activrtd","","realtime",$A206,J$1)</f>
        <v>Not Connected</v>
      </c>
      <c r="K206" s="2">
        <f>IFERROR(RTD("activrtd","","realtime",A206,"Last(0,12;0,113)")-RTD("activrtd","","realtime",A206,"Close(0,113)"),0)</f>
        <v>0</v>
      </c>
      <c r="L206" s="2" t="str">
        <f>RTD("activrtd","","realtime",A206,"Last(0,12;0,113)")</f>
        <v>Not Connected</v>
      </c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t="s">
        <v>912</v>
      </c>
      <c r="B207" s="2" t="str">
        <f>RTD("activrtd","","realtime",$A207,B$1)</f>
        <v>Not Connected</v>
      </c>
      <c r="C207" s="1" t="str">
        <f>RTD("activrtd","","realtime",$A207,C$1)</f>
        <v>Not Connected</v>
      </c>
      <c r="D207" t="e">
        <f t="shared" ca="1" si="9"/>
        <v>#VALUE!</v>
      </c>
      <c r="E207" t="e">
        <f t="shared" ca="1" si="10"/>
        <v>#VALUE!</v>
      </c>
      <c r="F207" s="1" t="str">
        <f>RTD("activrtd","","realtime",$A207,F$1)</f>
        <v>Not Connected</v>
      </c>
      <c r="G207" s="2" t="str">
        <f>RTD("activrtd","","realtime",$A207,G$1)</f>
        <v>Not Connected</v>
      </c>
      <c r="H207" s="3" t="str">
        <f>RTD("activrtd","","realtime",$A207,H$1)</f>
        <v>Not Connected</v>
      </c>
      <c r="I207" t="e">
        <f t="shared" ca="1" si="11"/>
        <v>#VALUE!</v>
      </c>
      <c r="J207" s="1" t="str">
        <f>RTD("activrtd","","realtime",$A207,J$1)</f>
        <v>Not Connected</v>
      </c>
      <c r="K207" s="2">
        <f>IFERROR(RTD("activrtd","","realtime",A207,"Last(0,12;0,113)")-RTD("activrtd","","realtime",A207,"Close(0,113)"),0)</f>
        <v>0</v>
      </c>
      <c r="L207" s="2" t="str">
        <f>RTD("activrtd","","realtime",A207,"Last(0,12;0,113)")</f>
        <v>Not Connected</v>
      </c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t="s">
        <v>463</v>
      </c>
      <c r="B208" s="2" t="str">
        <f>RTD("activrtd","","realtime",$A208,B$1)</f>
        <v>Not Connected</v>
      </c>
      <c r="C208" s="1" t="str">
        <f>RTD("activrtd","","realtime",$A208,C$1)</f>
        <v>Not Connected</v>
      </c>
      <c r="D208" t="e">
        <f t="shared" ca="1" si="9"/>
        <v>#VALUE!</v>
      </c>
      <c r="E208" t="e">
        <f t="shared" ca="1" si="10"/>
        <v>#VALUE!</v>
      </c>
      <c r="F208" s="1" t="str">
        <f>RTD("activrtd","","realtime",$A208,F$1)</f>
        <v>Not Connected</v>
      </c>
      <c r="G208" s="2" t="str">
        <f>RTD("activrtd","","realtime",$A208,G$1)</f>
        <v>Not Connected</v>
      </c>
      <c r="H208" s="3" t="str">
        <f>RTD("activrtd","","realtime",$A208,H$1)</f>
        <v>Not Connected</v>
      </c>
      <c r="I208" t="e">
        <f t="shared" ca="1" si="11"/>
        <v>#VALUE!</v>
      </c>
      <c r="J208" s="1" t="str">
        <f>RTD("activrtd","","realtime",$A208,J$1)</f>
        <v>Not Connected</v>
      </c>
      <c r="K208" s="2">
        <f>IFERROR(RTD("activrtd","","realtime",A208,"Last(0,12;0,113)")-RTD("activrtd","","realtime",A208,"Close(0,113)"),0)</f>
        <v>0</v>
      </c>
      <c r="L208" s="2" t="str">
        <f>RTD("activrtd","","realtime",A208,"Last(0,12;0,113)")</f>
        <v>Not Connected</v>
      </c>
      <c r="M208" s="2"/>
      <c r="N208" s="2"/>
      <c r="O208" s="2"/>
      <c r="P208" s="2"/>
      <c r="Q208" s="2"/>
      <c r="R208" s="2"/>
      <c r="S208" s="2"/>
    </row>
    <row r="209" spans="1:20" x14ac:dyDescent="0.25">
      <c r="A209" t="s">
        <v>464</v>
      </c>
      <c r="B209" s="2" t="str">
        <f>RTD("activrtd","","realtime",$A209,B$1)</f>
        <v>Not Connected</v>
      </c>
      <c r="C209" s="1" t="str">
        <f>RTD("activrtd","","realtime",$A209,C$1)</f>
        <v>Not Connected</v>
      </c>
      <c r="D209" t="e">
        <f t="shared" ca="1" si="9"/>
        <v>#VALUE!</v>
      </c>
      <c r="E209" t="e">
        <f t="shared" ca="1" si="10"/>
        <v>#VALUE!</v>
      </c>
      <c r="F209" s="1" t="str">
        <f>RTD("activrtd","","realtime",$A209,F$1)</f>
        <v>Not Connected</v>
      </c>
      <c r="G209" s="2" t="str">
        <f>RTD("activrtd","","realtime",$A209,G$1)</f>
        <v>Not Connected</v>
      </c>
      <c r="H209" s="3" t="str">
        <f>RTD("activrtd","","realtime",$A209,H$1)</f>
        <v>Not Connected</v>
      </c>
      <c r="I209" t="e">
        <f t="shared" ca="1" si="11"/>
        <v>#VALUE!</v>
      </c>
      <c r="J209" s="1" t="str">
        <f>RTD("activrtd","","realtime",$A209,J$1)</f>
        <v>Not Connected</v>
      </c>
      <c r="K209" s="2">
        <f>IFERROR(RTD("activrtd","","realtime",A209,"Last(0,12;0,113)")-RTD("activrtd","","realtime",A209,"Close(0,113)"),0)</f>
        <v>0</v>
      </c>
      <c r="L209" s="2" t="str">
        <f>RTD("activrtd","","realtime",A209,"Last(0,12;0,113)")</f>
        <v>Not Connected</v>
      </c>
      <c r="M209" s="2"/>
      <c r="N209" s="2"/>
      <c r="O209" s="2"/>
      <c r="P209" s="2"/>
      <c r="Q209" s="2"/>
      <c r="R209" s="2"/>
      <c r="S209" s="2"/>
    </row>
    <row r="210" spans="1:20" x14ac:dyDescent="0.25">
      <c r="A210" t="s">
        <v>465</v>
      </c>
      <c r="B210" s="2" t="str">
        <f>RTD("activrtd","","realtime",$A210,B$1)</f>
        <v>Not Connected</v>
      </c>
      <c r="C210" s="1" t="str">
        <f>RTD("activrtd","","realtime",$A210,C$1)</f>
        <v>Not Connected</v>
      </c>
      <c r="D210" t="e">
        <f t="shared" ca="1" si="9"/>
        <v>#VALUE!</v>
      </c>
      <c r="E210" t="e">
        <f t="shared" ca="1" si="10"/>
        <v>#VALUE!</v>
      </c>
      <c r="F210" s="1" t="str">
        <f>RTD("activrtd","","realtime",$A210,F$1)</f>
        <v>Not Connected</v>
      </c>
      <c r="G210" s="2" t="str">
        <f>RTD("activrtd","","realtime",$A210,G$1)</f>
        <v>Not Connected</v>
      </c>
      <c r="H210" s="3" t="str">
        <f>RTD("activrtd","","realtime",$A210,H$1)</f>
        <v>Not Connected</v>
      </c>
      <c r="I210" t="e">
        <f t="shared" ca="1" si="11"/>
        <v>#VALUE!</v>
      </c>
      <c r="J210" s="1" t="str">
        <f>RTD("activrtd","","realtime",$A210,J$1)</f>
        <v>Not Connected</v>
      </c>
      <c r="K210" s="2">
        <f>IFERROR(RTD("activrtd","","realtime",A210,"Last(0,12;0,113)")-RTD("activrtd","","realtime",A210,"Close(0,113)"),0)</f>
        <v>0</v>
      </c>
      <c r="L210" s="2" t="str">
        <f>RTD("activrtd","","realtime",A210,"Last(0,12;0,113)")</f>
        <v>Not Connected</v>
      </c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t="s">
        <v>916</v>
      </c>
      <c r="B211" s="2" t="str">
        <f>RTD("activrtd","","realtime",$A211,B$1)</f>
        <v>Not Connected</v>
      </c>
      <c r="C211" s="1" t="str">
        <f>RTD("activrtd","","realtime",$A211,C$1)</f>
        <v>Not Connected</v>
      </c>
      <c r="D211" t="e">
        <f t="shared" ca="1" si="9"/>
        <v>#VALUE!</v>
      </c>
      <c r="E211" t="e">
        <f t="shared" ca="1" si="10"/>
        <v>#VALUE!</v>
      </c>
      <c r="F211" s="1" t="str">
        <f>RTD("activrtd","","realtime",$A211,F$1)</f>
        <v>Not Connected</v>
      </c>
      <c r="G211" s="2" t="str">
        <f>RTD("activrtd","","realtime",$A211,G$1)</f>
        <v>Not Connected</v>
      </c>
      <c r="H211" s="3" t="str">
        <f>RTD("activrtd","","realtime",$A211,H$1)</f>
        <v>Not Connected</v>
      </c>
      <c r="I211" t="e">
        <f t="shared" ca="1" si="11"/>
        <v>#VALUE!</v>
      </c>
      <c r="J211" s="1" t="str">
        <f>RTD("activrtd","","realtime",$A211,J$1)</f>
        <v>Not Connected</v>
      </c>
      <c r="K211" s="2">
        <f>IFERROR(RTD("activrtd","","realtime",A211,"Last(0,12;0,113)")-RTD("activrtd","","realtime",A211,"Close(0,113)"),0)</f>
        <v>0</v>
      </c>
      <c r="L211" s="2" t="str">
        <f>RTD("activrtd","","realtime",A211,"Last(0,12;0,113)")</f>
        <v>Not Connected</v>
      </c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t="s">
        <v>770</v>
      </c>
      <c r="B212" s="2" t="str">
        <f>RTD("activrtd","","realtime",$A212,B$1)</f>
        <v>Not Connected</v>
      </c>
      <c r="C212" s="1" t="str">
        <f>RTD("activrtd","","realtime",$A212,C$1)</f>
        <v>Not Connected</v>
      </c>
      <c r="D212" t="e">
        <f t="shared" ca="1" si="9"/>
        <v>#VALUE!</v>
      </c>
      <c r="E212" t="e">
        <f t="shared" ca="1" si="10"/>
        <v>#VALUE!</v>
      </c>
      <c r="F212" s="1" t="str">
        <f>RTD("activrtd","","realtime",$A212,F$1)</f>
        <v>Not Connected</v>
      </c>
      <c r="G212" s="2" t="str">
        <f>RTD("activrtd","","realtime",$A212,G$1)</f>
        <v>Not Connected</v>
      </c>
      <c r="H212" s="3" t="str">
        <f>RTD("activrtd","","realtime",$A212,H$1)</f>
        <v>Not Connected</v>
      </c>
      <c r="I212" t="e">
        <f t="shared" ca="1" si="11"/>
        <v>#VALUE!</v>
      </c>
      <c r="J212" s="1" t="str">
        <f>RTD("activrtd","","realtime",$A212,J$1)</f>
        <v>Not Connected</v>
      </c>
      <c r="K212" s="2">
        <f>IFERROR(RTD("activrtd","","realtime",A212,"Last(0,12;0,113)")-RTD("activrtd","","realtime",A212,"Close(0,113)"),0)</f>
        <v>0</v>
      </c>
      <c r="L212" s="2" t="str">
        <f>RTD("activrtd","","realtime",A212,"Last(0,12;0,113)")</f>
        <v>Not Connected</v>
      </c>
      <c r="M212" s="2"/>
      <c r="N212" s="2"/>
      <c r="O212" s="2"/>
      <c r="P212" s="2"/>
      <c r="Q212" s="2"/>
      <c r="R212" s="2"/>
      <c r="S212" s="2"/>
    </row>
    <row r="213" spans="1:20" x14ac:dyDescent="0.25">
      <c r="A213" t="s">
        <v>404</v>
      </c>
      <c r="B213" s="2" t="str">
        <f>RTD("activrtd","","realtime",$A213,B$1)</f>
        <v>Not Connected</v>
      </c>
      <c r="C213" s="1" t="str">
        <f>RTD("activrtd","","realtime",$A213,C$1)</f>
        <v>Not Connected</v>
      </c>
      <c r="D213" t="e">
        <f t="shared" ca="1" si="9"/>
        <v>#VALUE!</v>
      </c>
      <c r="E213" t="e">
        <f t="shared" ca="1" si="10"/>
        <v>#VALUE!</v>
      </c>
      <c r="F213" s="1" t="str">
        <f>RTD("activrtd","","realtime",$A213,F$1)</f>
        <v>Not Connected</v>
      </c>
      <c r="G213" s="2" t="str">
        <f>RTD("activrtd","","realtime",$A213,G$1)</f>
        <v>Not Connected</v>
      </c>
      <c r="H213" s="3" t="str">
        <f>RTD("activrtd","","realtime",$A213,H$1)</f>
        <v>Not Connected</v>
      </c>
      <c r="I213" t="e">
        <f t="shared" ca="1" si="11"/>
        <v>#VALUE!</v>
      </c>
      <c r="J213" s="1" t="str">
        <f>RTD("activrtd","","realtime",$A213,J$1)</f>
        <v>Not Connected</v>
      </c>
      <c r="K213" s="2">
        <f>IFERROR(RTD("activrtd","","realtime",A213,"Last(0,12;0,113)")-RTD("activrtd","","realtime",A213,"Close(0,113)"),0)</f>
        <v>0</v>
      </c>
      <c r="L213" s="2" t="str">
        <f>RTD("activrtd","","realtime",A213,"Last(0,12;0,113)")</f>
        <v>Not Connected</v>
      </c>
      <c r="M213" s="2"/>
      <c r="N213" s="2"/>
      <c r="O213" s="2"/>
      <c r="P213" s="2"/>
      <c r="Q213" s="2"/>
      <c r="R213" s="2"/>
      <c r="S213" s="2"/>
    </row>
    <row r="214" spans="1:20" x14ac:dyDescent="0.25">
      <c r="A214" t="s">
        <v>252</v>
      </c>
      <c r="B214" s="2" t="str">
        <f>RTD("activrtd","","realtime",$A214,B$1)</f>
        <v>Not Connected</v>
      </c>
      <c r="C214" s="1" t="str">
        <f>RTD("activrtd","","realtime",$A214,C$1)</f>
        <v>Not Connected</v>
      </c>
      <c r="D214" t="e">
        <f t="shared" ca="1" si="9"/>
        <v>#VALUE!</v>
      </c>
      <c r="E214" t="e">
        <f t="shared" ca="1" si="10"/>
        <v>#VALUE!</v>
      </c>
      <c r="F214" s="1" t="str">
        <f>RTD("activrtd","","realtime",$A214,F$1)</f>
        <v>Not Connected</v>
      </c>
      <c r="G214" s="2" t="str">
        <f>RTD("activrtd","","realtime",$A214,G$1)</f>
        <v>Not Connected</v>
      </c>
      <c r="H214" s="3" t="str">
        <f>RTD("activrtd","","realtime",$A214,H$1)</f>
        <v>Not Connected</v>
      </c>
      <c r="I214" t="e">
        <f t="shared" ca="1" si="11"/>
        <v>#VALUE!</v>
      </c>
      <c r="J214" s="1" t="str">
        <f>RTD("activrtd","","realtime",$A214,J$1)</f>
        <v>Not Connected</v>
      </c>
      <c r="K214" s="2">
        <f>IFERROR(RTD("activrtd","","realtime",A214,"Last(0,12;0,113)")-RTD("activrtd","","realtime",A214,"Close(0,113)"),0)</f>
        <v>0</v>
      </c>
      <c r="L214" s="2" t="str">
        <f>RTD("activrtd","","realtime",A214,"Last(0,12;0,113)")</f>
        <v>Not Connected</v>
      </c>
      <c r="M214" s="2"/>
      <c r="N214" s="2"/>
      <c r="O214" s="2"/>
      <c r="P214" s="2"/>
      <c r="Q214" s="2"/>
      <c r="R214" s="2"/>
      <c r="S214" s="2"/>
    </row>
    <row r="215" spans="1:20" x14ac:dyDescent="0.25">
      <c r="A215" t="s">
        <v>177</v>
      </c>
      <c r="B215" s="2" t="str">
        <f>RTD("activrtd","","realtime",$A215,B$1)</f>
        <v>Not Connected</v>
      </c>
      <c r="C215" s="1" t="str">
        <f>RTD("activrtd","","realtime",$A215,C$1)</f>
        <v>Not Connected</v>
      </c>
      <c r="D215" t="e">
        <f t="shared" ca="1" si="9"/>
        <v>#VALUE!</v>
      </c>
      <c r="E215" t="e">
        <f t="shared" ca="1" si="10"/>
        <v>#VALUE!</v>
      </c>
      <c r="F215" s="1" t="str">
        <f>RTD("activrtd","","realtime",$A215,F$1)</f>
        <v>Not Connected</v>
      </c>
      <c r="G215" s="2" t="str">
        <f>RTD("activrtd","","realtime",$A215,G$1)</f>
        <v>Not Connected</v>
      </c>
      <c r="H215" s="3" t="str">
        <f>RTD("activrtd","","realtime",$A215,H$1)</f>
        <v>Not Connected</v>
      </c>
      <c r="I215" t="e">
        <f t="shared" ca="1" si="11"/>
        <v>#VALUE!</v>
      </c>
      <c r="J215" s="1" t="str">
        <f>RTD("activrtd","","realtime",$A215,J$1)</f>
        <v>Not Connected</v>
      </c>
      <c r="K215" s="2">
        <f>IFERROR(RTD("activrtd","","realtime",A215,"Last(0,12;0,113)")-RTD("activrtd","","realtime",A215,"Close(0,113)"),0)</f>
        <v>0</v>
      </c>
      <c r="L215" s="2" t="str">
        <f>RTD("activrtd","","realtime",A215,"Last(0,12;0,113)")</f>
        <v>Not Connected</v>
      </c>
      <c r="M215" s="2"/>
      <c r="N215" s="2"/>
      <c r="O215" s="2"/>
      <c r="P215" s="2"/>
      <c r="Q215" s="2"/>
      <c r="R215" s="2"/>
      <c r="S215" s="2"/>
    </row>
    <row r="216" spans="1:20" x14ac:dyDescent="0.25">
      <c r="A216" t="s">
        <v>440</v>
      </c>
      <c r="B216" s="2" t="str">
        <f>RTD("activrtd","","realtime",$A216,B$1)</f>
        <v>Not Connected</v>
      </c>
      <c r="C216" s="1" t="str">
        <f>RTD("activrtd","","realtime",$A216,C$1)</f>
        <v>Not Connected</v>
      </c>
      <c r="D216" t="e">
        <f t="shared" ca="1" si="9"/>
        <v>#VALUE!</v>
      </c>
      <c r="E216" t="e">
        <f t="shared" ca="1" si="10"/>
        <v>#VALUE!</v>
      </c>
      <c r="F216" s="1" t="str">
        <f>RTD("activrtd","","realtime",$A216,F$1)</f>
        <v>Not Connected</v>
      </c>
      <c r="G216" s="2" t="str">
        <f>RTD("activrtd","","realtime",$A216,G$1)</f>
        <v>Not Connected</v>
      </c>
      <c r="H216" s="3" t="str">
        <f>RTD("activrtd","","realtime",$A216,H$1)</f>
        <v>Not Connected</v>
      </c>
      <c r="I216" t="e">
        <f t="shared" ca="1" si="11"/>
        <v>#VALUE!</v>
      </c>
      <c r="J216" s="1" t="str">
        <f>RTD("activrtd","","realtime",$A216,J$1)</f>
        <v>Not Connected</v>
      </c>
      <c r="K216" s="2">
        <f>IFERROR(RTD("activrtd","","realtime",A216,"Last(0,12;0,113)")-RTD("activrtd","","realtime",A216,"Close(0,113)"),0)</f>
        <v>0</v>
      </c>
      <c r="L216" s="2" t="str">
        <f>RTD("activrtd","","realtime",A216,"Last(0,12;0,113)")</f>
        <v>Not Connected</v>
      </c>
      <c r="M216" s="2"/>
      <c r="N216" s="2"/>
      <c r="O216" s="2"/>
      <c r="P216" s="2"/>
      <c r="Q216" s="2"/>
      <c r="R216" s="2"/>
      <c r="S216" s="2"/>
    </row>
    <row r="217" spans="1:20" x14ac:dyDescent="0.25">
      <c r="A217" t="s">
        <v>778</v>
      </c>
      <c r="B217" s="2" t="str">
        <f>RTD("activrtd","","realtime",$A217,B$1)</f>
        <v>Not Connected</v>
      </c>
      <c r="C217" s="1" t="str">
        <f>RTD("activrtd","","realtime",$A217,C$1)</f>
        <v>Not Connected</v>
      </c>
      <c r="D217" t="e">
        <f t="shared" ca="1" si="9"/>
        <v>#VALUE!</v>
      </c>
      <c r="E217" t="e">
        <f t="shared" ca="1" si="10"/>
        <v>#VALUE!</v>
      </c>
      <c r="F217" s="1" t="str">
        <f>RTD("activrtd","","realtime",$A217,F$1)</f>
        <v>Not Connected</v>
      </c>
      <c r="G217" s="2" t="str">
        <f>RTD("activrtd","","realtime",$A217,G$1)</f>
        <v>Not Connected</v>
      </c>
      <c r="H217" s="3" t="str">
        <f>RTD("activrtd","","realtime",$A217,H$1)</f>
        <v>Not Connected</v>
      </c>
      <c r="I217" t="e">
        <f t="shared" ca="1" si="11"/>
        <v>#VALUE!</v>
      </c>
      <c r="J217" s="1" t="str">
        <f>RTD("activrtd","","realtime",$A217,J$1)</f>
        <v>Not Connected</v>
      </c>
      <c r="K217" s="2">
        <f>IFERROR(RTD("activrtd","","realtime",A217,"Last(0,12;0,113)")-RTD("activrtd","","realtime",A217,"Close(0,113)"),0)</f>
        <v>0</v>
      </c>
      <c r="L217" s="2" t="str">
        <f>RTD("activrtd","","realtime",A217,"Last(0,12;0,113)")</f>
        <v>Not Connected</v>
      </c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t="s">
        <v>121</v>
      </c>
      <c r="B218" s="2" t="str">
        <f>RTD("activrtd","","realtime",$A218,B$1)</f>
        <v>Not Connected</v>
      </c>
      <c r="C218" s="1" t="str">
        <f>RTD("activrtd","","realtime",$A218,C$1)</f>
        <v>Not Connected</v>
      </c>
      <c r="D218" t="e">
        <f t="shared" ca="1" si="9"/>
        <v>#VALUE!</v>
      </c>
      <c r="E218" t="e">
        <f t="shared" ca="1" si="10"/>
        <v>#VALUE!</v>
      </c>
      <c r="F218" s="1" t="str">
        <f>RTD("activrtd","","realtime",$A218,F$1)</f>
        <v>Not Connected</v>
      </c>
      <c r="G218" s="2" t="str">
        <f>RTD("activrtd","","realtime",$A218,G$1)</f>
        <v>Not Connected</v>
      </c>
      <c r="H218" s="3" t="str">
        <f>RTD("activrtd","","realtime",$A218,H$1)</f>
        <v>Not Connected</v>
      </c>
      <c r="I218" t="e">
        <f t="shared" ca="1" si="11"/>
        <v>#VALUE!</v>
      </c>
      <c r="J218" s="1" t="str">
        <f>RTD("activrtd","","realtime",$A218,J$1)</f>
        <v>Not Connected</v>
      </c>
      <c r="K218" s="2">
        <f>IFERROR(RTD("activrtd","","realtime",A218,"Last(0,12;0,113)")-RTD("activrtd","","realtime",A218,"Close(0,113)"),0)</f>
        <v>0</v>
      </c>
      <c r="L218" s="2" t="str">
        <f>RTD("activrtd","","realtime",A218,"Last(0,12;0,113)")</f>
        <v>Not Connected</v>
      </c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t="s">
        <v>365</v>
      </c>
      <c r="B219" s="2" t="str">
        <f>RTD("activrtd","","realtime",$A219,B$1)</f>
        <v>Not Connected</v>
      </c>
      <c r="C219" s="1" t="str">
        <f>RTD("activrtd","","realtime",$A219,C$1)</f>
        <v>Not Connected</v>
      </c>
      <c r="D219" t="e">
        <f t="shared" ca="1" si="9"/>
        <v>#VALUE!</v>
      </c>
      <c r="E219" t="e">
        <f t="shared" ca="1" si="10"/>
        <v>#VALUE!</v>
      </c>
      <c r="F219" s="1" t="str">
        <f>RTD("activrtd","","realtime",$A219,F$1)</f>
        <v>Not Connected</v>
      </c>
      <c r="G219" s="2" t="str">
        <f>RTD("activrtd","","realtime",$A219,G$1)</f>
        <v>Not Connected</v>
      </c>
      <c r="H219" s="3" t="str">
        <f>RTD("activrtd","","realtime",$A219,H$1)</f>
        <v>Not Connected</v>
      </c>
      <c r="I219" t="e">
        <f t="shared" ca="1" si="11"/>
        <v>#VALUE!</v>
      </c>
      <c r="J219" s="1" t="str">
        <f>RTD("activrtd","","realtime",$A219,J$1)</f>
        <v>Not Connected</v>
      </c>
      <c r="K219" s="2">
        <f>IFERROR(RTD("activrtd","","realtime",A219,"Last(0,12;0,113)")-RTD("activrtd","","realtime",A219,"Close(0,113)"),0)</f>
        <v>0</v>
      </c>
      <c r="L219" s="2" t="str">
        <f>RTD("activrtd","","realtime",A219,"Last(0,12;0,113)")</f>
        <v>Not Connected</v>
      </c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t="s">
        <v>471</v>
      </c>
      <c r="B220" s="2" t="str">
        <f>RTD("activrtd","","realtime",$A220,B$1)</f>
        <v>Not Connected</v>
      </c>
      <c r="C220" s="1" t="str">
        <f>RTD("activrtd","","realtime",$A220,C$1)</f>
        <v>Not Connected</v>
      </c>
      <c r="D220" t="e">
        <f t="shared" ca="1" si="9"/>
        <v>#VALUE!</v>
      </c>
      <c r="E220" t="e">
        <f t="shared" ca="1" si="10"/>
        <v>#VALUE!</v>
      </c>
      <c r="F220" s="1" t="str">
        <f>RTD("activrtd","","realtime",$A220,F$1)</f>
        <v>Not Connected</v>
      </c>
      <c r="G220" s="2" t="str">
        <f>RTD("activrtd","","realtime",$A220,G$1)</f>
        <v>Not Connected</v>
      </c>
      <c r="H220" s="3" t="str">
        <f>RTD("activrtd","","realtime",$A220,H$1)</f>
        <v>Not Connected</v>
      </c>
      <c r="I220" t="e">
        <f t="shared" ca="1" si="11"/>
        <v>#VALUE!</v>
      </c>
      <c r="J220" s="1" t="str">
        <f>RTD("activrtd","","realtime",$A220,J$1)</f>
        <v>Not Connected</v>
      </c>
      <c r="K220" s="2">
        <f>IFERROR(RTD("activrtd","","realtime",A220,"Last(0,12;0,113)")-RTD("activrtd","","realtime",A220,"Close(0,113)"),0)</f>
        <v>0</v>
      </c>
      <c r="L220" s="2" t="str">
        <f>RTD("activrtd","","realtime",A220,"Last(0,12;0,113)")</f>
        <v>Not Connected</v>
      </c>
      <c r="M220" s="2"/>
      <c r="N220" s="2"/>
      <c r="O220" s="2"/>
      <c r="P220" s="2"/>
      <c r="Q220" s="2"/>
      <c r="R220" s="2"/>
      <c r="S220" s="2"/>
    </row>
    <row r="221" spans="1:20" x14ac:dyDescent="0.25">
      <c r="A221" t="s">
        <v>472</v>
      </c>
      <c r="B221" s="2" t="str">
        <f>RTD("activrtd","","realtime",$A221,B$1)</f>
        <v>Not Connected</v>
      </c>
      <c r="C221" s="1" t="str">
        <f>RTD("activrtd","","realtime",$A221,C$1)</f>
        <v>Not Connected</v>
      </c>
      <c r="D221" t="e">
        <f t="shared" ca="1" si="9"/>
        <v>#VALUE!</v>
      </c>
      <c r="E221" t="e">
        <f t="shared" ca="1" si="10"/>
        <v>#VALUE!</v>
      </c>
      <c r="F221" s="1" t="str">
        <f>RTD("activrtd","","realtime",$A221,F$1)</f>
        <v>Not Connected</v>
      </c>
      <c r="G221" s="2" t="str">
        <f>RTD("activrtd","","realtime",$A221,G$1)</f>
        <v>Not Connected</v>
      </c>
      <c r="H221" s="3" t="str">
        <f>RTD("activrtd","","realtime",$A221,H$1)</f>
        <v>Not Connected</v>
      </c>
      <c r="I221" t="e">
        <f t="shared" ca="1" si="11"/>
        <v>#VALUE!</v>
      </c>
      <c r="J221" s="1" t="str">
        <f>RTD("activrtd","","realtime",$A221,J$1)</f>
        <v>Not Connected</v>
      </c>
      <c r="K221" s="2">
        <f>IFERROR(RTD("activrtd","","realtime",A221,"Last(0,12;0,113)")-RTD("activrtd","","realtime",A221,"Close(0,113)"),0)</f>
        <v>0</v>
      </c>
      <c r="L221" s="2" t="str">
        <f>RTD("activrtd","","realtime",A221,"Last(0,12;0,113)")</f>
        <v>Not Connected</v>
      </c>
      <c r="M221" s="2"/>
      <c r="N221" s="2"/>
      <c r="O221" s="2"/>
      <c r="P221" s="2"/>
      <c r="Q221" s="2"/>
      <c r="R221" s="2"/>
      <c r="S221" s="2"/>
    </row>
    <row r="222" spans="1:20" x14ac:dyDescent="0.25">
      <c r="A222" t="s">
        <v>804</v>
      </c>
      <c r="B222" s="2" t="str">
        <f>RTD("activrtd","","realtime",$A222,B$1)</f>
        <v>Not Connected</v>
      </c>
      <c r="C222" s="1" t="str">
        <f>RTD("activrtd","","realtime",$A222,C$1)</f>
        <v>Not Connected</v>
      </c>
      <c r="D222" t="e">
        <f t="shared" ca="1" si="9"/>
        <v>#VALUE!</v>
      </c>
      <c r="E222" t="e">
        <f t="shared" ca="1" si="10"/>
        <v>#VALUE!</v>
      </c>
      <c r="F222" s="1" t="str">
        <f>RTD("activrtd","","realtime",$A222,F$1)</f>
        <v>Not Connected</v>
      </c>
      <c r="G222" s="2" t="str">
        <f>RTD("activrtd","","realtime",$A222,G$1)</f>
        <v>Not Connected</v>
      </c>
      <c r="H222" s="3" t="str">
        <f>RTD("activrtd","","realtime",$A222,H$1)</f>
        <v>Not Connected</v>
      </c>
      <c r="I222" t="e">
        <f t="shared" ca="1" si="11"/>
        <v>#VALUE!</v>
      </c>
      <c r="J222" s="1" t="str">
        <f>RTD("activrtd","","realtime",$A222,J$1)</f>
        <v>Not Connected</v>
      </c>
      <c r="K222" s="2">
        <f>IFERROR(RTD("activrtd","","realtime",A222,"Last(0,12;0,113)")-RTD("activrtd","","realtime",A222,"Close(0,113)"),0)</f>
        <v>0</v>
      </c>
      <c r="L222" s="2" t="str">
        <f>RTD("activrtd","","realtime",A222,"Last(0,12;0,113)")</f>
        <v>Not Connected</v>
      </c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t="s">
        <v>721</v>
      </c>
      <c r="B223" s="2" t="str">
        <f>RTD("activrtd","","realtime",$A223,B$1)</f>
        <v>Not Connected</v>
      </c>
      <c r="C223" s="1" t="str">
        <f>RTD("activrtd","","realtime",$A223,C$1)</f>
        <v>Not Connected</v>
      </c>
      <c r="D223" t="e">
        <f t="shared" ca="1" si="9"/>
        <v>#VALUE!</v>
      </c>
      <c r="E223" t="e">
        <f t="shared" ca="1" si="10"/>
        <v>#VALUE!</v>
      </c>
      <c r="F223" s="1" t="str">
        <f>RTD("activrtd","","realtime",$A223,F$1)</f>
        <v>Not Connected</v>
      </c>
      <c r="G223" s="2" t="str">
        <f>RTD("activrtd","","realtime",$A223,G$1)</f>
        <v>Not Connected</v>
      </c>
      <c r="H223" s="3" t="str">
        <f>RTD("activrtd","","realtime",$A223,H$1)</f>
        <v>Not Connected</v>
      </c>
      <c r="I223" t="e">
        <f t="shared" ca="1" si="11"/>
        <v>#VALUE!</v>
      </c>
      <c r="J223" s="1" t="str">
        <f>RTD("activrtd","","realtime",$A223,J$1)</f>
        <v>Not Connected</v>
      </c>
      <c r="K223" s="2">
        <f>IFERROR(RTD("activrtd","","realtime",A223,"Last(0,12;0,113)")-RTD("activrtd","","realtime",A223,"Close(0,113)"),0)</f>
        <v>0</v>
      </c>
      <c r="L223" s="2" t="str">
        <f>RTD("activrtd","","realtime",A223,"Last(0,12;0,113)")</f>
        <v>Not Connected</v>
      </c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t="s">
        <v>244</v>
      </c>
      <c r="B224" s="2" t="str">
        <f>RTD("activrtd","","realtime",$A224,B$1)</f>
        <v>Not Connected</v>
      </c>
      <c r="C224" s="1" t="str">
        <f>RTD("activrtd","","realtime",$A224,C$1)</f>
        <v>Not Connected</v>
      </c>
      <c r="D224" t="e">
        <f t="shared" ca="1" si="9"/>
        <v>#VALUE!</v>
      </c>
      <c r="E224" t="e">
        <f t="shared" ca="1" si="10"/>
        <v>#VALUE!</v>
      </c>
      <c r="F224" s="1" t="str">
        <f>RTD("activrtd","","realtime",$A224,F$1)</f>
        <v>Not Connected</v>
      </c>
      <c r="G224" s="2" t="str">
        <f>RTD("activrtd","","realtime",$A224,G$1)</f>
        <v>Not Connected</v>
      </c>
      <c r="H224" s="3" t="str">
        <f>RTD("activrtd","","realtime",$A224,H$1)</f>
        <v>Not Connected</v>
      </c>
      <c r="I224" t="e">
        <f t="shared" ca="1" si="11"/>
        <v>#VALUE!</v>
      </c>
      <c r="J224" s="1" t="str">
        <f>RTD("activrtd","","realtime",$A224,J$1)</f>
        <v>Not Connected</v>
      </c>
      <c r="K224" s="2">
        <f>IFERROR(RTD("activrtd","","realtime",A224,"Last(0,12;0,113)")-RTD("activrtd","","realtime",A224,"Close(0,113)"),0)</f>
        <v>0</v>
      </c>
      <c r="L224" s="2" t="str">
        <f>RTD("activrtd","","realtime",A224,"Last(0,12;0,113)")</f>
        <v>Not Connected</v>
      </c>
      <c r="M224" s="2"/>
      <c r="N224" s="2"/>
      <c r="O224" s="2"/>
      <c r="P224" s="2"/>
      <c r="Q224" s="2"/>
      <c r="R224" s="2"/>
      <c r="S224" s="2"/>
      <c r="T224" s="2"/>
    </row>
    <row r="225" spans="1:33" x14ac:dyDescent="0.25">
      <c r="A225" t="s">
        <v>475</v>
      </c>
      <c r="B225" s="2" t="str">
        <f>RTD("activrtd","","realtime",$A225,B$1)</f>
        <v>Not Connected</v>
      </c>
      <c r="C225" s="1" t="str">
        <f>RTD("activrtd","","realtime",$A225,C$1)</f>
        <v>Not Connected</v>
      </c>
      <c r="D225" t="e">
        <f t="shared" ca="1" si="9"/>
        <v>#VALUE!</v>
      </c>
      <c r="E225" t="e">
        <f t="shared" ca="1" si="10"/>
        <v>#VALUE!</v>
      </c>
      <c r="F225" s="1" t="str">
        <f>RTD("activrtd","","realtime",$A225,F$1)</f>
        <v>Not Connected</v>
      </c>
      <c r="G225" s="2" t="str">
        <f>RTD("activrtd","","realtime",$A225,G$1)</f>
        <v>Not Connected</v>
      </c>
      <c r="H225" s="3" t="str">
        <f>RTD("activrtd","","realtime",$A225,H$1)</f>
        <v>Not Connected</v>
      </c>
      <c r="I225" t="e">
        <f t="shared" ca="1" si="11"/>
        <v>#VALUE!</v>
      </c>
      <c r="J225" s="1" t="str">
        <f>RTD("activrtd","","realtime",$A225,J$1)</f>
        <v>Not Connected</v>
      </c>
      <c r="K225" s="2">
        <f>IFERROR(RTD("activrtd","","realtime",A225,"Last(0,12;0,113)")-RTD("activrtd","","realtime",A225,"Close(0,113)"),0)</f>
        <v>0</v>
      </c>
      <c r="L225" s="2" t="str">
        <f>RTD("activrtd","","realtime",A225,"Last(0,12;0,113)")</f>
        <v>Not Connected</v>
      </c>
      <c r="M225" s="2"/>
      <c r="N225" s="2"/>
      <c r="O225" s="2"/>
      <c r="P225" s="2"/>
      <c r="Q225" s="2"/>
      <c r="R225" s="2"/>
      <c r="S225" s="2"/>
    </row>
    <row r="226" spans="1:33" x14ac:dyDescent="0.25">
      <c r="A226" t="s">
        <v>476</v>
      </c>
      <c r="B226" s="2" t="str">
        <f>RTD("activrtd","","realtime",$A226,B$1)</f>
        <v>Not Connected</v>
      </c>
      <c r="C226" s="1" t="str">
        <f>RTD("activrtd","","realtime",$A226,C$1)</f>
        <v>Not Connected</v>
      </c>
      <c r="D226" t="e">
        <f t="shared" ca="1" si="9"/>
        <v>#VALUE!</v>
      </c>
      <c r="E226" t="e">
        <f t="shared" ca="1" si="10"/>
        <v>#VALUE!</v>
      </c>
      <c r="F226" s="1" t="str">
        <f>RTD("activrtd","","realtime",$A226,F$1)</f>
        <v>Not Connected</v>
      </c>
      <c r="G226" s="2" t="str">
        <f>RTD("activrtd","","realtime",$A226,G$1)</f>
        <v>Not Connected</v>
      </c>
      <c r="H226" s="3" t="str">
        <f>RTD("activrtd","","realtime",$A226,H$1)</f>
        <v>Not Connected</v>
      </c>
      <c r="I226" t="e">
        <f t="shared" ca="1" si="11"/>
        <v>#VALUE!</v>
      </c>
      <c r="J226" s="1" t="str">
        <f>RTD("activrtd","","realtime",$A226,J$1)</f>
        <v>Not Connected</v>
      </c>
      <c r="K226" s="2">
        <f>IFERROR(RTD("activrtd","","realtime",A226,"Last(0,12;0,113)")-RTD("activrtd","","realtime",A226,"Close(0,113)"),0)</f>
        <v>0</v>
      </c>
      <c r="L226" s="2" t="str">
        <f>RTD("activrtd","","realtime",A226,"Last(0,12;0,113)")</f>
        <v>Not Connected</v>
      </c>
      <c r="M226" s="2"/>
      <c r="N226" s="2"/>
      <c r="O226" s="2"/>
      <c r="P226" s="2"/>
      <c r="Q226" s="2"/>
      <c r="R226" s="2"/>
      <c r="S226" s="2"/>
    </row>
    <row r="227" spans="1:33" x14ac:dyDescent="0.25">
      <c r="A227" t="s">
        <v>766</v>
      </c>
      <c r="B227" s="2" t="str">
        <f>RTD("activrtd","","realtime",$A227,B$1)</f>
        <v>Not Connected</v>
      </c>
      <c r="C227" s="1" t="str">
        <f>RTD("activrtd","","realtime",$A227,C$1)</f>
        <v>Not Connected</v>
      </c>
      <c r="D227" t="e">
        <f t="shared" ca="1" si="9"/>
        <v>#VALUE!</v>
      </c>
      <c r="E227" t="e">
        <f t="shared" ca="1" si="10"/>
        <v>#VALUE!</v>
      </c>
      <c r="F227" s="1" t="str">
        <f>RTD("activrtd","","realtime",$A227,F$1)</f>
        <v>Not Connected</v>
      </c>
      <c r="G227" s="2" t="str">
        <f>RTD("activrtd","","realtime",$A227,G$1)</f>
        <v>Not Connected</v>
      </c>
      <c r="H227" s="3" t="str">
        <f>RTD("activrtd","","realtime",$A227,H$1)</f>
        <v>Not Connected</v>
      </c>
      <c r="I227" t="e">
        <f t="shared" ca="1" si="11"/>
        <v>#VALUE!</v>
      </c>
      <c r="J227" s="1" t="str">
        <f>RTD("activrtd","","realtime",$A227,J$1)</f>
        <v>Not Connected</v>
      </c>
      <c r="K227" s="2">
        <f>IFERROR(RTD("activrtd","","realtime",A227,"Last(0,12;0,113)")-RTD("activrtd","","realtime",A227,"Close(0,113)"),0)</f>
        <v>0</v>
      </c>
      <c r="L227" s="2" t="str">
        <f>RTD("activrtd","","realtime",A227,"Last(0,12;0,113)")</f>
        <v>Not Connected</v>
      </c>
      <c r="M227" s="2"/>
      <c r="N227" s="2"/>
      <c r="O227" s="2"/>
      <c r="P227" s="2"/>
      <c r="Q227" s="2"/>
      <c r="R227" s="2"/>
      <c r="S227" s="2"/>
      <c r="T227" s="2"/>
    </row>
    <row r="228" spans="1:33" x14ac:dyDescent="0.25">
      <c r="A228" t="s">
        <v>393</v>
      </c>
      <c r="B228" s="2" t="str">
        <f>RTD("activrtd","","realtime",$A228,B$1)</f>
        <v>Not Connected</v>
      </c>
      <c r="C228" s="1" t="str">
        <f>RTD("activrtd","","realtime",$A228,C$1)</f>
        <v>Not Connected</v>
      </c>
      <c r="D228" t="e">
        <f t="shared" ca="1" si="9"/>
        <v>#VALUE!</v>
      </c>
      <c r="E228" t="e">
        <f t="shared" ca="1" si="10"/>
        <v>#VALUE!</v>
      </c>
      <c r="F228" s="1" t="str">
        <f>RTD("activrtd","","realtime",$A228,F$1)</f>
        <v>Not Connected</v>
      </c>
      <c r="G228" s="2" t="str">
        <f>RTD("activrtd","","realtime",$A228,G$1)</f>
        <v>Not Connected</v>
      </c>
      <c r="H228" s="3" t="str">
        <f>RTD("activrtd","","realtime",$A228,H$1)</f>
        <v>Not Connected</v>
      </c>
      <c r="I228" t="e">
        <f t="shared" ca="1" si="11"/>
        <v>#VALUE!</v>
      </c>
      <c r="J228" s="1" t="str">
        <f>RTD("activrtd","","realtime",$A228,J$1)</f>
        <v>Not Connected</v>
      </c>
      <c r="K228" s="2">
        <f>IFERROR(RTD("activrtd","","realtime",A228,"Last(0,12;0,113)")-RTD("activrtd","","realtime",A228,"Close(0,113)"),0)</f>
        <v>0</v>
      </c>
      <c r="L228" s="2" t="str">
        <f>RTD("activrtd","","realtime",A228,"Last(0,12;0,113)")</f>
        <v>Not Connected</v>
      </c>
      <c r="M228" s="2"/>
      <c r="N228" s="2"/>
      <c r="O228" s="2"/>
      <c r="P228" s="2"/>
      <c r="Q228" s="2"/>
      <c r="R228" s="2"/>
      <c r="S228" s="2"/>
      <c r="T228" s="2"/>
    </row>
    <row r="229" spans="1:33" x14ac:dyDescent="0.25">
      <c r="A229" t="s">
        <v>205</v>
      </c>
      <c r="B229" s="2" t="str">
        <f>RTD("activrtd","","realtime",$A229,B$1)</f>
        <v>Not Connected</v>
      </c>
      <c r="C229" s="1" t="str">
        <f>RTD("activrtd","","realtime",$A229,C$1)</f>
        <v>Not Connected</v>
      </c>
      <c r="D229" t="e">
        <f t="shared" ca="1" si="9"/>
        <v>#VALUE!</v>
      </c>
      <c r="E229" t="e">
        <f t="shared" ca="1" si="10"/>
        <v>#VALUE!</v>
      </c>
      <c r="F229" s="1" t="str">
        <f>RTD("activrtd","","realtime",$A229,F$1)</f>
        <v>Not Connected</v>
      </c>
      <c r="G229" s="2" t="str">
        <f>RTD("activrtd","","realtime",$A229,G$1)</f>
        <v>Not Connected</v>
      </c>
      <c r="H229" s="3" t="str">
        <f>RTD("activrtd","","realtime",$A229,H$1)</f>
        <v>Not Connected</v>
      </c>
      <c r="I229" t="e">
        <f t="shared" ca="1" si="11"/>
        <v>#VALUE!</v>
      </c>
      <c r="J229" s="1" t="str">
        <f>RTD("activrtd","","realtime",$A229,J$1)</f>
        <v>Not Connected</v>
      </c>
      <c r="K229" s="2">
        <f>IFERROR(RTD("activrtd","","realtime",A229,"Last(0,12;0,113)")-RTD("activrtd","","realtime",A229,"Close(0,113)"),0)</f>
        <v>0</v>
      </c>
      <c r="L229" s="2" t="str">
        <f>RTD("activrtd","","realtime",A229,"Last(0,12;0,113)")</f>
        <v>Not Connected</v>
      </c>
      <c r="M229" s="2"/>
      <c r="N229" s="2"/>
      <c r="O229" s="2"/>
      <c r="P229" s="2"/>
      <c r="Q229" s="2"/>
      <c r="R229" s="2"/>
      <c r="S229" s="2"/>
    </row>
    <row r="230" spans="1:33" x14ac:dyDescent="0.25">
      <c r="A230" t="s">
        <v>477</v>
      </c>
      <c r="B230" s="2" t="str">
        <f>RTD("activrtd","","realtime",$A230,B$1)</f>
        <v>Not Connected</v>
      </c>
      <c r="C230" s="1" t="str">
        <f>RTD("activrtd","","realtime",$A230,C$1)</f>
        <v>Not Connected</v>
      </c>
      <c r="D230" t="e">
        <f t="shared" ca="1" si="9"/>
        <v>#VALUE!</v>
      </c>
      <c r="E230" t="e">
        <f t="shared" ca="1" si="10"/>
        <v>#VALUE!</v>
      </c>
      <c r="F230" s="1" t="str">
        <f>RTD("activrtd","","realtime",$A230,F$1)</f>
        <v>Not Connected</v>
      </c>
      <c r="G230" s="2" t="str">
        <f>RTD("activrtd","","realtime",$A230,G$1)</f>
        <v>Not Connected</v>
      </c>
      <c r="H230" s="3" t="str">
        <f>RTD("activrtd","","realtime",$A230,H$1)</f>
        <v>Not Connected</v>
      </c>
      <c r="I230" t="e">
        <f t="shared" ca="1" si="11"/>
        <v>#VALUE!</v>
      </c>
      <c r="J230" s="1" t="str">
        <f>RTD("activrtd","","realtime",$A230,J$1)</f>
        <v>Not Connected</v>
      </c>
      <c r="K230" s="2">
        <f>IFERROR(RTD("activrtd","","realtime",A230,"Last(0,12;0,113)")-RTD("activrtd","","realtime",A230,"Close(0,113)"),0)</f>
        <v>0</v>
      </c>
      <c r="L230" s="2" t="str">
        <f>RTD("activrtd","","realtime",A230,"Last(0,12;0,113)")</f>
        <v>Not Connected</v>
      </c>
      <c r="M230" s="2"/>
      <c r="N230" s="2"/>
      <c r="O230" s="2"/>
      <c r="P230" s="2"/>
      <c r="Q230" s="2"/>
      <c r="R230" s="2"/>
      <c r="S230" s="2"/>
      <c r="T230" s="2"/>
    </row>
    <row r="231" spans="1:33" x14ac:dyDescent="0.25">
      <c r="A231" t="s">
        <v>442</v>
      </c>
      <c r="B231" s="2" t="str">
        <f>RTD("activrtd","","realtime",$A231,B$1)</f>
        <v>Not Connected</v>
      </c>
      <c r="C231" s="1" t="str">
        <f>RTD("activrtd","","realtime",$A231,C$1)</f>
        <v>Not Connected</v>
      </c>
      <c r="D231" t="e">
        <f t="shared" ca="1" si="9"/>
        <v>#VALUE!</v>
      </c>
      <c r="E231" t="e">
        <f t="shared" ca="1" si="10"/>
        <v>#VALUE!</v>
      </c>
      <c r="F231" s="1" t="str">
        <f>RTD("activrtd","","realtime",$A231,F$1)</f>
        <v>Not Connected</v>
      </c>
      <c r="G231" s="2" t="str">
        <f>RTD("activrtd","","realtime",$A231,G$1)</f>
        <v>Not Connected</v>
      </c>
      <c r="H231" s="3" t="str">
        <f>RTD("activrtd","","realtime",$A231,H$1)</f>
        <v>Not Connected</v>
      </c>
      <c r="I231" t="e">
        <f t="shared" ca="1" si="11"/>
        <v>#VALUE!</v>
      </c>
      <c r="J231" s="1" t="str">
        <f>RTD("activrtd","","realtime",$A231,J$1)</f>
        <v>Not Connected</v>
      </c>
      <c r="K231" s="2">
        <f>IFERROR(RTD("activrtd","","realtime",A231,"Last(0,12;0,113)")-RTD("activrtd","","realtime",A231,"Close(0,113)"),0)</f>
        <v>0</v>
      </c>
      <c r="L231" s="2" t="str">
        <f>RTD("activrtd","","realtime",A231,"Last(0,12;0,113)")</f>
        <v>Not Connected</v>
      </c>
      <c r="M231" s="2"/>
      <c r="N231" s="2"/>
      <c r="O231" s="2"/>
      <c r="P231" s="2"/>
      <c r="Q231" s="2"/>
      <c r="R231" s="2"/>
      <c r="S231" s="2"/>
    </row>
    <row r="232" spans="1:33" x14ac:dyDescent="0.25">
      <c r="A232" t="s">
        <v>734</v>
      </c>
      <c r="B232" s="2" t="str">
        <f>RTD("activrtd","","realtime",$A232,B$1)</f>
        <v>Not Connected</v>
      </c>
      <c r="C232" s="1" t="str">
        <f>RTD("activrtd","","realtime",$A232,C$1)</f>
        <v>Not Connected</v>
      </c>
      <c r="D232" t="e">
        <f t="shared" ca="1" si="9"/>
        <v>#VALUE!</v>
      </c>
      <c r="E232" t="e">
        <f t="shared" ca="1" si="10"/>
        <v>#VALUE!</v>
      </c>
      <c r="F232" s="1" t="str">
        <f>RTD("activrtd","","realtime",$A232,F$1)</f>
        <v>Not Connected</v>
      </c>
      <c r="G232" s="2" t="str">
        <f>RTD("activrtd","","realtime",$A232,G$1)</f>
        <v>Not Connected</v>
      </c>
      <c r="H232" s="3" t="str">
        <f>RTD("activrtd","","realtime",$A232,H$1)</f>
        <v>Not Connected</v>
      </c>
      <c r="I232" t="e">
        <f t="shared" ca="1" si="11"/>
        <v>#VALUE!</v>
      </c>
      <c r="J232" s="1" t="str">
        <f>RTD("activrtd","","realtime",$A232,J$1)</f>
        <v>Not Connected</v>
      </c>
      <c r="K232" s="2">
        <f>IFERROR(RTD("activrtd","","realtime",A232,"Last(0,12;0,113)")-RTD("activrtd","","realtime",A232,"Close(0,113)"),0)</f>
        <v>0</v>
      </c>
      <c r="L232" s="2" t="str">
        <f>RTD("activrtd","","realtime",A232,"Last(0,12;0,113)")</f>
        <v>Not Connected</v>
      </c>
      <c r="M232" s="2"/>
      <c r="N232" s="2"/>
      <c r="O232" s="2"/>
      <c r="P232" s="2"/>
      <c r="Q232" s="2"/>
      <c r="R232" s="2"/>
      <c r="S232" s="2"/>
      <c r="T232" s="2"/>
    </row>
    <row r="233" spans="1:33" x14ac:dyDescent="0.25">
      <c r="A233" t="s">
        <v>802</v>
      </c>
      <c r="B233" s="2" t="str">
        <f>RTD("activrtd","","realtime",$A233,B$1)</f>
        <v>Not Connected</v>
      </c>
      <c r="C233" s="1" t="str">
        <f>RTD("activrtd","","realtime",$A233,C$1)</f>
        <v>Not Connected</v>
      </c>
      <c r="D233" t="e">
        <f t="shared" ca="1" si="9"/>
        <v>#VALUE!</v>
      </c>
      <c r="E233" t="e">
        <f t="shared" ca="1" si="10"/>
        <v>#VALUE!</v>
      </c>
      <c r="F233" s="1" t="str">
        <f>RTD("activrtd","","realtime",$A233,F$1)</f>
        <v>Not Connected</v>
      </c>
      <c r="G233" s="2" t="str">
        <f>RTD("activrtd","","realtime",$A233,G$1)</f>
        <v>Not Connected</v>
      </c>
      <c r="H233" s="3" t="str">
        <f>RTD("activrtd","","realtime",$A233,H$1)</f>
        <v>Not Connected</v>
      </c>
      <c r="I233" t="e">
        <f t="shared" ca="1" si="11"/>
        <v>#VALUE!</v>
      </c>
      <c r="J233" s="1" t="str">
        <f>RTD("activrtd","","realtime",$A233,J$1)</f>
        <v>Not Connected</v>
      </c>
      <c r="K233" s="2">
        <f>IFERROR(RTD("activrtd","","realtime",A233,"Last(0,12;0,113)")-RTD("activrtd","","realtime",A233,"Close(0,113)"),0)</f>
        <v>0</v>
      </c>
      <c r="L233" s="2" t="str">
        <f>RTD("activrtd","","realtime",A233,"Last(0,12;0,113)")</f>
        <v>Not Connected</v>
      </c>
      <c r="M233" s="2"/>
      <c r="N233" s="2"/>
      <c r="O233" s="2"/>
      <c r="P233" s="2"/>
      <c r="Q233" s="2"/>
      <c r="R233" s="2"/>
      <c r="S233" s="2"/>
      <c r="T233" s="2"/>
    </row>
    <row r="234" spans="1:33" x14ac:dyDescent="0.25">
      <c r="A234" t="s">
        <v>443</v>
      </c>
      <c r="B234" s="2" t="str">
        <f>RTD("activrtd","","realtime",$A234,B$1)</f>
        <v>Not Connected</v>
      </c>
      <c r="C234" s="1" t="str">
        <f>RTD("activrtd","","realtime",$A234,C$1)</f>
        <v>Not Connected</v>
      </c>
      <c r="D234" t="e">
        <f t="shared" ca="1" si="9"/>
        <v>#VALUE!</v>
      </c>
      <c r="E234" t="e">
        <f t="shared" ca="1" si="10"/>
        <v>#VALUE!</v>
      </c>
      <c r="F234" s="1" t="str">
        <f>RTD("activrtd","","realtime",$A234,F$1)</f>
        <v>Not Connected</v>
      </c>
      <c r="G234" s="2" t="str">
        <f>RTD("activrtd","","realtime",$A234,G$1)</f>
        <v>Not Connected</v>
      </c>
      <c r="H234" s="3" t="str">
        <f>RTD("activrtd","","realtime",$A234,H$1)</f>
        <v>Not Connected</v>
      </c>
      <c r="I234" t="e">
        <f t="shared" ca="1" si="11"/>
        <v>#VALUE!</v>
      </c>
      <c r="J234" s="1" t="str">
        <f>RTD("activrtd","","realtime",$A234,J$1)</f>
        <v>Not Connected</v>
      </c>
      <c r="K234" s="2">
        <f>IFERROR(RTD("activrtd","","realtime",A234,"Last(0,12;0,113)")-RTD("activrtd","","realtime",A234,"Close(0,113)"),0)</f>
        <v>0</v>
      </c>
      <c r="L234" s="2" t="str">
        <f>RTD("activrtd","","realtime",A234,"Last(0,12;0,113)")</f>
        <v>Not Connected</v>
      </c>
      <c r="M234" s="2"/>
      <c r="N234" s="2"/>
      <c r="O234" s="2"/>
      <c r="P234" s="2"/>
      <c r="Q234" s="2"/>
      <c r="R234" s="2"/>
      <c r="S234" s="2"/>
      <c r="T234" s="2"/>
    </row>
    <row r="235" spans="1:33" x14ac:dyDescent="0.25">
      <c r="A235" t="s">
        <v>444</v>
      </c>
      <c r="B235" s="2" t="str">
        <f>RTD("activrtd","","realtime",$A235,B$1)</f>
        <v>Not Connected</v>
      </c>
      <c r="C235" s="1" t="str">
        <f>RTD("activrtd","","realtime",$A235,C$1)</f>
        <v>Not Connected</v>
      </c>
      <c r="D235" t="e">
        <f t="shared" ca="1" si="9"/>
        <v>#VALUE!</v>
      </c>
      <c r="E235" t="e">
        <f t="shared" ca="1" si="10"/>
        <v>#VALUE!</v>
      </c>
      <c r="F235" s="1" t="str">
        <f>RTD("activrtd","","realtime",$A235,F$1)</f>
        <v>Not Connected</v>
      </c>
      <c r="G235" s="2" t="str">
        <f>RTD("activrtd","","realtime",$A235,G$1)</f>
        <v>Not Connected</v>
      </c>
      <c r="H235" s="3" t="str">
        <f>RTD("activrtd","","realtime",$A235,H$1)</f>
        <v>Not Connected</v>
      </c>
      <c r="I235" t="e">
        <f t="shared" ca="1" si="11"/>
        <v>#VALUE!</v>
      </c>
      <c r="J235" s="1" t="str">
        <f>RTD("activrtd","","realtime",$A235,J$1)</f>
        <v>Not Connected</v>
      </c>
      <c r="K235" s="2">
        <f>IFERROR(RTD("activrtd","","realtime",A235,"Last(0,12;0,113)")-RTD("activrtd","","realtime",A235,"Close(0,113)"),0)</f>
        <v>0</v>
      </c>
      <c r="L235" s="2" t="str">
        <f>RTD("activrtd","","realtime",A235,"Last(0,12;0,113)")</f>
        <v>Not Connected</v>
      </c>
      <c r="M235" s="2"/>
      <c r="N235" s="2"/>
      <c r="O235" s="2"/>
      <c r="P235" s="2"/>
      <c r="Q235" s="2"/>
      <c r="R235" s="2"/>
      <c r="S235" s="2"/>
    </row>
    <row r="236" spans="1:33" x14ac:dyDescent="0.25">
      <c r="A236" t="s">
        <v>445</v>
      </c>
      <c r="B236" s="2" t="str">
        <f>RTD("activrtd","","realtime",$A236,B$1)</f>
        <v>Not Connected</v>
      </c>
      <c r="C236" s="1" t="str">
        <f>RTD("activrtd","","realtime",$A236,C$1)</f>
        <v>Not Connected</v>
      </c>
      <c r="D236" t="e">
        <f t="shared" ca="1" si="9"/>
        <v>#VALUE!</v>
      </c>
      <c r="E236" t="e">
        <f t="shared" ca="1" si="10"/>
        <v>#VALUE!</v>
      </c>
      <c r="F236" s="1" t="str">
        <f>RTD("activrtd","","realtime",$A236,F$1)</f>
        <v>Not Connected</v>
      </c>
      <c r="G236" s="2" t="str">
        <f>RTD("activrtd","","realtime",$A236,G$1)</f>
        <v>Not Connected</v>
      </c>
      <c r="H236" s="3" t="str">
        <f>RTD("activrtd","","realtime",$A236,H$1)</f>
        <v>Not Connected</v>
      </c>
      <c r="I236" t="e">
        <f t="shared" ca="1" si="11"/>
        <v>#VALUE!</v>
      </c>
      <c r="J236" s="1" t="str">
        <f>RTD("activrtd","","realtime",$A236,J$1)</f>
        <v>Not Connected</v>
      </c>
      <c r="K236" s="2">
        <f>IFERROR(RTD("activrtd","","realtime",A236,"Last(0,12;0,113)")-RTD("activrtd","","realtime",A236,"Close(0,113)"),0)</f>
        <v>0</v>
      </c>
      <c r="L236" s="2" t="str">
        <f>RTD("activrtd","","realtime",A236,"Last(0,12;0,113)")</f>
        <v>Not Connected</v>
      </c>
      <c r="M236" s="2"/>
      <c r="N236" s="2"/>
      <c r="O236" s="2"/>
      <c r="P236" s="2"/>
      <c r="Q236" s="2"/>
      <c r="R236" s="2"/>
      <c r="S236" s="2"/>
      <c r="T236" s="2"/>
    </row>
    <row r="237" spans="1:33" x14ac:dyDescent="0.25">
      <c r="A237" t="s">
        <v>446</v>
      </c>
      <c r="B237" s="2" t="str">
        <f>RTD("activrtd","","realtime",$A237,B$1)</f>
        <v>Not Connected</v>
      </c>
      <c r="C237" s="1" t="str">
        <f>RTD("activrtd","","realtime",$A237,C$1)</f>
        <v>Not Connected</v>
      </c>
      <c r="D237" t="e">
        <f t="shared" ca="1" si="9"/>
        <v>#VALUE!</v>
      </c>
      <c r="E237" t="e">
        <f t="shared" ca="1" si="10"/>
        <v>#VALUE!</v>
      </c>
      <c r="F237" s="1" t="str">
        <f>RTD("activrtd","","realtime",$A237,F$1)</f>
        <v>Not Connected</v>
      </c>
      <c r="G237" s="2" t="str">
        <f>RTD("activrtd","","realtime",$A237,G$1)</f>
        <v>Not Connected</v>
      </c>
      <c r="H237" s="3" t="str">
        <f>RTD("activrtd","","realtime",$A237,H$1)</f>
        <v>Not Connected</v>
      </c>
      <c r="I237" t="e">
        <f t="shared" ca="1" si="11"/>
        <v>#VALUE!</v>
      </c>
      <c r="J237" s="1" t="str">
        <f>RTD("activrtd","","realtime",$A237,J$1)</f>
        <v>Not Connected</v>
      </c>
      <c r="K237" s="2">
        <f>IFERROR(RTD("activrtd","","realtime",A237,"Last(0,12;0,113)")-RTD("activrtd","","realtime",A237,"Close(0,113)"),0)</f>
        <v>0</v>
      </c>
      <c r="L237" s="2" t="str">
        <f>RTD("activrtd","","realtime",A237,"Last(0,12;0,113)")</f>
        <v>Not Connected</v>
      </c>
      <c r="M237" s="2"/>
      <c r="N237" s="2"/>
      <c r="O237" s="2"/>
      <c r="P237" s="2"/>
      <c r="Q237" s="2"/>
      <c r="R237" s="2"/>
      <c r="S237" s="2"/>
      <c r="T237" s="2"/>
      <c r="AG237" s="5"/>
    </row>
    <row r="238" spans="1:33" x14ac:dyDescent="0.25">
      <c r="A238" t="s">
        <v>447</v>
      </c>
      <c r="B238" s="2" t="str">
        <f>RTD("activrtd","","realtime",$A238,B$1)</f>
        <v>Not Connected</v>
      </c>
      <c r="C238" s="1" t="str">
        <f>RTD("activrtd","","realtime",$A238,C$1)</f>
        <v>Not Connected</v>
      </c>
      <c r="D238" t="e">
        <f t="shared" ca="1" si="9"/>
        <v>#VALUE!</v>
      </c>
      <c r="E238" t="e">
        <f t="shared" ca="1" si="10"/>
        <v>#VALUE!</v>
      </c>
      <c r="F238" s="1" t="str">
        <f>RTD("activrtd","","realtime",$A238,F$1)</f>
        <v>Not Connected</v>
      </c>
      <c r="G238" s="2" t="str">
        <f>RTD("activrtd","","realtime",$A238,G$1)</f>
        <v>Not Connected</v>
      </c>
      <c r="H238" s="3" t="str">
        <f>RTD("activrtd","","realtime",$A238,H$1)</f>
        <v>Not Connected</v>
      </c>
      <c r="I238" t="e">
        <f t="shared" ca="1" si="11"/>
        <v>#VALUE!</v>
      </c>
      <c r="J238" s="1" t="str">
        <f>RTD("activrtd","","realtime",$A238,J$1)</f>
        <v>Not Connected</v>
      </c>
      <c r="K238" s="2">
        <f>IFERROR(RTD("activrtd","","realtime",A238,"Last(0,12;0,113)")-RTD("activrtd","","realtime",A238,"Close(0,113)"),0)</f>
        <v>0</v>
      </c>
      <c r="L238" s="2" t="str">
        <f>RTD("activrtd","","realtime",A238,"Last(0,12;0,113)")</f>
        <v>Not Connected</v>
      </c>
      <c r="M238" s="2"/>
      <c r="N238" s="2"/>
      <c r="O238" s="2"/>
      <c r="P238" s="2"/>
      <c r="Q238" s="2"/>
      <c r="R238" s="2"/>
      <c r="S238" s="2"/>
      <c r="T238" s="2"/>
      <c r="AG238" s="5"/>
    </row>
    <row r="239" spans="1:33" x14ac:dyDescent="0.25">
      <c r="A239" t="s">
        <v>386</v>
      </c>
      <c r="B239" s="2" t="str">
        <f>RTD("activrtd","","realtime",$A239,B$1)</f>
        <v>Not Connected</v>
      </c>
      <c r="C239" s="1" t="str">
        <f>RTD("activrtd","","realtime",$A239,C$1)</f>
        <v>Not Connected</v>
      </c>
      <c r="D239" t="e">
        <f t="shared" ca="1" si="9"/>
        <v>#VALUE!</v>
      </c>
      <c r="E239" t="e">
        <f t="shared" ca="1" si="10"/>
        <v>#VALUE!</v>
      </c>
      <c r="F239" s="1" t="str">
        <f>RTD("activrtd","","realtime",$A239,F$1)</f>
        <v>Not Connected</v>
      </c>
      <c r="G239" s="2" t="str">
        <f>RTD("activrtd","","realtime",$A239,G$1)</f>
        <v>Not Connected</v>
      </c>
      <c r="H239" s="3" t="str">
        <f>RTD("activrtd","","realtime",$A239,H$1)</f>
        <v>Not Connected</v>
      </c>
      <c r="I239" t="e">
        <f t="shared" ca="1" si="11"/>
        <v>#VALUE!</v>
      </c>
      <c r="J239" s="1" t="str">
        <f>RTD("activrtd","","realtime",$A239,J$1)</f>
        <v>Not Connected</v>
      </c>
      <c r="K239" s="2">
        <f>IFERROR(RTD("activrtd","","realtime",A239,"Last(0,12;0,113)")-RTD("activrtd","","realtime",A239,"Close(0,113)"),0)</f>
        <v>0</v>
      </c>
      <c r="L239" s="2" t="str">
        <f>RTD("activrtd","","realtime",A239,"Last(0,12;0,113)")</f>
        <v>Not Connected</v>
      </c>
      <c r="M239" s="2"/>
      <c r="N239" s="2"/>
      <c r="O239" s="2"/>
      <c r="P239" s="2"/>
      <c r="Q239" s="2"/>
      <c r="R239" s="2"/>
      <c r="S239" s="2"/>
      <c r="T239" s="2"/>
      <c r="AG239" s="5"/>
    </row>
    <row r="240" spans="1:33" x14ac:dyDescent="0.25">
      <c r="A240" s="4" t="s">
        <v>387</v>
      </c>
      <c r="B240" s="7" t="str">
        <f>RTD("activrtd","","realtime",$A240,B$1)</f>
        <v>Not Connected</v>
      </c>
      <c r="C240" s="8" t="str">
        <f>RTD("activrtd","","realtime",$A240,C$1)</f>
        <v>Not Connected</v>
      </c>
      <c r="D240" s="4" t="e">
        <f t="shared" ca="1" si="9"/>
        <v>#VALUE!</v>
      </c>
      <c r="E240" s="4" t="e">
        <f t="shared" ca="1" si="10"/>
        <v>#VALUE!</v>
      </c>
      <c r="F240" s="8" t="str">
        <f>RTD("activrtd","","realtime",$A240,F$1)</f>
        <v>Not Connected</v>
      </c>
      <c r="G240" s="7" t="str">
        <f>RTD("activrtd","","realtime",$A240,G$1)</f>
        <v>Not Connected</v>
      </c>
      <c r="H240" s="9" t="str">
        <f>RTD("activrtd","","realtime",$A240,H$1)</f>
        <v>Not Connected</v>
      </c>
      <c r="I240" s="4" t="e">
        <f t="shared" ca="1" si="11"/>
        <v>#VALUE!</v>
      </c>
      <c r="J240" s="8" t="str">
        <f>RTD("activrtd","","realtime",$A240,J$1)</f>
        <v>Not Connected</v>
      </c>
      <c r="K240" s="2">
        <f>IFERROR(RTD("activrtd","","realtime",A240,"Last(0,12;0,113)")-RTD("activrtd","","realtime",A240,"Close(0,113)"),0)</f>
        <v>0</v>
      </c>
      <c r="L240" s="2" t="str">
        <f>RTD("activrtd","","realtime",A240,"Last(0,12;0,113)")</f>
        <v>Not Connected</v>
      </c>
      <c r="M240" s="2"/>
      <c r="N240" s="2"/>
      <c r="O240" s="2"/>
      <c r="P240" s="2"/>
      <c r="Q240" s="2"/>
      <c r="R240" s="2"/>
      <c r="S240" s="2"/>
      <c r="T240" s="2"/>
      <c r="AG240" s="5"/>
    </row>
    <row r="241" spans="1:33" x14ac:dyDescent="0.25">
      <c r="A241" t="s">
        <v>960</v>
      </c>
      <c r="B241" s="2" t="str">
        <f>RTD("activrtd","","realtime",$A241,B$1)</f>
        <v>Not Connected</v>
      </c>
      <c r="C241" s="1" t="str">
        <f>RTD("activrtd","","realtime",$A241,C$1)</f>
        <v>Not Connected</v>
      </c>
      <c r="D241" t="e">
        <f t="shared" ca="1" si="9"/>
        <v>#VALUE!</v>
      </c>
      <c r="E241" t="e">
        <f t="shared" ca="1" si="10"/>
        <v>#VALUE!</v>
      </c>
      <c r="F241" s="1" t="str">
        <f>RTD("activrtd","","realtime",$A241,F$1)</f>
        <v>Not Connected</v>
      </c>
      <c r="G241" s="2" t="str">
        <f>RTD("activrtd","","realtime",$A241,G$1)</f>
        <v>Not Connected</v>
      </c>
      <c r="H241" s="3" t="str">
        <f>RTD("activrtd","","realtime",$A241,H$1)</f>
        <v>Not Connected</v>
      </c>
      <c r="I241" t="e">
        <f t="shared" ca="1" si="11"/>
        <v>#VALUE!</v>
      </c>
      <c r="J241" s="1" t="str">
        <f>RTD("activrtd","","realtime",$A241,J$1)</f>
        <v>Not Connected</v>
      </c>
      <c r="K241" s="2">
        <f>IFERROR(RTD("activrtd","","realtime",A241,"Last(0,12;0,113)")-RTD("activrtd","","realtime",A241,"Close(0,113)"),0)</f>
        <v>0</v>
      </c>
      <c r="L241" s="2" t="str">
        <f>RTD("activrtd","","realtime",A241,"Last(0,12;0,113)")</f>
        <v>Not Connected</v>
      </c>
      <c r="M241" s="2"/>
      <c r="N241" s="2"/>
      <c r="O241" s="2"/>
      <c r="P241" s="2"/>
      <c r="Q241" s="2"/>
      <c r="R241" s="2"/>
      <c r="S241" s="2"/>
      <c r="T241" s="2"/>
      <c r="AG241" s="5"/>
    </row>
    <row r="242" spans="1:33" x14ac:dyDescent="0.25">
      <c r="A242" t="s">
        <v>846</v>
      </c>
      <c r="B242" s="2" t="str">
        <f>RTD("activrtd","","realtime",$A242,B$1)</f>
        <v>Not Connected</v>
      </c>
      <c r="C242" s="1" t="str">
        <f>RTD("activrtd","","realtime",$A242,C$1)</f>
        <v>Not Connected</v>
      </c>
      <c r="D242" t="e">
        <f t="shared" ca="1" si="9"/>
        <v>#VALUE!</v>
      </c>
      <c r="E242" t="e">
        <f t="shared" ca="1" si="10"/>
        <v>#VALUE!</v>
      </c>
      <c r="F242" s="1" t="str">
        <f>RTD("activrtd","","realtime",$A242,F$1)</f>
        <v>Not Connected</v>
      </c>
      <c r="G242" s="2" t="str">
        <f>RTD("activrtd","","realtime",$A242,G$1)</f>
        <v>Not Connected</v>
      </c>
      <c r="H242" s="3" t="str">
        <f>RTD("activrtd","","realtime",$A242,H$1)</f>
        <v>Not Connected</v>
      </c>
      <c r="I242" t="e">
        <f t="shared" ca="1" si="11"/>
        <v>#VALUE!</v>
      </c>
      <c r="J242" s="1" t="str">
        <f>RTD("activrtd","","realtime",$A242,J$1)</f>
        <v>Not Connected</v>
      </c>
      <c r="K242" s="2">
        <f>IFERROR(RTD("activrtd","","realtime",A242,"Last(0,12;0,113)")-RTD("activrtd","","realtime",A242,"Close(0,113)"),0)</f>
        <v>0</v>
      </c>
      <c r="L242" s="2" t="str">
        <f>RTD("activrtd","","realtime",A242,"Last(0,12;0,113)")</f>
        <v>Not Connected</v>
      </c>
      <c r="M242" s="2"/>
      <c r="N242" s="2"/>
      <c r="O242" s="2"/>
      <c r="P242" s="2"/>
      <c r="Q242" s="2"/>
      <c r="R242" s="2"/>
      <c r="S242" s="2"/>
      <c r="T242" s="2"/>
      <c r="AG242" s="5"/>
    </row>
    <row r="243" spans="1:33" x14ac:dyDescent="0.25">
      <c r="A243" s="4" t="s">
        <v>847</v>
      </c>
      <c r="B243" s="2" t="str">
        <f>RTD("activrtd","","realtime",$A243,B$1)</f>
        <v>Not Connected</v>
      </c>
      <c r="C243" s="1" t="str">
        <f>RTD("activrtd","","realtime",$A243,C$1)</f>
        <v>Not Connected</v>
      </c>
      <c r="D243" t="e">
        <f t="shared" ca="1" si="9"/>
        <v>#VALUE!</v>
      </c>
      <c r="E243" t="e">
        <f t="shared" ca="1" si="10"/>
        <v>#VALUE!</v>
      </c>
      <c r="F243" s="1" t="str">
        <f>RTD("activrtd","","realtime",$A243,F$1)</f>
        <v>Not Connected</v>
      </c>
      <c r="G243" s="2" t="str">
        <f>RTD("activrtd","","realtime",$A243,G$1)</f>
        <v>Not Connected</v>
      </c>
      <c r="H243" s="3" t="str">
        <f>RTD("activrtd","","realtime",$A243,H$1)</f>
        <v>Not Connected</v>
      </c>
      <c r="I243" t="e">
        <f t="shared" ca="1" si="11"/>
        <v>#VALUE!</v>
      </c>
      <c r="J243" s="1" t="str">
        <f>RTD("activrtd","","realtime",$A243,J$1)</f>
        <v>Not Connected</v>
      </c>
      <c r="K243" s="2">
        <f>IFERROR(RTD("activrtd","","realtime",A243,"Last(0,12;0,113)")-RTD("activrtd","","realtime",A243,"Close(0,113)"),0)</f>
        <v>0</v>
      </c>
      <c r="L243" s="2" t="str">
        <f>RTD("activrtd","","realtime",A243,"Last(0,12;0,113)")</f>
        <v>Not Connected</v>
      </c>
      <c r="M243" s="2"/>
      <c r="N243" s="2"/>
      <c r="O243" s="2"/>
      <c r="P243" s="2"/>
      <c r="Q243" s="2"/>
      <c r="R243" s="2"/>
      <c r="S243" s="2"/>
      <c r="AG243" s="5"/>
    </row>
    <row r="244" spans="1:33" x14ac:dyDescent="0.25">
      <c r="A244" t="s">
        <v>262</v>
      </c>
      <c r="B244" s="2" t="str">
        <f>RTD("activrtd","","realtime",$A244,B$1)</f>
        <v>Not Connected</v>
      </c>
      <c r="C244" s="1" t="str">
        <f>RTD("activrtd","","realtime",$A244,C$1)</f>
        <v>Not Connected</v>
      </c>
      <c r="D244" t="e">
        <f t="shared" ca="1" si="9"/>
        <v>#VALUE!</v>
      </c>
      <c r="E244" t="e">
        <f t="shared" ca="1" si="10"/>
        <v>#VALUE!</v>
      </c>
      <c r="F244" s="1" t="str">
        <f>RTD("activrtd","","realtime",$A244,F$1)</f>
        <v>Not Connected</v>
      </c>
      <c r="G244" s="2" t="str">
        <f>RTD("activrtd","","realtime",$A244,G$1)</f>
        <v>Not Connected</v>
      </c>
      <c r="H244" s="3" t="str">
        <f>RTD("activrtd","","realtime",$A244,H$1)</f>
        <v>Not Connected</v>
      </c>
      <c r="I244" t="e">
        <f t="shared" ca="1" si="11"/>
        <v>#VALUE!</v>
      </c>
      <c r="J244" s="1" t="str">
        <f>RTD("activrtd","","realtime",$A244,J$1)</f>
        <v>Not Connected</v>
      </c>
      <c r="K244" s="2">
        <f>IFERROR(RTD("activrtd","","realtime",A244,"Last(0,12;0,113)")-RTD("activrtd","","realtime",A244,"Close(0,113)"),0)</f>
        <v>0</v>
      </c>
      <c r="L244" s="2" t="str">
        <f>RTD("activrtd","","realtime",A244,"Last(0,12;0,113)")</f>
        <v>Not Connected</v>
      </c>
      <c r="M244" s="2"/>
      <c r="N244" s="2"/>
      <c r="O244" s="2"/>
      <c r="P244" s="2"/>
      <c r="Q244" s="2"/>
      <c r="R244" s="2"/>
      <c r="S244" s="2"/>
      <c r="T244" s="2"/>
      <c r="AG244" s="5"/>
    </row>
    <row r="245" spans="1:33" x14ac:dyDescent="0.25">
      <c r="A245" t="s">
        <v>791</v>
      </c>
      <c r="B245" s="2" t="str">
        <f>RTD("activrtd","","realtime",$A245,B$1)</f>
        <v>Not Connected</v>
      </c>
      <c r="C245" s="1" t="str">
        <f>RTD("activrtd","","realtime",$A245,C$1)</f>
        <v>Not Connected</v>
      </c>
      <c r="D245" t="e">
        <f t="shared" ca="1" si="9"/>
        <v>#VALUE!</v>
      </c>
      <c r="E245" t="e">
        <f t="shared" ca="1" si="10"/>
        <v>#VALUE!</v>
      </c>
      <c r="F245" s="1" t="str">
        <f>RTD("activrtd","","realtime",$A245,F$1)</f>
        <v>Not Connected</v>
      </c>
      <c r="G245" s="2" t="str">
        <f>RTD("activrtd","","realtime",$A245,G$1)</f>
        <v>Not Connected</v>
      </c>
      <c r="H245" s="3" t="str">
        <f>RTD("activrtd","","realtime",$A245,H$1)</f>
        <v>Not Connected</v>
      </c>
      <c r="I245" t="e">
        <f t="shared" ca="1" si="11"/>
        <v>#VALUE!</v>
      </c>
      <c r="J245" s="1" t="str">
        <f>RTD("activrtd","","realtime",$A245,J$1)</f>
        <v>Not Connected</v>
      </c>
      <c r="K245" s="2">
        <f>IFERROR(RTD("activrtd","","realtime",A245,"Last(0,12;0,113)")-RTD("activrtd","","realtime",A245,"Close(0,113)"),0)</f>
        <v>0</v>
      </c>
      <c r="L245" s="2" t="str">
        <f>RTD("activrtd","","realtime",A245,"Last(0,12;0,113)")</f>
        <v>Not Connected</v>
      </c>
      <c r="M245" s="2"/>
      <c r="N245" s="2"/>
      <c r="O245" s="2"/>
      <c r="P245" s="2"/>
      <c r="Q245" s="2"/>
      <c r="R245" s="2"/>
      <c r="S245" s="2"/>
      <c r="T245" s="2"/>
      <c r="AG245" s="5"/>
    </row>
    <row r="246" spans="1:33" x14ac:dyDescent="0.25">
      <c r="A246" t="s">
        <v>187</v>
      </c>
      <c r="B246" s="2" t="str">
        <f>RTD("activrtd","","realtime",$A246,B$1)</f>
        <v>Not Connected</v>
      </c>
      <c r="C246" s="1" t="str">
        <f>RTD("activrtd","","realtime",$A246,C$1)</f>
        <v>Not Connected</v>
      </c>
      <c r="D246" t="e">
        <f t="shared" ca="1" si="9"/>
        <v>#VALUE!</v>
      </c>
      <c r="E246" t="e">
        <f t="shared" ca="1" si="10"/>
        <v>#VALUE!</v>
      </c>
      <c r="F246" s="1" t="str">
        <f>RTD("activrtd","","realtime",$A246,F$1)</f>
        <v>Not Connected</v>
      </c>
      <c r="G246" s="2" t="str">
        <f>RTD("activrtd","","realtime",$A246,G$1)</f>
        <v>Not Connected</v>
      </c>
      <c r="H246" s="3" t="str">
        <f>RTD("activrtd","","realtime",$A246,H$1)</f>
        <v>Not Connected</v>
      </c>
      <c r="I246" t="e">
        <f t="shared" ca="1" si="11"/>
        <v>#VALUE!</v>
      </c>
      <c r="J246" s="1" t="str">
        <f>RTD("activrtd","","realtime",$A246,J$1)</f>
        <v>Not Connected</v>
      </c>
      <c r="K246" s="2">
        <f>IFERROR(RTD("activrtd","","realtime",A246,"Last(0,12;0,113)")-RTD("activrtd","","realtime",A246,"Close(0,113)"),0)</f>
        <v>0</v>
      </c>
      <c r="L246" s="2" t="str">
        <f>RTD("activrtd","","realtime",A246,"Last(0,12;0,113)")</f>
        <v>Not Connected</v>
      </c>
      <c r="M246" s="2"/>
      <c r="N246" s="2"/>
      <c r="O246" s="2"/>
      <c r="P246" s="2"/>
      <c r="Q246" s="2"/>
      <c r="R246" s="2"/>
      <c r="S246" s="2"/>
      <c r="T246" s="2"/>
      <c r="AG246" s="5"/>
    </row>
    <row r="247" spans="1:33" x14ac:dyDescent="0.25">
      <c r="A247" t="s">
        <v>795</v>
      </c>
      <c r="B247" s="2" t="str">
        <f>RTD("activrtd","","realtime",$A247,B$1)</f>
        <v>Not Connected</v>
      </c>
      <c r="C247" s="1" t="str">
        <f>RTD("activrtd","","realtime",$A247,C$1)</f>
        <v>Not Connected</v>
      </c>
      <c r="D247" t="e">
        <f t="shared" ca="1" si="9"/>
        <v>#VALUE!</v>
      </c>
      <c r="E247" t="e">
        <f t="shared" ca="1" si="10"/>
        <v>#VALUE!</v>
      </c>
      <c r="F247" s="1" t="str">
        <f>RTD("activrtd","","realtime",$A247,F$1)</f>
        <v>Not Connected</v>
      </c>
      <c r="G247" s="2" t="str">
        <f>RTD("activrtd","","realtime",$A247,G$1)</f>
        <v>Not Connected</v>
      </c>
      <c r="H247" s="3" t="str">
        <f>RTD("activrtd","","realtime",$A247,H$1)</f>
        <v>Not Connected</v>
      </c>
      <c r="I247" t="e">
        <f t="shared" ca="1" si="11"/>
        <v>#VALUE!</v>
      </c>
      <c r="J247" s="1" t="str">
        <f>RTD("activrtd","","realtime",$A247,J$1)</f>
        <v>Not Connected</v>
      </c>
      <c r="K247" s="2">
        <f>IFERROR(RTD("activrtd","","realtime",A247,"Last(0,12;0,113)")-RTD("activrtd","","realtime",A247,"Close(0,113)"),0)</f>
        <v>0</v>
      </c>
      <c r="L247" s="2" t="str">
        <f>RTD("activrtd","","realtime",A247,"Last(0,12;0,113)")</f>
        <v>Not Connected</v>
      </c>
      <c r="M247" s="2"/>
      <c r="N247" s="2"/>
      <c r="O247" s="2"/>
      <c r="P247" s="2"/>
      <c r="Q247" s="2"/>
      <c r="R247" s="2"/>
      <c r="S247" s="2"/>
      <c r="T247" s="2"/>
      <c r="AG247" s="5"/>
    </row>
    <row r="248" spans="1:33" x14ac:dyDescent="0.25">
      <c r="A248" t="s">
        <v>261</v>
      </c>
      <c r="B248" s="2" t="str">
        <f>RTD("activrtd","","realtime",$A248,B$1)</f>
        <v>Not Connected</v>
      </c>
      <c r="C248" s="1" t="str">
        <f>RTD("activrtd","","realtime",$A248,C$1)</f>
        <v>Not Connected</v>
      </c>
      <c r="D248" t="e">
        <f t="shared" ca="1" si="9"/>
        <v>#VALUE!</v>
      </c>
      <c r="E248" t="e">
        <f t="shared" ca="1" si="10"/>
        <v>#VALUE!</v>
      </c>
      <c r="F248" s="1" t="str">
        <f>RTD("activrtd","","realtime",$A248,F$1)</f>
        <v>Not Connected</v>
      </c>
      <c r="G248" s="2" t="str">
        <f>RTD("activrtd","","realtime",$A248,G$1)</f>
        <v>Not Connected</v>
      </c>
      <c r="H248" s="3" t="str">
        <f>RTD("activrtd","","realtime",$A248,H$1)</f>
        <v>Not Connected</v>
      </c>
      <c r="I248" t="e">
        <f t="shared" ca="1" si="11"/>
        <v>#VALUE!</v>
      </c>
      <c r="J248" s="1" t="str">
        <f>RTD("activrtd","","realtime",$A248,J$1)</f>
        <v>Not Connected</v>
      </c>
      <c r="K248" s="2">
        <f>IFERROR(RTD("activrtd","","realtime",A248,"Last(0,12;0,113)")-RTD("activrtd","","realtime",A248,"Close(0,113)"),0)</f>
        <v>0</v>
      </c>
      <c r="L248" s="2" t="str">
        <f>RTD("activrtd","","realtime",A248,"Last(0,12;0,113)")</f>
        <v>Not Connected</v>
      </c>
      <c r="M248" s="2"/>
      <c r="N248" s="2"/>
      <c r="O248" s="2"/>
      <c r="P248" s="2"/>
      <c r="Q248" s="2"/>
      <c r="R248" s="2"/>
      <c r="S248" s="2"/>
      <c r="T248" s="2"/>
      <c r="AG248" s="5"/>
    </row>
    <row r="249" spans="1:33" x14ac:dyDescent="0.25">
      <c r="A249" t="s">
        <v>241</v>
      </c>
      <c r="B249" s="2" t="str">
        <f>RTD("activrtd","","realtime",$A249,B$1)</f>
        <v>Not Connected</v>
      </c>
      <c r="C249" s="1" t="str">
        <f>RTD("activrtd","","realtime",$A249,C$1)</f>
        <v>Not Connected</v>
      </c>
      <c r="D249" t="e">
        <f t="shared" ca="1" si="9"/>
        <v>#VALUE!</v>
      </c>
      <c r="E249" t="e">
        <f t="shared" ca="1" si="10"/>
        <v>#VALUE!</v>
      </c>
      <c r="F249" s="1" t="str">
        <f>RTD("activrtd","","realtime",$A249,F$1)</f>
        <v>Not Connected</v>
      </c>
      <c r="G249" s="2" t="str">
        <f>RTD("activrtd","","realtime",$A249,G$1)</f>
        <v>Not Connected</v>
      </c>
      <c r="H249" s="3" t="str">
        <f>RTD("activrtd","","realtime",$A249,H$1)</f>
        <v>Not Connected</v>
      </c>
      <c r="I249" t="e">
        <f t="shared" ca="1" si="11"/>
        <v>#VALUE!</v>
      </c>
      <c r="J249" s="1" t="str">
        <f>RTD("activrtd","","realtime",$A249,J$1)</f>
        <v>Not Connected</v>
      </c>
      <c r="K249" s="2">
        <f>IFERROR(RTD("activrtd","","realtime",A249,"Last(0,12;0,113)")-RTD("activrtd","","realtime",A249,"Close(0,113)"),0)</f>
        <v>0</v>
      </c>
      <c r="L249" s="2" t="str">
        <f>RTD("activrtd","","realtime",A249,"Last(0,12;0,113)")</f>
        <v>Not Connected</v>
      </c>
      <c r="M249" s="2"/>
      <c r="N249" s="2"/>
      <c r="O249" s="2"/>
      <c r="P249" s="2"/>
      <c r="Q249" s="2"/>
      <c r="R249" s="2"/>
      <c r="S249" s="2"/>
      <c r="T249" s="2"/>
      <c r="AG249" s="5"/>
    </row>
    <row r="250" spans="1:33" x14ac:dyDescent="0.25">
      <c r="A250" s="4" t="s">
        <v>233</v>
      </c>
      <c r="B250" s="2" t="str">
        <f>RTD("activrtd","","realtime",$A250,B$1)</f>
        <v>Not Connected</v>
      </c>
      <c r="C250" s="1" t="str">
        <f>RTD("activrtd","","realtime",$A250,C$1)</f>
        <v>Not Connected</v>
      </c>
      <c r="D250" t="e">
        <f t="shared" ca="1" si="9"/>
        <v>#VALUE!</v>
      </c>
      <c r="E250" t="e">
        <f t="shared" ca="1" si="10"/>
        <v>#VALUE!</v>
      </c>
      <c r="F250" s="1" t="str">
        <f>RTD("activrtd","","realtime",$A250,F$1)</f>
        <v>Not Connected</v>
      </c>
      <c r="G250" s="2" t="str">
        <f>RTD("activrtd","","realtime",$A250,G$1)</f>
        <v>Not Connected</v>
      </c>
      <c r="H250" s="3" t="str">
        <f>RTD("activrtd","","realtime",$A250,H$1)</f>
        <v>Not Connected</v>
      </c>
      <c r="I250" t="e">
        <f t="shared" ca="1" si="11"/>
        <v>#VALUE!</v>
      </c>
      <c r="J250" s="1" t="str">
        <f>RTD("activrtd","","realtime",$A250,J$1)</f>
        <v>Not Connected</v>
      </c>
      <c r="K250" s="2">
        <f>IFERROR(RTD("activrtd","","realtime",A250,"Last(0,12;0,113)")-RTD("activrtd","","realtime",A250,"Close(0,113)"),0)</f>
        <v>0</v>
      </c>
      <c r="L250" s="2" t="str">
        <f>RTD("activrtd","","realtime",A250,"Last(0,12;0,113)")</f>
        <v>Not Connected</v>
      </c>
      <c r="M250" s="2"/>
      <c r="N250" s="2"/>
      <c r="O250" s="2"/>
      <c r="P250" s="2"/>
      <c r="Q250" s="2"/>
      <c r="R250" s="2"/>
      <c r="S250" s="2"/>
      <c r="T250" s="2"/>
      <c r="AG250" s="5"/>
    </row>
    <row r="251" spans="1:33" x14ac:dyDescent="0.25">
      <c r="A251" t="s">
        <v>306</v>
      </c>
      <c r="B251" s="2" t="str">
        <f>RTD("activrtd","","realtime",$A251,B$1)</f>
        <v>Not Connected</v>
      </c>
      <c r="C251" s="1" t="str">
        <f>RTD("activrtd","","realtime",$A251,C$1)</f>
        <v>Not Connected</v>
      </c>
      <c r="D251" t="e">
        <f t="shared" ca="1" si="9"/>
        <v>#VALUE!</v>
      </c>
      <c r="E251" t="e">
        <f t="shared" ca="1" si="10"/>
        <v>#VALUE!</v>
      </c>
      <c r="F251" s="1" t="str">
        <f>RTD("activrtd","","realtime",$A251,F$1)</f>
        <v>Not Connected</v>
      </c>
      <c r="G251" s="2" t="str">
        <f>RTD("activrtd","","realtime",$A251,G$1)</f>
        <v>Not Connected</v>
      </c>
      <c r="H251" s="3" t="str">
        <f>RTD("activrtd","","realtime",$A251,H$1)</f>
        <v>Not Connected</v>
      </c>
      <c r="I251" t="e">
        <f t="shared" ca="1" si="11"/>
        <v>#VALUE!</v>
      </c>
      <c r="J251" s="1" t="str">
        <f>RTD("activrtd","","realtime",$A251,J$1)</f>
        <v>Not Connected</v>
      </c>
      <c r="K251" s="2">
        <f>IFERROR(RTD("activrtd","","realtime",A251,"Last(0,12;0,113)")-RTD("activrtd","","realtime",A251,"Close(0,113)"),0)</f>
        <v>0</v>
      </c>
      <c r="L251" s="2" t="str">
        <f>RTD("activrtd","","realtime",A251,"Last(0,12;0,113)")</f>
        <v>Not Connected</v>
      </c>
      <c r="M251" s="2"/>
      <c r="N251" s="2"/>
      <c r="O251" s="2"/>
      <c r="P251" s="2"/>
      <c r="Q251" s="2"/>
      <c r="R251" s="2"/>
      <c r="S251" s="2"/>
      <c r="T251" s="2"/>
      <c r="AG251" s="5"/>
    </row>
    <row r="252" spans="1:33" x14ac:dyDescent="0.25">
      <c r="A252" t="s">
        <v>190</v>
      </c>
      <c r="B252" s="2" t="str">
        <f>RTD("activrtd","","realtime",$A252,B$1)</f>
        <v>Not Connected</v>
      </c>
      <c r="C252" s="1" t="str">
        <f>RTD("activrtd","","realtime",$A252,C$1)</f>
        <v>Not Connected</v>
      </c>
      <c r="D252" t="e">
        <f t="shared" ca="1" si="9"/>
        <v>#VALUE!</v>
      </c>
      <c r="E252" t="e">
        <f t="shared" ca="1" si="10"/>
        <v>#VALUE!</v>
      </c>
      <c r="F252" s="1" t="str">
        <f>RTD("activrtd","","realtime",$A252,F$1)</f>
        <v>Not Connected</v>
      </c>
      <c r="G252" s="2" t="str">
        <f>RTD("activrtd","","realtime",$A252,G$1)</f>
        <v>Not Connected</v>
      </c>
      <c r="H252" s="3" t="str">
        <f>RTD("activrtd","","realtime",$A252,H$1)</f>
        <v>Not Connected</v>
      </c>
      <c r="I252" t="e">
        <f t="shared" ca="1" si="11"/>
        <v>#VALUE!</v>
      </c>
      <c r="J252" s="1" t="str">
        <f>RTD("activrtd","","realtime",$A252,J$1)</f>
        <v>Not Connected</v>
      </c>
      <c r="K252" s="2">
        <f>IFERROR(RTD("activrtd","","realtime",A252,"Last(0,12;0,113)")-RTD("activrtd","","realtime",A252,"Close(0,113)"),0)</f>
        <v>0</v>
      </c>
      <c r="L252" s="2" t="str">
        <f>RTD("activrtd","","realtime",A252,"Last(0,12;0,113)")</f>
        <v>Not Connected</v>
      </c>
      <c r="M252" s="2"/>
      <c r="N252" s="2"/>
      <c r="O252" s="2"/>
      <c r="P252" s="2"/>
      <c r="Q252" s="2"/>
      <c r="R252" s="2"/>
      <c r="S252" s="2"/>
      <c r="AG252" s="5"/>
    </row>
    <row r="253" spans="1:33" x14ac:dyDescent="0.25">
      <c r="A253" t="s">
        <v>274</v>
      </c>
      <c r="B253" s="2" t="str">
        <f>RTD("activrtd","","realtime",$A253,B$1)</f>
        <v>Not Connected</v>
      </c>
      <c r="C253" s="1" t="str">
        <f>RTD("activrtd","","realtime",$A253,C$1)</f>
        <v>Not Connected</v>
      </c>
      <c r="D253" t="e">
        <f t="shared" ca="1" si="9"/>
        <v>#VALUE!</v>
      </c>
      <c r="E253" t="e">
        <f t="shared" ca="1" si="10"/>
        <v>#VALUE!</v>
      </c>
      <c r="F253" s="1" t="str">
        <f>RTD("activrtd","","realtime",$A253,F$1)</f>
        <v>Not Connected</v>
      </c>
      <c r="G253" s="2" t="str">
        <f>RTD("activrtd","","realtime",$A253,G$1)</f>
        <v>Not Connected</v>
      </c>
      <c r="H253" s="3" t="str">
        <f>RTD("activrtd","","realtime",$A253,H$1)</f>
        <v>Not Connected</v>
      </c>
      <c r="I253" t="e">
        <f t="shared" ca="1" si="11"/>
        <v>#VALUE!</v>
      </c>
      <c r="J253" s="1" t="str">
        <f>RTD("activrtd","","realtime",$A253,J$1)</f>
        <v>Not Connected</v>
      </c>
      <c r="K253" s="2">
        <f>IFERROR(RTD("activrtd","","realtime",A253,"Last(0,12;0,113)")-RTD("activrtd","","realtime",A253,"Close(0,113)"),0)</f>
        <v>0</v>
      </c>
      <c r="L253" s="2" t="str">
        <f>RTD("activrtd","","realtime",A253,"Last(0,12;0,113)")</f>
        <v>Not Connected</v>
      </c>
      <c r="M253" s="2"/>
      <c r="N253" s="2"/>
      <c r="O253" s="2"/>
      <c r="P253" s="2"/>
      <c r="Q253" s="2"/>
      <c r="R253" s="2"/>
      <c r="S253" s="2"/>
      <c r="T253" s="2"/>
      <c r="AG253" s="5"/>
    </row>
    <row r="254" spans="1:33" x14ac:dyDescent="0.25">
      <c r="A254" t="s">
        <v>310</v>
      </c>
      <c r="B254" s="2" t="str">
        <f>RTD("activrtd","","realtime",$A254,B$1)</f>
        <v>Not Connected</v>
      </c>
      <c r="C254" s="1" t="str">
        <f>RTD("activrtd","","realtime",$A254,C$1)</f>
        <v>Not Connected</v>
      </c>
      <c r="D254" t="e">
        <f t="shared" ca="1" si="9"/>
        <v>#VALUE!</v>
      </c>
      <c r="E254" t="e">
        <f t="shared" ca="1" si="10"/>
        <v>#VALUE!</v>
      </c>
      <c r="F254" s="1" t="str">
        <f>RTD("activrtd","","realtime",$A254,F$1)</f>
        <v>Not Connected</v>
      </c>
      <c r="G254" s="2" t="str">
        <f>RTD("activrtd","","realtime",$A254,G$1)</f>
        <v>Not Connected</v>
      </c>
      <c r="H254" s="3" t="str">
        <f>RTD("activrtd","","realtime",$A254,H$1)</f>
        <v>Not Connected</v>
      </c>
      <c r="I254" t="e">
        <f t="shared" ca="1" si="11"/>
        <v>#VALUE!</v>
      </c>
      <c r="J254" s="1" t="str">
        <f>RTD("activrtd","","realtime",$A254,J$1)</f>
        <v>Not Connected</v>
      </c>
      <c r="K254" s="2">
        <f>IFERROR(RTD("activrtd","","realtime",A254,"Last(0,12;0,113)")-RTD("activrtd","","realtime",A254,"Close(0,113)"),0)</f>
        <v>0</v>
      </c>
      <c r="L254" s="2" t="str">
        <f>RTD("activrtd","","realtime",A254,"Last(0,12;0,113)")</f>
        <v>Not Connected</v>
      </c>
      <c r="M254" s="2"/>
      <c r="N254" s="2"/>
      <c r="O254" s="2"/>
      <c r="P254" s="2"/>
      <c r="Q254" s="2"/>
      <c r="R254" s="2"/>
      <c r="S254" s="2"/>
      <c r="T254" s="2"/>
      <c r="AG254" s="5"/>
    </row>
    <row r="255" spans="1:33" x14ac:dyDescent="0.25">
      <c r="A255" t="s">
        <v>271</v>
      </c>
      <c r="B255" s="2" t="str">
        <f>RTD("activrtd","","realtime",$A255,B$1)</f>
        <v>Not Connected</v>
      </c>
      <c r="C255" s="1" t="str">
        <f>RTD("activrtd","","realtime",$A255,C$1)</f>
        <v>Not Connected</v>
      </c>
      <c r="D255" t="e">
        <f t="shared" ca="1" si="9"/>
        <v>#VALUE!</v>
      </c>
      <c r="E255" t="e">
        <f t="shared" ca="1" si="10"/>
        <v>#VALUE!</v>
      </c>
      <c r="F255" s="1" t="str">
        <f>RTD("activrtd","","realtime",$A255,F$1)</f>
        <v>Not Connected</v>
      </c>
      <c r="G255" s="2" t="str">
        <f>RTD("activrtd","","realtime",$A255,G$1)</f>
        <v>Not Connected</v>
      </c>
      <c r="H255" s="3" t="str">
        <f>RTD("activrtd","","realtime",$A255,H$1)</f>
        <v>Not Connected</v>
      </c>
      <c r="I255" t="e">
        <f t="shared" ca="1" si="11"/>
        <v>#VALUE!</v>
      </c>
      <c r="J255" s="1" t="str">
        <f>RTD("activrtd","","realtime",$A255,J$1)</f>
        <v>Not Connected</v>
      </c>
      <c r="K255" s="2">
        <f>IFERROR(RTD("activrtd","","realtime",A255,"Last(0,12;0,113)")-RTD("activrtd","","realtime",A255,"Close(0,113)"),0)</f>
        <v>0</v>
      </c>
      <c r="L255" s="2" t="str">
        <f>RTD("activrtd","","realtime",A255,"Last(0,12;0,113)")</f>
        <v>Not Connected</v>
      </c>
      <c r="M255" s="2"/>
      <c r="N255" s="2"/>
      <c r="O255" s="2"/>
      <c r="P255" s="2"/>
      <c r="Q255" s="2"/>
      <c r="R255" s="2"/>
      <c r="S255" s="2"/>
      <c r="T255" s="2"/>
      <c r="AG255" s="5"/>
    </row>
    <row r="256" spans="1:33" x14ac:dyDescent="0.25">
      <c r="A256" t="s">
        <v>877</v>
      </c>
      <c r="B256" s="2" t="str">
        <f>RTD("activrtd","","realtime",$A256,B$1)</f>
        <v>Not Connected</v>
      </c>
      <c r="C256" s="1" t="str">
        <f>RTD("activrtd","","realtime",$A256,C$1)</f>
        <v>Not Connected</v>
      </c>
      <c r="D256" t="e">
        <f t="shared" ca="1" si="9"/>
        <v>#VALUE!</v>
      </c>
      <c r="E256" t="e">
        <f t="shared" ca="1" si="10"/>
        <v>#VALUE!</v>
      </c>
      <c r="F256" s="1" t="str">
        <f>RTD("activrtd","","realtime",$A256,F$1)</f>
        <v>Not Connected</v>
      </c>
      <c r="G256" s="2" t="str">
        <f>RTD("activrtd","","realtime",$A256,G$1)</f>
        <v>Not Connected</v>
      </c>
      <c r="H256" s="3" t="str">
        <f>RTD("activrtd","","realtime",$A256,H$1)</f>
        <v>Not Connected</v>
      </c>
      <c r="I256" t="e">
        <f t="shared" ca="1" si="11"/>
        <v>#VALUE!</v>
      </c>
      <c r="J256" s="1" t="str">
        <f>RTD("activrtd","","realtime",$A256,J$1)</f>
        <v>Not Connected</v>
      </c>
      <c r="K256" s="2">
        <f>IFERROR(RTD("activrtd","","realtime",A256,"Last(0,12;0,113)")-RTD("activrtd","","realtime",A256,"Close(0,113)"),0)</f>
        <v>0</v>
      </c>
      <c r="L256" s="2" t="str">
        <f>RTD("activrtd","","realtime",A256,"Last(0,12;0,113)")</f>
        <v>Not Connected</v>
      </c>
      <c r="M256" s="2"/>
      <c r="N256" s="2"/>
      <c r="O256" s="2"/>
      <c r="P256" s="2"/>
      <c r="Q256" s="2"/>
      <c r="R256" s="2"/>
      <c r="S256" s="2"/>
      <c r="T256" s="2"/>
      <c r="AG256" s="5"/>
    </row>
    <row r="257" spans="1:33" x14ac:dyDescent="0.25">
      <c r="A257" t="s">
        <v>876</v>
      </c>
      <c r="B257" s="2" t="str">
        <f>RTD("activrtd","","realtime",$A257,B$1)</f>
        <v>Not Connected</v>
      </c>
      <c r="C257" s="1" t="str">
        <f>RTD("activrtd","","realtime",$A257,C$1)</f>
        <v>Not Connected</v>
      </c>
      <c r="D257" t="e">
        <f t="shared" ca="1" si="9"/>
        <v>#VALUE!</v>
      </c>
      <c r="E257" t="e">
        <f t="shared" ca="1" si="10"/>
        <v>#VALUE!</v>
      </c>
      <c r="F257" s="1" t="str">
        <f>RTD("activrtd","","realtime",$A257,F$1)</f>
        <v>Not Connected</v>
      </c>
      <c r="G257" s="2" t="str">
        <f>RTD("activrtd","","realtime",$A257,G$1)</f>
        <v>Not Connected</v>
      </c>
      <c r="H257" s="3" t="str">
        <f>RTD("activrtd","","realtime",$A257,H$1)</f>
        <v>Not Connected</v>
      </c>
      <c r="I257" t="e">
        <f t="shared" ca="1" si="11"/>
        <v>#VALUE!</v>
      </c>
      <c r="J257" s="1" t="str">
        <f>RTD("activrtd","","realtime",$A257,J$1)</f>
        <v>Not Connected</v>
      </c>
      <c r="K257" s="2">
        <f>IFERROR(RTD("activrtd","","realtime",A257,"Last(0,12;0,113)")-RTD("activrtd","","realtime",A257,"Close(0,113)"),0)</f>
        <v>0</v>
      </c>
      <c r="L257" s="2" t="str">
        <f>RTD("activrtd","","realtime",A257,"Last(0,12;0,113)")</f>
        <v>Not Connected</v>
      </c>
      <c r="M257" s="2"/>
      <c r="N257" s="2"/>
      <c r="O257" s="2"/>
      <c r="P257" s="2"/>
      <c r="Q257" s="2"/>
      <c r="R257" s="2"/>
      <c r="S257" s="2"/>
      <c r="T257" s="2"/>
      <c r="AG257" s="5"/>
    </row>
    <row r="258" spans="1:33" x14ac:dyDescent="0.25">
      <c r="A258" t="s">
        <v>875</v>
      </c>
      <c r="B258" s="2" t="str">
        <f>RTD("activrtd","","realtime",$A258,B$1)</f>
        <v>Not Connected</v>
      </c>
      <c r="C258" s="1" t="str">
        <f>RTD("activrtd","","realtime",$A258,C$1)</f>
        <v>Not Connected</v>
      </c>
      <c r="D258" t="e">
        <f t="shared" ref="D258:D321" ca="1" si="12">TODAY()-C258</f>
        <v>#VALUE!</v>
      </c>
      <c r="E258" t="e">
        <f t="shared" ref="E258:E321" ca="1" si="13">IF(D258=0,0,1)</f>
        <v>#VALUE!</v>
      </c>
      <c r="F258" s="1" t="str">
        <f>RTD("activrtd","","realtime",$A258,F$1)</f>
        <v>Not Connected</v>
      </c>
      <c r="G258" s="2" t="str">
        <f>RTD("activrtd","","realtime",$A258,G$1)</f>
        <v>Not Connected</v>
      </c>
      <c r="H258" s="3" t="str">
        <f>RTD("activrtd","","realtime",$A258,H$1)</f>
        <v>Not Connected</v>
      </c>
      <c r="I258" t="e">
        <f t="shared" ref="I258:I321" ca="1" si="14">F258-TODAY()</f>
        <v>#VALUE!</v>
      </c>
      <c r="J258" s="1" t="str">
        <f>RTD("activrtd","","realtime",$A258,J$1)</f>
        <v>Not Connected</v>
      </c>
      <c r="K258" s="2">
        <f>IFERROR(RTD("activrtd","","realtime",A258,"Last(0,12;0,113)")-RTD("activrtd","","realtime",A258,"Close(0,113)"),0)</f>
        <v>0</v>
      </c>
      <c r="L258" s="2" t="str">
        <f>RTD("activrtd","","realtime",A258,"Last(0,12;0,113)")</f>
        <v>Not Connected</v>
      </c>
      <c r="M258" s="2"/>
      <c r="N258" s="2"/>
      <c r="O258" s="2"/>
      <c r="P258" s="2"/>
      <c r="Q258" s="2"/>
      <c r="R258" s="2"/>
      <c r="S258" s="2"/>
      <c r="T258" s="2"/>
      <c r="AG258" s="5"/>
    </row>
    <row r="259" spans="1:33" x14ac:dyDescent="0.25">
      <c r="A259" t="s">
        <v>12</v>
      </c>
      <c r="B259" s="2" t="str">
        <f>RTD("activrtd","","realtime",$A259,B$1)</f>
        <v>Not Connected</v>
      </c>
      <c r="C259" s="1" t="str">
        <f>RTD("activrtd","","realtime",$A259,C$1)</f>
        <v>Not Connected</v>
      </c>
      <c r="D259" t="e">
        <f t="shared" ca="1" si="12"/>
        <v>#VALUE!</v>
      </c>
      <c r="E259" t="e">
        <f t="shared" ca="1" si="13"/>
        <v>#VALUE!</v>
      </c>
      <c r="F259" s="1" t="str">
        <f>RTD("activrtd","","realtime",$A259,F$1)</f>
        <v>Not Connected</v>
      </c>
      <c r="G259" s="2" t="str">
        <f>RTD("activrtd","","realtime",$A259,G$1)</f>
        <v>Not Connected</v>
      </c>
      <c r="H259" s="3" t="str">
        <f>RTD("activrtd","","realtime",$A259,H$1)</f>
        <v>Not Connected</v>
      </c>
      <c r="I259" t="e">
        <f t="shared" ca="1" si="14"/>
        <v>#VALUE!</v>
      </c>
      <c r="J259" s="1" t="str">
        <f>RTD("activrtd","","realtime",$A259,J$1)</f>
        <v>Not Connected</v>
      </c>
      <c r="K259" s="2">
        <f>IFERROR(RTD("activrtd","","realtime",A259,"Last(0,12;0,113)")-RTD("activrtd","","realtime",A259,"Close(0,113)"),0)</f>
        <v>0</v>
      </c>
      <c r="L259" s="2" t="str">
        <f>RTD("activrtd","","realtime",A259,"Last(0,12;0,113)")</f>
        <v>Not Connected</v>
      </c>
      <c r="M259" s="2"/>
      <c r="N259" s="2"/>
      <c r="O259" s="2"/>
      <c r="P259" s="2"/>
      <c r="Q259" s="2"/>
      <c r="R259" s="2"/>
      <c r="S259" s="2"/>
      <c r="T259" s="2"/>
      <c r="AG259" s="5"/>
    </row>
    <row r="260" spans="1:33" x14ac:dyDescent="0.25">
      <c r="A260" t="s">
        <v>882</v>
      </c>
      <c r="B260" s="2" t="str">
        <f>RTD("activrtd","","realtime",$A260,B$1)</f>
        <v>Not Connected</v>
      </c>
      <c r="C260" s="1" t="str">
        <f>RTD("activrtd","","realtime",$A260,C$1)</f>
        <v>Not Connected</v>
      </c>
      <c r="D260" t="e">
        <f t="shared" ca="1" si="12"/>
        <v>#VALUE!</v>
      </c>
      <c r="E260" t="e">
        <f t="shared" ca="1" si="13"/>
        <v>#VALUE!</v>
      </c>
      <c r="F260" s="1" t="str">
        <f>RTD("activrtd","","realtime",$A260,F$1)</f>
        <v>Not Connected</v>
      </c>
      <c r="G260" s="2" t="str">
        <f>RTD("activrtd","","realtime",$A260,G$1)</f>
        <v>Not Connected</v>
      </c>
      <c r="H260" s="3" t="str">
        <f>RTD("activrtd","","realtime",$A260,H$1)</f>
        <v>Not Connected</v>
      </c>
      <c r="I260" t="e">
        <f t="shared" ca="1" si="14"/>
        <v>#VALUE!</v>
      </c>
      <c r="J260" s="1" t="str">
        <f>RTD("activrtd","","realtime",$A260,J$1)</f>
        <v>Not Connected</v>
      </c>
      <c r="K260" s="2">
        <f>IFERROR(RTD("activrtd","","realtime",A260,"Last(0,12;0,113)")-RTD("activrtd","","realtime",A260,"Close(0,113)"),0)</f>
        <v>0</v>
      </c>
      <c r="L260" s="2" t="str">
        <f>RTD("activrtd","","realtime",A260,"Last(0,12;0,113)")</f>
        <v>Not Connected</v>
      </c>
      <c r="M260" s="2"/>
      <c r="N260" s="2"/>
      <c r="O260" s="2"/>
      <c r="P260" s="2"/>
      <c r="Q260" s="2"/>
      <c r="R260" s="2"/>
      <c r="S260" s="2"/>
      <c r="T260" s="2"/>
      <c r="AG260" s="5"/>
    </row>
    <row r="261" spans="1:33" x14ac:dyDescent="0.25">
      <c r="A261" t="s">
        <v>326</v>
      </c>
      <c r="B261" s="2" t="str">
        <f>RTD("activrtd","","realtime",$A261,B$1)</f>
        <v>Not Connected</v>
      </c>
      <c r="C261" s="1" t="str">
        <f>RTD("activrtd","","realtime",$A261,C$1)</f>
        <v>Not Connected</v>
      </c>
      <c r="D261" t="e">
        <f t="shared" ca="1" si="12"/>
        <v>#VALUE!</v>
      </c>
      <c r="E261" t="e">
        <f t="shared" ca="1" si="13"/>
        <v>#VALUE!</v>
      </c>
      <c r="F261" s="1" t="str">
        <f>RTD("activrtd","","realtime",$A261,F$1)</f>
        <v>Not Connected</v>
      </c>
      <c r="G261" s="2" t="str">
        <f>RTD("activrtd","","realtime",$A261,G$1)</f>
        <v>Not Connected</v>
      </c>
      <c r="H261" s="3" t="str">
        <f>RTD("activrtd","","realtime",$A261,H$1)</f>
        <v>Not Connected</v>
      </c>
      <c r="I261" t="e">
        <f t="shared" ca="1" si="14"/>
        <v>#VALUE!</v>
      </c>
      <c r="J261" s="1" t="str">
        <f>RTD("activrtd","","realtime",$A261,J$1)</f>
        <v>Not Connected</v>
      </c>
      <c r="K261" s="2">
        <f>IFERROR(RTD("activrtd","","realtime",A261,"Last(0,12;0,113)")-RTD("activrtd","","realtime",A261,"Close(0,113)"),0)</f>
        <v>0</v>
      </c>
      <c r="L261" s="2" t="str">
        <f>RTD("activrtd","","realtime",A261,"Last(0,12;0,113)")</f>
        <v>Not Connected</v>
      </c>
      <c r="M261" s="2"/>
      <c r="N261" s="2"/>
      <c r="O261" s="2"/>
      <c r="P261" s="2"/>
      <c r="Q261" s="2"/>
      <c r="R261" s="2"/>
      <c r="S261" s="2"/>
      <c r="T261" s="2"/>
      <c r="AG261" s="5"/>
    </row>
    <row r="262" spans="1:33" x14ac:dyDescent="0.25">
      <c r="A262" t="s">
        <v>328</v>
      </c>
      <c r="B262" s="2" t="str">
        <f>RTD("activrtd","","realtime",$A262,B$1)</f>
        <v>Not Connected</v>
      </c>
      <c r="C262" s="1" t="str">
        <f>RTD("activrtd","","realtime",$A262,C$1)</f>
        <v>Not Connected</v>
      </c>
      <c r="D262" t="e">
        <f t="shared" ca="1" si="12"/>
        <v>#VALUE!</v>
      </c>
      <c r="E262" t="e">
        <f t="shared" ca="1" si="13"/>
        <v>#VALUE!</v>
      </c>
      <c r="F262" s="1" t="str">
        <f>RTD("activrtd","","realtime",$A262,F$1)</f>
        <v>Not Connected</v>
      </c>
      <c r="G262" s="2" t="str">
        <f>RTD("activrtd","","realtime",$A262,G$1)</f>
        <v>Not Connected</v>
      </c>
      <c r="H262" s="3" t="str">
        <f>RTD("activrtd","","realtime",$A262,H$1)</f>
        <v>Not Connected</v>
      </c>
      <c r="I262" t="e">
        <f t="shared" ca="1" si="14"/>
        <v>#VALUE!</v>
      </c>
      <c r="J262" s="1" t="str">
        <f>RTD("activrtd","","realtime",$A262,J$1)</f>
        <v>Not Connected</v>
      </c>
      <c r="K262" s="2">
        <f>IFERROR(RTD("activrtd","","realtime",A262,"Last(0,12;0,113)")-RTD("activrtd","","realtime",A262,"Close(0,113)"),0)</f>
        <v>0</v>
      </c>
      <c r="L262" s="2" t="str">
        <f>RTD("activrtd","","realtime",A262,"Last(0,12;0,113)")</f>
        <v>Not Connected</v>
      </c>
      <c r="M262" s="2"/>
      <c r="N262" s="2"/>
      <c r="O262" s="2"/>
      <c r="P262" s="2"/>
      <c r="Q262" s="2"/>
      <c r="R262" s="2"/>
      <c r="S262" s="2"/>
      <c r="T262" s="2"/>
      <c r="AG262" s="5"/>
    </row>
    <row r="263" spans="1:33" x14ac:dyDescent="0.25">
      <c r="A263" t="s">
        <v>238</v>
      </c>
      <c r="B263" s="2" t="str">
        <f>RTD("activrtd","","realtime",$A263,B$1)</f>
        <v>Not Connected</v>
      </c>
      <c r="C263" s="1" t="str">
        <f>RTD("activrtd","","realtime",$A263,C$1)</f>
        <v>Not Connected</v>
      </c>
      <c r="D263" t="e">
        <f t="shared" ca="1" si="12"/>
        <v>#VALUE!</v>
      </c>
      <c r="E263" t="e">
        <f t="shared" ca="1" si="13"/>
        <v>#VALUE!</v>
      </c>
      <c r="F263" s="1" t="str">
        <f>RTD("activrtd","","realtime",$A263,F$1)</f>
        <v>Not Connected</v>
      </c>
      <c r="G263" s="2" t="str">
        <f>RTD("activrtd","","realtime",$A263,G$1)</f>
        <v>Not Connected</v>
      </c>
      <c r="H263" s="3" t="str">
        <f>RTD("activrtd","","realtime",$A263,H$1)</f>
        <v>Not Connected</v>
      </c>
      <c r="I263" t="e">
        <f t="shared" ca="1" si="14"/>
        <v>#VALUE!</v>
      </c>
      <c r="J263" s="1" t="str">
        <f>RTD("activrtd","","realtime",$A263,J$1)</f>
        <v>Not Connected</v>
      </c>
      <c r="K263" s="2">
        <f>IFERROR(RTD("activrtd","","realtime",A263,"Last(0,12;0,113)")-RTD("activrtd","","realtime",A263,"Close(0,113)"),0)</f>
        <v>0</v>
      </c>
      <c r="L263" s="2" t="str">
        <f>RTD("activrtd","","realtime",A263,"Last(0,12;0,113)")</f>
        <v>Not Connected</v>
      </c>
      <c r="M263" s="2"/>
      <c r="N263" s="2"/>
      <c r="O263" s="2"/>
      <c r="P263" s="2"/>
      <c r="Q263" s="2"/>
      <c r="R263" s="2"/>
      <c r="S263" s="2"/>
      <c r="T263" s="2"/>
      <c r="AG263" s="5"/>
    </row>
    <row r="264" spans="1:33" x14ac:dyDescent="0.25">
      <c r="A264" t="s">
        <v>239</v>
      </c>
      <c r="B264" s="2" t="str">
        <f>RTD("activrtd","","realtime",$A264,B$1)</f>
        <v>Not Connected</v>
      </c>
      <c r="C264" s="1" t="str">
        <f>RTD("activrtd","","realtime",$A264,C$1)</f>
        <v>Not Connected</v>
      </c>
      <c r="D264" t="e">
        <f t="shared" ca="1" si="12"/>
        <v>#VALUE!</v>
      </c>
      <c r="E264" t="e">
        <f t="shared" ca="1" si="13"/>
        <v>#VALUE!</v>
      </c>
      <c r="F264" s="1" t="str">
        <f>RTD("activrtd","","realtime",$A264,F$1)</f>
        <v>Not Connected</v>
      </c>
      <c r="G264" s="2" t="str">
        <f>RTD("activrtd","","realtime",$A264,G$1)</f>
        <v>Not Connected</v>
      </c>
      <c r="H264" s="3" t="str">
        <f>RTD("activrtd","","realtime",$A264,H$1)</f>
        <v>Not Connected</v>
      </c>
      <c r="I264" t="e">
        <f t="shared" ca="1" si="14"/>
        <v>#VALUE!</v>
      </c>
      <c r="J264" s="1" t="str">
        <f>RTD("activrtd","","realtime",$A264,J$1)</f>
        <v>Not Connected</v>
      </c>
      <c r="K264" s="2">
        <f>IFERROR(RTD("activrtd","","realtime",A264,"Last(0,12;0,113)")-RTD("activrtd","","realtime",A264,"Close(0,113)"),0)</f>
        <v>0</v>
      </c>
      <c r="L264" s="2" t="str">
        <f>RTD("activrtd","","realtime",A264,"Last(0,12;0,113)")</f>
        <v>Not Connected</v>
      </c>
      <c r="M264" s="2"/>
      <c r="N264" s="2"/>
      <c r="O264" s="2"/>
      <c r="P264" s="2"/>
      <c r="Q264" s="2"/>
      <c r="R264" s="2"/>
      <c r="S264" s="2"/>
      <c r="T264" s="2"/>
      <c r="AG264" s="5"/>
    </row>
    <row r="265" spans="1:33" x14ac:dyDescent="0.25">
      <c r="A265" t="s">
        <v>196</v>
      </c>
      <c r="B265" s="2" t="str">
        <f>RTD("activrtd","","realtime",$A265,B$1)</f>
        <v>Not Connected</v>
      </c>
      <c r="C265" s="1" t="str">
        <f>RTD("activrtd","","realtime",$A265,C$1)</f>
        <v>Not Connected</v>
      </c>
      <c r="D265" t="e">
        <f t="shared" ca="1" si="12"/>
        <v>#VALUE!</v>
      </c>
      <c r="E265" t="e">
        <f t="shared" ca="1" si="13"/>
        <v>#VALUE!</v>
      </c>
      <c r="F265" s="1" t="str">
        <f>RTD("activrtd","","realtime",$A265,F$1)</f>
        <v>Not Connected</v>
      </c>
      <c r="G265" s="2" t="str">
        <f>RTD("activrtd","","realtime",$A265,G$1)</f>
        <v>Not Connected</v>
      </c>
      <c r="H265" s="3" t="str">
        <f>RTD("activrtd","","realtime",$A265,H$1)</f>
        <v>Not Connected</v>
      </c>
      <c r="I265" t="e">
        <f t="shared" ca="1" si="14"/>
        <v>#VALUE!</v>
      </c>
      <c r="J265" s="1" t="str">
        <f>RTD("activrtd","","realtime",$A265,J$1)</f>
        <v>Not Connected</v>
      </c>
      <c r="K265" s="2">
        <f>IFERROR(RTD("activrtd","","realtime",A265,"Last(0,12;0,113)")-RTD("activrtd","","realtime",A265,"Close(0,113)"),0)</f>
        <v>0</v>
      </c>
      <c r="L265" s="2" t="str">
        <f>RTD("activrtd","","realtime",A265,"Last(0,12;0,113)")</f>
        <v>Not Connected</v>
      </c>
      <c r="M265" s="2"/>
      <c r="N265" s="2"/>
      <c r="O265" s="2"/>
      <c r="P265" s="2"/>
      <c r="Q265" s="2"/>
      <c r="R265" s="2"/>
      <c r="S265" s="2"/>
      <c r="T265" s="2"/>
      <c r="AG265" s="5"/>
    </row>
    <row r="266" spans="1:33" x14ac:dyDescent="0.25">
      <c r="A266" t="s">
        <v>460</v>
      </c>
      <c r="B266" s="2" t="str">
        <f>RTD("activrtd","","realtime",$A266,B$1)</f>
        <v>Not Connected</v>
      </c>
      <c r="C266" s="1" t="str">
        <f>RTD("activrtd","","realtime",$A266,C$1)</f>
        <v>Not Connected</v>
      </c>
      <c r="D266" t="e">
        <f t="shared" ca="1" si="12"/>
        <v>#VALUE!</v>
      </c>
      <c r="E266" t="e">
        <f t="shared" ca="1" si="13"/>
        <v>#VALUE!</v>
      </c>
      <c r="F266" s="1" t="str">
        <f>RTD("activrtd","","realtime",$A266,F$1)</f>
        <v>Not Connected</v>
      </c>
      <c r="G266" s="2" t="str">
        <f>RTD("activrtd","","realtime",$A266,G$1)</f>
        <v>Not Connected</v>
      </c>
      <c r="H266" s="3" t="str">
        <f>RTD("activrtd","","realtime",$A266,H$1)</f>
        <v>Not Connected</v>
      </c>
      <c r="I266" t="e">
        <f t="shared" ca="1" si="14"/>
        <v>#VALUE!</v>
      </c>
      <c r="J266" s="1" t="str">
        <f>RTD("activrtd","","realtime",$A266,J$1)</f>
        <v>Not Connected</v>
      </c>
      <c r="K266" s="2">
        <f>IFERROR(RTD("activrtd","","realtime",A266,"Last(0,12;0,113)")-RTD("activrtd","","realtime",A266,"Close(0,113)"),0)</f>
        <v>0</v>
      </c>
      <c r="L266" s="2" t="str">
        <f>RTD("activrtd","","realtime",A266,"Last(0,12;0,113)")</f>
        <v>Not Connected</v>
      </c>
      <c r="M266" s="2"/>
      <c r="N266" s="2"/>
      <c r="O266" s="2"/>
      <c r="P266" s="2"/>
      <c r="Q266" s="2"/>
      <c r="R266" s="2"/>
      <c r="S266" s="2"/>
      <c r="T266" s="2"/>
      <c r="AG266" s="5"/>
    </row>
    <row r="267" spans="1:33" x14ac:dyDescent="0.25">
      <c r="A267" t="s">
        <v>461</v>
      </c>
      <c r="B267" s="2" t="str">
        <f>RTD("activrtd","","realtime",$A267,B$1)</f>
        <v>Not Connected</v>
      </c>
      <c r="C267" s="1" t="str">
        <f>RTD("activrtd","","realtime",$A267,C$1)</f>
        <v>Not Connected</v>
      </c>
      <c r="D267" t="e">
        <f t="shared" ca="1" si="12"/>
        <v>#VALUE!</v>
      </c>
      <c r="E267" t="e">
        <f t="shared" ca="1" si="13"/>
        <v>#VALUE!</v>
      </c>
      <c r="F267" s="1" t="str">
        <f>RTD("activrtd","","realtime",$A267,F$1)</f>
        <v>Not Connected</v>
      </c>
      <c r="G267" s="2" t="str">
        <f>RTD("activrtd","","realtime",$A267,G$1)</f>
        <v>Not Connected</v>
      </c>
      <c r="H267" s="3" t="str">
        <f>RTD("activrtd","","realtime",$A267,H$1)</f>
        <v>Not Connected</v>
      </c>
      <c r="I267" t="e">
        <f t="shared" ca="1" si="14"/>
        <v>#VALUE!</v>
      </c>
      <c r="J267" s="1" t="str">
        <f>RTD("activrtd","","realtime",$A267,J$1)</f>
        <v>Not Connected</v>
      </c>
      <c r="K267" s="2">
        <f>IFERROR(RTD("activrtd","","realtime",A267,"Last(0,12;0,113)")-RTD("activrtd","","realtime",A267,"Close(0,113)"),0)</f>
        <v>0</v>
      </c>
      <c r="L267" s="2" t="str">
        <f>RTD("activrtd","","realtime",A267,"Last(0,12;0,113)")</f>
        <v>Not Connected</v>
      </c>
      <c r="M267" s="2"/>
      <c r="N267" s="2"/>
      <c r="O267" s="2"/>
      <c r="P267" s="2"/>
      <c r="Q267" s="2"/>
      <c r="R267" s="2"/>
      <c r="S267" s="2"/>
      <c r="T267" s="2"/>
      <c r="AG267" s="5"/>
    </row>
    <row r="268" spans="1:33" x14ac:dyDescent="0.25">
      <c r="A268" t="s">
        <v>462</v>
      </c>
      <c r="B268" s="2" t="str">
        <f>RTD("activrtd","","realtime",$A268,B$1)</f>
        <v>Not Connected</v>
      </c>
      <c r="C268" s="1" t="str">
        <f>RTD("activrtd","","realtime",$A268,C$1)</f>
        <v>Not Connected</v>
      </c>
      <c r="D268" t="e">
        <f t="shared" ca="1" si="12"/>
        <v>#VALUE!</v>
      </c>
      <c r="E268" t="e">
        <f t="shared" ca="1" si="13"/>
        <v>#VALUE!</v>
      </c>
      <c r="F268" s="1" t="str">
        <f>RTD("activrtd","","realtime",$A268,F$1)</f>
        <v>Not Connected</v>
      </c>
      <c r="G268" s="2" t="str">
        <f>RTD("activrtd","","realtime",$A268,G$1)</f>
        <v>Not Connected</v>
      </c>
      <c r="H268" s="3" t="str">
        <f>RTD("activrtd","","realtime",$A268,H$1)</f>
        <v>Not Connected</v>
      </c>
      <c r="I268" t="e">
        <f t="shared" ca="1" si="14"/>
        <v>#VALUE!</v>
      </c>
      <c r="J268" s="1" t="str">
        <f>RTD("activrtd","","realtime",$A268,J$1)</f>
        <v>Not Connected</v>
      </c>
      <c r="K268" s="2">
        <f>IFERROR(RTD("activrtd","","realtime",A268,"Last(0,12;0,113)")-RTD("activrtd","","realtime",A268,"Close(0,113)"),0)</f>
        <v>0</v>
      </c>
      <c r="L268" s="2" t="str">
        <f>RTD("activrtd","","realtime",A268,"Last(0,12;0,113)")</f>
        <v>Not Connected</v>
      </c>
      <c r="M268" s="2"/>
      <c r="N268" s="2"/>
      <c r="O268" s="2"/>
      <c r="P268" s="2"/>
      <c r="Q268" s="2"/>
      <c r="R268" s="2"/>
      <c r="S268" s="2"/>
      <c r="T268" s="2"/>
      <c r="AG268" s="5"/>
    </row>
    <row r="269" spans="1:33" x14ac:dyDescent="0.25">
      <c r="A269" t="s">
        <v>466</v>
      </c>
      <c r="B269" s="2" t="str">
        <f>RTD("activrtd","","realtime",$A269,B$1)</f>
        <v>Not Connected</v>
      </c>
      <c r="C269" s="1" t="str">
        <f>RTD("activrtd","","realtime",$A269,C$1)</f>
        <v>Not Connected</v>
      </c>
      <c r="D269" t="e">
        <f t="shared" ca="1" si="12"/>
        <v>#VALUE!</v>
      </c>
      <c r="E269" t="e">
        <f t="shared" ca="1" si="13"/>
        <v>#VALUE!</v>
      </c>
      <c r="F269" s="1" t="str">
        <f>RTD("activrtd","","realtime",$A269,F$1)</f>
        <v>Not Connected</v>
      </c>
      <c r="G269" s="2" t="str">
        <f>RTD("activrtd","","realtime",$A269,G$1)</f>
        <v>Not Connected</v>
      </c>
      <c r="H269" s="3" t="str">
        <f>RTD("activrtd","","realtime",$A269,H$1)</f>
        <v>Not Connected</v>
      </c>
      <c r="I269" t="e">
        <f t="shared" ca="1" si="14"/>
        <v>#VALUE!</v>
      </c>
      <c r="J269" s="1" t="str">
        <f>RTD("activrtd","","realtime",$A269,J$1)</f>
        <v>Not Connected</v>
      </c>
      <c r="K269" s="2">
        <f>IFERROR(RTD("activrtd","","realtime",A269,"Last(0,12;0,113)")-RTD("activrtd","","realtime",A269,"Close(0,113)"),0)</f>
        <v>0</v>
      </c>
      <c r="L269" s="2" t="str">
        <f>RTD("activrtd","","realtime",A269,"Last(0,12;0,113)")</f>
        <v>Not Connected</v>
      </c>
      <c r="M269" s="2"/>
      <c r="N269" s="2"/>
      <c r="O269" s="2"/>
      <c r="P269" s="2"/>
      <c r="Q269" s="2"/>
      <c r="R269" s="2"/>
      <c r="S269" s="2"/>
      <c r="T269" s="2"/>
      <c r="AG269" s="5"/>
    </row>
    <row r="270" spans="1:33" x14ac:dyDescent="0.25">
      <c r="A270" t="s">
        <v>467</v>
      </c>
      <c r="B270" s="2" t="str">
        <f>RTD("activrtd","","realtime",$A270,B$1)</f>
        <v>Not Connected</v>
      </c>
      <c r="C270" s="1" t="str">
        <f>RTD("activrtd","","realtime",$A270,C$1)</f>
        <v>Not Connected</v>
      </c>
      <c r="D270" t="e">
        <f t="shared" ca="1" si="12"/>
        <v>#VALUE!</v>
      </c>
      <c r="E270" t="e">
        <f t="shared" ca="1" si="13"/>
        <v>#VALUE!</v>
      </c>
      <c r="F270" s="1" t="str">
        <f>RTD("activrtd","","realtime",$A270,F$1)</f>
        <v>Not Connected</v>
      </c>
      <c r="G270" s="2" t="str">
        <f>RTD("activrtd","","realtime",$A270,G$1)</f>
        <v>Not Connected</v>
      </c>
      <c r="H270" s="3" t="str">
        <f>RTD("activrtd","","realtime",$A270,H$1)</f>
        <v>Not Connected</v>
      </c>
      <c r="I270" t="e">
        <f t="shared" ca="1" si="14"/>
        <v>#VALUE!</v>
      </c>
      <c r="J270" s="1" t="str">
        <f>RTD("activrtd","","realtime",$A270,J$1)</f>
        <v>Not Connected</v>
      </c>
      <c r="K270" s="2">
        <f>IFERROR(RTD("activrtd","","realtime",A270,"Last(0,12;0,113)")-RTD("activrtd","","realtime",A270,"Close(0,113)"),0)</f>
        <v>0</v>
      </c>
      <c r="L270" s="2" t="str">
        <f>RTD("activrtd","","realtime",A270,"Last(0,12;0,113)")</f>
        <v>Not Connected</v>
      </c>
      <c r="M270" s="2"/>
      <c r="N270" s="2"/>
      <c r="O270" s="2"/>
      <c r="P270" s="2"/>
      <c r="Q270" s="2"/>
      <c r="R270" s="2"/>
      <c r="S270" s="2"/>
      <c r="T270" s="2"/>
      <c r="AG270" s="5"/>
    </row>
    <row r="271" spans="1:33" x14ac:dyDescent="0.25">
      <c r="A271" t="s">
        <v>399</v>
      </c>
      <c r="B271" s="2" t="str">
        <f>RTD("activrtd","","realtime",$A271,B$1)</f>
        <v>Not Connected</v>
      </c>
      <c r="C271" s="1" t="str">
        <f>RTD("activrtd","","realtime",$A271,C$1)</f>
        <v>Not Connected</v>
      </c>
      <c r="D271" t="e">
        <f t="shared" ca="1" si="12"/>
        <v>#VALUE!</v>
      </c>
      <c r="E271" t="e">
        <f t="shared" ca="1" si="13"/>
        <v>#VALUE!</v>
      </c>
      <c r="F271" s="1" t="str">
        <f>RTD("activrtd","","realtime",$A271,F$1)</f>
        <v>Not Connected</v>
      </c>
      <c r="G271" s="2" t="str">
        <f>RTD("activrtd","","realtime",$A271,G$1)</f>
        <v>Not Connected</v>
      </c>
      <c r="H271" s="3" t="str">
        <f>RTD("activrtd","","realtime",$A271,H$1)</f>
        <v>Not Connected</v>
      </c>
      <c r="I271" t="e">
        <f t="shared" ca="1" si="14"/>
        <v>#VALUE!</v>
      </c>
      <c r="J271" s="1" t="str">
        <f>RTD("activrtd","","realtime",$A271,J$1)</f>
        <v>Not Connected</v>
      </c>
      <c r="K271" s="2">
        <f>IFERROR(RTD("activrtd","","realtime",A271,"Last(0,12;0,113)")-RTD("activrtd","","realtime",A271,"Close(0,113)"),0)</f>
        <v>0</v>
      </c>
      <c r="L271" s="2" t="str">
        <f>RTD("activrtd","","realtime",A271,"Last(0,12;0,113)")</f>
        <v>Not Connected</v>
      </c>
      <c r="M271" s="2"/>
      <c r="N271" s="2"/>
      <c r="O271" s="2"/>
      <c r="P271" s="2"/>
      <c r="Q271" s="2"/>
      <c r="R271" s="2"/>
      <c r="S271" s="2"/>
      <c r="T271" s="2"/>
      <c r="AG271" s="5"/>
    </row>
    <row r="272" spans="1:33" x14ac:dyDescent="0.25">
      <c r="A272" t="s">
        <v>136</v>
      </c>
      <c r="B272" s="2" t="str">
        <f>RTD("activrtd","","realtime",$A272,B$1)</f>
        <v>Not Connected</v>
      </c>
      <c r="C272" s="1" t="str">
        <f>RTD("activrtd","","realtime",$A272,C$1)</f>
        <v>Not Connected</v>
      </c>
      <c r="D272" t="e">
        <f t="shared" ca="1" si="12"/>
        <v>#VALUE!</v>
      </c>
      <c r="E272" t="e">
        <f t="shared" ca="1" si="13"/>
        <v>#VALUE!</v>
      </c>
      <c r="F272" s="1" t="str">
        <f>RTD("activrtd","","realtime",$A272,F$1)</f>
        <v>Not Connected</v>
      </c>
      <c r="G272" s="2" t="str">
        <f>RTD("activrtd","","realtime",$A272,G$1)</f>
        <v>Not Connected</v>
      </c>
      <c r="H272" s="3" t="str">
        <f>RTD("activrtd","","realtime",$A272,H$1)</f>
        <v>Not Connected</v>
      </c>
      <c r="I272" t="e">
        <f t="shared" ca="1" si="14"/>
        <v>#VALUE!</v>
      </c>
      <c r="J272" s="1" t="str">
        <f>RTD("activrtd","","realtime",$A272,J$1)</f>
        <v>Not Connected</v>
      </c>
      <c r="K272" s="2">
        <f>IFERROR(RTD("activrtd","","realtime",A272,"Last(0,12;0,113)")-RTD("activrtd","","realtime",A272,"Close(0,113)"),0)</f>
        <v>0</v>
      </c>
      <c r="L272" s="2" t="str">
        <f>RTD("activrtd","","realtime",A272,"Last(0,12;0,113)")</f>
        <v>Not Connected</v>
      </c>
      <c r="M272" s="2"/>
      <c r="N272" s="2"/>
      <c r="O272" s="2"/>
      <c r="P272" s="2"/>
      <c r="Q272" s="2"/>
      <c r="R272" s="2"/>
      <c r="S272" s="2"/>
      <c r="T272" s="2"/>
      <c r="AG272" s="5"/>
    </row>
    <row r="273" spans="1:33" x14ac:dyDescent="0.25">
      <c r="A273" t="s">
        <v>468</v>
      </c>
      <c r="B273" s="2" t="str">
        <f>RTD("activrtd","","realtime",$A273,B$1)</f>
        <v>Not Connected</v>
      </c>
      <c r="C273" s="1" t="str">
        <f>RTD("activrtd","","realtime",$A273,C$1)</f>
        <v>Not Connected</v>
      </c>
      <c r="D273" t="e">
        <f t="shared" ca="1" si="12"/>
        <v>#VALUE!</v>
      </c>
      <c r="E273" t="e">
        <f t="shared" ca="1" si="13"/>
        <v>#VALUE!</v>
      </c>
      <c r="F273" s="1" t="str">
        <f>RTD("activrtd","","realtime",$A273,F$1)</f>
        <v>Not Connected</v>
      </c>
      <c r="G273" s="2" t="str">
        <f>RTD("activrtd","","realtime",$A273,G$1)</f>
        <v>Not Connected</v>
      </c>
      <c r="H273" s="3" t="str">
        <f>RTD("activrtd","","realtime",$A273,H$1)</f>
        <v>Not Connected</v>
      </c>
      <c r="I273" t="e">
        <f t="shared" ca="1" si="14"/>
        <v>#VALUE!</v>
      </c>
      <c r="J273" s="1" t="str">
        <f>RTD("activrtd","","realtime",$A273,J$1)</f>
        <v>Not Connected</v>
      </c>
      <c r="K273" s="2">
        <f>IFERROR(RTD("activrtd","","realtime",A273,"Last(0,12;0,113)")-RTD("activrtd","","realtime",A273,"Close(0,113)"),0)</f>
        <v>0</v>
      </c>
      <c r="L273" s="2" t="str">
        <f>RTD("activrtd","","realtime",A273,"Last(0,12;0,113)")</f>
        <v>Not Connected</v>
      </c>
      <c r="M273" s="2"/>
      <c r="N273" s="2"/>
      <c r="O273" s="2"/>
      <c r="P273" s="2"/>
      <c r="Q273" s="2"/>
      <c r="R273" s="2"/>
      <c r="S273" s="2"/>
      <c r="T273" s="2"/>
      <c r="AG273" s="5"/>
    </row>
    <row r="274" spans="1:33" x14ac:dyDescent="0.25">
      <c r="A274" t="s">
        <v>469</v>
      </c>
      <c r="B274" s="2" t="str">
        <f>RTD("activrtd","","realtime",$A274,B$1)</f>
        <v>Not Connected</v>
      </c>
      <c r="C274" s="1" t="str">
        <f>RTD("activrtd","","realtime",$A274,C$1)</f>
        <v>Not Connected</v>
      </c>
      <c r="D274" t="e">
        <f t="shared" ca="1" si="12"/>
        <v>#VALUE!</v>
      </c>
      <c r="E274" t="e">
        <f t="shared" ca="1" si="13"/>
        <v>#VALUE!</v>
      </c>
      <c r="F274" s="1" t="str">
        <f>RTD("activrtd","","realtime",$A274,F$1)</f>
        <v>Not Connected</v>
      </c>
      <c r="G274" s="2" t="str">
        <f>RTD("activrtd","","realtime",$A274,G$1)</f>
        <v>Not Connected</v>
      </c>
      <c r="H274" s="3" t="str">
        <f>RTD("activrtd","","realtime",$A274,H$1)</f>
        <v>Not Connected</v>
      </c>
      <c r="I274" t="e">
        <f t="shared" ca="1" si="14"/>
        <v>#VALUE!</v>
      </c>
      <c r="J274" s="1" t="str">
        <f>RTD("activrtd","","realtime",$A274,J$1)</f>
        <v>Not Connected</v>
      </c>
      <c r="K274" s="2">
        <f>IFERROR(RTD("activrtd","","realtime",A274,"Last(0,12;0,113)")-RTD("activrtd","","realtime",A274,"Close(0,113)"),0)</f>
        <v>0</v>
      </c>
      <c r="L274" s="2" t="str">
        <f>RTD("activrtd","","realtime",A274,"Last(0,12;0,113)")</f>
        <v>Not Connected</v>
      </c>
      <c r="M274" s="2"/>
      <c r="N274" s="2"/>
      <c r="O274" s="2"/>
      <c r="P274" s="2"/>
      <c r="Q274" s="2"/>
      <c r="R274" s="2"/>
      <c r="S274" s="2"/>
      <c r="T274" s="2"/>
      <c r="AG274" s="5"/>
    </row>
    <row r="275" spans="1:33" x14ac:dyDescent="0.25">
      <c r="A275" t="s">
        <v>800</v>
      </c>
      <c r="B275" s="2" t="str">
        <f>RTD("activrtd","","realtime",$A275,B$1)</f>
        <v>Not Connected</v>
      </c>
      <c r="C275" s="1" t="str">
        <f>RTD("activrtd","","realtime",$A275,C$1)</f>
        <v>Not Connected</v>
      </c>
      <c r="D275" t="e">
        <f t="shared" ca="1" si="12"/>
        <v>#VALUE!</v>
      </c>
      <c r="E275" t="e">
        <f t="shared" ca="1" si="13"/>
        <v>#VALUE!</v>
      </c>
      <c r="F275" s="1" t="str">
        <f>RTD("activrtd","","realtime",$A275,F$1)</f>
        <v>Not Connected</v>
      </c>
      <c r="G275" s="2" t="str">
        <f>RTD("activrtd","","realtime",$A275,G$1)</f>
        <v>Not Connected</v>
      </c>
      <c r="H275" s="3" t="str">
        <f>RTD("activrtd","","realtime",$A275,H$1)</f>
        <v>Not Connected</v>
      </c>
      <c r="I275" t="e">
        <f t="shared" ca="1" si="14"/>
        <v>#VALUE!</v>
      </c>
      <c r="J275" s="1" t="str">
        <f>RTD("activrtd","","realtime",$A275,J$1)</f>
        <v>Not Connected</v>
      </c>
      <c r="K275" s="2">
        <f>IFERROR(RTD("activrtd","","realtime",A275,"Last(0,12;0,113)")-RTD("activrtd","","realtime",A275,"Close(0,113)"),0)</f>
        <v>0</v>
      </c>
      <c r="L275" s="2" t="str">
        <f>RTD("activrtd","","realtime",A275,"Last(0,12;0,113)")</f>
        <v>Not Connected</v>
      </c>
      <c r="M275" s="2"/>
      <c r="N275" s="2"/>
      <c r="O275" s="2"/>
      <c r="P275" s="2"/>
      <c r="Q275" s="2"/>
      <c r="R275" s="2"/>
      <c r="S275" s="2"/>
      <c r="T275" s="2"/>
      <c r="AG275" s="5"/>
    </row>
    <row r="276" spans="1:33" x14ac:dyDescent="0.25">
      <c r="A276" t="s">
        <v>800</v>
      </c>
      <c r="B276" s="2" t="str">
        <f>RTD("activrtd","","realtime",$A276,B$1)</f>
        <v>Not Connected</v>
      </c>
      <c r="C276" s="1" t="str">
        <f>RTD("activrtd","","realtime",$A276,C$1)</f>
        <v>Not Connected</v>
      </c>
      <c r="D276" t="e">
        <f t="shared" ca="1" si="12"/>
        <v>#VALUE!</v>
      </c>
      <c r="E276" t="e">
        <f t="shared" ca="1" si="13"/>
        <v>#VALUE!</v>
      </c>
      <c r="F276" s="1" t="str">
        <f>RTD("activrtd","","realtime",$A276,F$1)</f>
        <v>Not Connected</v>
      </c>
      <c r="G276" s="2" t="str">
        <f>RTD("activrtd","","realtime",$A276,G$1)</f>
        <v>Not Connected</v>
      </c>
      <c r="H276" s="3" t="str">
        <f>RTD("activrtd","","realtime",$A276,H$1)</f>
        <v>Not Connected</v>
      </c>
      <c r="I276" t="e">
        <f t="shared" ca="1" si="14"/>
        <v>#VALUE!</v>
      </c>
      <c r="J276" s="1" t="str">
        <f>RTD("activrtd","","realtime",$A276,J$1)</f>
        <v>Not Connected</v>
      </c>
      <c r="K276" s="2">
        <f>IFERROR(RTD("activrtd","","realtime",A276,"Last(0,12;0,113)")-RTD("activrtd","","realtime",A276,"Close(0,113)"),0)</f>
        <v>0</v>
      </c>
      <c r="L276" s="2" t="str">
        <f>RTD("activrtd","","realtime",A276,"Last(0,12;0,113)")</f>
        <v>Not Connected</v>
      </c>
      <c r="M276" s="2"/>
      <c r="N276" s="2"/>
      <c r="O276" s="2"/>
      <c r="P276" s="2"/>
      <c r="Q276" s="2"/>
      <c r="R276" s="2"/>
      <c r="S276" s="2"/>
      <c r="T276" s="2"/>
      <c r="AG276" s="5"/>
    </row>
    <row r="277" spans="1:33" x14ac:dyDescent="0.25">
      <c r="A277" t="s">
        <v>470</v>
      </c>
      <c r="B277" s="2" t="str">
        <f>RTD("activrtd","","realtime",$A277,B$1)</f>
        <v>Not Connected</v>
      </c>
      <c r="C277" s="1" t="str">
        <f>RTD("activrtd","","realtime",$A277,C$1)</f>
        <v>Not Connected</v>
      </c>
      <c r="D277" t="e">
        <f t="shared" ca="1" si="12"/>
        <v>#VALUE!</v>
      </c>
      <c r="E277" t="e">
        <f t="shared" ca="1" si="13"/>
        <v>#VALUE!</v>
      </c>
      <c r="F277" s="1" t="str">
        <f>RTD("activrtd","","realtime",$A277,F$1)</f>
        <v>Not Connected</v>
      </c>
      <c r="G277" s="2" t="str">
        <f>RTD("activrtd","","realtime",$A277,G$1)</f>
        <v>Not Connected</v>
      </c>
      <c r="H277" s="3" t="str">
        <f>RTD("activrtd","","realtime",$A277,H$1)</f>
        <v>Not Connected</v>
      </c>
      <c r="I277" t="e">
        <f t="shared" ca="1" si="14"/>
        <v>#VALUE!</v>
      </c>
      <c r="J277" s="1" t="str">
        <f>RTD("activrtd","","realtime",$A277,J$1)</f>
        <v>Not Connected</v>
      </c>
      <c r="K277" s="2">
        <f>IFERROR(RTD("activrtd","","realtime",A277,"Last(0,12;0,113)")-RTD("activrtd","","realtime",A277,"Close(0,113)"),0)</f>
        <v>0</v>
      </c>
      <c r="L277" s="2" t="str">
        <f>RTD("activrtd","","realtime",A277,"Last(0,12;0,113)")</f>
        <v>Not Connected</v>
      </c>
      <c r="M277" s="2"/>
      <c r="N277" s="2"/>
      <c r="O277" s="2"/>
      <c r="P277" s="2"/>
      <c r="Q277" s="2"/>
      <c r="R277" s="2"/>
      <c r="S277" s="2"/>
      <c r="T277" s="2"/>
      <c r="AG277" s="5"/>
    </row>
    <row r="278" spans="1:33" x14ac:dyDescent="0.25">
      <c r="A278" t="s">
        <v>740</v>
      </c>
      <c r="B278" s="2" t="str">
        <f>RTD("activrtd","","realtime",$A278,B$1)</f>
        <v>Not Connected</v>
      </c>
      <c r="C278" s="1" t="str">
        <f>RTD("activrtd","","realtime",$A278,C$1)</f>
        <v>Not Connected</v>
      </c>
      <c r="D278" t="e">
        <f t="shared" ca="1" si="12"/>
        <v>#VALUE!</v>
      </c>
      <c r="E278" t="e">
        <f t="shared" ca="1" si="13"/>
        <v>#VALUE!</v>
      </c>
      <c r="F278" s="1" t="str">
        <f>RTD("activrtd","","realtime",$A278,F$1)</f>
        <v>Not Connected</v>
      </c>
      <c r="G278" s="2" t="str">
        <f>RTD("activrtd","","realtime",$A278,G$1)</f>
        <v>Not Connected</v>
      </c>
      <c r="H278" s="3" t="str">
        <f>RTD("activrtd","","realtime",$A278,H$1)</f>
        <v>Not Connected</v>
      </c>
      <c r="I278" t="e">
        <f t="shared" ca="1" si="14"/>
        <v>#VALUE!</v>
      </c>
      <c r="J278" s="1" t="str">
        <f>RTD("activrtd","","realtime",$A278,J$1)</f>
        <v>Not Connected</v>
      </c>
      <c r="K278" s="2">
        <f>IFERROR(RTD("activrtd","","realtime",A278,"Last(0,12;0,113)")-RTD("activrtd","","realtime",A278,"Close(0,113)"),0)</f>
        <v>0</v>
      </c>
      <c r="L278" s="2" t="str">
        <f>RTD("activrtd","","realtime",A278,"Last(0,12;0,113)")</f>
        <v>Not Connected</v>
      </c>
      <c r="M278" s="2"/>
      <c r="N278" s="2"/>
      <c r="O278" s="2"/>
      <c r="P278" s="2"/>
      <c r="Q278" s="2"/>
      <c r="R278" s="2"/>
      <c r="S278" s="2"/>
      <c r="T278" s="2"/>
      <c r="AG278" s="5"/>
    </row>
    <row r="279" spans="1:33" x14ac:dyDescent="0.25">
      <c r="A279" t="s">
        <v>368</v>
      </c>
      <c r="B279" s="2" t="str">
        <f>RTD("activrtd","","realtime",$A279,B$1)</f>
        <v>Not Connected</v>
      </c>
      <c r="C279" s="1" t="str">
        <f>RTD("activrtd","","realtime",$A279,C$1)</f>
        <v>Not Connected</v>
      </c>
      <c r="D279" t="e">
        <f t="shared" ca="1" si="12"/>
        <v>#VALUE!</v>
      </c>
      <c r="E279" t="e">
        <f t="shared" ca="1" si="13"/>
        <v>#VALUE!</v>
      </c>
      <c r="F279" s="1" t="str">
        <f>RTD("activrtd","","realtime",$A279,F$1)</f>
        <v>Not Connected</v>
      </c>
      <c r="G279" s="2" t="str">
        <f>RTD("activrtd","","realtime",$A279,G$1)</f>
        <v>Not Connected</v>
      </c>
      <c r="H279" s="3" t="str">
        <f>RTD("activrtd","","realtime",$A279,H$1)</f>
        <v>Not Connected</v>
      </c>
      <c r="I279" t="e">
        <f t="shared" ca="1" si="14"/>
        <v>#VALUE!</v>
      </c>
      <c r="J279" s="1" t="str">
        <f>RTD("activrtd","","realtime",$A279,J$1)</f>
        <v>Not Connected</v>
      </c>
      <c r="K279" s="2">
        <f>IFERROR(RTD("activrtd","","realtime",A279,"Last(0,12;0,113)")-RTD("activrtd","","realtime",A279,"Close(0,113)"),0)</f>
        <v>0</v>
      </c>
      <c r="L279" s="2" t="str">
        <f>RTD("activrtd","","realtime",A279,"Last(0,12;0,113)")</f>
        <v>Not Connected</v>
      </c>
      <c r="M279" s="2"/>
      <c r="N279" s="2"/>
      <c r="O279" s="2"/>
      <c r="P279" s="2"/>
      <c r="Q279" s="2"/>
      <c r="R279" s="2"/>
      <c r="S279" s="2"/>
      <c r="T279" s="2"/>
      <c r="AG279" s="5"/>
    </row>
    <row r="280" spans="1:33" x14ac:dyDescent="0.25">
      <c r="A280" t="s">
        <v>473</v>
      </c>
      <c r="B280" s="2" t="str">
        <f>RTD("activrtd","","realtime",$A280,B$1)</f>
        <v>Not Connected</v>
      </c>
      <c r="C280" s="1" t="str">
        <f>RTD("activrtd","","realtime",$A280,C$1)</f>
        <v>Not Connected</v>
      </c>
      <c r="D280" t="e">
        <f t="shared" ca="1" si="12"/>
        <v>#VALUE!</v>
      </c>
      <c r="E280" t="e">
        <f t="shared" ca="1" si="13"/>
        <v>#VALUE!</v>
      </c>
      <c r="F280" s="1" t="str">
        <f>RTD("activrtd","","realtime",$A280,F$1)</f>
        <v>Not Connected</v>
      </c>
      <c r="G280" s="2" t="str">
        <f>RTD("activrtd","","realtime",$A280,G$1)</f>
        <v>Not Connected</v>
      </c>
      <c r="H280" s="3" t="str">
        <f>RTD("activrtd","","realtime",$A280,H$1)</f>
        <v>Not Connected</v>
      </c>
      <c r="I280" t="e">
        <f t="shared" ca="1" si="14"/>
        <v>#VALUE!</v>
      </c>
      <c r="J280" s="1" t="str">
        <f>RTD("activrtd","","realtime",$A280,J$1)</f>
        <v>Not Connected</v>
      </c>
      <c r="K280" s="2">
        <f>IFERROR(RTD("activrtd","","realtime",A280,"Last(0,12;0,113)")-RTD("activrtd","","realtime",A280,"Close(0,113)"),0)</f>
        <v>0</v>
      </c>
      <c r="L280" s="2" t="str">
        <f>RTD("activrtd","","realtime",A280,"Last(0,12;0,113)")</f>
        <v>Not Connected</v>
      </c>
      <c r="M280" s="2"/>
      <c r="N280" s="2"/>
      <c r="O280" s="2"/>
      <c r="P280" s="2"/>
      <c r="Q280" s="2"/>
      <c r="R280" s="2"/>
      <c r="S280" s="2"/>
      <c r="T280" s="2"/>
      <c r="AG280" s="5"/>
    </row>
    <row r="281" spans="1:33" x14ac:dyDescent="0.25">
      <c r="A281" t="s">
        <v>218</v>
      </c>
      <c r="B281" s="2" t="str">
        <f>RTD("activrtd","","realtime",$A281,B$1)</f>
        <v>Not Connected</v>
      </c>
      <c r="C281" s="1" t="str">
        <f>RTD("activrtd","","realtime",$A281,C$1)</f>
        <v>Not Connected</v>
      </c>
      <c r="D281" t="e">
        <f t="shared" ca="1" si="12"/>
        <v>#VALUE!</v>
      </c>
      <c r="E281" t="e">
        <f t="shared" ca="1" si="13"/>
        <v>#VALUE!</v>
      </c>
      <c r="F281" s="1" t="str">
        <f>RTD("activrtd","","realtime",$A281,F$1)</f>
        <v>Not Connected</v>
      </c>
      <c r="G281" s="2" t="str">
        <f>RTD("activrtd","","realtime",$A281,G$1)</f>
        <v>Not Connected</v>
      </c>
      <c r="H281" s="3" t="str">
        <f>RTD("activrtd","","realtime",$A281,H$1)</f>
        <v>Not Connected</v>
      </c>
      <c r="I281" t="e">
        <f t="shared" ca="1" si="14"/>
        <v>#VALUE!</v>
      </c>
      <c r="J281" s="1" t="str">
        <f>RTD("activrtd","","realtime",$A281,J$1)</f>
        <v>Not Connected</v>
      </c>
      <c r="K281" s="2">
        <f>IFERROR(RTD("activrtd","","realtime",A281,"Last(0,12;0,113)")-RTD("activrtd","","realtime",A281,"Close(0,113)"),0)</f>
        <v>0</v>
      </c>
      <c r="L281" s="2" t="str">
        <f>RTD("activrtd","","realtime",A281,"Last(0,12;0,113)")</f>
        <v>Not Connected</v>
      </c>
      <c r="M281" s="2"/>
      <c r="N281" s="2"/>
      <c r="O281" s="2"/>
      <c r="P281" s="2"/>
      <c r="Q281" s="2"/>
      <c r="R281" s="2"/>
      <c r="S281" s="2"/>
      <c r="T281" s="2"/>
      <c r="AG281" s="5"/>
    </row>
    <row r="282" spans="1:33" x14ac:dyDescent="0.25">
      <c r="A282" t="s">
        <v>474</v>
      </c>
      <c r="B282" s="2" t="str">
        <f>RTD("activrtd","","realtime",$A282,B$1)</f>
        <v>Not Connected</v>
      </c>
      <c r="C282" s="1" t="str">
        <f>RTD("activrtd","","realtime",$A282,C$1)</f>
        <v>Not Connected</v>
      </c>
      <c r="D282" t="e">
        <f t="shared" ca="1" si="12"/>
        <v>#VALUE!</v>
      </c>
      <c r="E282" t="e">
        <f t="shared" ca="1" si="13"/>
        <v>#VALUE!</v>
      </c>
      <c r="F282" s="1" t="str">
        <f>RTD("activrtd","","realtime",$A282,F$1)</f>
        <v>Not Connected</v>
      </c>
      <c r="G282" s="2" t="str">
        <f>RTD("activrtd","","realtime",$A282,G$1)</f>
        <v>Not Connected</v>
      </c>
      <c r="H282" s="3" t="str">
        <f>RTD("activrtd","","realtime",$A282,H$1)</f>
        <v>Not Connected</v>
      </c>
      <c r="I282" t="e">
        <f t="shared" ca="1" si="14"/>
        <v>#VALUE!</v>
      </c>
      <c r="J282" s="1" t="str">
        <f>RTD("activrtd","","realtime",$A282,J$1)</f>
        <v>Not Connected</v>
      </c>
      <c r="K282" s="2">
        <f>IFERROR(RTD("activrtd","","realtime",A282,"Last(0,12;0,113)")-RTD("activrtd","","realtime",A282,"Close(0,113)"),0)</f>
        <v>0</v>
      </c>
      <c r="L282" s="2" t="str">
        <f>RTD("activrtd","","realtime",A282,"Last(0,12;0,113)")</f>
        <v>Not Connected</v>
      </c>
      <c r="M282" s="2"/>
      <c r="N282" s="2"/>
      <c r="O282" s="2"/>
      <c r="P282" s="2"/>
      <c r="Q282" s="2"/>
      <c r="R282" s="2"/>
      <c r="S282" s="2"/>
      <c r="T282" s="2"/>
      <c r="AG282" s="5"/>
    </row>
    <row r="283" spans="1:33" x14ac:dyDescent="0.25">
      <c r="A283" t="s">
        <v>221</v>
      </c>
      <c r="B283" s="2" t="str">
        <f>RTD("activrtd","","realtime",$A283,B$1)</f>
        <v>Not Connected</v>
      </c>
      <c r="C283" s="1" t="str">
        <f>RTD("activrtd","","realtime",$A283,C$1)</f>
        <v>Not Connected</v>
      </c>
      <c r="D283" t="e">
        <f t="shared" ca="1" si="12"/>
        <v>#VALUE!</v>
      </c>
      <c r="E283" t="e">
        <f t="shared" ca="1" si="13"/>
        <v>#VALUE!</v>
      </c>
      <c r="F283" s="1" t="str">
        <f>RTD("activrtd","","realtime",$A283,F$1)</f>
        <v>Not Connected</v>
      </c>
      <c r="G283" s="2" t="str">
        <f>RTD("activrtd","","realtime",$A283,G$1)</f>
        <v>Not Connected</v>
      </c>
      <c r="H283" s="3" t="str">
        <f>RTD("activrtd","","realtime",$A283,H$1)</f>
        <v>Not Connected</v>
      </c>
      <c r="I283" t="e">
        <f t="shared" ca="1" si="14"/>
        <v>#VALUE!</v>
      </c>
      <c r="J283" s="1" t="str">
        <f>RTD("activrtd","","realtime",$A283,J$1)</f>
        <v>Not Connected</v>
      </c>
      <c r="K283" s="2">
        <f>IFERROR(RTD("activrtd","","realtime",A283,"Last(0,12;0,113)")-RTD("activrtd","","realtime",A283,"Close(0,113)"),0)</f>
        <v>0</v>
      </c>
      <c r="L283" s="2" t="str">
        <f>RTD("activrtd","","realtime",A283,"Last(0,12;0,113)")</f>
        <v>Not Connected</v>
      </c>
      <c r="M283" s="2"/>
      <c r="N283" s="2"/>
      <c r="O283" s="2"/>
      <c r="P283" s="2"/>
      <c r="Q283" s="2"/>
      <c r="R283" s="2"/>
      <c r="S283" s="2"/>
      <c r="T283" s="2"/>
      <c r="AG283" s="5"/>
    </row>
    <row r="284" spans="1:33" x14ac:dyDescent="0.25">
      <c r="A284" t="s">
        <v>865</v>
      </c>
      <c r="B284" s="2" t="str">
        <f>RTD("activrtd","","realtime",$A284,B$1)</f>
        <v>Not Connected</v>
      </c>
      <c r="C284" s="1" t="str">
        <f>RTD("activrtd","","realtime",$A284,C$1)</f>
        <v>Not Connected</v>
      </c>
      <c r="D284" t="e">
        <f t="shared" ca="1" si="12"/>
        <v>#VALUE!</v>
      </c>
      <c r="E284" t="e">
        <f t="shared" ca="1" si="13"/>
        <v>#VALUE!</v>
      </c>
      <c r="F284" s="1" t="str">
        <f>RTD("activrtd","","realtime",$A284,F$1)</f>
        <v>Not Connected</v>
      </c>
      <c r="G284" s="2" t="str">
        <f>RTD("activrtd","","realtime",$A284,G$1)</f>
        <v>Not Connected</v>
      </c>
      <c r="H284" s="3" t="str">
        <f>RTD("activrtd","","realtime",$A284,H$1)</f>
        <v>Not Connected</v>
      </c>
      <c r="I284" t="e">
        <f t="shared" ca="1" si="14"/>
        <v>#VALUE!</v>
      </c>
      <c r="J284" s="1" t="str">
        <f>RTD("activrtd","","realtime",$A284,J$1)</f>
        <v>Not Connected</v>
      </c>
      <c r="K284" s="2">
        <f>IFERROR(RTD("activrtd","","realtime",A284,"Last(0,12;0,113)")-RTD("activrtd","","realtime",A284,"Close(0,113)"),0)</f>
        <v>0</v>
      </c>
      <c r="L284" s="2" t="str">
        <f>RTD("activrtd","","realtime",A284,"Last(0,12;0,113)")</f>
        <v>Not Connected</v>
      </c>
      <c r="M284" s="2"/>
      <c r="N284" s="2"/>
      <c r="O284" s="2"/>
      <c r="P284" s="2"/>
      <c r="Q284" s="2"/>
      <c r="R284" s="2"/>
      <c r="S284" s="2"/>
      <c r="T284" s="2"/>
      <c r="AG284" s="5"/>
    </row>
    <row r="285" spans="1:33" x14ac:dyDescent="0.25">
      <c r="A285" t="s">
        <v>949</v>
      </c>
      <c r="B285" s="2" t="str">
        <f>RTD("activrtd","","realtime",$A285,B$1)</f>
        <v>Not Connected</v>
      </c>
      <c r="C285" s="1" t="str">
        <f>RTD("activrtd","","realtime",$A285,C$1)</f>
        <v>Not Connected</v>
      </c>
      <c r="D285" t="e">
        <f t="shared" ca="1" si="12"/>
        <v>#VALUE!</v>
      </c>
      <c r="E285" t="e">
        <f t="shared" ca="1" si="13"/>
        <v>#VALUE!</v>
      </c>
      <c r="F285" s="1" t="str">
        <f>RTD("activrtd","","realtime",$A285,F$1)</f>
        <v>Not Connected</v>
      </c>
      <c r="G285" s="2" t="str">
        <f>RTD("activrtd","","realtime",$A285,G$1)</f>
        <v>Not Connected</v>
      </c>
      <c r="H285" s="3" t="str">
        <f>RTD("activrtd","","realtime",$A285,H$1)</f>
        <v>Not Connected</v>
      </c>
      <c r="I285" t="e">
        <f t="shared" ca="1" si="14"/>
        <v>#VALUE!</v>
      </c>
      <c r="J285" s="1" t="str">
        <f>RTD("activrtd","","realtime",$A285,J$1)</f>
        <v>Not Connected</v>
      </c>
      <c r="K285" s="2">
        <f>IFERROR(RTD("activrtd","","realtime",A285,"Last(0,12;0,113)")-RTD("activrtd","","realtime",A285,"Close(0,113)"),0)</f>
        <v>0</v>
      </c>
      <c r="L285" s="2" t="str">
        <f>RTD("activrtd","","realtime",A285,"Last(0,12;0,113)")</f>
        <v>Not Connected</v>
      </c>
      <c r="M285" s="2"/>
      <c r="N285" s="2"/>
      <c r="O285" s="2"/>
      <c r="P285" s="2"/>
      <c r="Q285" s="2"/>
      <c r="R285" s="2"/>
      <c r="S285" s="2"/>
      <c r="T285" s="2"/>
      <c r="AG285" s="5"/>
    </row>
    <row r="286" spans="1:33" x14ac:dyDescent="0.25">
      <c r="A286" t="s">
        <v>955</v>
      </c>
      <c r="B286" s="2" t="str">
        <f>RTD("activrtd","","realtime",$A286,B$1)</f>
        <v>Not Connected</v>
      </c>
      <c r="C286" s="1" t="str">
        <f>RTD("activrtd","","realtime",$A286,C$1)</f>
        <v>Not Connected</v>
      </c>
      <c r="D286" t="e">
        <f t="shared" ca="1" si="12"/>
        <v>#VALUE!</v>
      </c>
      <c r="E286" t="e">
        <f t="shared" ca="1" si="13"/>
        <v>#VALUE!</v>
      </c>
      <c r="F286" s="1" t="str">
        <f>RTD("activrtd","","realtime",$A286,F$1)</f>
        <v>Not Connected</v>
      </c>
      <c r="G286" s="2" t="str">
        <f>RTD("activrtd","","realtime",$A286,G$1)</f>
        <v>Not Connected</v>
      </c>
      <c r="H286" s="3" t="str">
        <f>RTD("activrtd","","realtime",$A286,H$1)</f>
        <v>Not Connected</v>
      </c>
      <c r="I286" t="e">
        <f t="shared" ca="1" si="14"/>
        <v>#VALUE!</v>
      </c>
      <c r="J286" s="1" t="str">
        <f>RTD("activrtd","","realtime",$A286,J$1)</f>
        <v>Not Connected</v>
      </c>
      <c r="K286" s="2">
        <f>IFERROR(RTD("activrtd","","realtime",A286,"Last(0,12;0,113)")-RTD("activrtd","","realtime",A286,"Close(0,113)"),0)</f>
        <v>0</v>
      </c>
      <c r="L286" s="2" t="str">
        <f>RTD("activrtd","","realtime",A286,"Last(0,12;0,113)")</f>
        <v>Not Connected</v>
      </c>
      <c r="M286" s="2"/>
      <c r="N286" s="2"/>
      <c r="O286" s="2"/>
      <c r="P286" s="2"/>
      <c r="Q286" s="2"/>
      <c r="R286" s="2"/>
      <c r="S286" s="2"/>
      <c r="T286" s="2"/>
      <c r="AG286" s="5"/>
    </row>
    <row r="287" spans="1:33" x14ac:dyDescent="0.25">
      <c r="A287" t="s">
        <v>850</v>
      </c>
      <c r="B287" s="2" t="str">
        <f>RTD("activrtd","","realtime",$A287,B$1)</f>
        <v>Not Connected</v>
      </c>
      <c r="C287" s="1" t="str">
        <f>RTD("activrtd","","realtime",$A287,C$1)</f>
        <v>Not Connected</v>
      </c>
      <c r="D287" t="e">
        <f t="shared" ca="1" si="12"/>
        <v>#VALUE!</v>
      </c>
      <c r="E287" t="e">
        <f t="shared" ca="1" si="13"/>
        <v>#VALUE!</v>
      </c>
      <c r="F287" s="1" t="str">
        <f>RTD("activrtd","","realtime",$A287,F$1)</f>
        <v>Not Connected</v>
      </c>
      <c r="G287" s="2" t="str">
        <f>RTD("activrtd","","realtime",$A287,G$1)</f>
        <v>Not Connected</v>
      </c>
      <c r="H287" s="3" t="str">
        <f>RTD("activrtd","","realtime",$A287,H$1)</f>
        <v>Not Connected</v>
      </c>
      <c r="I287" t="e">
        <f t="shared" ca="1" si="14"/>
        <v>#VALUE!</v>
      </c>
      <c r="J287" s="1" t="str">
        <f>RTD("activrtd","","realtime",$A287,J$1)</f>
        <v>Not Connected</v>
      </c>
      <c r="K287" s="2">
        <f>IFERROR(RTD("activrtd","","realtime",A287,"Last(0,12;0,113)")-RTD("activrtd","","realtime",A287,"Close(0,113)"),0)</f>
        <v>0</v>
      </c>
      <c r="L287" s="2" t="str">
        <f>RTD("activrtd","","realtime",A287,"Last(0,12;0,113)")</f>
        <v>Not Connected</v>
      </c>
      <c r="M287" s="2"/>
      <c r="N287" s="2"/>
      <c r="O287" s="2"/>
      <c r="P287" s="2"/>
      <c r="Q287" s="2"/>
      <c r="R287" s="2"/>
      <c r="S287" s="2"/>
      <c r="T287" s="2"/>
      <c r="AG287" s="5"/>
    </row>
    <row r="288" spans="1:33" x14ac:dyDescent="0.25">
      <c r="A288" t="s">
        <v>293</v>
      </c>
      <c r="B288" s="2" t="str">
        <f>RTD("activrtd","","realtime",$A288,B$1)</f>
        <v>Not Connected</v>
      </c>
      <c r="C288" s="1" t="str">
        <f>RTD("activrtd","","realtime",$A288,C$1)</f>
        <v>Not Connected</v>
      </c>
      <c r="D288" t="e">
        <f t="shared" ca="1" si="12"/>
        <v>#VALUE!</v>
      </c>
      <c r="E288" t="e">
        <f t="shared" ca="1" si="13"/>
        <v>#VALUE!</v>
      </c>
      <c r="F288" s="1" t="str">
        <f>RTD("activrtd","","realtime",$A288,F$1)</f>
        <v>Not Connected</v>
      </c>
      <c r="G288" s="2" t="str">
        <f>RTD("activrtd","","realtime",$A288,G$1)</f>
        <v>Not Connected</v>
      </c>
      <c r="H288" s="3" t="str">
        <f>RTD("activrtd","","realtime",$A288,H$1)</f>
        <v>Not Connected</v>
      </c>
      <c r="I288" t="e">
        <f t="shared" ca="1" si="14"/>
        <v>#VALUE!</v>
      </c>
      <c r="J288" s="1" t="str">
        <f>RTD("activrtd","","realtime",$A288,J$1)</f>
        <v>Not Connected</v>
      </c>
      <c r="K288" s="2">
        <f>IFERROR(RTD("activrtd","","realtime",A288,"Last(0,12;0,113)")-RTD("activrtd","","realtime",A288,"Close(0,113)"),0)</f>
        <v>0</v>
      </c>
      <c r="L288" s="2" t="str">
        <f>RTD("activrtd","","realtime",A288,"Last(0,12;0,113)")</f>
        <v>Not Connected</v>
      </c>
      <c r="M288" s="2"/>
      <c r="N288" s="2"/>
      <c r="O288" s="2"/>
      <c r="P288" s="2"/>
      <c r="Q288" s="2"/>
      <c r="R288" s="2"/>
      <c r="S288" s="2"/>
      <c r="T288" s="2"/>
      <c r="AG288" s="5"/>
    </row>
    <row r="289" spans="1:33" x14ac:dyDescent="0.25">
      <c r="A289" t="s">
        <v>301</v>
      </c>
      <c r="B289" s="2" t="str">
        <f>RTD("activrtd","","realtime",$A289,B$1)</f>
        <v>Not Connected</v>
      </c>
      <c r="C289" s="1" t="str">
        <f>RTD("activrtd","","realtime",$A289,C$1)</f>
        <v>Not Connected</v>
      </c>
      <c r="D289" t="e">
        <f t="shared" ca="1" si="12"/>
        <v>#VALUE!</v>
      </c>
      <c r="E289" t="e">
        <f t="shared" ca="1" si="13"/>
        <v>#VALUE!</v>
      </c>
      <c r="F289" s="1" t="str">
        <f>RTD("activrtd","","realtime",$A289,F$1)</f>
        <v>Not Connected</v>
      </c>
      <c r="G289" s="2" t="str">
        <f>RTD("activrtd","","realtime",$A289,G$1)</f>
        <v>Not Connected</v>
      </c>
      <c r="H289" s="3" t="str">
        <f>RTD("activrtd","","realtime",$A289,H$1)</f>
        <v>Not Connected</v>
      </c>
      <c r="I289" t="e">
        <f t="shared" ca="1" si="14"/>
        <v>#VALUE!</v>
      </c>
      <c r="J289" s="1" t="str">
        <f>RTD("activrtd","","realtime",$A289,J$1)</f>
        <v>Not Connected</v>
      </c>
      <c r="K289" s="2">
        <f>IFERROR(RTD("activrtd","","realtime",A289,"Last(0,12;0,113)")-RTD("activrtd","","realtime",A289,"Close(0,113)"),0)</f>
        <v>0</v>
      </c>
      <c r="L289" s="2" t="str">
        <f>RTD("activrtd","","realtime",A289,"Last(0,12;0,113)")</f>
        <v>Not Connected</v>
      </c>
      <c r="M289" s="2"/>
      <c r="N289" s="2"/>
      <c r="O289" s="2"/>
      <c r="P289" s="2"/>
      <c r="Q289" s="2"/>
      <c r="R289" s="2"/>
      <c r="S289" s="2"/>
      <c r="T289" s="2"/>
      <c r="AG289" s="5"/>
    </row>
    <row r="290" spans="1:33" x14ac:dyDescent="0.25">
      <c r="A290" t="s">
        <v>478</v>
      </c>
      <c r="B290" s="2" t="str">
        <f>RTD("activrtd","","realtime",$A290,B$1)</f>
        <v>Not Connected</v>
      </c>
      <c r="C290" s="1" t="str">
        <f>RTD("activrtd","","realtime",$A290,C$1)</f>
        <v>Not Connected</v>
      </c>
      <c r="D290" t="e">
        <f t="shared" ca="1" si="12"/>
        <v>#VALUE!</v>
      </c>
      <c r="E290" t="e">
        <f t="shared" ca="1" si="13"/>
        <v>#VALUE!</v>
      </c>
      <c r="F290" s="1" t="str">
        <f>RTD("activrtd","","realtime",$A290,F$1)</f>
        <v>Not Connected</v>
      </c>
      <c r="G290" s="2" t="str">
        <f>RTD("activrtd","","realtime",$A290,G$1)</f>
        <v>Not Connected</v>
      </c>
      <c r="H290" s="3" t="str">
        <f>RTD("activrtd","","realtime",$A290,H$1)</f>
        <v>Not Connected</v>
      </c>
      <c r="I290" t="e">
        <f t="shared" ca="1" si="14"/>
        <v>#VALUE!</v>
      </c>
      <c r="J290" s="1" t="str">
        <f>RTD("activrtd","","realtime",$A290,J$1)</f>
        <v>Not Connected</v>
      </c>
      <c r="K290" s="2">
        <f>IFERROR(RTD("activrtd","","realtime",A290,"Last(0,12;0,113)")-RTD("activrtd","","realtime",A290,"Close(0,113)"),0)</f>
        <v>0</v>
      </c>
      <c r="L290" s="2" t="str">
        <f>RTD("activrtd","","realtime",A290,"Last(0,12;0,113)")</f>
        <v>Not Connected</v>
      </c>
      <c r="M290" s="2"/>
      <c r="N290" s="2"/>
      <c r="O290" s="2"/>
      <c r="P290" s="2"/>
      <c r="Q290" s="2"/>
      <c r="R290" s="2"/>
      <c r="S290" s="2"/>
      <c r="T290" s="2"/>
      <c r="AG290" s="5"/>
    </row>
    <row r="291" spans="1:33" x14ac:dyDescent="0.25">
      <c r="A291" t="s">
        <v>424</v>
      </c>
      <c r="B291" s="2" t="str">
        <f>RTD("activrtd","","realtime",$A291,B$1)</f>
        <v>Not Connected</v>
      </c>
      <c r="C291" s="1" t="str">
        <f>RTD("activrtd","","realtime",$A291,C$1)</f>
        <v>Not Connected</v>
      </c>
      <c r="D291" t="e">
        <f t="shared" ca="1" si="12"/>
        <v>#VALUE!</v>
      </c>
      <c r="E291" t="e">
        <f t="shared" ca="1" si="13"/>
        <v>#VALUE!</v>
      </c>
      <c r="F291" s="1" t="str">
        <f>RTD("activrtd","","realtime",$A291,F$1)</f>
        <v>Not Connected</v>
      </c>
      <c r="G291" s="2" t="str">
        <f>RTD("activrtd","","realtime",$A291,G$1)</f>
        <v>Not Connected</v>
      </c>
      <c r="H291" s="3" t="str">
        <f>RTD("activrtd","","realtime",$A291,H$1)</f>
        <v>Not Connected</v>
      </c>
      <c r="I291" t="e">
        <f t="shared" ca="1" si="14"/>
        <v>#VALUE!</v>
      </c>
      <c r="J291" s="1" t="str">
        <f>RTD("activrtd","","realtime",$A291,J$1)</f>
        <v>Not Connected</v>
      </c>
      <c r="K291" s="2">
        <f>IFERROR(RTD("activrtd","","realtime",A291,"Last(0,12;0,113)")-RTD("activrtd","","realtime",A291,"Close(0,113)"),0)</f>
        <v>0</v>
      </c>
      <c r="L291" s="2" t="str">
        <f>RTD("activrtd","","realtime",A291,"Last(0,12;0,113)")</f>
        <v>Not Connected</v>
      </c>
      <c r="M291" s="2"/>
      <c r="N291" s="2"/>
      <c r="O291" s="2"/>
      <c r="P291" s="2"/>
      <c r="Q291" s="2"/>
      <c r="R291" s="2"/>
      <c r="S291" s="2"/>
      <c r="T291" s="2"/>
      <c r="AG291" s="5"/>
    </row>
    <row r="292" spans="1:33" x14ac:dyDescent="0.25">
      <c r="A292" t="s">
        <v>319</v>
      </c>
      <c r="B292" s="2" t="str">
        <f>RTD("activrtd","","realtime",$A292,B$1)</f>
        <v>Not Connected</v>
      </c>
      <c r="C292" s="1" t="str">
        <f>RTD("activrtd","","realtime",$A292,C$1)</f>
        <v>Not Connected</v>
      </c>
      <c r="D292" t="e">
        <f t="shared" ca="1" si="12"/>
        <v>#VALUE!</v>
      </c>
      <c r="E292" t="e">
        <f t="shared" ca="1" si="13"/>
        <v>#VALUE!</v>
      </c>
      <c r="F292" s="1" t="str">
        <f>RTD("activrtd","","realtime",$A292,F$1)</f>
        <v>Not Connected</v>
      </c>
      <c r="G292" s="2" t="str">
        <f>RTD("activrtd","","realtime",$A292,G$1)</f>
        <v>Not Connected</v>
      </c>
      <c r="H292" s="3" t="str">
        <f>RTD("activrtd","","realtime",$A292,H$1)</f>
        <v>Not Connected</v>
      </c>
      <c r="I292" t="e">
        <f t="shared" ca="1" si="14"/>
        <v>#VALUE!</v>
      </c>
      <c r="J292" s="1" t="str">
        <f>RTD("activrtd","","realtime",$A292,J$1)</f>
        <v>Not Connected</v>
      </c>
      <c r="K292" s="2">
        <f>IFERROR(RTD("activrtd","","realtime",A292,"Last(0,12;0,113)")-RTD("activrtd","","realtime",A292,"Close(0,113)"),0)</f>
        <v>0</v>
      </c>
      <c r="L292" s="2" t="str">
        <f>RTD("activrtd","","realtime",A292,"Last(0,12;0,113)")</f>
        <v>Not Connected</v>
      </c>
      <c r="M292" s="2"/>
      <c r="N292" s="2"/>
      <c r="O292" s="2"/>
      <c r="P292" s="2"/>
      <c r="Q292" s="2"/>
      <c r="R292" s="2"/>
      <c r="S292" s="2"/>
      <c r="T292" s="2"/>
      <c r="AG292" s="5"/>
    </row>
    <row r="293" spans="1:33" x14ac:dyDescent="0.25">
      <c r="A293" t="s">
        <v>369</v>
      </c>
      <c r="B293" s="2" t="str">
        <f>RTD("activrtd","","realtime",$A293,B$1)</f>
        <v>Not Connected</v>
      </c>
      <c r="C293" s="1" t="str">
        <f>RTD("activrtd","","realtime",$A293,C$1)</f>
        <v>Not Connected</v>
      </c>
      <c r="D293" t="e">
        <f t="shared" ca="1" si="12"/>
        <v>#VALUE!</v>
      </c>
      <c r="E293" t="e">
        <f t="shared" ca="1" si="13"/>
        <v>#VALUE!</v>
      </c>
      <c r="F293" s="1" t="str">
        <f>RTD("activrtd","","realtime",$A293,F$1)</f>
        <v>Not Connected</v>
      </c>
      <c r="G293" s="2" t="str">
        <f>RTD("activrtd","","realtime",$A293,G$1)</f>
        <v>Not Connected</v>
      </c>
      <c r="H293" s="3" t="str">
        <f>RTD("activrtd","","realtime",$A293,H$1)</f>
        <v>Not Connected</v>
      </c>
      <c r="I293" t="e">
        <f t="shared" ca="1" si="14"/>
        <v>#VALUE!</v>
      </c>
      <c r="J293" s="1" t="str">
        <f>RTD("activrtd","","realtime",$A293,J$1)</f>
        <v>Not Connected</v>
      </c>
      <c r="K293" s="2">
        <f>IFERROR(RTD("activrtd","","realtime",A293,"Last(0,12;0,113)")-RTD("activrtd","","realtime",A293,"Close(0,113)"),0)</f>
        <v>0</v>
      </c>
      <c r="L293" s="2" t="str">
        <f>RTD("activrtd","","realtime",A293,"Last(0,12;0,113)")</f>
        <v>Not Connected</v>
      </c>
      <c r="M293" s="2"/>
      <c r="N293" s="2"/>
      <c r="O293" s="2"/>
      <c r="P293" s="2"/>
      <c r="Q293" s="2"/>
      <c r="R293" s="2"/>
      <c r="S293" s="2"/>
      <c r="T293" s="2"/>
      <c r="AG293" s="5"/>
    </row>
    <row r="294" spans="1:33" x14ac:dyDescent="0.25">
      <c r="A294" t="s">
        <v>25</v>
      </c>
      <c r="B294" s="2" t="str">
        <f>RTD("activrtd","","realtime",$A294,B$1)</f>
        <v>Not Connected</v>
      </c>
      <c r="C294" s="1" t="str">
        <f>RTD("activrtd","","realtime",$A294,C$1)</f>
        <v>Not Connected</v>
      </c>
      <c r="D294" t="e">
        <f t="shared" ca="1" si="12"/>
        <v>#VALUE!</v>
      </c>
      <c r="E294" t="e">
        <f t="shared" ca="1" si="13"/>
        <v>#VALUE!</v>
      </c>
      <c r="F294" s="1" t="str">
        <f>RTD("activrtd","","realtime",$A294,F$1)</f>
        <v>Not Connected</v>
      </c>
      <c r="G294" s="2" t="str">
        <f>RTD("activrtd","","realtime",$A294,G$1)</f>
        <v>Not Connected</v>
      </c>
      <c r="H294" s="3" t="str">
        <f>RTD("activrtd","","realtime",$A294,H$1)</f>
        <v>Not Connected</v>
      </c>
      <c r="I294" t="e">
        <f t="shared" ca="1" si="14"/>
        <v>#VALUE!</v>
      </c>
      <c r="J294" s="1" t="str">
        <f>RTD("activrtd","","realtime",$A294,J$1)</f>
        <v>Not Connected</v>
      </c>
      <c r="K294" s="2">
        <f>IFERROR(RTD("activrtd","","realtime",A294,"Last(0,12;0,113)")-RTD("activrtd","","realtime",A294,"Close(0,113)"),0)</f>
        <v>0</v>
      </c>
      <c r="L294" s="2" t="str">
        <f>RTD("activrtd","","realtime",A294,"Last(0,12;0,113)")</f>
        <v>Not Connected</v>
      </c>
      <c r="M294" s="2"/>
      <c r="N294" s="2"/>
      <c r="O294" s="2"/>
      <c r="P294" s="2"/>
      <c r="Q294" s="2"/>
      <c r="R294" s="2"/>
      <c r="S294" s="2"/>
      <c r="T294" s="2"/>
      <c r="AG294" s="5"/>
    </row>
    <row r="295" spans="1:33" x14ac:dyDescent="0.25">
      <c r="A295" t="s">
        <v>754</v>
      </c>
      <c r="B295" s="2" t="str">
        <f>RTD("activrtd","","realtime",$A295,B$1)</f>
        <v>Not Connected</v>
      </c>
      <c r="C295" s="1" t="str">
        <f>RTD("activrtd","","realtime",$A295,C$1)</f>
        <v>Not Connected</v>
      </c>
      <c r="D295" t="e">
        <f t="shared" ca="1" si="12"/>
        <v>#VALUE!</v>
      </c>
      <c r="E295" t="e">
        <f t="shared" ca="1" si="13"/>
        <v>#VALUE!</v>
      </c>
      <c r="F295" s="1" t="str">
        <f>RTD("activrtd","","realtime",$A295,F$1)</f>
        <v>Not Connected</v>
      </c>
      <c r="G295" s="2" t="str">
        <f>RTD("activrtd","","realtime",$A295,G$1)</f>
        <v>Not Connected</v>
      </c>
      <c r="H295" s="3" t="str">
        <f>RTD("activrtd","","realtime",$A295,H$1)</f>
        <v>Not Connected</v>
      </c>
      <c r="I295" t="e">
        <f t="shared" ca="1" si="14"/>
        <v>#VALUE!</v>
      </c>
      <c r="J295" s="1" t="str">
        <f>RTD("activrtd","","realtime",$A295,J$1)</f>
        <v>Not Connected</v>
      </c>
      <c r="K295" s="2">
        <f>IFERROR(RTD("activrtd","","realtime",A295,"Last(0,12;0,113)")-RTD("activrtd","","realtime",A295,"Close(0,113)"),0)</f>
        <v>0</v>
      </c>
      <c r="L295" s="2" t="str">
        <f>RTD("activrtd","","realtime",A295,"Last(0,12;0,113)")</f>
        <v>Not Connected</v>
      </c>
      <c r="M295" s="2"/>
      <c r="N295" s="2"/>
      <c r="O295" s="2"/>
      <c r="P295" s="2"/>
      <c r="Q295" s="2"/>
      <c r="R295" s="2"/>
      <c r="S295" s="2"/>
      <c r="T295" s="2"/>
      <c r="AG295" s="5"/>
    </row>
    <row r="296" spans="1:33" x14ac:dyDescent="0.25">
      <c r="A296" t="s">
        <v>801</v>
      </c>
      <c r="B296" s="2" t="str">
        <f>RTD("activrtd","","realtime",$A296,B$1)</f>
        <v>Not Connected</v>
      </c>
      <c r="C296" s="1" t="str">
        <f>RTD("activrtd","","realtime",$A296,C$1)</f>
        <v>Not Connected</v>
      </c>
      <c r="D296" t="e">
        <f t="shared" ca="1" si="12"/>
        <v>#VALUE!</v>
      </c>
      <c r="E296" t="e">
        <f t="shared" ca="1" si="13"/>
        <v>#VALUE!</v>
      </c>
      <c r="F296" s="1" t="str">
        <f>RTD("activrtd","","realtime",$A296,F$1)</f>
        <v>Not Connected</v>
      </c>
      <c r="G296" s="2" t="str">
        <f>RTD("activrtd","","realtime",$A296,G$1)</f>
        <v>Not Connected</v>
      </c>
      <c r="H296" s="3" t="str">
        <f>RTD("activrtd","","realtime",$A296,H$1)</f>
        <v>Not Connected</v>
      </c>
      <c r="I296" t="e">
        <f t="shared" ca="1" si="14"/>
        <v>#VALUE!</v>
      </c>
      <c r="J296" s="1" t="str">
        <f>RTD("activrtd","","realtime",$A296,J$1)</f>
        <v>Not Connected</v>
      </c>
      <c r="K296" s="2">
        <f>IFERROR(RTD("activrtd","","realtime",A296,"Last(0,12;0,113)")-RTD("activrtd","","realtime",A296,"Close(0,113)"),0)</f>
        <v>0</v>
      </c>
      <c r="L296" s="2" t="str">
        <f>RTD("activrtd","","realtime",A296,"Last(0,12;0,113)")</f>
        <v>Not Connected</v>
      </c>
      <c r="M296" s="2"/>
      <c r="N296" s="2"/>
      <c r="O296" s="2"/>
      <c r="P296" s="2"/>
      <c r="Q296" s="2"/>
      <c r="R296" s="2"/>
      <c r="S296" s="2"/>
      <c r="T296" s="2"/>
      <c r="AG296" s="5"/>
    </row>
    <row r="297" spans="1:33" x14ac:dyDescent="0.25">
      <c r="A297" t="s">
        <v>453</v>
      </c>
      <c r="B297" s="2" t="str">
        <f>RTD("activrtd","","realtime",$A297,B$1)</f>
        <v>Not Connected</v>
      </c>
      <c r="C297" s="1" t="str">
        <f>RTD("activrtd","","realtime",$A297,C$1)</f>
        <v>Not Connected</v>
      </c>
      <c r="D297" t="e">
        <f t="shared" ca="1" si="12"/>
        <v>#VALUE!</v>
      </c>
      <c r="E297" t="e">
        <f t="shared" ca="1" si="13"/>
        <v>#VALUE!</v>
      </c>
      <c r="F297" s="1" t="str">
        <f>RTD("activrtd","","realtime",$A297,F$1)</f>
        <v>Not Connected</v>
      </c>
      <c r="G297" s="2" t="str">
        <f>RTD("activrtd","","realtime",$A297,G$1)</f>
        <v>Not Connected</v>
      </c>
      <c r="H297" s="3" t="str">
        <f>RTD("activrtd","","realtime",$A297,H$1)</f>
        <v>Not Connected</v>
      </c>
      <c r="I297" t="e">
        <f t="shared" ca="1" si="14"/>
        <v>#VALUE!</v>
      </c>
      <c r="J297" s="1" t="str">
        <f>RTD("activrtd","","realtime",$A297,J$1)</f>
        <v>Not Connected</v>
      </c>
      <c r="K297" s="2">
        <f>IFERROR(RTD("activrtd","","realtime",A297,"Last(0,12;0,113)")-RTD("activrtd","","realtime",A297,"Close(0,113)"),0)</f>
        <v>0</v>
      </c>
      <c r="L297" s="2" t="str">
        <f>RTD("activrtd","","realtime",A297,"Last(0,12;0,113)")</f>
        <v>Not Connected</v>
      </c>
      <c r="M297" s="2"/>
      <c r="N297" s="2"/>
      <c r="O297" s="2"/>
      <c r="P297" s="2"/>
      <c r="Q297" s="2"/>
      <c r="R297" s="2"/>
      <c r="S297" s="2"/>
      <c r="T297" s="2"/>
      <c r="AG297" s="5"/>
    </row>
    <row r="298" spans="1:33" x14ac:dyDescent="0.25">
      <c r="A298" t="s">
        <v>331</v>
      </c>
      <c r="B298" s="2" t="str">
        <f>RTD("activrtd","","realtime",$A298,B$1)</f>
        <v>Not Connected</v>
      </c>
      <c r="C298" s="1" t="str">
        <f>RTD("activrtd","","realtime",$A298,C$1)</f>
        <v>Not Connected</v>
      </c>
      <c r="D298" t="e">
        <f t="shared" ca="1" si="12"/>
        <v>#VALUE!</v>
      </c>
      <c r="E298" t="e">
        <f t="shared" ca="1" si="13"/>
        <v>#VALUE!</v>
      </c>
      <c r="F298" s="1" t="str">
        <f>RTD("activrtd","","realtime",$A298,F$1)</f>
        <v>Not Connected</v>
      </c>
      <c r="G298" s="2" t="str">
        <f>RTD("activrtd","","realtime",$A298,G$1)</f>
        <v>Not Connected</v>
      </c>
      <c r="H298" s="3" t="str">
        <f>RTD("activrtd","","realtime",$A298,H$1)</f>
        <v>Not Connected</v>
      </c>
      <c r="I298" t="e">
        <f t="shared" ca="1" si="14"/>
        <v>#VALUE!</v>
      </c>
      <c r="J298" s="1" t="str">
        <f>RTD("activrtd","","realtime",$A298,J$1)</f>
        <v>Not Connected</v>
      </c>
      <c r="K298" s="2">
        <f>IFERROR(RTD("activrtd","","realtime",A298,"Last(0,12;0,113)")-RTD("activrtd","","realtime",A298,"Close(0,113)"),0)</f>
        <v>0</v>
      </c>
      <c r="L298" s="2" t="str">
        <f>RTD("activrtd","","realtime",A298,"Last(0,12;0,113)")</f>
        <v>Not Connected</v>
      </c>
      <c r="M298" s="2"/>
      <c r="N298" s="2"/>
      <c r="O298" s="2"/>
      <c r="P298" s="2"/>
      <c r="Q298" s="2"/>
      <c r="R298" s="2"/>
      <c r="S298" s="2"/>
      <c r="T298" s="2"/>
      <c r="AG298" s="5"/>
    </row>
    <row r="299" spans="1:33" x14ac:dyDescent="0.25">
      <c r="A299" t="s">
        <v>226</v>
      </c>
      <c r="B299" s="2" t="str">
        <f>RTD("activrtd","","realtime",$A299,B$1)</f>
        <v>Not Connected</v>
      </c>
      <c r="C299" s="1" t="str">
        <f>RTD("activrtd","","realtime",$A299,C$1)</f>
        <v>Not Connected</v>
      </c>
      <c r="D299" t="e">
        <f t="shared" ca="1" si="12"/>
        <v>#VALUE!</v>
      </c>
      <c r="E299" t="e">
        <f t="shared" ca="1" si="13"/>
        <v>#VALUE!</v>
      </c>
      <c r="F299" s="1" t="str">
        <f>RTD("activrtd","","realtime",$A299,F$1)</f>
        <v>Not Connected</v>
      </c>
      <c r="G299" s="2" t="str">
        <f>RTD("activrtd","","realtime",$A299,G$1)</f>
        <v>Not Connected</v>
      </c>
      <c r="H299" s="3" t="str">
        <f>RTD("activrtd","","realtime",$A299,H$1)</f>
        <v>Not Connected</v>
      </c>
      <c r="I299" t="e">
        <f t="shared" ca="1" si="14"/>
        <v>#VALUE!</v>
      </c>
      <c r="J299" s="1" t="str">
        <f>RTD("activrtd","","realtime",$A299,J$1)</f>
        <v>Not Connected</v>
      </c>
      <c r="K299" s="2">
        <f>IFERROR(RTD("activrtd","","realtime",A299,"Last(0,12;0,113)")-RTD("activrtd","","realtime",A299,"Close(0,113)"),0)</f>
        <v>0</v>
      </c>
      <c r="L299" s="2" t="str">
        <f>RTD("activrtd","","realtime",A299,"Last(0,12;0,113)")</f>
        <v>Not Connected</v>
      </c>
      <c r="M299" s="2"/>
      <c r="N299" s="2"/>
      <c r="O299" s="2"/>
      <c r="P299" s="2"/>
      <c r="Q299" s="2"/>
      <c r="R299" s="2"/>
      <c r="S299" s="2"/>
      <c r="T299" s="2"/>
      <c r="AG299" s="5"/>
    </row>
    <row r="300" spans="1:33" x14ac:dyDescent="0.25">
      <c r="A300" t="s">
        <v>479</v>
      </c>
      <c r="B300" s="2" t="str">
        <f>RTD("activrtd","","realtime",$A300,B$1)</f>
        <v>Not Connected</v>
      </c>
      <c r="C300" s="1" t="str">
        <f>RTD("activrtd","","realtime",$A300,C$1)</f>
        <v>Not Connected</v>
      </c>
      <c r="D300" t="e">
        <f t="shared" ca="1" si="12"/>
        <v>#VALUE!</v>
      </c>
      <c r="E300" t="e">
        <f t="shared" ca="1" si="13"/>
        <v>#VALUE!</v>
      </c>
      <c r="F300" s="1" t="str">
        <f>RTD("activrtd","","realtime",$A300,F$1)</f>
        <v>Not Connected</v>
      </c>
      <c r="G300" s="2" t="str">
        <f>RTD("activrtd","","realtime",$A300,G$1)</f>
        <v>Not Connected</v>
      </c>
      <c r="H300" s="3" t="str">
        <f>RTD("activrtd","","realtime",$A300,H$1)</f>
        <v>Not Connected</v>
      </c>
      <c r="I300" t="e">
        <f t="shared" ca="1" si="14"/>
        <v>#VALUE!</v>
      </c>
      <c r="J300" s="1" t="str">
        <f>RTD("activrtd","","realtime",$A300,J$1)</f>
        <v>Not Connected</v>
      </c>
      <c r="K300" s="2">
        <f>IFERROR(RTD("activrtd","","realtime",A300,"Last(0,12;0,113)")-RTD("activrtd","","realtime",A300,"Close(0,113)"),0)</f>
        <v>0</v>
      </c>
      <c r="L300" s="2" t="str">
        <f>RTD("activrtd","","realtime",A300,"Last(0,12;0,113)")</f>
        <v>Not Connected</v>
      </c>
      <c r="M300" s="2"/>
      <c r="N300" s="2"/>
      <c r="O300" s="2"/>
      <c r="P300" s="2"/>
      <c r="Q300" s="2"/>
      <c r="R300" s="2"/>
      <c r="S300" s="2"/>
      <c r="T300" s="2"/>
      <c r="AG300" s="5"/>
    </row>
    <row r="301" spans="1:33" x14ac:dyDescent="0.25">
      <c r="A301" t="s">
        <v>480</v>
      </c>
      <c r="B301" s="2" t="str">
        <f>RTD("activrtd","","realtime",$A301,B$1)</f>
        <v>Not Connected</v>
      </c>
      <c r="C301" s="1" t="str">
        <f>RTD("activrtd","","realtime",$A301,C$1)</f>
        <v>Not Connected</v>
      </c>
      <c r="D301" t="e">
        <f t="shared" ca="1" si="12"/>
        <v>#VALUE!</v>
      </c>
      <c r="E301" t="e">
        <f t="shared" ca="1" si="13"/>
        <v>#VALUE!</v>
      </c>
      <c r="F301" s="1" t="str">
        <f>RTD("activrtd","","realtime",$A301,F$1)</f>
        <v>Not Connected</v>
      </c>
      <c r="G301" s="2" t="str">
        <f>RTD("activrtd","","realtime",$A301,G$1)</f>
        <v>Not Connected</v>
      </c>
      <c r="H301" s="3" t="str">
        <f>RTD("activrtd","","realtime",$A301,H$1)</f>
        <v>Not Connected</v>
      </c>
      <c r="I301" t="e">
        <f t="shared" ca="1" si="14"/>
        <v>#VALUE!</v>
      </c>
      <c r="J301" s="1" t="str">
        <f>RTD("activrtd","","realtime",$A301,J$1)</f>
        <v>Not Connected</v>
      </c>
      <c r="K301" s="2">
        <f>IFERROR(RTD("activrtd","","realtime",A301,"Last(0,12;0,113)")-RTD("activrtd","","realtime",A301,"Close(0,113)"),0)</f>
        <v>0</v>
      </c>
      <c r="L301" s="2" t="str">
        <f>RTD("activrtd","","realtime",A301,"Last(0,12;0,113)")</f>
        <v>Not Connected</v>
      </c>
      <c r="M301" s="2"/>
      <c r="N301" s="2"/>
      <c r="O301" s="2"/>
      <c r="P301" s="2"/>
      <c r="Q301" s="2"/>
      <c r="R301" s="2"/>
      <c r="S301" s="2"/>
      <c r="T301" s="2"/>
      <c r="AG301" s="5"/>
    </row>
    <row r="302" spans="1:33" x14ac:dyDescent="0.25">
      <c r="A302" t="s">
        <v>481</v>
      </c>
      <c r="B302" s="2" t="str">
        <f>RTD("activrtd","","realtime",$A302,B$1)</f>
        <v>Not Connected</v>
      </c>
      <c r="C302" s="1" t="str">
        <f>RTD("activrtd","","realtime",$A302,C$1)</f>
        <v>Not Connected</v>
      </c>
      <c r="D302" t="e">
        <f t="shared" ca="1" si="12"/>
        <v>#VALUE!</v>
      </c>
      <c r="E302" t="e">
        <f t="shared" ca="1" si="13"/>
        <v>#VALUE!</v>
      </c>
      <c r="F302" s="1" t="str">
        <f>RTD("activrtd","","realtime",$A302,F$1)</f>
        <v>Not Connected</v>
      </c>
      <c r="G302" s="2" t="str">
        <f>RTD("activrtd","","realtime",$A302,G$1)</f>
        <v>Not Connected</v>
      </c>
      <c r="H302" s="3" t="str">
        <f>RTD("activrtd","","realtime",$A302,H$1)</f>
        <v>Not Connected</v>
      </c>
      <c r="I302" t="e">
        <f t="shared" ca="1" si="14"/>
        <v>#VALUE!</v>
      </c>
      <c r="J302" s="1" t="str">
        <f>RTD("activrtd","","realtime",$A302,J$1)</f>
        <v>Not Connected</v>
      </c>
      <c r="K302" s="2">
        <f>IFERROR(RTD("activrtd","","realtime",A302,"Last(0,12;0,113)")-RTD("activrtd","","realtime",A302,"Close(0,113)"),0)</f>
        <v>0</v>
      </c>
      <c r="L302" s="2" t="str">
        <f>RTD("activrtd","","realtime",A302,"Last(0,12;0,113)")</f>
        <v>Not Connected</v>
      </c>
      <c r="M302" s="2"/>
      <c r="N302" s="2"/>
      <c r="O302" s="2"/>
      <c r="P302" s="2"/>
      <c r="Q302" s="2"/>
      <c r="R302" s="2"/>
      <c r="S302" s="2"/>
      <c r="T302" s="2"/>
      <c r="AG302" s="5"/>
    </row>
    <row r="303" spans="1:33" x14ac:dyDescent="0.25">
      <c r="A303" t="s">
        <v>483</v>
      </c>
      <c r="B303" s="2" t="str">
        <f>RTD("activrtd","","realtime",$A303,B$1)</f>
        <v>Not Connected</v>
      </c>
      <c r="C303" s="1" t="str">
        <f>RTD("activrtd","","realtime",$A303,C$1)</f>
        <v>Not Connected</v>
      </c>
      <c r="D303" t="e">
        <f t="shared" ca="1" si="12"/>
        <v>#VALUE!</v>
      </c>
      <c r="E303" t="e">
        <f t="shared" ca="1" si="13"/>
        <v>#VALUE!</v>
      </c>
      <c r="F303" s="1" t="str">
        <f>RTD("activrtd","","realtime",$A303,F$1)</f>
        <v>Not Connected</v>
      </c>
      <c r="G303" s="2" t="str">
        <f>RTD("activrtd","","realtime",$A303,G$1)</f>
        <v>Not Connected</v>
      </c>
      <c r="H303" s="3" t="str">
        <f>RTD("activrtd","","realtime",$A303,H$1)</f>
        <v>Not Connected</v>
      </c>
      <c r="I303" t="e">
        <f t="shared" ca="1" si="14"/>
        <v>#VALUE!</v>
      </c>
      <c r="J303" s="1" t="str">
        <f>RTD("activrtd","","realtime",$A303,J$1)</f>
        <v>Not Connected</v>
      </c>
      <c r="K303" s="2">
        <f>IFERROR(RTD("activrtd","","realtime",A303,"Last(0,12;0,113)")-RTD("activrtd","","realtime",A303,"Close(0,113)"),0)</f>
        <v>0</v>
      </c>
      <c r="L303" s="2" t="str">
        <f>RTD("activrtd","","realtime",A303,"Last(0,12;0,113)")</f>
        <v>Not Connected</v>
      </c>
      <c r="M303" s="2"/>
      <c r="N303" s="2"/>
      <c r="O303" s="2"/>
      <c r="P303" s="2"/>
      <c r="Q303" s="2"/>
      <c r="R303" s="2"/>
      <c r="S303" s="2"/>
      <c r="T303" s="2"/>
      <c r="AG303" s="5"/>
    </row>
    <row r="304" spans="1:33" x14ac:dyDescent="0.25">
      <c r="A304" t="s">
        <v>484</v>
      </c>
      <c r="B304" s="2" t="str">
        <f>RTD("activrtd","","realtime",$A304,B$1)</f>
        <v>Not Connected</v>
      </c>
      <c r="C304" s="1" t="str">
        <f>RTD("activrtd","","realtime",$A304,C$1)</f>
        <v>Not Connected</v>
      </c>
      <c r="D304" t="e">
        <f t="shared" ca="1" si="12"/>
        <v>#VALUE!</v>
      </c>
      <c r="E304" t="e">
        <f t="shared" ca="1" si="13"/>
        <v>#VALUE!</v>
      </c>
      <c r="F304" s="1" t="str">
        <f>RTD("activrtd","","realtime",$A304,F$1)</f>
        <v>Not Connected</v>
      </c>
      <c r="G304" s="2" t="str">
        <f>RTD("activrtd","","realtime",$A304,G$1)</f>
        <v>Not Connected</v>
      </c>
      <c r="H304" s="3" t="str">
        <f>RTD("activrtd","","realtime",$A304,H$1)</f>
        <v>Not Connected</v>
      </c>
      <c r="I304" t="e">
        <f t="shared" ca="1" si="14"/>
        <v>#VALUE!</v>
      </c>
      <c r="J304" s="1" t="str">
        <f>RTD("activrtd","","realtime",$A304,J$1)</f>
        <v>Not Connected</v>
      </c>
      <c r="K304" s="2">
        <f>IFERROR(RTD("activrtd","","realtime",A304,"Last(0,12;0,113)")-RTD("activrtd","","realtime",A304,"Close(0,113)"),0)</f>
        <v>0</v>
      </c>
      <c r="L304" s="2" t="str">
        <f>RTD("activrtd","","realtime",A304,"Last(0,12;0,113)")</f>
        <v>Not Connected</v>
      </c>
      <c r="M304" s="2"/>
      <c r="N304" s="2"/>
      <c r="O304" s="2"/>
      <c r="P304" s="2"/>
      <c r="Q304" s="2"/>
      <c r="R304" s="2"/>
      <c r="S304" s="2"/>
      <c r="T304" s="2"/>
      <c r="AG304" s="5"/>
    </row>
    <row r="305" spans="1:33" x14ac:dyDescent="0.25">
      <c r="A305" t="s">
        <v>485</v>
      </c>
      <c r="B305" s="2" t="str">
        <f>RTD("activrtd","","realtime",$A305,B$1)</f>
        <v>Not Connected</v>
      </c>
      <c r="C305" s="1" t="str">
        <f>RTD("activrtd","","realtime",$A305,C$1)</f>
        <v>Not Connected</v>
      </c>
      <c r="D305" t="e">
        <f t="shared" ca="1" si="12"/>
        <v>#VALUE!</v>
      </c>
      <c r="E305" t="e">
        <f t="shared" ca="1" si="13"/>
        <v>#VALUE!</v>
      </c>
      <c r="F305" s="1" t="str">
        <f>RTD("activrtd","","realtime",$A305,F$1)</f>
        <v>Not Connected</v>
      </c>
      <c r="G305" s="2" t="str">
        <f>RTD("activrtd","","realtime",$A305,G$1)</f>
        <v>Not Connected</v>
      </c>
      <c r="H305" s="3" t="str">
        <f>RTD("activrtd","","realtime",$A305,H$1)</f>
        <v>Not Connected</v>
      </c>
      <c r="I305" t="e">
        <f t="shared" ca="1" si="14"/>
        <v>#VALUE!</v>
      </c>
      <c r="J305" s="1" t="str">
        <f>RTD("activrtd","","realtime",$A305,J$1)</f>
        <v>Not Connected</v>
      </c>
      <c r="K305" s="2">
        <f>IFERROR(RTD("activrtd","","realtime",A305,"Last(0,12;0,113)")-RTD("activrtd","","realtime",A305,"Close(0,113)"),0)</f>
        <v>0</v>
      </c>
      <c r="L305" s="2" t="str">
        <f>RTD("activrtd","","realtime",A305,"Last(0,12;0,113)")</f>
        <v>Not Connected</v>
      </c>
      <c r="M305" s="2"/>
      <c r="N305" s="2"/>
      <c r="O305" s="2"/>
      <c r="P305" s="2"/>
      <c r="Q305" s="2"/>
      <c r="R305" s="2"/>
      <c r="S305" s="2"/>
      <c r="T305" s="2"/>
      <c r="AG305" s="5"/>
    </row>
    <row r="306" spans="1:33" x14ac:dyDescent="0.25">
      <c r="A306" t="s">
        <v>486</v>
      </c>
      <c r="B306" s="2" t="str">
        <f>RTD("activrtd","","realtime",$A306,B$1)</f>
        <v>Not Connected</v>
      </c>
      <c r="C306" s="1" t="str">
        <f>RTD("activrtd","","realtime",$A306,C$1)</f>
        <v>Not Connected</v>
      </c>
      <c r="D306" t="e">
        <f t="shared" ca="1" si="12"/>
        <v>#VALUE!</v>
      </c>
      <c r="E306" t="e">
        <f t="shared" ca="1" si="13"/>
        <v>#VALUE!</v>
      </c>
      <c r="F306" s="1" t="str">
        <f>RTD("activrtd","","realtime",$A306,F$1)</f>
        <v>Not Connected</v>
      </c>
      <c r="G306" s="2" t="str">
        <f>RTD("activrtd","","realtime",$A306,G$1)</f>
        <v>Not Connected</v>
      </c>
      <c r="H306" s="3" t="str">
        <f>RTD("activrtd","","realtime",$A306,H$1)</f>
        <v>Not Connected</v>
      </c>
      <c r="I306" t="e">
        <f t="shared" ca="1" si="14"/>
        <v>#VALUE!</v>
      </c>
      <c r="J306" s="1" t="str">
        <f>RTD("activrtd","","realtime",$A306,J$1)</f>
        <v>Not Connected</v>
      </c>
      <c r="K306" s="2">
        <f>IFERROR(RTD("activrtd","","realtime",A306,"Last(0,12;0,113)")-RTD("activrtd","","realtime",A306,"Close(0,113)"),0)</f>
        <v>0</v>
      </c>
      <c r="L306" s="2" t="str">
        <f>RTD("activrtd","","realtime",A306,"Last(0,12;0,113)")</f>
        <v>Not Connected</v>
      </c>
      <c r="M306" s="2"/>
      <c r="N306" s="2"/>
      <c r="O306" s="2"/>
      <c r="P306" s="2"/>
      <c r="Q306" s="2"/>
      <c r="R306" s="2"/>
      <c r="S306" s="2"/>
      <c r="T306" s="2"/>
      <c r="AG306" s="5"/>
    </row>
    <row r="307" spans="1:33" x14ac:dyDescent="0.25">
      <c r="A307" t="s">
        <v>482</v>
      </c>
      <c r="B307" s="2" t="str">
        <f>RTD("activrtd","","realtime",$A307,B$1)</f>
        <v>Not Connected</v>
      </c>
      <c r="C307" s="1" t="str">
        <f>RTD("activrtd","","realtime",$A307,C$1)</f>
        <v>Not Connected</v>
      </c>
      <c r="D307" t="e">
        <f t="shared" ca="1" si="12"/>
        <v>#VALUE!</v>
      </c>
      <c r="E307" t="e">
        <f t="shared" ca="1" si="13"/>
        <v>#VALUE!</v>
      </c>
      <c r="F307" s="1" t="str">
        <f>RTD("activrtd","","realtime",$A307,F$1)</f>
        <v>Not Connected</v>
      </c>
      <c r="G307" s="2" t="str">
        <f>RTD("activrtd","","realtime",$A307,G$1)</f>
        <v>Not Connected</v>
      </c>
      <c r="H307" s="3" t="str">
        <f>RTD("activrtd","","realtime",$A307,H$1)</f>
        <v>Not Connected</v>
      </c>
      <c r="I307" t="e">
        <f t="shared" ca="1" si="14"/>
        <v>#VALUE!</v>
      </c>
      <c r="J307" s="1" t="str">
        <f>RTD("activrtd","","realtime",$A307,J$1)</f>
        <v>Not Connected</v>
      </c>
      <c r="K307" s="2">
        <f>IFERROR(RTD("activrtd","","realtime",A307,"Last(0,12;0,113)")-RTD("activrtd","","realtime",A307,"Close(0,113)"),0)</f>
        <v>0</v>
      </c>
      <c r="L307" s="2" t="str">
        <f>RTD("activrtd","","realtime",A307,"Last(0,12;0,113)")</f>
        <v>Not Connected</v>
      </c>
      <c r="M307" s="2"/>
      <c r="N307" s="2"/>
      <c r="O307" s="2"/>
      <c r="P307" s="2"/>
      <c r="Q307" s="2"/>
      <c r="R307" s="2"/>
      <c r="S307" s="2"/>
      <c r="T307" s="2"/>
      <c r="AG307" s="5"/>
    </row>
    <row r="308" spans="1:33" x14ac:dyDescent="0.25">
      <c r="A308" t="s">
        <v>357</v>
      </c>
      <c r="B308" s="2" t="str">
        <f>RTD("activrtd","","realtime",$A308,B$1)</f>
        <v>Not Connected</v>
      </c>
      <c r="C308" s="1" t="str">
        <f>RTD("activrtd","","realtime",$A308,C$1)</f>
        <v>Not Connected</v>
      </c>
      <c r="D308" t="e">
        <f t="shared" ca="1" si="12"/>
        <v>#VALUE!</v>
      </c>
      <c r="E308" t="e">
        <f t="shared" ca="1" si="13"/>
        <v>#VALUE!</v>
      </c>
      <c r="F308" s="1" t="str">
        <f>RTD("activrtd","","realtime",$A308,F$1)</f>
        <v>Not Connected</v>
      </c>
      <c r="G308" s="2" t="str">
        <f>RTD("activrtd","","realtime",$A308,G$1)</f>
        <v>Not Connected</v>
      </c>
      <c r="H308" s="3" t="str">
        <f>RTD("activrtd","","realtime",$A308,H$1)</f>
        <v>Not Connected</v>
      </c>
      <c r="I308" t="e">
        <f t="shared" ca="1" si="14"/>
        <v>#VALUE!</v>
      </c>
      <c r="J308" s="1" t="str">
        <f>RTD("activrtd","","realtime",$A308,J$1)</f>
        <v>Not Connected</v>
      </c>
      <c r="K308" s="2">
        <f>IFERROR(RTD("activrtd","","realtime",A308,"Last(0,12;0,113)")-RTD("activrtd","","realtime",A308,"Close(0,113)"),0)</f>
        <v>0</v>
      </c>
      <c r="L308" s="2" t="str">
        <f>RTD("activrtd","","realtime",A308,"Last(0,12;0,113)")</f>
        <v>Not Connected</v>
      </c>
      <c r="M308" s="2"/>
      <c r="N308" s="2"/>
      <c r="O308" s="2"/>
      <c r="P308" s="2"/>
      <c r="Q308" s="2"/>
      <c r="R308" s="2"/>
      <c r="S308" s="2"/>
      <c r="T308" s="2"/>
      <c r="AG308" s="5"/>
    </row>
    <row r="309" spans="1:33" x14ac:dyDescent="0.25">
      <c r="A309" t="s">
        <v>376</v>
      </c>
      <c r="B309" s="2" t="str">
        <f>RTD("activrtd","","realtime",$A309,B$1)</f>
        <v>Not Connected</v>
      </c>
      <c r="C309" s="1" t="str">
        <f>RTD("activrtd","","realtime",$A309,C$1)</f>
        <v>Not Connected</v>
      </c>
      <c r="D309" t="e">
        <f t="shared" ca="1" si="12"/>
        <v>#VALUE!</v>
      </c>
      <c r="E309" t="e">
        <f t="shared" ca="1" si="13"/>
        <v>#VALUE!</v>
      </c>
      <c r="F309" s="1" t="str">
        <f>RTD("activrtd","","realtime",$A309,F$1)</f>
        <v>Not Connected</v>
      </c>
      <c r="G309" s="2" t="str">
        <f>RTD("activrtd","","realtime",$A309,G$1)</f>
        <v>Not Connected</v>
      </c>
      <c r="H309" s="3" t="str">
        <f>RTD("activrtd","","realtime",$A309,H$1)</f>
        <v>Not Connected</v>
      </c>
      <c r="I309" t="e">
        <f t="shared" ca="1" si="14"/>
        <v>#VALUE!</v>
      </c>
      <c r="J309" s="1" t="str">
        <f>RTD("activrtd","","realtime",$A309,J$1)</f>
        <v>Not Connected</v>
      </c>
      <c r="K309" s="2">
        <f>IFERROR(RTD("activrtd","","realtime",A309,"Last(0,12;0,113)")-RTD("activrtd","","realtime",A309,"Close(0,113)"),0)</f>
        <v>0</v>
      </c>
      <c r="L309" s="2" t="str">
        <f>RTD("activrtd","","realtime",A309,"Last(0,12;0,113)")</f>
        <v>Not Connected</v>
      </c>
      <c r="M309" s="2"/>
      <c r="N309" s="2"/>
      <c r="O309" s="2"/>
      <c r="P309" s="2"/>
      <c r="Q309" s="2"/>
      <c r="R309" s="2"/>
      <c r="S309" s="2"/>
      <c r="T309" s="2"/>
      <c r="AG309" s="5"/>
    </row>
    <row r="310" spans="1:33" x14ac:dyDescent="0.25">
      <c r="A310" t="s">
        <v>487</v>
      </c>
      <c r="B310" s="2" t="str">
        <f>RTD("activrtd","","realtime",$A310,B$1)</f>
        <v>Not Connected</v>
      </c>
      <c r="C310" s="1" t="str">
        <f>RTD("activrtd","","realtime",$A310,C$1)</f>
        <v>Not Connected</v>
      </c>
      <c r="D310" t="e">
        <f t="shared" ca="1" si="12"/>
        <v>#VALUE!</v>
      </c>
      <c r="E310" t="e">
        <f t="shared" ca="1" si="13"/>
        <v>#VALUE!</v>
      </c>
      <c r="F310" s="1" t="str">
        <f>RTD("activrtd","","realtime",$A310,F$1)</f>
        <v>Not Connected</v>
      </c>
      <c r="G310" s="2" t="str">
        <f>RTD("activrtd","","realtime",$A310,G$1)</f>
        <v>Not Connected</v>
      </c>
      <c r="H310" s="3" t="str">
        <f>RTD("activrtd","","realtime",$A310,H$1)</f>
        <v>Not Connected</v>
      </c>
      <c r="I310" t="e">
        <f t="shared" ca="1" si="14"/>
        <v>#VALUE!</v>
      </c>
      <c r="J310" s="1" t="str">
        <f>RTD("activrtd","","realtime",$A310,J$1)</f>
        <v>Not Connected</v>
      </c>
      <c r="K310" s="2">
        <f>IFERROR(RTD("activrtd","","realtime",A310,"Last(0,12;0,113)")-RTD("activrtd","","realtime",A310,"Close(0,113)"),0)</f>
        <v>0</v>
      </c>
      <c r="L310" s="2" t="str">
        <f>RTD("activrtd","","realtime",A310,"Last(0,12;0,113)")</f>
        <v>Not Connected</v>
      </c>
      <c r="M310" s="2"/>
      <c r="N310" s="2"/>
      <c r="O310" s="2"/>
      <c r="P310" s="2"/>
      <c r="Q310" s="2"/>
      <c r="R310" s="2"/>
      <c r="S310" s="2"/>
      <c r="T310" s="2"/>
      <c r="AG310" s="5"/>
    </row>
    <row r="311" spans="1:33" x14ac:dyDescent="0.25">
      <c r="A311" t="s">
        <v>488</v>
      </c>
      <c r="B311" s="2" t="str">
        <f>RTD("activrtd","","realtime",$A311,B$1)</f>
        <v>Not Connected</v>
      </c>
      <c r="C311" s="1" t="str">
        <f>RTD("activrtd","","realtime",$A311,C$1)</f>
        <v>Not Connected</v>
      </c>
      <c r="D311" t="e">
        <f t="shared" ca="1" si="12"/>
        <v>#VALUE!</v>
      </c>
      <c r="E311" t="e">
        <f t="shared" ca="1" si="13"/>
        <v>#VALUE!</v>
      </c>
      <c r="F311" s="1" t="str">
        <f>RTD("activrtd","","realtime",$A311,F$1)</f>
        <v>Not Connected</v>
      </c>
      <c r="G311" s="2" t="str">
        <f>RTD("activrtd","","realtime",$A311,G$1)</f>
        <v>Not Connected</v>
      </c>
      <c r="H311" s="3" t="str">
        <f>RTD("activrtd","","realtime",$A311,H$1)</f>
        <v>Not Connected</v>
      </c>
      <c r="I311" t="e">
        <f t="shared" ca="1" si="14"/>
        <v>#VALUE!</v>
      </c>
      <c r="J311" s="1" t="str">
        <f>RTD("activrtd","","realtime",$A311,J$1)</f>
        <v>Not Connected</v>
      </c>
      <c r="K311" s="2">
        <f>IFERROR(RTD("activrtd","","realtime",A311,"Last(0,12;0,113)")-RTD("activrtd","","realtime",A311,"Close(0,113)"),0)</f>
        <v>0</v>
      </c>
      <c r="L311" s="2" t="str">
        <f>RTD("activrtd","","realtime",A311,"Last(0,12;0,113)")</f>
        <v>Not Connected</v>
      </c>
      <c r="M311" s="2"/>
      <c r="N311" s="2"/>
      <c r="O311" s="2"/>
      <c r="P311" s="2"/>
      <c r="Q311" s="2"/>
      <c r="R311" s="2"/>
      <c r="S311" s="2"/>
      <c r="T311" s="2"/>
      <c r="AG311" s="5"/>
    </row>
    <row r="312" spans="1:33" x14ac:dyDescent="0.25">
      <c r="A312" t="s">
        <v>489</v>
      </c>
      <c r="B312" s="2" t="str">
        <f>RTD("activrtd","","realtime",$A312,B$1)</f>
        <v>Not Connected</v>
      </c>
      <c r="C312" s="1" t="str">
        <f>RTD("activrtd","","realtime",$A312,C$1)</f>
        <v>Not Connected</v>
      </c>
      <c r="D312" t="e">
        <f t="shared" ca="1" si="12"/>
        <v>#VALUE!</v>
      </c>
      <c r="E312" t="e">
        <f t="shared" ca="1" si="13"/>
        <v>#VALUE!</v>
      </c>
      <c r="F312" s="1" t="str">
        <f>RTD("activrtd","","realtime",$A312,F$1)</f>
        <v>Not Connected</v>
      </c>
      <c r="G312" s="2" t="str">
        <f>RTD("activrtd","","realtime",$A312,G$1)</f>
        <v>Not Connected</v>
      </c>
      <c r="H312" s="3" t="str">
        <f>RTD("activrtd","","realtime",$A312,H$1)</f>
        <v>Not Connected</v>
      </c>
      <c r="I312" t="e">
        <f t="shared" ca="1" si="14"/>
        <v>#VALUE!</v>
      </c>
      <c r="J312" s="1" t="str">
        <f>RTD("activrtd","","realtime",$A312,J$1)</f>
        <v>Not Connected</v>
      </c>
      <c r="K312" s="2">
        <f>IFERROR(RTD("activrtd","","realtime",A312,"Last(0,12;0,113)")-RTD("activrtd","","realtime",A312,"Close(0,113)"),0)</f>
        <v>0</v>
      </c>
      <c r="L312" s="2" t="str">
        <f>RTD("activrtd","","realtime",A312,"Last(0,12;0,113)")</f>
        <v>Not Connected</v>
      </c>
      <c r="M312" s="2"/>
      <c r="N312" s="2"/>
      <c r="O312" s="2"/>
      <c r="P312" s="2"/>
      <c r="Q312" s="2"/>
      <c r="R312" s="2"/>
      <c r="S312" s="2"/>
      <c r="T312" s="2"/>
      <c r="AG312" s="5"/>
    </row>
    <row r="313" spans="1:33" x14ac:dyDescent="0.25">
      <c r="A313" t="s">
        <v>490</v>
      </c>
      <c r="B313" s="2" t="str">
        <f>RTD("activrtd","","realtime",$A313,B$1)</f>
        <v>Not Connected</v>
      </c>
      <c r="C313" s="1" t="str">
        <f>RTD("activrtd","","realtime",$A313,C$1)</f>
        <v>Not Connected</v>
      </c>
      <c r="D313" t="e">
        <f t="shared" ca="1" si="12"/>
        <v>#VALUE!</v>
      </c>
      <c r="E313" t="e">
        <f t="shared" ca="1" si="13"/>
        <v>#VALUE!</v>
      </c>
      <c r="F313" s="1" t="str">
        <f>RTD("activrtd","","realtime",$A313,F$1)</f>
        <v>Not Connected</v>
      </c>
      <c r="G313" s="2" t="str">
        <f>RTD("activrtd","","realtime",$A313,G$1)</f>
        <v>Not Connected</v>
      </c>
      <c r="H313" s="3" t="str">
        <f>RTD("activrtd","","realtime",$A313,H$1)</f>
        <v>Not Connected</v>
      </c>
      <c r="I313" t="e">
        <f t="shared" ca="1" si="14"/>
        <v>#VALUE!</v>
      </c>
      <c r="J313" s="1" t="str">
        <f>RTD("activrtd","","realtime",$A313,J$1)</f>
        <v>Not Connected</v>
      </c>
      <c r="K313" s="2">
        <f>IFERROR(RTD("activrtd","","realtime",A313,"Last(0,12;0,113)")-RTD("activrtd","","realtime",A313,"Close(0,113)"),0)</f>
        <v>0</v>
      </c>
      <c r="L313" s="2" t="str">
        <f>RTD("activrtd","","realtime",A313,"Last(0,12;0,113)")</f>
        <v>Not Connected</v>
      </c>
      <c r="M313" s="2"/>
      <c r="N313" s="2"/>
      <c r="O313" s="2"/>
      <c r="P313" s="2"/>
      <c r="Q313" s="2"/>
      <c r="R313" s="2"/>
      <c r="S313" s="2"/>
      <c r="T313" s="2"/>
      <c r="AG313" s="5"/>
    </row>
    <row r="314" spans="1:33" x14ac:dyDescent="0.25">
      <c r="A314" t="s">
        <v>807</v>
      </c>
      <c r="B314" s="2" t="str">
        <f>RTD("activrtd","","realtime",$A314,B$1)</f>
        <v>Not Connected</v>
      </c>
      <c r="C314" s="1" t="str">
        <f>RTD("activrtd","","realtime",$A314,C$1)</f>
        <v>Not Connected</v>
      </c>
      <c r="D314" t="e">
        <f t="shared" ca="1" si="12"/>
        <v>#VALUE!</v>
      </c>
      <c r="E314" t="e">
        <f t="shared" ca="1" si="13"/>
        <v>#VALUE!</v>
      </c>
      <c r="F314" s="1" t="str">
        <f>RTD("activrtd","","realtime",$A314,F$1)</f>
        <v>Not Connected</v>
      </c>
      <c r="G314" s="2" t="str">
        <f>RTD("activrtd","","realtime",$A314,G$1)</f>
        <v>Not Connected</v>
      </c>
      <c r="H314" s="3" t="str">
        <f>RTD("activrtd","","realtime",$A314,H$1)</f>
        <v>Not Connected</v>
      </c>
      <c r="I314" t="e">
        <f t="shared" ca="1" si="14"/>
        <v>#VALUE!</v>
      </c>
      <c r="J314" s="1" t="str">
        <f>RTD("activrtd","","realtime",$A314,J$1)</f>
        <v>Not Connected</v>
      </c>
      <c r="K314" s="2">
        <f>IFERROR(RTD("activrtd","","realtime",A314,"Last(0,12;0,113)")-RTD("activrtd","","realtime",A314,"Close(0,113)"),0)</f>
        <v>0</v>
      </c>
      <c r="L314" s="2" t="str">
        <f>RTD("activrtd","","realtime",A314,"Last(0,12;0,113)")</f>
        <v>Not Connected</v>
      </c>
      <c r="M314" s="2"/>
      <c r="N314" s="2"/>
      <c r="O314" s="2"/>
      <c r="P314" s="2"/>
      <c r="Q314" s="2"/>
      <c r="R314" s="2"/>
      <c r="S314" s="2"/>
      <c r="T314" s="2"/>
      <c r="AG314" s="5"/>
    </row>
    <row r="315" spans="1:33" x14ac:dyDescent="0.25">
      <c r="A315" t="s">
        <v>822</v>
      </c>
      <c r="B315" s="2" t="str">
        <f>RTD("activrtd","","realtime",$A315,B$1)</f>
        <v>Not Connected</v>
      </c>
      <c r="C315" s="1" t="str">
        <f>RTD("activrtd","","realtime",$A315,C$1)</f>
        <v>Not Connected</v>
      </c>
      <c r="D315" t="e">
        <f t="shared" ca="1" si="12"/>
        <v>#VALUE!</v>
      </c>
      <c r="E315" t="e">
        <f t="shared" ca="1" si="13"/>
        <v>#VALUE!</v>
      </c>
      <c r="F315" s="1" t="str">
        <f>RTD("activrtd","","realtime",$A315,F$1)</f>
        <v>Not Connected</v>
      </c>
      <c r="G315" s="2" t="str">
        <f>RTD("activrtd","","realtime",$A315,G$1)</f>
        <v>Not Connected</v>
      </c>
      <c r="H315" s="3" t="str">
        <f>RTD("activrtd","","realtime",$A315,H$1)</f>
        <v>Not Connected</v>
      </c>
      <c r="I315" t="e">
        <f t="shared" ca="1" si="14"/>
        <v>#VALUE!</v>
      </c>
      <c r="J315" s="1" t="str">
        <f>RTD("activrtd","","realtime",$A315,J$1)</f>
        <v>Not Connected</v>
      </c>
      <c r="K315" s="2">
        <f>IFERROR(RTD("activrtd","","realtime",A315,"Last(0,12;0,113)")-RTD("activrtd","","realtime",A315,"Close(0,113)"),0)</f>
        <v>0</v>
      </c>
      <c r="L315" s="2" t="str">
        <f>RTD("activrtd","","realtime",A315,"Last(0,12;0,113)")</f>
        <v>Not Connected</v>
      </c>
      <c r="M315" s="2"/>
      <c r="N315" s="2"/>
      <c r="O315" s="2"/>
      <c r="P315" s="2"/>
      <c r="Q315" s="2"/>
      <c r="R315" s="2"/>
      <c r="S315" s="2"/>
      <c r="T315" s="2"/>
      <c r="AG315" s="5"/>
    </row>
    <row r="316" spans="1:33" x14ac:dyDescent="0.25">
      <c r="A316" t="s">
        <v>405</v>
      </c>
      <c r="B316" s="2" t="str">
        <f>RTD("activrtd","","realtime",$A316,B$1)</f>
        <v>Not Connected</v>
      </c>
      <c r="C316" s="1" t="str">
        <f>RTD("activrtd","","realtime",$A316,C$1)</f>
        <v>Not Connected</v>
      </c>
      <c r="D316" t="e">
        <f t="shared" ca="1" si="12"/>
        <v>#VALUE!</v>
      </c>
      <c r="E316" t="e">
        <f t="shared" ca="1" si="13"/>
        <v>#VALUE!</v>
      </c>
      <c r="F316" s="1" t="str">
        <f>RTD("activrtd","","realtime",$A316,F$1)</f>
        <v>Not Connected</v>
      </c>
      <c r="G316" s="2" t="str">
        <f>RTD("activrtd","","realtime",$A316,G$1)</f>
        <v>Not Connected</v>
      </c>
      <c r="H316" s="3" t="str">
        <f>RTD("activrtd","","realtime",$A316,H$1)</f>
        <v>Not Connected</v>
      </c>
      <c r="I316" t="e">
        <f t="shared" ca="1" si="14"/>
        <v>#VALUE!</v>
      </c>
      <c r="J316" s="1" t="str">
        <f>RTD("activrtd","","realtime",$A316,J$1)</f>
        <v>Not Connected</v>
      </c>
      <c r="K316" s="2">
        <f>IFERROR(RTD("activrtd","","realtime",A316,"Last(0,12;0,113)")-RTD("activrtd","","realtime",A316,"Close(0,113)"),0)</f>
        <v>0</v>
      </c>
      <c r="L316" s="2" t="str">
        <f>RTD("activrtd","","realtime",A316,"Last(0,12;0,113)")</f>
        <v>Not Connected</v>
      </c>
      <c r="M316" s="2"/>
      <c r="N316" s="2"/>
      <c r="O316" s="2"/>
      <c r="P316" s="2"/>
      <c r="Q316" s="2"/>
      <c r="R316" s="2"/>
      <c r="S316" s="2"/>
      <c r="T316" s="2"/>
      <c r="AG316" s="5"/>
    </row>
    <row r="317" spans="1:33" x14ac:dyDescent="0.25">
      <c r="A317" t="s">
        <v>275</v>
      </c>
      <c r="B317" s="2" t="str">
        <f>RTD("activrtd","","realtime",$A317,B$1)</f>
        <v>Not Connected</v>
      </c>
      <c r="C317" s="1" t="str">
        <f>RTD("activrtd","","realtime",$A317,C$1)</f>
        <v>Not Connected</v>
      </c>
      <c r="D317" t="e">
        <f t="shared" ca="1" si="12"/>
        <v>#VALUE!</v>
      </c>
      <c r="E317" t="e">
        <f t="shared" ca="1" si="13"/>
        <v>#VALUE!</v>
      </c>
      <c r="F317" s="1" t="str">
        <f>RTD("activrtd","","realtime",$A317,F$1)</f>
        <v>Not Connected</v>
      </c>
      <c r="G317" s="2" t="str">
        <f>RTD("activrtd","","realtime",$A317,G$1)</f>
        <v>Not Connected</v>
      </c>
      <c r="H317" s="3" t="str">
        <f>RTD("activrtd","","realtime",$A317,H$1)</f>
        <v>Not Connected</v>
      </c>
      <c r="I317" t="e">
        <f t="shared" ca="1" si="14"/>
        <v>#VALUE!</v>
      </c>
      <c r="J317" s="1" t="str">
        <f>RTD("activrtd","","realtime",$A317,J$1)</f>
        <v>Not Connected</v>
      </c>
      <c r="K317" s="2">
        <f>IFERROR(RTD("activrtd","","realtime",A317,"Last(0,12;0,113)")-RTD("activrtd","","realtime",A317,"Close(0,113)"),0)</f>
        <v>0</v>
      </c>
      <c r="L317" s="2" t="str">
        <f>RTD("activrtd","","realtime",A317,"Last(0,12;0,113)")</f>
        <v>Not Connected</v>
      </c>
      <c r="M317" s="2"/>
      <c r="N317" s="2"/>
      <c r="O317" s="2"/>
      <c r="P317" s="2"/>
      <c r="Q317" s="2"/>
      <c r="R317" s="2"/>
      <c r="S317" s="2"/>
      <c r="T317" s="2"/>
      <c r="AG317" s="5"/>
    </row>
    <row r="318" spans="1:33" x14ac:dyDescent="0.25">
      <c r="A318" t="s">
        <v>234</v>
      </c>
      <c r="B318" s="2" t="str">
        <f>RTD("activrtd","","realtime",$A318,B$1)</f>
        <v>Not Connected</v>
      </c>
      <c r="C318" s="1" t="str">
        <f>RTD("activrtd","","realtime",$A318,C$1)</f>
        <v>Not Connected</v>
      </c>
      <c r="D318" t="e">
        <f t="shared" ca="1" si="12"/>
        <v>#VALUE!</v>
      </c>
      <c r="E318" t="e">
        <f t="shared" ca="1" si="13"/>
        <v>#VALUE!</v>
      </c>
      <c r="F318" s="1" t="str">
        <f>RTD("activrtd","","realtime",$A318,F$1)</f>
        <v>Not Connected</v>
      </c>
      <c r="G318" s="2" t="str">
        <f>RTD("activrtd","","realtime",$A318,G$1)</f>
        <v>Not Connected</v>
      </c>
      <c r="H318" s="3" t="str">
        <f>RTD("activrtd","","realtime",$A318,H$1)</f>
        <v>Not Connected</v>
      </c>
      <c r="I318" t="e">
        <f t="shared" ca="1" si="14"/>
        <v>#VALUE!</v>
      </c>
      <c r="J318" s="1" t="str">
        <f>RTD("activrtd","","realtime",$A318,J$1)</f>
        <v>Not Connected</v>
      </c>
      <c r="K318" s="2">
        <f>IFERROR(RTD("activrtd","","realtime",A318,"Last(0,12;0,113)")-RTD("activrtd","","realtime",A318,"Close(0,113)"),0)</f>
        <v>0</v>
      </c>
      <c r="L318" s="2" t="str">
        <f>RTD("activrtd","","realtime",A318,"Last(0,12;0,113)")</f>
        <v>Not Connected</v>
      </c>
      <c r="M318" s="2"/>
      <c r="N318" s="2"/>
      <c r="O318" s="2"/>
      <c r="P318" s="2"/>
      <c r="Q318" s="2"/>
      <c r="R318" s="2"/>
      <c r="S318" s="2"/>
      <c r="T318" s="2"/>
      <c r="AG318" s="5"/>
    </row>
    <row r="319" spans="1:33" x14ac:dyDescent="0.25">
      <c r="A319" t="s">
        <v>337</v>
      </c>
      <c r="B319" s="2" t="str">
        <f>RTD("activrtd","","realtime",$A319,B$1)</f>
        <v>Not Connected</v>
      </c>
      <c r="C319" s="1" t="str">
        <f>RTD("activrtd","","realtime",$A319,C$1)</f>
        <v>Not Connected</v>
      </c>
      <c r="D319" t="e">
        <f t="shared" ca="1" si="12"/>
        <v>#VALUE!</v>
      </c>
      <c r="E319" t="e">
        <f t="shared" ca="1" si="13"/>
        <v>#VALUE!</v>
      </c>
      <c r="F319" s="1" t="str">
        <f>RTD("activrtd","","realtime",$A319,F$1)</f>
        <v>Not Connected</v>
      </c>
      <c r="G319" s="2" t="str">
        <f>RTD("activrtd","","realtime",$A319,G$1)</f>
        <v>Not Connected</v>
      </c>
      <c r="H319" s="3" t="str">
        <f>RTD("activrtd","","realtime",$A319,H$1)</f>
        <v>Not Connected</v>
      </c>
      <c r="I319" t="e">
        <f t="shared" ca="1" si="14"/>
        <v>#VALUE!</v>
      </c>
      <c r="J319" s="1" t="str">
        <f>RTD("activrtd","","realtime",$A319,J$1)</f>
        <v>Not Connected</v>
      </c>
      <c r="K319" s="2">
        <f>IFERROR(RTD("activrtd","","realtime",A319,"Last(0,12;0,113)")-RTD("activrtd","","realtime",A319,"Close(0,113)"),0)</f>
        <v>0</v>
      </c>
      <c r="L319" s="2" t="str">
        <f>RTD("activrtd","","realtime",A319,"Last(0,12;0,113)")</f>
        <v>Not Connected</v>
      </c>
      <c r="M319" s="2"/>
      <c r="N319" s="2"/>
      <c r="O319" s="2"/>
      <c r="P319" s="2"/>
      <c r="Q319" s="2"/>
      <c r="R319" s="2"/>
      <c r="S319" s="2"/>
      <c r="T319" s="2"/>
      <c r="AG319" s="5"/>
    </row>
    <row r="320" spans="1:33" x14ac:dyDescent="0.25">
      <c r="A320" t="s">
        <v>347</v>
      </c>
      <c r="B320" s="2" t="str">
        <f>RTD("activrtd","","realtime",$A320,B$1)</f>
        <v>Not Connected</v>
      </c>
      <c r="C320" s="1" t="str">
        <f>RTD("activrtd","","realtime",$A320,C$1)</f>
        <v>Not Connected</v>
      </c>
      <c r="D320" t="e">
        <f t="shared" ca="1" si="12"/>
        <v>#VALUE!</v>
      </c>
      <c r="E320" t="e">
        <f t="shared" ca="1" si="13"/>
        <v>#VALUE!</v>
      </c>
      <c r="F320" s="1" t="str">
        <f>RTD("activrtd","","realtime",$A320,F$1)</f>
        <v>Not Connected</v>
      </c>
      <c r="G320" s="2" t="str">
        <f>RTD("activrtd","","realtime",$A320,G$1)</f>
        <v>Not Connected</v>
      </c>
      <c r="H320" s="3" t="str">
        <f>RTD("activrtd","","realtime",$A320,H$1)</f>
        <v>Not Connected</v>
      </c>
      <c r="I320" t="e">
        <f t="shared" ca="1" si="14"/>
        <v>#VALUE!</v>
      </c>
      <c r="J320" s="1" t="str">
        <f>RTD("activrtd","","realtime",$A320,J$1)</f>
        <v>Not Connected</v>
      </c>
      <c r="K320" s="2">
        <f>IFERROR(RTD("activrtd","","realtime",A320,"Last(0,12;0,113)")-RTD("activrtd","","realtime",A320,"Close(0,113)"),0)</f>
        <v>0</v>
      </c>
      <c r="L320" s="2" t="str">
        <f>RTD("activrtd","","realtime",A320,"Last(0,12;0,113)")</f>
        <v>Not Connected</v>
      </c>
      <c r="M320" s="2"/>
      <c r="N320" s="2"/>
      <c r="O320" s="2"/>
      <c r="P320" s="2"/>
      <c r="Q320" s="2"/>
      <c r="R320" s="2"/>
      <c r="S320" s="2"/>
      <c r="T320" s="2"/>
      <c r="AG320" s="5"/>
    </row>
    <row r="321" spans="1:33" x14ac:dyDescent="0.25">
      <c r="A321" t="s">
        <v>367</v>
      </c>
      <c r="B321" s="2" t="str">
        <f>RTD("activrtd","","realtime",$A321,B$1)</f>
        <v>Not Connected</v>
      </c>
      <c r="C321" s="1" t="str">
        <f>RTD("activrtd","","realtime",$A321,C$1)</f>
        <v>Not Connected</v>
      </c>
      <c r="D321" t="e">
        <f t="shared" ca="1" si="12"/>
        <v>#VALUE!</v>
      </c>
      <c r="E321" t="e">
        <f t="shared" ca="1" si="13"/>
        <v>#VALUE!</v>
      </c>
      <c r="F321" s="1" t="str">
        <f>RTD("activrtd","","realtime",$A321,F$1)</f>
        <v>Not Connected</v>
      </c>
      <c r="G321" s="2" t="str">
        <f>RTD("activrtd","","realtime",$A321,G$1)</f>
        <v>Not Connected</v>
      </c>
      <c r="H321" s="3" t="str">
        <f>RTD("activrtd","","realtime",$A321,H$1)</f>
        <v>Not Connected</v>
      </c>
      <c r="I321" t="e">
        <f t="shared" ca="1" si="14"/>
        <v>#VALUE!</v>
      </c>
      <c r="J321" s="1" t="str">
        <f>RTD("activrtd","","realtime",$A321,J$1)</f>
        <v>Not Connected</v>
      </c>
      <c r="K321" s="2">
        <f>IFERROR(RTD("activrtd","","realtime",A321,"Last(0,12;0,113)")-RTD("activrtd","","realtime",A321,"Close(0,113)"),0)</f>
        <v>0</v>
      </c>
      <c r="L321" s="2" t="str">
        <f>RTD("activrtd","","realtime",A321,"Last(0,12;0,113)")</f>
        <v>Not Connected</v>
      </c>
      <c r="M321" s="2"/>
      <c r="N321" s="2"/>
      <c r="O321" s="2"/>
      <c r="P321" s="2"/>
      <c r="Q321" s="2"/>
      <c r="R321" s="2"/>
      <c r="S321" s="2"/>
      <c r="T321" s="2"/>
      <c r="AG321" s="5"/>
    </row>
    <row r="322" spans="1:33" x14ac:dyDescent="0.25">
      <c r="A322" t="s">
        <v>862</v>
      </c>
      <c r="B322" s="2" t="str">
        <f>RTD("activrtd","","realtime",$A322,B$1)</f>
        <v>Not Connected</v>
      </c>
      <c r="C322" s="1" t="str">
        <f>RTD("activrtd","","realtime",$A322,C$1)</f>
        <v>Not Connected</v>
      </c>
      <c r="D322" t="e">
        <f t="shared" ref="D322:D385" ca="1" si="15">TODAY()-C322</f>
        <v>#VALUE!</v>
      </c>
      <c r="E322" t="e">
        <f t="shared" ref="E322:E385" ca="1" si="16">IF(D322=0,0,1)</f>
        <v>#VALUE!</v>
      </c>
      <c r="F322" s="1" t="str">
        <f>RTD("activrtd","","realtime",$A322,F$1)</f>
        <v>Not Connected</v>
      </c>
      <c r="G322" s="2" t="str">
        <f>RTD("activrtd","","realtime",$A322,G$1)</f>
        <v>Not Connected</v>
      </c>
      <c r="H322" s="3" t="str">
        <f>RTD("activrtd","","realtime",$A322,H$1)</f>
        <v>Not Connected</v>
      </c>
      <c r="I322" t="e">
        <f t="shared" ref="I322:I385" ca="1" si="17">F322-TODAY()</f>
        <v>#VALUE!</v>
      </c>
      <c r="J322" s="1" t="str">
        <f>RTD("activrtd","","realtime",$A322,J$1)</f>
        <v>Not Connected</v>
      </c>
      <c r="K322" s="2">
        <f>IFERROR(RTD("activrtd","","realtime",A322,"Last(0,12;0,113)")-RTD("activrtd","","realtime",A322,"Close(0,113)"),0)</f>
        <v>0</v>
      </c>
      <c r="L322" s="2" t="str">
        <f>RTD("activrtd","","realtime",A322,"Last(0,12;0,113)")</f>
        <v>Not Connected</v>
      </c>
      <c r="M322" s="2"/>
      <c r="N322" s="2"/>
      <c r="O322" s="2"/>
      <c r="P322" s="2"/>
      <c r="Q322" s="2"/>
      <c r="R322" s="2"/>
      <c r="S322" s="2"/>
      <c r="T322" s="2"/>
      <c r="AG322" s="5"/>
    </row>
    <row r="323" spans="1:33" x14ac:dyDescent="0.25">
      <c r="A323" t="s">
        <v>492</v>
      </c>
      <c r="B323" s="2" t="str">
        <f>RTD("activrtd","","realtime",$A323,B$1)</f>
        <v>Not Connected</v>
      </c>
      <c r="C323" s="1" t="str">
        <f>RTD("activrtd","","realtime",$A323,C$1)</f>
        <v>Not Connected</v>
      </c>
      <c r="D323" t="e">
        <f t="shared" ca="1" si="15"/>
        <v>#VALUE!</v>
      </c>
      <c r="E323" t="e">
        <f t="shared" ca="1" si="16"/>
        <v>#VALUE!</v>
      </c>
      <c r="F323" s="1" t="str">
        <f>RTD("activrtd","","realtime",$A323,F$1)</f>
        <v>Not Connected</v>
      </c>
      <c r="G323" s="2" t="str">
        <f>RTD("activrtd","","realtime",$A323,G$1)</f>
        <v>Not Connected</v>
      </c>
      <c r="H323" s="3" t="str">
        <f>RTD("activrtd","","realtime",$A323,H$1)</f>
        <v>Not Connected</v>
      </c>
      <c r="I323" t="e">
        <f t="shared" ca="1" si="17"/>
        <v>#VALUE!</v>
      </c>
      <c r="J323" s="1" t="str">
        <f>RTD("activrtd","","realtime",$A323,J$1)</f>
        <v>Not Connected</v>
      </c>
      <c r="K323" s="2">
        <f>IFERROR(RTD("activrtd","","realtime",A323,"Last(0,12;0,113)")-RTD("activrtd","","realtime",A323,"Close(0,113)"),0)</f>
        <v>0</v>
      </c>
      <c r="L323" s="2" t="str">
        <f>RTD("activrtd","","realtime",A323,"Last(0,12;0,113)")</f>
        <v>Not Connected</v>
      </c>
      <c r="M323" s="2"/>
      <c r="N323" s="2"/>
      <c r="O323" s="2"/>
      <c r="P323" s="2"/>
      <c r="Q323" s="2"/>
      <c r="R323" s="2"/>
      <c r="S323" s="2"/>
      <c r="T323" s="2"/>
      <c r="AG323" s="5"/>
    </row>
    <row r="324" spans="1:33" x14ac:dyDescent="0.25">
      <c r="A324" t="s">
        <v>493</v>
      </c>
      <c r="B324" s="2" t="str">
        <f>RTD("activrtd","","realtime",$A324,B$1)</f>
        <v>Not Connected</v>
      </c>
      <c r="C324" s="1" t="str">
        <f>RTD("activrtd","","realtime",$A324,C$1)</f>
        <v>Not Connected</v>
      </c>
      <c r="D324" t="e">
        <f t="shared" ca="1" si="15"/>
        <v>#VALUE!</v>
      </c>
      <c r="E324" t="e">
        <f t="shared" ca="1" si="16"/>
        <v>#VALUE!</v>
      </c>
      <c r="F324" s="1" t="str">
        <f>RTD("activrtd","","realtime",$A324,F$1)</f>
        <v>Not Connected</v>
      </c>
      <c r="G324" s="2" t="str">
        <f>RTD("activrtd","","realtime",$A324,G$1)</f>
        <v>Not Connected</v>
      </c>
      <c r="H324" s="3" t="str">
        <f>RTD("activrtd","","realtime",$A324,H$1)</f>
        <v>Not Connected</v>
      </c>
      <c r="I324" t="e">
        <f t="shared" ca="1" si="17"/>
        <v>#VALUE!</v>
      </c>
      <c r="J324" s="1" t="str">
        <f>RTD("activrtd","","realtime",$A324,J$1)</f>
        <v>Not Connected</v>
      </c>
      <c r="K324" s="2">
        <f>IFERROR(RTD("activrtd","","realtime",A324,"Last(0,12;0,113)")-RTD("activrtd","","realtime",A324,"Close(0,113)"),0)</f>
        <v>0</v>
      </c>
      <c r="L324" s="2" t="str">
        <f>RTD("activrtd","","realtime",A324,"Last(0,12;0,113)")</f>
        <v>Not Connected</v>
      </c>
      <c r="M324" s="2"/>
      <c r="N324" s="2"/>
      <c r="O324" s="2"/>
      <c r="P324" s="2"/>
      <c r="Q324" s="2"/>
      <c r="R324" s="2"/>
      <c r="S324" s="2"/>
      <c r="T324" s="2"/>
      <c r="AG324" s="5"/>
    </row>
    <row r="325" spans="1:33" x14ac:dyDescent="0.25">
      <c r="A325" t="s">
        <v>185</v>
      </c>
      <c r="B325" s="2" t="str">
        <f>RTD("activrtd","","realtime",$A325,B$1)</f>
        <v>Not Connected</v>
      </c>
      <c r="C325" s="1" t="str">
        <f>RTD("activrtd","","realtime",$A325,C$1)</f>
        <v>Not Connected</v>
      </c>
      <c r="D325" t="e">
        <f t="shared" ca="1" si="15"/>
        <v>#VALUE!</v>
      </c>
      <c r="E325" t="e">
        <f t="shared" ca="1" si="16"/>
        <v>#VALUE!</v>
      </c>
      <c r="F325" s="1" t="str">
        <f>RTD("activrtd","","realtime",$A325,F$1)</f>
        <v>Not Connected</v>
      </c>
      <c r="G325" s="2" t="str">
        <f>RTD("activrtd","","realtime",$A325,G$1)</f>
        <v>Not Connected</v>
      </c>
      <c r="H325" s="3" t="str">
        <f>RTD("activrtd","","realtime",$A325,H$1)</f>
        <v>Not Connected</v>
      </c>
      <c r="I325" t="e">
        <f t="shared" ca="1" si="17"/>
        <v>#VALUE!</v>
      </c>
      <c r="J325" s="1" t="str">
        <f>RTD("activrtd","","realtime",$A325,J$1)</f>
        <v>Not Connected</v>
      </c>
      <c r="K325" s="2">
        <f>IFERROR(RTD("activrtd","","realtime",A325,"Last(0,12;0,113)")-RTD("activrtd","","realtime",A325,"Close(0,113)"),0)</f>
        <v>0</v>
      </c>
      <c r="L325" s="2" t="str">
        <f>RTD("activrtd","","realtime",A325,"Last(0,12;0,113)")</f>
        <v>Not Connected</v>
      </c>
      <c r="M325" s="2"/>
      <c r="N325" s="2"/>
      <c r="O325" s="2"/>
      <c r="P325" s="2"/>
      <c r="Q325" s="2"/>
      <c r="R325" s="2"/>
      <c r="S325" s="2"/>
      <c r="T325" s="2"/>
      <c r="AG325" s="5"/>
    </row>
    <row r="326" spans="1:33" x14ac:dyDescent="0.25">
      <c r="A326" t="s">
        <v>30</v>
      </c>
      <c r="B326" s="2" t="str">
        <f>RTD("activrtd","","realtime",$A326,B$1)</f>
        <v>Not Connected</v>
      </c>
      <c r="C326" s="1" t="str">
        <f>RTD("activrtd","","realtime",$A326,C$1)</f>
        <v>Not Connected</v>
      </c>
      <c r="D326" t="e">
        <f t="shared" ca="1" si="15"/>
        <v>#VALUE!</v>
      </c>
      <c r="E326" t="e">
        <f t="shared" ca="1" si="16"/>
        <v>#VALUE!</v>
      </c>
      <c r="F326" s="1" t="str">
        <f>RTD("activrtd","","realtime",$A326,F$1)</f>
        <v>Not Connected</v>
      </c>
      <c r="G326" s="2" t="str">
        <f>RTD("activrtd","","realtime",$A326,G$1)</f>
        <v>Not Connected</v>
      </c>
      <c r="H326" s="3" t="str">
        <f>RTD("activrtd","","realtime",$A326,H$1)</f>
        <v>Not Connected</v>
      </c>
      <c r="I326" t="e">
        <f t="shared" ca="1" si="17"/>
        <v>#VALUE!</v>
      </c>
      <c r="J326" s="1" t="str">
        <f>RTD("activrtd","","realtime",$A326,J$1)</f>
        <v>Not Connected</v>
      </c>
      <c r="K326" s="2">
        <f>IFERROR(RTD("activrtd","","realtime",A326,"Last(0,12;0,113)")-RTD("activrtd","","realtime",A326,"Close(0,113)"),0)</f>
        <v>0</v>
      </c>
      <c r="L326" s="2" t="str">
        <f>RTD("activrtd","","realtime",A326,"Last(0,12;0,113)")</f>
        <v>Not Connected</v>
      </c>
      <c r="M326" s="2"/>
      <c r="N326" s="2"/>
      <c r="O326" s="2"/>
      <c r="P326" s="2"/>
      <c r="Q326" s="2"/>
      <c r="R326" s="2"/>
      <c r="S326" s="2"/>
      <c r="T326" s="2"/>
      <c r="AG326" s="5"/>
    </row>
    <row r="327" spans="1:33" x14ac:dyDescent="0.25">
      <c r="A327" t="s">
        <v>861</v>
      </c>
      <c r="B327" s="2" t="str">
        <f>RTD("activrtd","","realtime",$A327,B$1)</f>
        <v>Not Connected</v>
      </c>
      <c r="C327" s="1" t="str">
        <f>RTD("activrtd","","realtime",$A327,C$1)</f>
        <v>Not Connected</v>
      </c>
      <c r="D327" t="e">
        <f t="shared" ca="1" si="15"/>
        <v>#VALUE!</v>
      </c>
      <c r="E327" t="e">
        <f t="shared" ca="1" si="16"/>
        <v>#VALUE!</v>
      </c>
      <c r="F327" s="1" t="str">
        <f>RTD("activrtd","","realtime",$A327,F$1)</f>
        <v>Not Connected</v>
      </c>
      <c r="G327" s="2" t="str">
        <f>RTD("activrtd","","realtime",$A327,G$1)</f>
        <v>Not Connected</v>
      </c>
      <c r="H327" s="3" t="str">
        <f>RTD("activrtd","","realtime",$A327,H$1)</f>
        <v>Not Connected</v>
      </c>
      <c r="I327" t="e">
        <f t="shared" ca="1" si="17"/>
        <v>#VALUE!</v>
      </c>
      <c r="J327" s="1" t="str">
        <f>RTD("activrtd","","realtime",$A327,J$1)</f>
        <v>Not Connected</v>
      </c>
      <c r="K327" s="2">
        <f>IFERROR(RTD("activrtd","","realtime",A327,"Last(0,12;0,113)")-RTD("activrtd","","realtime",A327,"Close(0,113)"),0)</f>
        <v>0</v>
      </c>
      <c r="L327" s="2" t="str">
        <f>RTD("activrtd","","realtime",A327,"Last(0,12;0,113)")</f>
        <v>Not Connected</v>
      </c>
      <c r="M327" s="2"/>
      <c r="N327" s="2"/>
      <c r="O327" s="2"/>
      <c r="P327" s="2"/>
      <c r="Q327" s="2"/>
      <c r="R327" s="2"/>
      <c r="S327" s="2"/>
      <c r="T327" s="2"/>
      <c r="AG327" s="5"/>
    </row>
    <row r="328" spans="1:33" x14ac:dyDescent="0.25">
      <c r="A328" s="4" t="s">
        <v>161</v>
      </c>
      <c r="B328" s="7" t="str">
        <f>RTD("activrtd","","realtime",$A328,B$1)</f>
        <v>Not Connected</v>
      </c>
      <c r="C328" s="8" t="str">
        <f>RTD("activrtd","","realtime",$A328,C$1)</f>
        <v>Not Connected</v>
      </c>
      <c r="D328" s="4" t="e">
        <f t="shared" ca="1" si="15"/>
        <v>#VALUE!</v>
      </c>
      <c r="E328" s="4" t="e">
        <f t="shared" ca="1" si="16"/>
        <v>#VALUE!</v>
      </c>
      <c r="F328" s="8" t="str">
        <f>RTD("activrtd","","realtime",$A328,F$1)</f>
        <v>Not Connected</v>
      </c>
      <c r="G328" s="7" t="str">
        <f>RTD("activrtd","","realtime",$A328,G$1)</f>
        <v>Not Connected</v>
      </c>
      <c r="H328" s="9" t="str">
        <f>RTD("activrtd","","realtime",$A328,H$1)</f>
        <v>Not Connected</v>
      </c>
      <c r="I328" s="4" t="e">
        <f t="shared" ca="1" si="17"/>
        <v>#VALUE!</v>
      </c>
      <c r="J328" s="8" t="str">
        <f>RTD("activrtd","","realtime",$A328,J$1)</f>
        <v>Not Connected</v>
      </c>
      <c r="K328" s="2">
        <f>IFERROR(RTD("activrtd","","realtime",A328,"Last(0,12;0,113)")-RTD("activrtd","","realtime",A328,"Close(0,113)"),0)</f>
        <v>0</v>
      </c>
      <c r="L328" s="2" t="str">
        <f>RTD("activrtd","","realtime",A328,"Last(0,12;0,113)")</f>
        <v>Not Connected</v>
      </c>
      <c r="M328" s="2"/>
      <c r="N328" s="2"/>
      <c r="O328" s="2"/>
      <c r="P328" s="2"/>
      <c r="Q328" s="2"/>
      <c r="R328" s="2"/>
      <c r="S328" s="2"/>
      <c r="T328" s="2"/>
      <c r="AG328" s="5"/>
    </row>
    <row r="329" spans="1:33" x14ac:dyDescent="0.25">
      <c r="A329" t="s">
        <v>192</v>
      </c>
      <c r="B329" s="2" t="str">
        <f>RTD("activrtd","","realtime",$A329,B$1)</f>
        <v>Not Connected</v>
      </c>
      <c r="C329" s="1" t="str">
        <f>RTD("activrtd","","realtime",$A329,C$1)</f>
        <v>Not Connected</v>
      </c>
      <c r="D329" t="e">
        <f t="shared" ca="1" si="15"/>
        <v>#VALUE!</v>
      </c>
      <c r="E329" t="e">
        <f t="shared" ca="1" si="16"/>
        <v>#VALUE!</v>
      </c>
      <c r="F329" s="1" t="str">
        <f>RTD("activrtd","","realtime",$A329,F$1)</f>
        <v>Not Connected</v>
      </c>
      <c r="G329" s="2" t="str">
        <f>RTD("activrtd","","realtime",$A329,G$1)</f>
        <v>Not Connected</v>
      </c>
      <c r="H329" s="3" t="str">
        <f>RTD("activrtd","","realtime",$A329,H$1)</f>
        <v>Not Connected</v>
      </c>
      <c r="I329" t="e">
        <f t="shared" ca="1" si="17"/>
        <v>#VALUE!</v>
      </c>
      <c r="J329" s="1" t="str">
        <f>RTD("activrtd","","realtime",$A329,J$1)</f>
        <v>Not Connected</v>
      </c>
      <c r="K329" s="2">
        <f>IFERROR(RTD("activrtd","","realtime",A329,"Last(0,12;0,113)")-RTD("activrtd","","realtime",A329,"Close(0,113)"),0)</f>
        <v>0</v>
      </c>
      <c r="L329" s="2" t="str">
        <f>RTD("activrtd","","realtime",A329,"Last(0,12;0,113)")</f>
        <v>Not Connected</v>
      </c>
      <c r="M329" s="2"/>
      <c r="N329" s="2"/>
      <c r="O329" s="2"/>
      <c r="P329" s="2"/>
      <c r="Q329" s="2"/>
      <c r="R329" s="2"/>
      <c r="S329" s="2"/>
      <c r="T329" s="2"/>
      <c r="AG329" s="5"/>
    </row>
    <row r="330" spans="1:33" x14ac:dyDescent="0.25">
      <c r="A330" t="s">
        <v>194</v>
      </c>
      <c r="B330" s="2" t="str">
        <f>RTD("activrtd","","realtime",$A330,B$1)</f>
        <v>Not Connected</v>
      </c>
      <c r="C330" s="1" t="str">
        <f>RTD("activrtd","","realtime",$A330,C$1)</f>
        <v>Not Connected</v>
      </c>
      <c r="D330" t="e">
        <f t="shared" ca="1" si="15"/>
        <v>#VALUE!</v>
      </c>
      <c r="E330" t="e">
        <f t="shared" ca="1" si="16"/>
        <v>#VALUE!</v>
      </c>
      <c r="F330" s="1" t="str">
        <f>RTD("activrtd","","realtime",$A330,F$1)</f>
        <v>Not Connected</v>
      </c>
      <c r="G330" s="2" t="str">
        <f>RTD("activrtd","","realtime",$A330,G$1)</f>
        <v>Not Connected</v>
      </c>
      <c r="H330" s="3" t="str">
        <f>RTD("activrtd","","realtime",$A330,H$1)</f>
        <v>Not Connected</v>
      </c>
      <c r="I330" t="e">
        <f t="shared" ca="1" si="17"/>
        <v>#VALUE!</v>
      </c>
      <c r="J330" s="1" t="str">
        <f>RTD("activrtd","","realtime",$A330,J$1)</f>
        <v>Not Connected</v>
      </c>
      <c r="K330" s="2">
        <f>IFERROR(RTD("activrtd","","realtime",A330,"Last(0,12;0,113)")-RTD("activrtd","","realtime",A330,"Close(0,113)"),0)</f>
        <v>0</v>
      </c>
      <c r="L330" s="2" t="str">
        <f>RTD("activrtd","","realtime",A330,"Last(0,12;0,113)")</f>
        <v>Not Connected</v>
      </c>
      <c r="M330" s="2"/>
      <c r="N330" s="2"/>
      <c r="O330" s="2"/>
      <c r="P330" s="2"/>
      <c r="Q330" s="2"/>
      <c r="R330" s="2"/>
      <c r="S330" s="2"/>
      <c r="T330" s="2"/>
      <c r="AG330" s="5"/>
    </row>
    <row r="331" spans="1:33" x14ac:dyDescent="0.25">
      <c r="A331" t="s">
        <v>878</v>
      </c>
      <c r="B331" s="2" t="str">
        <f>RTD("activrtd","","realtime",$A331,B$1)</f>
        <v>Not Connected</v>
      </c>
      <c r="C331" s="1" t="str">
        <f>RTD("activrtd","","realtime",$A331,C$1)</f>
        <v>Not Connected</v>
      </c>
      <c r="D331" t="e">
        <f t="shared" ca="1" si="15"/>
        <v>#VALUE!</v>
      </c>
      <c r="E331" t="e">
        <f t="shared" ca="1" si="16"/>
        <v>#VALUE!</v>
      </c>
      <c r="F331" s="1" t="str">
        <f>RTD("activrtd","","realtime",$A331,F$1)</f>
        <v>Not Connected</v>
      </c>
      <c r="G331" s="2" t="str">
        <f>RTD("activrtd","","realtime",$A331,G$1)</f>
        <v>Not Connected</v>
      </c>
      <c r="H331" s="3" t="str">
        <f>RTD("activrtd","","realtime",$A331,H$1)</f>
        <v>Not Connected</v>
      </c>
      <c r="I331" t="e">
        <f t="shared" ca="1" si="17"/>
        <v>#VALUE!</v>
      </c>
      <c r="J331" s="1" t="str">
        <f>RTD("activrtd","","realtime",$A331,J$1)</f>
        <v>Not Connected</v>
      </c>
      <c r="K331" s="2">
        <f>IFERROR(RTD("activrtd","","realtime",A331,"Last(0,12;0,113)")-RTD("activrtd","","realtime",A331,"Close(0,113)"),0)</f>
        <v>0</v>
      </c>
      <c r="L331" s="2" t="str">
        <f>RTD("activrtd","","realtime",A331,"Last(0,12;0,113)")</f>
        <v>Not Connected</v>
      </c>
      <c r="M331" s="2"/>
      <c r="N331" s="2"/>
      <c r="O331" s="2"/>
      <c r="P331" s="2"/>
      <c r="Q331" s="2"/>
      <c r="R331" s="2"/>
      <c r="S331" s="2"/>
      <c r="T331" s="2"/>
      <c r="AG331" s="5"/>
    </row>
    <row r="332" spans="1:33" x14ac:dyDescent="0.25">
      <c r="A332" t="s">
        <v>879</v>
      </c>
      <c r="B332" s="2" t="str">
        <f>RTD("activrtd","","realtime",$A332,B$1)</f>
        <v>Not Connected</v>
      </c>
      <c r="C332" s="1" t="str">
        <f>RTD("activrtd","","realtime",$A332,C$1)</f>
        <v>Not Connected</v>
      </c>
      <c r="D332" t="e">
        <f t="shared" ca="1" si="15"/>
        <v>#VALUE!</v>
      </c>
      <c r="E332" t="e">
        <f t="shared" ca="1" si="16"/>
        <v>#VALUE!</v>
      </c>
      <c r="F332" s="1" t="str">
        <f>RTD("activrtd","","realtime",$A332,F$1)</f>
        <v>Not Connected</v>
      </c>
      <c r="G332" s="2" t="str">
        <f>RTD("activrtd","","realtime",$A332,G$1)</f>
        <v>Not Connected</v>
      </c>
      <c r="H332" s="3" t="str">
        <f>RTD("activrtd","","realtime",$A332,H$1)</f>
        <v>Not Connected</v>
      </c>
      <c r="I332" t="e">
        <f t="shared" ca="1" si="17"/>
        <v>#VALUE!</v>
      </c>
      <c r="J332" s="1" t="str">
        <f>RTD("activrtd","","realtime",$A332,J$1)</f>
        <v>Not Connected</v>
      </c>
      <c r="K332" s="2">
        <f>IFERROR(RTD("activrtd","","realtime",A332,"Last(0,12;0,113)")-RTD("activrtd","","realtime",A332,"Close(0,113)"),0)</f>
        <v>0</v>
      </c>
      <c r="L332" s="2" t="str">
        <f>RTD("activrtd","","realtime",A332,"Last(0,12;0,113)")</f>
        <v>Not Connected</v>
      </c>
      <c r="M332" s="2"/>
      <c r="N332" s="2"/>
      <c r="O332" s="2"/>
      <c r="P332" s="2"/>
      <c r="Q332" s="2"/>
      <c r="R332" s="2"/>
      <c r="S332" s="2"/>
      <c r="T332" s="2"/>
      <c r="AG332" s="5"/>
    </row>
    <row r="333" spans="1:33" x14ac:dyDescent="0.25">
      <c r="A333" t="s">
        <v>943</v>
      </c>
      <c r="B333" s="2" t="str">
        <f>RTD("activrtd","","realtime",$A333,B$1)</f>
        <v>Not Connected</v>
      </c>
      <c r="C333" s="1" t="str">
        <f>RTD("activrtd","","realtime",$A333,C$1)</f>
        <v>Not Connected</v>
      </c>
      <c r="D333" t="e">
        <f t="shared" ca="1" si="15"/>
        <v>#VALUE!</v>
      </c>
      <c r="E333" t="e">
        <f t="shared" ca="1" si="16"/>
        <v>#VALUE!</v>
      </c>
      <c r="F333" s="1" t="str">
        <f>RTD("activrtd","","realtime",$A333,F$1)</f>
        <v>Not Connected</v>
      </c>
      <c r="G333" s="2" t="str">
        <f>RTD("activrtd","","realtime",$A333,G$1)</f>
        <v>Not Connected</v>
      </c>
      <c r="H333" s="3" t="str">
        <f>RTD("activrtd","","realtime",$A333,H$1)</f>
        <v>Not Connected</v>
      </c>
      <c r="I333" t="e">
        <f t="shared" ca="1" si="17"/>
        <v>#VALUE!</v>
      </c>
      <c r="J333" s="1" t="str">
        <f>RTD("activrtd","","realtime",$A333,J$1)</f>
        <v>Not Connected</v>
      </c>
      <c r="K333" s="2">
        <f>IFERROR(RTD("activrtd","","realtime",A333,"Last(0,12;0,113)")-RTD("activrtd","","realtime",A333,"Close(0,113)"),0)</f>
        <v>0</v>
      </c>
      <c r="L333" s="2" t="str">
        <f>RTD("activrtd","","realtime",A333,"Last(0,12;0,113)")</f>
        <v>Not Connected</v>
      </c>
      <c r="M333" s="2"/>
      <c r="N333" s="2"/>
      <c r="O333" s="2"/>
      <c r="P333" s="2"/>
      <c r="Q333" s="2"/>
      <c r="R333" s="2"/>
      <c r="S333" s="2"/>
      <c r="T333" s="2"/>
      <c r="AG333" s="5"/>
    </row>
    <row r="334" spans="1:33" x14ac:dyDescent="0.25">
      <c r="A334" t="s">
        <v>491</v>
      </c>
      <c r="B334" s="2" t="str">
        <f>RTD("activrtd","","realtime",$A334,B$1)</f>
        <v>Not Connected</v>
      </c>
      <c r="C334" s="1" t="str">
        <f>RTD("activrtd","","realtime",$A334,C$1)</f>
        <v>Not Connected</v>
      </c>
      <c r="D334" t="e">
        <f t="shared" ca="1" si="15"/>
        <v>#VALUE!</v>
      </c>
      <c r="E334" t="e">
        <f t="shared" ca="1" si="16"/>
        <v>#VALUE!</v>
      </c>
      <c r="F334" s="1" t="str">
        <f>RTD("activrtd","","realtime",$A334,F$1)</f>
        <v>Not Connected</v>
      </c>
      <c r="G334" s="2" t="str">
        <f>RTD("activrtd","","realtime",$A334,G$1)</f>
        <v>Not Connected</v>
      </c>
      <c r="H334" s="3" t="str">
        <f>RTD("activrtd","","realtime",$A334,H$1)</f>
        <v>Not Connected</v>
      </c>
      <c r="I334" t="e">
        <f t="shared" ca="1" si="17"/>
        <v>#VALUE!</v>
      </c>
      <c r="J334" s="1" t="str">
        <f>RTD("activrtd","","realtime",$A334,J$1)</f>
        <v>Not Connected</v>
      </c>
      <c r="K334" s="2">
        <f>IFERROR(RTD("activrtd","","realtime",A334,"Last(0,12;0,113)")-RTD("activrtd","","realtime",A334,"Close(0,113)"),0)</f>
        <v>0</v>
      </c>
      <c r="L334" s="2" t="str">
        <f>RTD("activrtd","","realtime",A334,"Last(0,12;0,113)")</f>
        <v>Not Connected</v>
      </c>
      <c r="M334" s="2"/>
      <c r="N334" s="2"/>
      <c r="O334" s="2"/>
      <c r="P334" s="2"/>
      <c r="Q334" s="2"/>
      <c r="R334" s="2"/>
      <c r="S334" s="2"/>
      <c r="T334" s="2"/>
      <c r="AG334" s="5"/>
    </row>
    <row r="335" spans="1:33" x14ac:dyDescent="0.25">
      <c r="A335" t="s">
        <v>251</v>
      </c>
      <c r="B335" s="2" t="str">
        <f>RTD("activrtd","","realtime",$A335,B$1)</f>
        <v>Not Connected</v>
      </c>
      <c r="C335" s="1" t="str">
        <f>RTD("activrtd","","realtime",$A335,C$1)</f>
        <v>Not Connected</v>
      </c>
      <c r="D335" t="e">
        <f t="shared" ca="1" si="15"/>
        <v>#VALUE!</v>
      </c>
      <c r="E335" t="e">
        <f t="shared" ca="1" si="16"/>
        <v>#VALUE!</v>
      </c>
      <c r="F335" s="1" t="str">
        <f>RTD("activrtd","","realtime",$A335,F$1)</f>
        <v>Not Connected</v>
      </c>
      <c r="G335" s="2" t="str">
        <f>RTD("activrtd","","realtime",$A335,G$1)</f>
        <v>Not Connected</v>
      </c>
      <c r="H335" s="3" t="str">
        <f>RTD("activrtd","","realtime",$A335,H$1)</f>
        <v>Not Connected</v>
      </c>
      <c r="I335" t="e">
        <f t="shared" ca="1" si="17"/>
        <v>#VALUE!</v>
      </c>
      <c r="J335" s="1" t="str">
        <f>RTD("activrtd","","realtime",$A335,J$1)</f>
        <v>Not Connected</v>
      </c>
      <c r="K335" s="2">
        <f>IFERROR(RTD("activrtd","","realtime",A335,"Last(0,12;0,113)")-RTD("activrtd","","realtime",A335,"Close(0,113)"),0)</f>
        <v>0</v>
      </c>
      <c r="L335" s="2" t="str">
        <f>RTD("activrtd","","realtime",A335,"Last(0,12;0,113)")</f>
        <v>Not Connected</v>
      </c>
      <c r="M335" s="2"/>
      <c r="N335" s="2"/>
      <c r="O335" s="2"/>
      <c r="P335" s="2"/>
      <c r="Q335" s="2"/>
      <c r="R335" s="2"/>
      <c r="S335" s="2"/>
      <c r="T335" s="2"/>
      <c r="AG335" s="5"/>
    </row>
    <row r="336" spans="1:33" x14ac:dyDescent="0.25">
      <c r="A336" t="s">
        <v>907</v>
      </c>
      <c r="B336" s="2" t="str">
        <f>RTD("activrtd","","realtime",$A336,B$1)</f>
        <v>Not Connected</v>
      </c>
      <c r="C336" s="1" t="str">
        <f>RTD("activrtd","","realtime",$A336,C$1)</f>
        <v>Not Connected</v>
      </c>
      <c r="D336" t="e">
        <f t="shared" ca="1" si="15"/>
        <v>#VALUE!</v>
      </c>
      <c r="E336" t="e">
        <f t="shared" ca="1" si="16"/>
        <v>#VALUE!</v>
      </c>
      <c r="F336" s="1" t="str">
        <f>RTD("activrtd","","realtime",$A336,F$1)</f>
        <v>Not Connected</v>
      </c>
      <c r="G336" s="2" t="str">
        <f>RTD("activrtd","","realtime",$A336,G$1)</f>
        <v>Not Connected</v>
      </c>
      <c r="H336" s="3" t="str">
        <f>RTD("activrtd","","realtime",$A336,H$1)</f>
        <v>Not Connected</v>
      </c>
      <c r="I336" t="e">
        <f t="shared" ca="1" si="17"/>
        <v>#VALUE!</v>
      </c>
      <c r="J336" s="1" t="str">
        <f>RTD("activrtd","","realtime",$A336,J$1)</f>
        <v>Not Connected</v>
      </c>
      <c r="K336" s="2">
        <f>IFERROR(RTD("activrtd","","realtime",A336,"Last(0,12;0,113)")-RTD("activrtd","","realtime",A336,"Close(0,113)"),0)</f>
        <v>0</v>
      </c>
      <c r="L336" s="2" t="str">
        <f>RTD("activrtd","","realtime",A336,"Last(0,12;0,113)")</f>
        <v>Not Connected</v>
      </c>
      <c r="M336" s="2"/>
      <c r="N336" s="2"/>
      <c r="O336" s="2"/>
      <c r="P336" s="2"/>
      <c r="Q336" s="2"/>
      <c r="R336" s="2"/>
      <c r="S336" s="2"/>
      <c r="T336" s="2"/>
      <c r="AG336" s="5"/>
    </row>
    <row r="337" spans="1:33" x14ac:dyDescent="0.25">
      <c r="A337" t="s">
        <v>908</v>
      </c>
      <c r="B337" s="2" t="str">
        <f>RTD("activrtd","","realtime",$A337,B$1)</f>
        <v>Not Connected</v>
      </c>
      <c r="C337" s="1" t="str">
        <f>RTD("activrtd","","realtime",$A337,C$1)</f>
        <v>Not Connected</v>
      </c>
      <c r="D337" t="e">
        <f t="shared" ca="1" si="15"/>
        <v>#VALUE!</v>
      </c>
      <c r="E337" t="e">
        <f t="shared" ca="1" si="16"/>
        <v>#VALUE!</v>
      </c>
      <c r="F337" s="1" t="str">
        <f>RTD("activrtd","","realtime",$A337,F$1)</f>
        <v>Not Connected</v>
      </c>
      <c r="G337" s="2" t="str">
        <f>RTD("activrtd","","realtime",$A337,G$1)</f>
        <v>Not Connected</v>
      </c>
      <c r="H337" s="3" t="str">
        <f>RTD("activrtd","","realtime",$A337,H$1)</f>
        <v>Not Connected</v>
      </c>
      <c r="I337" t="e">
        <f t="shared" ca="1" si="17"/>
        <v>#VALUE!</v>
      </c>
      <c r="J337" s="1" t="str">
        <f>RTD("activrtd","","realtime",$A337,J$1)</f>
        <v>Not Connected</v>
      </c>
      <c r="K337" s="2">
        <f>IFERROR(RTD("activrtd","","realtime",A337,"Last(0,12;0,113)")-RTD("activrtd","","realtime",A337,"Close(0,113)"),0)</f>
        <v>0</v>
      </c>
      <c r="L337" s="2" t="str">
        <f>RTD("activrtd","","realtime",A337,"Last(0,12;0,113)")</f>
        <v>Not Connected</v>
      </c>
      <c r="M337" s="2"/>
      <c r="N337" s="2"/>
      <c r="O337" s="2"/>
      <c r="P337" s="2"/>
      <c r="Q337" s="2"/>
      <c r="R337" s="2"/>
      <c r="S337" s="2"/>
      <c r="T337" s="2"/>
      <c r="W337" s="4"/>
      <c r="AG337" s="5"/>
    </row>
    <row r="338" spans="1:33" x14ac:dyDescent="0.25">
      <c r="A338" t="s">
        <v>353</v>
      </c>
      <c r="B338" s="2" t="str">
        <f>RTD("activrtd","","realtime",$A338,B$1)</f>
        <v>Not Connected</v>
      </c>
      <c r="C338" s="1" t="str">
        <f>RTD("activrtd","","realtime",$A338,C$1)</f>
        <v>Not Connected</v>
      </c>
      <c r="D338" t="e">
        <f t="shared" ca="1" si="15"/>
        <v>#VALUE!</v>
      </c>
      <c r="E338" t="e">
        <f t="shared" ca="1" si="16"/>
        <v>#VALUE!</v>
      </c>
      <c r="F338" s="1" t="str">
        <f>RTD("activrtd","","realtime",$A338,F$1)</f>
        <v>Not Connected</v>
      </c>
      <c r="G338" s="2" t="str">
        <f>RTD("activrtd","","realtime",$A338,G$1)</f>
        <v>Not Connected</v>
      </c>
      <c r="H338" s="3" t="str">
        <f>RTD("activrtd","","realtime",$A338,H$1)</f>
        <v>Not Connected</v>
      </c>
      <c r="I338" t="e">
        <f t="shared" ca="1" si="17"/>
        <v>#VALUE!</v>
      </c>
      <c r="J338" s="1" t="str">
        <f>RTD("activrtd","","realtime",$A338,J$1)</f>
        <v>Not Connected</v>
      </c>
      <c r="K338" s="2">
        <f>IFERROR(RTD("activrtd","","realtime",A338,"Last(0,12;0,113)")-RTD("activrtd","","realtime",A338,"Close(0,113)"),0)</f>
        <v>0</v>
      </c>
      <c r="L338" s="2" t="str">
        <f>RTD("activrtd","","realtime",A338,"Last(0,12;0,113)")</f>
        <v>Not Connected</v>
      </c>
      <c r="M338" s="2"/>
      <c r="N338" s="2"/>
      <c r="O338" s="2"/>
      <c r="P338" s="2"/>
      <c r="Q338" s="2"/>
      <c r="R338" s="2"/>
      <c r="S338" s="2"/>
      <c r="T338" s="2"/>
      <c r="AG338" s="5"/>
    </row>
    <row r="339" spans="1:33" x14ac:dyDescent="0.25">
      <c r="A339" t="s">
        <v>526</v>
      </c>
      <c r="B339" s="2" t="str">
        <f>RTD("activrtd","","realtime",$A339,B$1)</f>
        <v>Not Connected</v>
      </c>
      <c r="C339" s="1" t="str">
        <f>RTD("activrtd","","realtime",$A339,C$1)</f>
        <v>Not Connected</v>
      </c>
      <c r="D339" t="e">
        <f t="shared" ca="1" si="15"/>
        <v>#VALUE!</v>
      </c>
      <c r="E339" t="e">
        <f t="shared" ca="1" si="16"/>
        <v>#VALUE!</v>
      </c>
      <c r="F339" s="1" t="str">
        <f>RTD("activrtd","","realtime",$A339,F$1)</f>
        <v>Not Connected</v>
      </c>
      <c r="G339" s="2" t="str">
        <f>RTD("activrtd","","realtime",$A339,G$1)</f>
        <v>Not Connected</v>
      </c>
      <c r="H339" s="3" t="str">
        <f>RTD("activrtd","","realtime",$A339,H$1)</f>
        <v>Not Connected</v>
      </c>
      <c r="I339" t="e">
        <f t="shared" ca="1" si="17"/>
        <v>#VALUE!</v>
      </c>
      <c r="J339" s="1" t="str">
        <f>RTD("activrtd","","realtime",$A339,J$1)</f>
        <v>Not Connected</v>
      </c>
      <c r="K339" s="2">
        <f>IFERROR(RTD("activrtd","","realtime",A339,"Last(0,12;0,113)")-RTD("activrtd","","realtime",A339,"Close(0,113)"),0)</f>
        <v>0</v>
      </c>
      <c r="L339" s="2" t="str">
        <f>RTD("activrtd","","realtime",A339,"Last(0,12;0,113)")</f>
        <v>Not Connected</v>
      </c>
      <c r="M339" s="2"/>
      <c r="N339" s="2"/>
      <c r="O339" s="2"/>
      <c r="P339" s="2"/>
      <c r="Q339" s="2"/>
      <c r="R339" s="2"/>
      <c r="S339" s="2"/>
      <c r="T339" s="2"/>
    </row>
    <row r="340" spans="1:33" x14ac:dyDescent="0.25">
      <c r="A340" t="s">
        <v>527</v>
      </c>
      <c r="B340" s="2" t="str">
        <f>RTD("activrtd","","realtime",$A340,B$1)</f>
        <v>Not Connected</v>
      </c>
      <c r="C340" s="1" t="str">
        <f>RTD("activrtd","","realtime",$A340,C$1)</f>
        <v>Not Connected</v>
      </c>
      <c r="D340" t="e">
        <f t="shared" ca="1" si="15"/>
        <v>#VALUE!</v>
      </c>
      <c r="E340" t="e">
        <f t="shared" ca="1" si="16"/>
        <v>#VALUE!</v>
      </c>
      <c r="F340" s="1" t="str">
        <f>RTD("activrtd","","realtime",$A340,F$1)</f>
        <v>Not Connected</v>
      </c>
      <c r="G340" s="2" t="str">
        <f>RTD("activrtd","","realtime",$A340,G$1)</f>
        <v>Not Connected</v>
      </c>
      <c r="H340" s="3" t="str">
        <f>RTD("activrtd","","realtime",$A340,H$1)</f>
        <v>Not Connected</v>
      </c>
      <c r="I340" t="e">
        <f t="shared" ca="1" si="17"/>
        <v>#VALUE!</v>
      </c>
      <c r="J340" s="1" t="str">
        <f>RTD("activrtd","","realtime",$A340,J$1)</f>
        <v>Not Connected</v>
      </c>
      <c r="K340" s="2">
        <f>IFERROR(RTD("activrtd","","realtime",A340,"Last(0,12;0,113)")-RTD("activrtd","","realtime",A340,"Close(0,113)"),0)</f>
        <v>0</v>
      </c>
      <c r="L340" s="2" t="str">
        <f>RTD("activrtd","","realtime",A340,"Last(0,12;0,113)")</f>
        <v>Not Connected</v>
      </c>
      <c r="M340" s="2"/>
      <c r="N340" s="2"/>
      <c r="O340" s="2"/>
      <c r="P340" s="2"/>
      <c r="Q340" s="2"/>
      <c r="R340" s="2"/>
      <c r="S340" s="2"/>
      <c r="T340" s="2"/>
    </row>
    <row r="341" spans="1:33" x14ac:dyDescent="0.25">
      <c r="A341" t="s">
        <v>528</v>
      </c>
      <c r="B341" s="2" t="str">
        <f>RTD("activrtd","","realtime",$A341,B$1)</f>
        <v>Not Connected</v>
      </c>
      <c r="C341" s="1" t="str">
        <f>RTD("activrtd","","realtime",$A341,C$1)</f>
        <v>Not Connected</v>
      </c>
      <c r="D341" t="e">
        <f t="shared" ca="1" si="15"/>
        <v>#VALUE!</v>
      </c>
      <c r="E341" t="e">
        <f t="shared" ca="1" si="16"/>
        <v>#VALUE!</v>
      </c>
      <c r="F341" s="1" t="str">
        <f>RTD("activrtd","","realtime",$A341,F$1)</f>
        <v>Not Connected</v>
      </c>
      <c r="G341" s="2" t="str">
        <f>RTD("activrtd","","realtime",$A341,G$1)</f>
        <v>Not Connected</v>
      </c>
      <c r="H341" s="3" t="str">
        <f>RTD("activrtd","","realtime",$A341,H$1)</f>
        <v>Not Connected</v>
      </c>
      <c r="I341" t="e">
        <f t="shared" ca="1" si="17"/>
        <v>#VALUE!</v>
      </c>
      <c r="J341" s="1" t="str">
        <f>RTD("activrtd","","realtime",$A341,J$1)</f>
        <v>Not Connected</v>
      </c>
      <c r="K341" s="2">
        <f>IFERROR(RTD("activrtd","","realtime",A341,"Last(0,12;0,113)")-RTD("activrtd","","realtime",A341,"Close(0,113)"),0)</f>
        <v>0</v>
      </c>
      <c r="L341" s="2" t="str">
        <f>RTD("activrtd","","realtime",A341,"Last(0,12;0,113)")</f>
        <v>Not Connected</v>
      </c>
      <c r="M341" s="2"/>
      <c r="N341" s="2"/>
      <c r="O341" s="2"/>
      <c r="P341" s="2"/>
      <c r="Q341" s="2"/>
      <c r="R341" s="2"/>
      <c r="S341" s="2"/>
      <c r="T341" s="2"/>
    </row>
    <row r="342" spans="1:33" x14ac:dyDescent="0.25">
      <c r="A342" t="s">
        <v>529</v>
      </c>
      <c r="B342" s="2" t="str">
        <f>RTD("activrtd","","realtime",$A342,B$1)</f>
        <v>Not Connected</v>
      </c>
      <c r="C342" s="1" t="str">
        <f>RTD("activrtd","","realtime",$A342,C$1)</f>
        <v>Not Connected</v>
      </c>
      <c r="D342" t="e">
        <f t="shared" ca="1" si="15"/>
        <v>#VALUE!</v>
      </c>
      <c r="E342" t="e">
        <f t="shared" ca="1" si="16"/>
        <v>#VALUE!</v>
      </c>
      <c r="F342" s="1" t="str">
        <f>RTD("activrtd","","realtime",$A342,F$1)</f>
        <v>Not Connected</v>
      </c>
      <c r="G342" s="2" t="str">
        <f>RTD("activrtd","","realtime",$A342,G$1)</f>
        <v>Not Connected</v>
      </c>
      <c r="H342" s="3" t="str">
        <f>RTD("activrtd","","realtime",$A342,H$1)</f>
        <v>Not Connected</v>
      </c>
      <c r="I342" t="e">
        <f t="shared" ca="1" si="17"/>
        <v>#VALUE!</v>
      </c>
      <c r="J342" s="1" t="str">
        <f>RTD("activrtd","","realtime",$A342,J$1)</f>
        <v>Not Connected</v>
      </c>
      <c r="K342" s="2">
        <f>IFERROR(RTD("activrtd","","realtime",A342,"Last(0,12;0,113)")-RTD("activrtd","","realtime",A342,"Close(0,113)"),0)</f>
        <v>0</v>
      </c>
      <c r="L342" s="2" t="str">
        <f>RTD("activrtd","","realtime",A342,"Last(0,12;0,113)")</f>
        <v>Not Connected</v>
      </c>
      <c r="M342" s="2"/>
      <c r="N342" s="2"/>
      <c r="O342" s="2"/>
      <c r="P342" s="2"/>
      <c r="Q342" s="2"/>
      <c r="R342" s="2"/>
      <c r="S342" s="2"/>
      <c r="T342" s="2"/>
    </row>
    <row r="343" spans="1:33" x14ac:dyDescent="0.25">
      <c r="A343" t="s">
        <v>530</v>
      </c>
      <c r="B343" s="2" t="str">
        <f>RTD("activrtd","","realtime",$A343,B$1)</f>
        <v>Not Connected</v>
      </c>
      <c r="C343" s="1" t="str">
        <f>RTD("activrtd","","realtime",$A343,C$1)</f>
        <v>Not Connected</v>
      </c>
      <c r="D343" t="e">
        <f t="shared" ca="1" si="15"/>
        <v>#VALUE!</v>
      </c>
      <c r="E343" t="e">
        <f t="shared" ca="1" si="16"/>
        <v>#VALUE!</v>
      </c>
      <c r="F343" s="1" t="str">
        <f>RTD("activrtd","","realtime",$A343,F$1)</f>
        <v>Not Connected</v>
      </c>
      <c r="G343" s="2" t="str">
        <f>RTD("activrtd","","realtime",$A343,G$1)</f>
        <v>Not Connected</v>
      </c>
      <c r="H343" s="3" t="str">
        <f>RTD("activrtd","","realtime",$A343,H$1)</f>
        <v>Not Connected</v>
      </c>
      <c r="I343" t="e">
        <f t="shared" ca="1" si="17"/>
        <v>#VALUE!</v>
      </c>
      <c r="J343" s="1" t="str">
        <f>RTD("activrtd","","realtime",$A343,J$1)</f>
        <v>Not Connected</v>
      </c>
      <c r="K343" s="2">
        <f>IFERROR(RTD("activrtd","","realtime",A343,"Last(0,12;0,113)")-RTD("activrtd","","realtime",A343,"Close(0,113)"),0)</f>
        <v>0</v>
      </c>
      <c r="L343" s="2" t="str">
        <f>RTD("activrtd","","realtime",A343,"Last(0,12;0,113)")</f>
        <v>Not Connected</v>
      </c>
      <c r="M343" s="2"/>
      <c r="N343" s="2"/>
      <c r="O343" s="2"/>
      <c r="P343" s="2"/>
      <c r="Q343" s="2"/>
      <c r="R343" s="2"/>
      <c r="S343" s="2"/>
      <c r="T343" s="2"/>
    </row>
    <row r="344" spans="1:33" x14ac:dyDescent="0.25">
      <c r="A344" t="s">
        <v>531</v>
      </c>
      <c r="B344" s="2" t="str">
        <f>RTD("activrtd","","realtime",$A344,B$1)</f>
        <v>Not Connected</v>
      </c>
      <c r="C344" s="1" t="str">
        <f>RTD("activrtd","","realtime",$A344,C$1)</f>
        <v>Not Connected</v>
      </c>
      <c r="D344" t="e">
        <f t="shared" ca="1" si="15"/>
        <v>#VALUE!</v>
      </c>
      <c r="E344" t="e">
        <f t="shared" ca="1" si="16"/>
        <v>#VALUE!</v>
      </c>
      <c r="F344" s="1" t="str">
        <f>RTD("activrtd","","realtime",$A344,F$1)</f>
        <v>Not Connected</v>
      </c>
      <c r="G344" s="2" t="str">
        <f>RTD("activrtd","","realtime",$A344,G$1)</f>
        <v>Not Connected</v>
      </c>
      <c r="H344" s="3" t="str">
        <f>RTD("activrtd","","realtime",$A344,H$1)</f>
        <v>Not Connected</v>
      </c>
      <c r="I344" t="e">
        <f t="shared" ca="1" si="17"/>
        <v>#VALUE!</v>
      </c>
      <c r="J344" s="1" t="str">
        <f>RTD("activrtd","","realtime",$A344,J$1)</f>
        <v>Not Connected</v>
      </c>
      <c r="K344" s="2">
        <f>IFERROR(RTD("activrtd","","realtime",A344,"Last(0,12;0,113)")-RTD("activrtd","","realtime",A344,"Close(0,113)"),0)</f>
        <v>0</v>
      </c>
      <c r="L344" s="2" t="str">
        <f>RTD("activrtd","","realtime",A344,"Last(0,12;0,113)")</f>
        <v>Not Connected</v>
      </c>
      <c r="M344" s="2"/>
      <c r="N344" s="2"/>
      <c r="O344" s="2"/>
      <c r="P344" s="2"/>
      <c r="Q344" s="2"/>
      <c r="R344" s="2"/>
      <c r="S344" s="2"/>
      <c r="T344" s="2"/>
    </row>
    <row r="345" spans="1:33" x14ac:dyDescent="0.25">
      <c r="A345" t="s">
        <v>532</v>
      </c>
      <c r="B345" s="2" t="str">
        <f>RTD("activrtd","","realtime",$A345,B$1)</f>
        <v>Not Connected</v>
      </c>
      <c r="C345" s="1" t="str">
        <f>RTD("activrtd","","realtime",$A345,C$1)</f>
        <v>Not Connected</v>
      </c>
      <c r="D345" t="e">
        <f t="shared" ca="1" si="15"/>
        <v>#VALUE!</v>
      </c>
      <c r="E345" t="e">
        <f t="shared" ca="1" si="16"/>
        <v>#VALUE!</v>
      </c>
      <c r="F345" s="1" t="str">
        <f>RTD("activrtd","","realtime",$A345,F$1)</f>
        <v>Not Connected</v>
      </c>
      <c r="G345" s="2" t="str">
        <f>RTD("activrtd","","realtime",$A345,G$1)</f>
        <v>Not Connected</v>
      </c>
      <c r="H345" s="3" t="str">
        <f>RTD("activrtd","","realtime",$A345,H$1)</f>
        <v>Not Connected</v>
      </c>
      <c r="I345" t="e">
        <f t="shared" ca="1" si="17"/>
        <v>#VALUE!</v>
      </c>
      <c r="J345" s="1" t="str">
        <f>RTD("activrtd","","realtime",$A345,J$1)</f>
        <v>Not Connected</v>
      </c>
      <c r="K345" s="2">
        <f>IFERROR(RTD("activrtd","","realtime",A345,"Last(0,12;0,113)")-RTD("activrtd","","realtime",A345,"Close(0,113)"),0)</f>
        <v>0</v>
      </c>
      <c r="L345" s="2" t="str">
        <f>RTD("activrtd","","realtime",A345,"Last(0,12;0,113)")</f>
        <v>Not Connected</v>
      </c>
      <c r="M345" s="2"/>
      <c r="N345" s="2"/>
      <c r="O345" s="2"/>
      <c r="P345" s="2"/>
      <c r="Q345" s="2"/>
      <c r="R345" s="2"/>
      <c r="S345" s="2"/>
      <c r="T345" s="2"/>
    </row>
    <row r="346" spans="1:33" x14ac:dyDescent="0.25">
      <c r="A346" t="s">
        <v>533</v>
      </c>
      <c r="B346" s="2" t="str">
        <f>RTD("activrtd","","realtime",$A346,B$1)</f>
        <v>Not Connected</v>
      </c>
      <c r="C346" s="1" t="str">
        <f>RTD("activrtd","","realtime",$A346,C$1)</f>
        <v>Not Connected</v>
      </c>
      <c r="D346" t="e">
        <f t="shared" ca="1" si="15"/>
        <v>#VALUE!</v>
      </c>
      <c r="E346" t="e">
        <f t="shared" ca="1" si="16"/>
        <v>#VALUE!</v>
      </c>
      <c r="F346" s="1" t="str">
        <f>RTD("activrtd","","realtime",$A346,F$1)</f>
        <v>Not Connected</v>
      </c>
      <c r="G346" s="2" t="str">
        <f>RTD("activrtd","","realtime",$A346,G$1)</f>
        <v>Not Connected</v>
      </c>
      <c r="H346" s="3" t="str">
        <f>RTD("activrtd","","realtime",$A346,H$1)</f>
        <v>Not Connected</v>
      </c>
      <c r="I346" t="e">
        <f t="shared" ca="1" si="17"/>
        <v>#VALUE!</v>
      </c>
      <c r="J346" s="1" t="str">
        <f>RTD("activrtd","","realtime",$A346,J$1)</f>
        <v>Not Connected</v>
      </c>
      <c r="K346" s="2">
        <f>IFERROR(RTD("activrtd","","realtime",A346,"Last(0,12;0,113)")-RTD("activrtd","","realtime",A346,"Close(0,113)"),0)</f>
        <v>0</v>
      </c>
      <c r="L346" s="2" t="str">
        <f>RTD("activrtd","","realtime",A346,"Last(0,12;0,113)")</f>
        <v>Not Connected</v>
      </c>
      <c r="M346" s="2"/>
      <c r="N346" s="2"/>
      <c r="O346" s="2"/>
      <c r="P346" s="2"/>
      <c r="Q346" s="2"/>
      <c r="R346" s="2"/>
      <c r="S346" s="2"/>
      <c r="T346" s="2"/>
    </row>
    <row r="347" spans="1:33" x14ac:dyDescent="0.25">
      <c r="A347" t="s">
        <v>534</v>
      </c>
      <c r="B347" s="2" t="str">
        <f>RTD("activrtd","","realtime",$A347,B$1)</f>
        <v>Not Connected</v>
      </c>
      <c r="C347" s="1" t="str">
        <f>RTD("activrtd","","realtime",$A347,C$1)</f>
        <v>Not Connected</v>
      </c>
      <c r="D347" t="e">
        <f t="shared" ca="1" si="15"/>
        <v>#VALUE!</v>
      </c>
      <c r="E347" t="e">
        <f t="shared" ca="1" si="16"/>
        <v>#VALUE!</v>
      </c>
      <c r="F347" s="1" t="str">
        <f>RTD("activrtd","","realtime",$A347,F$1)</f>
        <v>Not Connected</v>
      </c>
      <c r="G347" s="2" t="str">
        <f>RTD("activrtd","","realtime",$A347,G$1)</f>
        <v>Not Connected</v>
      </c>
      <c r="H347" s="3" t="str">
        <f>RTD("activrtd","","realtime",$A347,H$1)</f>
        <v>Not Connected</v>
      </c>
      <c r="I347" t="e">
        <f t="shared" ca="1" si="17"/>
        <v>#VALUE!</v>
      </c>
      <c r="J347" s="1" t="str">
        <f>RTD("activrtd","","realtime",$A347,J$1)</f>
        <v>Not Connected</v>
      </c>
      <c r="K347" s="2">
        <f>IFERROR(RTD("activrtd","","realtime",A347,"Last(0,12;0,113)")-RTD("activrtd","","realtime",A347,"Close(0,113)"),0)</f>
        <v>0</v>
      </c>
      <c r="L347" s="2" t="str">
        <f>RTD("activrtd","","realtime",A347,"Last(0,12;0,113)")</f>
        <v>Not Connected</v>
      </c>
      <c r="M347" s="2"/>
      <c r="N347" s="2"/>
      <c r="O347" s="2"/>
      <c r="P347" s="2"/>
      <c r="Q347" s="2"/>
      <c r="R347" s="2"/>
      <c r="S347" s="2"/>
      <c r="T347" s="2"/>
    </row>
    <row r="348" spans="1:33" x14ac:dyDescent="0.25">
      <c r="A348" t="s">
        <v>719</v>
      </c>
      <c r="B348" s="2" t="str">
        <f>RTD("activrtd","","realtime",$A348,B$1)</f>
        <v>Not Connected</v>
      </c>
      <c r="C348" s="1" t="str">
        <f>RTD("activrtd","","realtime",$A348,C$1)</f>
        <v>Not Connected</v>
      </c>
      <c r="D348" t="e">
        <f t="shared" ca="1" si="15"/>
        <v>#VALUE!</v>
      </c>
      <c r="E348" t="e">
        <f t="shared" ca="1" si="16"/>
        <v>#VALUE!</v>
      </c>
      <c r="F348" s="1" t="str">
        <f>RTD("activrtd","","realtime",$A348,F$1)</f>
        <v>Not Connected</v>
      </c>
      <c r="G348" s="2" t="str">
        <f>RTD("activrtd","","realtime",$A348,G$1)</f>
        <v>Not Connected</v>
      </c>
      <c r="H348" s="3" t="str">
        <f>RTD("activrtd","","realtime",$A348,H$1)</f>
        <v>Not Connected</v>
      </c>
      <c r="I348" t="e">
        <f t="shared" ca="1" si="17"/>
        <v>#VALUE!</v>
      </c>
      <c r="J348" s="1" t="str">
        <f>RTD("activrtd","","realtime",$A348,J$1)</f>
        <v>Not Connected</v>
      </c>
      <c r="K348" s="2">
        <f>IFERROR(RTD("activrtd","","realtime",A348,"Last(0,12;0,113)")-RTD("activrtd","","realtime",A348,"Close(0,113)"),0)</f>
        <v>0</v>
      </c>
      <c r="L348" s="2" t="str">
        <f>RTD("activrtd","","realtime",A348,"Last(0,12;0,113)")</f>
        <v>Not Connected</v>
      </c>
      <c r="M348" s="2"/>
      <c r="N348" s="2"/>
      <c r="O348" s="2"/>
      <c r="P348" s="2"/>
      <c r="Q348" s="2"/>
      <c r="R348" s="2"/>
      <c r="S348" s="2"/>
      <c r="T348" s="2"/>
    </row>
    <row r="349" spans="1:33" x14ac:dyDescent="0.25">
      <c r="A349" t="s">
        <v>748</v>
      </c>
      <c r="B349" s="2" t="str">
        <f>RTD("activrtd","","realtime",$A349,B$1)</f>
        <v>Not Connected</v>
      </c>
      <c r="C349" s="1" t="str">
        <f>RTD("activrtd","","realtime",$A349,C$1)</f>
        <v>Not Connected</v>
      </c>
      <c r="D349" t="e">
        <f t="shared" ca="1" si="15"/>
        <v>#VALUE!</v>
      </c>
      <c r="E349" t="e">
        <f t="shared" ca="1" si="16"/>
        <v>#VALUE!</v>
      </c>
      <c r="F349" s="1" t="str">
        <f>RTD("activrtd","","realtime",$A349,F$1)</f>
        <v>Not Connected</v>
      </c>
      <c r="G349" s="2" t="str">
        <f>RTD("activrtd","","realtime",$A349,G$1)</f>
        <v>Not Connected</v>
      </c>
      <c r="H349" s="3" t="str">
        <f>RTD("activrtd","","realtime",$A349,H$1)</f>
        <v>Not Connected</v>
      </c>
      <c r="I349" t="e">
        <f t="shared" ca="1" si="17"/>
        <v>#VALUE!</v>
      </c>
      <c r="J349" s="1" t="str">
        <f>RTD("activrtd","","realtime",$A349,J$1)</f>
        <v>Not Connected</v>
      </c>
      <c r="K349" s="2">
        <f>IFERROR(RTD("activrtd","","realtime",A349,"Last(0,12;0,113)")-RTD("activrtd","","realtime",A349,"Close(0,113)"),0)</f>
        <v>0</v>
      </c>
      <c r="L349" s="2" t="str">
        <f>RTD("activrtd","","realtime",A349,"Last(0,12;0,113)")</f>
        <v>Not Connected</v>
      </c>
      <c r="M349" s="2"/>
      <c r="N349" s="2"/>
      <c r="O349" s="2"/>
      <c r="P349" s="2"/>
      <c r="Q349" s="2"/>
      <c r="R349" s="2"/>
      <c r="S349" s="2"/>
      <c r="T349" s="2"/>
      <c r="V349" s="4"/>
      <c r="Y349" s="4"/>
    </row>
    <row r="350" spans="1:33" x14ac:dyDescent="0.25">
      <c r="A350" t="s">
        <v>808</v>
      </c>
      <c r="B350" s="2" t="str">
        <f>RTD("activrtd","","realtime",$A350,B$1)</f>
        <v>Not Connected</v>
      </c>
      <c r="C350" s="1" t="str">
        <f>RTD("activrtd","","realtime",$A350,C$1)</f>
        <v>Not Connected</v>
      </c>
      <c r="D350" t="e">
        <f t="shared" ca="1" si="15"/>
        <v>#VALUE!</v>
      </c>
      <c r="E350" t="e">
        <f t="shared" ca="1" si="16"/>
        <v>#VALUE!</v>
      </c>
      <c r="F350" s="1" t="str">
        <f>RTD("activrtd","","realtime",$A350,F$1)</f>
        <v>Not Connected</v>
      </c>
      <c r="G350" s="2" t="str">
        <f>RTD("activrtd","","realtime",$A350,G$1)</f>
        <v>Not Connected</v>
      </c>
      <c r="H350" s="3" t="str">
        <f>RTD("activrtd","","realtime",$A350,H$1)</f>
        <v>Not Connected</v>
      </c>
      <c r="I350" t="e">
        <f t="shared" ca="1" si="17"/>
        <v>#VALUE!</v>
      </c>
      <c r="J350" s="1" t="str">
        <f>RTD("activrtd","","realtime",$A350,J$1)</f>
        <v>Not Connected</v>
      </c>
      <c r="K350" s="2">
        <f>IFERROR(RTD("activrtd","","realtime",A350,"Last(0,12;0,113)")-RTD("activrtd","","realtime",A350,"Close(0,113)"),0)</f>
        <v>0</v>
      </c>
      <c r="L350" s="2" t="str">
        <f>RTD("activrtd","","realtime",A350,"Last(0,12;0,113)")</f>
        <v>Not Connected</v>
      </c>
      <c r="M350" s="2"/>
      <c r="N350" s="2"/>
      <c r="O350" s="2"/>
      <c r="P350" s="2"/>
      <c r="Q350" s="2"/>
      <c r="R350" s="2"/>
      <c r="S350" s="2"/>
      <c r="T350" s="2"/>
    </row>
    <row r="351" spans="1:33" x14ac:dyDescent="0.25">
      <c r="A351" t="s">
        <v>821</v>
      </c>
      <c r="B351" s="2" t="str">
        <f>RTD("activrtd","","realtime",$A351,B$1)</f>
        <v>Not Connected</v>
      </c>
      <c r="C351" s="1" t="str">
        <f>RTD("activrtd","","realtime",$A351,C$1)</f>
        <v>Not Connected</v>
      </c>
      <c r="D351" t="e">
        <f t="shared" ca="1" si="15"/>
        <v>#VALUE!</v>
      </c>
      <c r="E351" t="e">
        <f t="shared" ca="1" si="16"/>
        <v>#VALUE!</v>
      </c>
      <c r="F351" s="1" t="str">
        <f>RTD("activrtd","","realtime",$A351,F$1)</f>
        <v>Not Connected</v>
      </c>
      <c r="G351" s="2" t="str">
        <f>RTD("activrtd","","realtime",$A351,G$1)</f>
        <v>Not Connected</v>
      </c>
      <c r="H351" s="3" t="str">
        <f>RTD("activrtd","","realtime",$A351,H$1)</f>
        <v>Not Connected</v>
      </c>
      <c r="I351" t="e">
        <f t="shared" ca="1" si="17"/>
        <v>#VALUE!</v>
      </c>
      <c r="J351" s="1" t="str">
        <f>RTD("activrtd","","realtime",$A351,J$1)</f>
        <v>Not Connected</v>
      </c>
      <c r="K351" s="2">
        <f>IFERROR(RTD("activrtd","","realtime",A351,"Last(0,12;0,113)")-RTD("activrtd","","realtime",A351,"Close(0,113)"),0)</f>
        <v>0</v>
      </c>
      <c r="L351" s="2" t="str">
        <f>RTD("activrtd","","realtime",A351,"Last(0,12;0,113)")</f>
        <v>Not Connected</v>
      </c>
      <c r="M351" s="2"/>
      <c r="N351" s="2"/>
      <c r="O351" s="2"/>
      <c r="P351" s="2"/>
      <c r="Q351" s="2"/>
      <c r="R351" s="2"/>
      <c r="S351" s="2"/>
      <c r="T351" s="2"/>
    </row>
    <row r="352" spans="1:33" x14ac:dyDescent="0.25">
      <c r="A352" t="s">
        <v>824</v>
      </c>
      <c r="B352" s="2" t="str">
        <f>RTD("activrtd","","realtime",$A352,B$1)</f>
        <v>Not Connected</v>
      </c>
      <c r="C352" s="1" t="str">
        <f>RTD("activrtd","","realtime",$A352,C$1)</f>
        <v>Not Connected</v>
      </c>
      <c r="D352" t="e">
        <f t="shared" ca="1" si="15"/>
        <v>#VALUE!</v>
      </c>
      <c r="E352" t="e">
        <f t="shared" ca="1" si="16"/>
        <v>#VALUE!</v>
      </c>
      <c r="F352" s="1" t="str">
        <f>RTD("activrtd","","realtime",$A352,F$1)</f>
        <v>Not Connected</v>
      </c>
      <c r="G352" s="2" t="str">
        <f>RTD("activrtd","","realtime",$A352,G$1)</f>
        <v>Not Connected</v>
      </c>
      <c r="H352" s="3" t="str">
        <f>RTD("activrtd","","realtime",$A352,H$1)</f>
        <v>Not Connected</v>
      </c>
      <c r="I352" t="e">
        <f t="shared" ca="1" si="17"/>
        <v>#VALUE!</v>
      </c>
      <c r="J352" s="1" t="str">
        <f>RTD("activrtd","","realtime",$A352,J$1)</f>
        <v>Not Connected</v>
      </c>
      <c r="K352" s="2">
        <f>IFERROR(RTD("activrtd","","realtime",A352,"Last(0,12;0,113)")-RTD("activrtd","","realtime",A352,"Close(0,113)"),0)</f>
        <v>0</v>
      </c>
      <c r="L352" s="2" t="str">
        <f>RTD("activrtd","","realtime",A352,"Last(0,12;0,113)")</f>
        <v>Not Connected</v>
      </c>
      <c r="M352" s="2"/>
      <c r="N352" s="2"/>
      <c r="O352" s="2"/>
      <c r="P352" s="2"/>
      <c r="Q352" s="2"/>
      <c r="R352" s="2"/>
      <c r="S352" s="2"/>
      <c r="T352" s="2"/>
    </row>
    <row r="353" spans="1:23" x14ac:dyDescent="0.25">
      <c r="A353" t="s">
        <v>929</v>
      </c>
      <c r="B353" s="2" t="str">
        <f>RTD("activrtd","","realtime",$A353,B$1)</f>
        <v>Not Connected</v>
      </c>
      <c r="C353" s="1" t="str">
        <f>RTD("activrtd","","realtime",$A353,C$1)</f>
        <v>Not Connected</v>
      </c>
      <c r="D353" t="e">
        <f t="shared" ca="1" si="15"/>
        <v>#VALUE!</v>
      </c>
      <c r="E353" t="e">
        <f t="shared" ca="1" si="16"/>
        <v>#VALUE!</v>
      </c>
      <c r="F353" s="1" t="str">
        <f>RTD("activrtd","","realtime",$A353,F$1)</f>
        <v>Not Connected</v>
      </c>
      <c r="G353" s="2" t="str">
        <f>RTD("activrtd","","realtime",$A353,G$1)</f>
        <v>Not Connected</v>
      </c>
      <c r="H353" s="3" t="str">
        <f>RTD("activrtd","","realtime",$A353,H$1)</f>
        <v>Not Connected</v>
      </c>
      <c r="I353" t="e">
        <f t="shared" ca="1" si="17"/>
        <v>#VALUE!</v>
      </c>
      <c r="J353" s="1" t="str">
        <f>RTD("activrtd","","realtime",$A353,J$1)</f>
        <v>Not Connected</v>
      </c>
      <c r="K353" s="2">
        <f>IFERROR(RTD("activrtd","","realtime",A353,"Last(0,12;0,113)")-RTD("activrtd","","realtime",A353,"Close(0,113)"),0)</f>
        <v>0</v>
      </c>
      <c r="L353" s="2" t="str">
        <f>RTD("activrtd","","realtime",A353,"Last(0,12;0,113)")</f>
        <v>Not Connected</v>
      </c>
      <c r="M353" s="2"/>
      <c r="N353" s="2"/>
      <c r="O353" s="2"/>
      <c r="P353" s="2"/>
      <c r="Q353" s="2"/>
      <c r="R353" s="2"/>
      <c r="S353" s="2"/>
      <c r="T353" s="2"/>
    </row>
    <row r="354" spans="1:23" x14ac:dyDescent="0.25">
      <c r="A354" t="s">
        <v>494</v>
      </c>
      <c r="B354" s="2" t="str">
        <f>RTD("activrtd","","realtime",$A354,B$1)</f>
        <v>Not Connected</v>
      </c>
      <c r="C354" s="1" t="str">
        <f>RTD("activrtd","","realtime",$A354,C$1)</f>
        <v>Not Connected</v>
      </c>
      <c r="D354" t="e">
        <f t="shared" ca="1" si="15"/>
        <v>#VALUE!</v>
      </c>
      <c r="E354" t="e">
        <f t="shared" ca="1" si="16"/>
        <v>#VALUE!</v>
      </c>
      <c r="F354" s="1" t="str">
        <f>RTD("activrtd","","realtime",$A354,F$1)</f>
        <v>Not Connected</v>
      </c>
      <c r="G354" s="2" t="str">
        <f>RTD("activrtd","","realtime",$A354,G$1)</f>
        <v>Not Connected</v>
      </c>
      <c r="H354" s="3" t="str">
        <f>RTD("activrtd","","realtime",$A354,H$1)</f>
        <v>Not Connected</v>
      </c>
      <c r="I354" t="e">
        <f t="shared" ca="1" si="17"/>
        <v>#VALUE!</v>
      </c>
      <c r="J354" s="1" t="str">
        <f>RTD("activrtd","","realtime",$A354,J$1)</f>
        <v>Not Connected</v>
      </c>
      <c r="K354" s="2">
        <f>IFERROR(RTD("activrtd","","realtime",A354,"Last(0,12;0,113)")-RTD("activrtd","","realtime",A354,"Close(0,113)"),0)</f>
        <v>0</v>
      </c>
      <c r="L354" s="2" t="str">
        <f>RTD("activrtd","","realtime",A354,"Last(0,12;0,113)")</f>
        <v>Not Connected</v>
      </c>
      <c r="M354" s="2"/>
      <c r="N354" s="2"/>
      <c r="O354" s="2"/>
      <c r="P354" s="2"/>
      <c r="Q354" s="2"/>
      <c r="R354" s="2"/>
      <c r="S354" s="2"/>
      <c r="T354" s="2"/>
    </row>
    <row r="355" spans="1:23" x14ac:dyDescent="0.25">
      <c r="A355" t="s">
        <v>495</v>
      </c>
      <c r="B355" s="2" t="str">
        <f>RTD("activrtd","","realtime",$A355,B$1)</f>
        <v>Not Connected</v>
      </c>
      <c r="C355" s="1" t="str">
        <f>RTD("activrtd","","realtime",$A355,C$1)</f>
        <v>Not Connected</v>
      </c>
      <c r="D355" t="e">
        <f t="shared" ca="1" si="15"/>
        <v>#VALUE!</v>
      </c>
      <c r="E355" t="e">
        <f t="shared" ca="1" si="16"/>
        <v>#VALUE!</v>
      </c>
      <c r="F355" s="1" t="str">
        <f>RTD("activrtd","","realtime",$A355,F$1)</f>
        <v>Not Connected</v>
      </c>
      <c r="G355" s="2" t="str">
        <f>RTD("activrtd","","realtime",$A355,G$1)</f>
        <v>Not Connected</v>
      </c>
      <c r="H355" s="3" t="str">
        <f>RTD("activrtd","","realtime",$A355,H$1)</f>
        <v>Not Connected</v>
      </c>
      <c r="I355" t="e">
        <f t="shared" ca="1" si="17"/>
        <v>#VALUE!</v>
      </c>
      <c r="J355" s="1" t="str">
        <f>RTD("activrtd","","realtime",$A355,J$1)</f>
        <v>Not Connected</v>
      </c>
      <c r="K355" s="2">
        <f>IFERROR(RTD("activrtd","","realtime",A355,"Last(0,12;0,113)")-RTD("activrtd","","realtime",A355,"Close(0,113)"),0)</f>
        <v>0</v>
      </c>
      <c r="L355" s="2" t="str">
        <f>RTD("activrtd","","realtime",A355,"Last(0,12;0,113)")</f>
        <v>Not Connected</v>
      </c>
      <c r="M355" s="2"/>
      <c r="N355" s="2"/>
      <c r="O355" s="2"/>
      <c r="P355" s="7"/>
      <c r="Q355" s="7"/>
      <c r="R355" s="7"/>
      <c r="S355" s="2"/>
      <c r="T355" s="2"/>
    </row>
    <row r="356" spans="1:23" x14ac:dyDescent="0.25">
      <c r="A356" t="s">
        <v>496</v>
      </c>
      <c r="B356" s="2" t="str">
        <f>RTD("activrtd","","realtime",$A356,B$1)</f>
        <v>Not Connected</v>
      </c>
      <c r="C356" s="1" t="str">
        <f>RTD("activrtd","","realtime",$A356,C$1)</f>
        <v>Not Connected</v>
      </c>
      <c r="D356" t="e">
        <f t="shared" ca="1" si="15"/>
        <v>#VALUE!</v>
      </c>
      <c r="E356" t="e">
        <f t="shared" ca="1" si="16"/>
        <v>#VALUE!</v>
      </c>
      <c r="F356" s="1" t="str">
        <f>RTD("activrtd","","realtime",$A356,F$1)</f>
        <v>Not Connected</v>
      </c>
      <c r="G356" s="2" t="str">
        <f>RTD("activrtd","","realtime",$A356,G$1)</f>
        <v>Not Connected</v>
      </c>
      <c r="H356" s="3" t="str">
        <f>RTD("activrtd","","realtime",$A356,H$1)</f>
        <v>Not Connected</v>
      </c>
      <c r="I356" t="e">
        <f t="shared" ca="1" si="17"/>
        <v>#VALUE!</v>
      </c>
      <c r="J356" s="1" t="str">
        <f>RTD("activrtd","","realtime",$A356,J$1)</f>
        <v>Not Connected</v>
      </c>
      <c r="K356" s="2">
        <f>IFERROR(RTD("activrtd","","realtime",A356,"Last(0,12;0,113)")-RTD("activrtd","","realtime",A356,"Close(0,113)"),0)</f>
        <v>0</v>
      </c>
      <c r="L356" s="2" t="str">
        <f>RTD("activrtd","","realtime",A356,"Last(0,12;0,113)")</f>
        <v>Not Connected</v>
      </c>
      <c r="M356" s="2"/>
      <c r="N356" s="2"/>
      <c r="O356" s="2"/>
      <c r="P356" s="2"/>
      <c r="Q356" s="2"/>
      <c r="R356" s="2"/>
      <c r="S356" s="2"/>
      <c r="T356" s="2"/>
    </row>
    <row r="357" spans="1:23" x14ac:dyDescent="0.25">
      <c r="A357" t="s">
        <v>497</v>
      </c>
      <c r="B357" s="2" t="str">
        <f>RTD("activrtd","","realtime",$A357,B$1)</f>
        <v>Not Connected</v>
      </c>
      <c r="C357" s="1" t="str">
        <f>RTD("activrtd","","realtime",$A357,C$1)</f>
        <v>Not Connected</v>
      </c>
      <c r="D357" t="e">
        <f t="shared" ca="1" si="15"/>
        <v>#VALUE!</v>
      </c>
      <c r="E357" t="e">
        <f t="shared" ca="1" si="16"/>
        <v>#VALUE!</v>
      </c>
      <c r="F357" s="1" t="str">
        <f>RTD("activrtd","","realtime",$A357,F$1)</f>
        <v>Not Connected</v>
      </c>
      <c r="G357" s="2" t="str">
        <f>RTD("activrtd","","realtime",$A357,G$1)</f>
        <v>Not Connected</v>
      </c>
      <c r="H357" s="3" t="str">
        <f>RTD("activrtd","","realtime",$A357,H$1)</f>
        <v>Not Connected</v>
      </c>
      <c r="I357" t="e">
        <f t="shared" ca="1" si="17"/>
        <v>#VALUE!</v>
      </c>
      <c r="J357" s="1" t="str">
        <f>RTD("activrtd","","realtime",$A357,J$1)</f>
        <v>Not Connected</v>
      </c>
      <c r="K357" s="2">
        <f>IFERROR(RTD("activrtd","","realtime",A357,"Last(0,12;0,113)")-RTD("activrtd","","realtime",A357,"Close(0,113)"),0)</f>
        <v>0</v>
      </c>
      <c r="L357" s="2" t="str">
        <f>RTD("activrtd","","realtime",A357,"Last(0,12;0,113)")</f>
        <v>Not Connected</v>
      </c>
      <c r="M357" s="2"/>
      <c r="N357" s="2"/>
      <c r="O357" s="2"/>
      <c r="P357" s="2"/>
      <c r="Q357" s="2"/>
      <c r="R357" s="2"/>
      <c r="S357" s="2"/>
      <c r="T357" s="2"/>
    </row>
    <row r="358" spans="1:23" x14ac:dyDescent="0.25">
      <c r="A358" t="s">
        <v>498</v>
      </c>
      <c r="B358" s="2" t="str">
        <f>RTD("activrtd","","realtime",$A358,B$1)</f>
        <v>Not Connected</v>
      </c>
      <c r="C358" s="1" t="str">
        <f>RTD("activrtd","","realtime",$A358,C$1)</f>
        <v>Not Connected</v>
      </c>
      <c r="D358" t="e">
        <f t="shared" ca="1" si="15"/>
        <v>#VALUE!</v>
      </c>
      <c r="E358" t="e">
        <f t="shared" ca="1" si="16"/>
        <v>#VALUE!</v>
      </c>
      <c r="F358" s="1" t="str">
        <f>RTD("activrtd","","realtime",$A358,F$1)</f>
        <v>Not Connected</v>
      </c>
      <c r="G358" s="2" t="str">
        <f>RTD("activrtd","","realtime",$A358,G$1)</f>
        <v>Not Connected</v>
      </c>
      <c r="H358" s="3" t="str">
        <f>RTD("activrtd","","realtime",$A358,H$1)</f>
        <v>Not Connected</v>
      </c>
      <c r="I358" t="e">
        <f t="shared" ca="1" si="17"/>
        <v>#VALUE!</v>
      </c>
      <c r="J358" s="1" t="str">
        <f>RTD("activrtd","","realtime",$A358,J$1)</f>
        <v>Not Connected</v>
      </c>
      <c r="K358" s="2">
        <f>IFERROR(RTD("activrtd","","realtime",A358,"Last(0,12;0,113)")-RTD("activrtd","","realtime",A358,"Close(0,113)"),0)</f>
        <v>0</v>
      </c>
      <c r="L358" s="2" t="str">
        <f>RTD("activrtd","","realtime",A358,"Last(0,12;0,113)")</f>
        <v>Not Connected</v>
      </c>
      <c r="M358" s="2"/>
      <c r="N358" s="2"/>
      <c r="O358" s="2"/>
      <c r="P358" s="2"/>
      <c r="Q358" s="2"/>
      <c r="R358" s="2"/>
      <c r="S358" s="2"/>
      <c r="T358" s="2"/>
    </row>
    <row r="359" spans="1:23" x14ac:dyDescent="0.25">
      <c r="A359" t="s">
        <v>506</v>
      </c>
      <c r="B359" s="2" t="str">
        <f>RTD("activrtd","","realtime",$A359,B$1)</f>
        <v>Not Connected</v>
      </c>
      <c r="C359" s="1" t="str">
        <f>RTD("activrtd","","realtime",$A359,C$1)</f>
        <v>Not Connected</v>
      </c>
      <c r="D359" t="e">
        <f t="shared" ca="1" si="15"/>
        <v>#VALUE!</v>
      </c>
      <c r="E359" t="e">
        <f t="shared" ca="1" si="16"/>
        <v>#VALUE!</v>
      </c>
      <c r="F359" s="1" t="str">
        <f>RTD("activrtd","","realtime",$A359,F$1)</f>
        <v>Not Connected</v>
      </c>
      <c r="G359" s="2" t="str">
        <f>RTD("activrtd","","realtime",$A359,G$1)</f>
        <v>Not Connected</v>
      </c>
      <c r="H359" s="3" t="str">
        <f>RTD("activrtd","","realtime",$A359,H$1)</f>
        <v>Not Connected</v>
      </c>
      <c r="I359" t="e">
        <f t="shared" ca="1" si="17"/>
        <v>#VALUE!</v>
      </c>
      <c r="J359" s="1" t="str">
        <f>RTD("activrtd","","realtime",$A359,J$1)</f>
        <v>Not Connected</v>
      </c>
      <c r="K359" s="2">
        <f>IFERROR(RTD("activrtd","","realtime",A359,"Last(0,12;0,113)")-RTD("activrtd","","realtime",A359,"Close(0,113)"),0)</f>
        <v>0</v>
      </c>
      <c r="L359" s="2" t="str">
        <f>RTD("activrtd","","realtime",A359,"Last(0,12;0,113)")</f>
        <v>Not Connected</v>
      </c>
      <c r="M359" s="2"/>
      <c r="N359" s="2"/>
      <c r="O359" s="2"/>
      <c r="P359" s="2"/>
      <c r="Q359" s="2"/>
      <c r="R359" s="2"/>
      <c r="S359" s="2"/>
      <c r="T359" s="2"/>
    </row>
    <row r="360" spans="1:23" x14ac:dyDescent="0.25">
      <c r="A360" t="s">
        <v>507</v>
      </c>
      <c r="B360" s="2" t="str">
        <f>RTD("activrtd","","realtime",$A360,B$1)</f>
        <v>Not Connected</v>
      </c>
      <c r="C360" s="1" t="str">
        <f>RTD("activrtd","","realtime",$A360,C$1)</f>
        <v>Not Connected</v>
      </c>
      <c r="D360" t="e">
        <f t="shared" ca="1" si="15"/>
        <v>#VALUE!</v>
      </c>
      <c r="E360" t="e">
        <f t="shared" ca="1" si="16"/>
        <v>#VALUE!</v>
      </c>
      <c r="F360" s="1" t="str">
        <f>RTD("activrtd","","realtime",$A360,F$1)</f>
        <v>Not Connected</v>
      </c>
      <c r="G360" s="2" t="str">
        <f>RTD("activrtd","","realtime",$A360,G$1)</f>
        <v>Not Connected</v>
      </c>
      <c r="H360" s="3" t="str">
        <f>RTD("activrtd","","realtime",$A360,H$1)</f>
        <v>Not Connected</v>
      </c>
      <c r="I360" t="e">
        <f t="shared" ca="1" si="17"/>
        <v>#VALUE!</v>
      </c>
      <c r="J360" s="1" t="str">
        <f>RTD("activrtd","","realtime",$A360,J$1)</f>
        <v>Not Connected</v>
      </c>
      <c r="K360" s="2">
        <f>IFERROR(RTD("activrtd","","realtime",A360,"Last(0,12;0,113)")-RTD("activrtd","","realtime",A360,"Close(0,113)"),0)</f>
        <v>0</v>
      </c>
      <c r="L360" s="2" t="str">
        <f>RTD("activrtd","","realtime",A360,"Last(0,12;0,113)")</f>
        <v>Not Connected</v>
      </c>
      <c r="M360" s="2"/>
      <c r="N360" s="2"/>
      <c r="O360" s="2"/>
      <c r="P360" s="2"/>
      <c r="Q360" s="2"/>
      <c r="R360" s="2"/>
      <c r="S360" s="2"/>
      <c r="T360" s="2"/>
    </row>
    <row r="361" spans="1:23" x14ac:dyDescent="0.25">
      <c r="A361" t="s">
        <v>508</v>
      </c>
      <c r="B361" s="2" t="str">
        <f>RTD("activrtd","","realtime",$A361,B$1)</f>
        <v>Not Connected</v>
      </c>
      <c r="C361" s="1" t="str">
        <f>RTD("activrtd","","realtime",$A361,C$1)</f>
        <v>Not Connected</v>
      </c>
      <c r="D361" t="e">
        <f t="shared" ca="1" si="15"/>
        <v>#VALUE!</v>
      </c>
      <c r="E361" t="e">
        <f t="shared" ca="1" si="16"/>
        <v>#VALUE!</v>
      </c>
      <c r="F361" s="1" t="str">
        <f>RTD("activrtd","","realtime",$A361,F$1)</f>
        <v>Not Connected</v>
      </c>
      <c r="G361" s="2" t="str">
        <f>RTD("activrtd","","realtime",$A361,G$1)</f>
        <v>Not Connected</v>
      </c>
      <c r="H361" s="3" t="str">
        <f>RTD("activrtd","","realtime",$A361,H$1)</f>
        <v>Not Connected</v>
      </c>
      <c r="I361" t="e">
        <f t="shared" ca="1" si="17"/>
        <v>#VALUE!</v>
      </c>
      <c r="J361" s="1" t="str">
        <f>RTD("activrtd","","realtime",$A361,J$1)</f>
        <v>Not Connected</v>
      </c>
      <c r="K361" s="2">
        <f>IFERROR(RTD("activrtd","","realtime",A361,"Last(0,12;0,113)")-RTD("activrtd","","realtime",A361,"Close(0,113)"),0)</f>
        <v>0</v>
      </c>
      <c r="L361" s="2" t="str">
        <f>RTD("activrtd","","realtime",A361,"Last(0,12;0,113)")</f>
        <v>Not Connected</v>
      </c>
      <c r="M361" s="2"/>
      <c r="N361" s="2"/>
      <c r="O361" s="2"/>
      <c r="P361" s="2"/>
      <c r="Q361" s="2"/>
      <c r="R361" s="2"/>
      <c r="S361" s="2"/>
      <c r="T361" s="2"/>
    </row>
    <row r="362" spans="1:23" x14ac:dyDescent="0.25">
      <c r="A362" t="s">
        <v>954</v>
      </c>
      <c r="B362" s="2" t="str">
        <f>RTD("activrtd","","realtime",$A362,B$1)</f>
        <v>Not Connected</v>
      </c>
      <c r="C362" s="1" t="str">
        <f>RTD("activrtd","","realtime",$A362,C$1)</f>
        <v>Not Connected</v>
      </c>
      <c r="D362" t="e">
        <f t="shared" ca="1" si="15"/>
        <v>#VALUE!</v>
      </c>
      <c r="E362" t="e">
        <f t="shared" ca="1" si="16"/>
        <v>#VALUE!</v>
      </c>
      <c r="F362" s="1" t="str">
        <f>RTD("activrtd","","realtime",$A362,F$1)</f>
        <v>Not Connected</v>
      </c>
      <c r="G362" s="2" t="str">
        <f>RTD("activrtd","","realtime",$A362,G$1)</f>
        <v>Not Connected</v>
      </c>
      <c r="H362" s="3" t="str">
        <f>RTD("activrtd","","realtime",$A362,H$1)</f>
        <v>Not Connected</v>
      </c>
      <c r="I362" t="e">
        <f t="shared" ca="1" si="17"/>
        <v>#VALUE!</v>
      </c>
      <c r="J362" s="1" t="str">
        <f>RTD("activrtd","","realtime",$A362,J$1)</f>
        <v>Not Connected</v>
      </c>
      <c r="K362" s="2">
        <f>IFERROR(RTD("activrtd","","realtime",A362,"Last(0,12;0,113)")-RTD("activrtd","","realtime",A362,"Close(0,113)"),0)</f>
        <v>0</v>
      </c>
      <c r="L362" s="2" t="str">
        <f>RTD("activrtd","","realtime",A362,"Last(0,12;0,113)")</f>
        <v>Not Connected</v>
      </c>
      <c r="M362" s="2"/>
      <c r="N362" s="2"/>
      <c r="O362" s="2"/>
      <c r="P362" s="2"/>
      <c r="Q362" s="2"/>
      <c r="R362" s="2"/>
      <c r="S362" s="2"/>
      <c r="T362" s="2"/>
    </row>
    <row r="363" spans="1:23" x14ac:dyDescent="0.25">
      <c r="A363" t="s">
        <v>764</v>
      </c>
      <c r="B363" s="2" t="str">
        <f>RTD("activrtd","","realtime",$A363,B$1)</f>
        <v>Not Connected</v>
      </c>
      <c r="C363" s="1" t="str">
        <f>RTD("activrtd","","realtime",$A363,C$1)</f>
        <v>Not Connected</v>
      </c>
      <c r="D363" t="e">
        <f t="shared" ca="1" si="15"/>
        <v>#VALUE!</v>
      </c>
      <c r="E363" t="e">
        <f t="shared" ca="1" si="16"/>
        <v>#VALUE!</v>
      </c>
      <c r="F363" s="1" t="str">
        <f>RTD("activrtd","","realtime",$A363,F$1)</f>
        <v>Not Connected</v>
      </c>
      <c r="G363" s="2" t="str">
        <f>RTD("activrtd","","realtime",$A363,G$1)</f>
        <v>Not Connected</v>
      </c>
      <c r="H363" s="3" t="str">
        <f>RTD("activrtd","","realtime",$A363,H$1)</f>
        <v>Not Connected</v>
      </c>
      <c r="I363" t="e">
        <f t="shared" ca="1" si="17"/>
        <v>#VALUE!</v>
      </c>
      <c r="J363" s="1" t="str">
        <f>RTD("activrtd","","realtime",$A363,J$1)</f>
        <v>Not Connected</v>
      </c>
      <c r="K363" s="2">
        <f>IFERROR(RTD("activrtd","","realtime",A363,"Last(0,12;0,113)")-RTD("activrtd","","realtime",A363,"Close(0,113)"),0)</f>
        <v>0</v>
      </c>
      <c r="L363" s="2" t="str">
        <f>RTD("activrtd","","realtime",A363,"Last(0,12;0,113)")</f>
        <v>Not Connected</v>
      </c>
      <c r="M363" s="2"/>
      <c r="N363" s="2"/>
      <c r="O363" s="2"/>
      <c r="P363" s="2"/>
      <c r="Q363" s="2"/>
      <c r="R363" s="2"/>
      <c r="S363" s="2"/>
      <c r="T363" s="2"/>
    </row>
    <row r="364" spans="1:23" x14ac:dyDescent="0.25">
      <c r="A364" t="s">
        <v>163</v>
      </c>
      <c r="B364" s="2" t="str">
        <f>RTD("activrtd","","realtime",$A364,B$1)</f>
        <v>Not Connected</v>
      </c>
      <c r="C364" s="1" t="str">
        <f>RTD("activrtd","","realtime",$A364,C$1)</f>
        <v>Not Connected</v>
      </c>
      <c r="D364" t="e">
        <f t="shared" ca="1" si="15"/>
        <v>#VALUE!</v>
      </c>
      <c r="E364" t="e">
        <f t="shared" ca="1" si="16"/>
        <v>#VALUE!</v>
      </c>
      <c r="F364" s="1" t="str">
        <f>RTD("activrtd","","realtime",$A364,F$1)</f>
        <v>Not Connected</v>
      </c>
      <c r="G364" s="2" t="str">
        <f>RTD("activrtd","","realtime",$A364,G$1)</f>
        <v>Not Connected</v>
      </c>
      <c r="H364" s="3" t="str">
        <f>RTD("activrtd","","realtime",$A364,H$1)</f>
        <v>Not Connected</v>
      </c>
      <c r="I364" t="e">
        <f t="shared" ca="1" si="17"/>
        <v>#VALUE!</v>
      </c>
      <c r="J364" s="1" t="str">
        <f>RTD("activrtd","","realtime",$A364,J$1)</f>
        <v>Not Connected</v>
      </c>
      <c r="K364" s="2">
        <f>IFERROR(RTD("activrtd","","realtime",A364,"Last(0,12;0,113)")-RTD("activrtd","","realtime",A364,"Close(0,113)"),0)</f>
        <v>0</v>
      </c>
      <c r="L364" s="2" t="str">
        <f>RTD("activrtd","","realtime",A364,"Last(0,12;0,113)")</f>
        <v>Not Connected</v>
      </c>
      <c r="M364" s="2"/>
      <c r="N364" s="2"/>
      <c r="O364" s="2"/>
      <c r="P364" s="2"/>
      <c r="Q364" s="2"/>
      <c r="R364" s="2"/>
      <c r="S364" s="2"/>
      <c r="T364" s="2"/>
    </row>
    <row r="365" spans="1:23" x14ac:dyDescent="0.25">
      <c r="A365" t="s">
        <v>232</v>
      </c>
      <c r="B365" s="2" t="str">
        <f>RTD("activrtd","","realtime",$A365,B$1)</f>
        <v>Not Connected</v>
      </c>
      <c r="C365" s="1" t="str">
        <f>RTD("activrtd","","realtime",$A365,C$1)</f>
        <v>Not Connected</v>
      </c>
      <c r="D365" t="e">
        <f t="shared" ca="1" si="15"/>
        <v>#VALUE!</v>
      </c>
      <c r="E365" t="e">
        <f t="shared" ca="1" si="16"/>
        <v>#VALUE!</v>
      </c>
      <c r="F365" s="1" t="str">
        <f>RTD("activrtd","","realtime",$A365,F$1)</f>
        <v>Not Connected</v>
      </c>
      <c r="G365" s="2" t="str">
        <f>RTD("activrtd","","realtime",$A365,G$1)</f>
        <v>Not Connected</v>
      </c>
      <c r="H365" s="3" t="str">
        <f>RTD("activrtd","","realtime",$A365,H$1)</f>
        <v>Not Connected</v>
      </c>
      <c r="I365" t="e">
        <f t="shared" ca="1" si="17"/>
        <v>#VALUE!</v>
      </c>
      <c r="J365" s="1" t="str">
        <f>RTD("activrtd","","realtime",$A365,J$1)</f>
        <v>Not Connected</v>
      </c>
      <c r="K365" s="2">
        <f>IFERROR(RTD("activrtd","","realtime",A365,"Last(0,12;0,113)")-RTD("activrtd","","realtime",A365,"Close(0,113)"),0)</f>
        <v>0</v>
      </c>
      <c r="L365" s="2" t="str">
        <f>RTD("activrtd","","realtime",A365,"Last(0,12;0,113)")</f>
        <v>Not Connected</v>
      </c>
      <c r="M365" s="2"/>
      <c r="N365" s="2"/>
      <c r="O365" s="2"/>
      <c r="P365" s="2"/>
      <c r="Q365" s="2"/>
      <c r="R365" s="2"/>
      <c r="S365" s="2"/>
      <c r="T365" s="2"/>
    </row>
    <row r="366" spans="1:23" x14ac:dyDescent="0.25">
      <c r="A366" t="s">
        <v>510</v>
      </c>
      <c r="B366" s="2" t="str">
        <f>RTD("activrtd","","realtime",$A366,B$1)</f>
        <v>Not Connected</v>
      </c>
      <c r="C366" s="1" t="str">
        <f>RTD("activrtd","","realtime",$A366,C$1)</f>
        <v>Not Connected</v>
      </c>
      <c r="D366" t="e">
        <f t="shared" ca="1" si="15"/>
        <v>#VALUE!</v>
      </c>
      <c r="E366" t="e">
        <f t="shared" ca="1" si="16"/>
        <v>#VALUE!</v>
      </c>
      <c r="F366" s="1" t="str">
        <f>RTD("activrtd","","realtime",$A366,F$1)</f>
        <v>Not Connected</v>
      </c>
      <c r="G366" s="2" t="str">
        <f>RTD("activrtd","","realtime",$A366,G$1)</f>
        <v>Not Connected</v>
      </c>
      <c r="H366" s="3" t="str">
        <f>RTD("activrtd","","realtime",$A366,H$1)</f>
        <v>Not Connected</v>
      </c>
      <c r="I366" t="e">
        <f t="shared" ca="1" si="17"/>
        <v>#VALUE!</v>
      </c>
      <c r="J366" s="1" t="str">
        <f>RTD("activrtd","","realtime",$A366,J$1)</f>
        <v>Not Connected</v>
      </c>
      <c r="K366" s="2">
        <f>IFERROR(RTD("activrtd","","realtime",A366,"Last(0,12;0,113)")-RTD("activrtd","","realtime",A366,"Close(0,113)"),0)</f>
        <v>0</v>
      </c>
      <c r="L366" s="2" t="str">
        <f>RTD("activrtd","","realtime",A366,"Last(0,12;0,113)")</f>
        <v>Not Connected</v>
      </c>
      <c r="M366" s="2"/>
      <c r="N366" s="2"/>
      <c r="O366" s="2"/>
      <c r="P366" s="2"/>
      <c r="Q366" s="2"/>
      <c r="R366" s="2"/>
      <c r="S366" s="2"/>
      <c r="T366" s="2"/>
    </row>
    <row r="367" spans="1:23" x14ac:dyDescent="0.25">
      <c r="A367" t="s">
        <v>511</v>
      </c>
      <c r="B367" s="2" t="str">
        <f>RTD("activrtd","","realtime",$A367,B$1)</f>
        <v>Not Connected</v>
      </c>
      <c r="C367" s="1" t="str">
        <f>RTD("activrtd","","realtime",$A367,C$1)</f>
        <v>Not Connected</v>
      </c>
      <c r="D367" t="e">
        <f t="shared" ca="1" si="15"/>
        <v>#VALUE!</v>
      </c>
      <c r="E367" t="e">
        <f t="shared" ca="1" si="16"/>
        <v>#VALUE!</v>
      </c>
      <c r="F367" s="1" t="str">
        <f>RTD("activrtd","","realtime",$A367,F$1)</f>
        <v>Not Connected</v>
      </c>
      <c r="G367" s="2" t="str">
        <f>RTD("activrtd","","realtime",$A367,G$1)</f>
        <v>Not Connected</v>
      </c>
      <c r="H367" s="3" t="str">
        <f>RTD("activrtd","","realtime",$A367,H$1)</f>
        <v>Not Connected</v>
      </c>
      <c r="I367" t="e">
        <f t="shared" ca="1" si="17"/>
        <v>#VALUE!</v>
      </c>
      <c r="J367" s="1" t="str">
        <f>RTD("activrtd","","realtime",$A367,J$1)</f>
        <v>Not Connected</v>
      </c>
      <c r="K367" s="2">
        <f>IFERROR(RTD("activrtd","","realtime",A367,"Last(0,12;0,113)")-RTD("activrtd","","realtime",A367,"Close(0,113)"),0)</f>
        <v>0</v>
      </c>
      <c r="L367" s="2" t="str">
        <f>RTD("activrtd","","realtime",A367,"Last(0,12;0,113)")</f>
        <v>Not Connected</v>
      </c>
      <c r="M367" s="2"/>
      <c r="N367" s="2"/>
      <c r="O367" s="2"/>
      <c r="P367" s="2"/>
      <c r="Q367" s="2"/>
      <c r="R367" s="2"/>
      <c r="S367" s="2"/>
      <c r="T367" s="2"/>
      <c r="W367" s="4"/>
    </row>
    <row r="368" spans="1:23" x14ac:dyDescent="0.25">
      <c r="A368" t="s">
        <v>512</v>
      </c>
      <c r="B368" s="2" t="str">
        <f>RTD("activrtd","","realtime",$A368,B$1)</f>
        <v>Not Connected</v>
      </c>
      <c r="C368" s="1" t="str">
        <f>RTD("activrtd","","realtime",$A368,C$1)</f>
        <v>Not Connected</v>
      </c>
      <c r="D368" t="e">
        <f t="shared" ca="1" si="15"/>
        <v>#VALUE!</v>
      </c>
      <c r="E368" t="e">
        <f t="shared" ca="1" si="16"/>
        <v>#VALUE!</v>
      </c>
      <c r="F368" s="1" t="str">
        <f>RTD("activrtd","","realtime",$A368,F$1)</f>
        <v>Not Connected</v>
      </c>
      <c r="G368" s="2" t="str">
        <f>RTD("activrtd","","realtime",$A368,G$1)</f>
        <v>Not Connected</v>
      </c>
      <c r="H368" s="3" t="str">
        <f>RTD("activrtd","","realtime",$A368,H$1)</f>
        <v>Not Connected</v>
      </c>
      <c r="I368" t="e">
        <f t="shared" ca="1" si="17"/>
        <v>#VALUE!</v>
      </c>
      <c r="J368" s="1" t="str">
        <f>RTD("activrtd","","realtime",$A368,J$1)</f>
        <v>Not Connected</v>
      </c>
      <c r="K368" s="2">
        <f>IFERROR(RTD("activrtd","","realtime",A368,"Last(0,12;0,113)")-RTD("activrtd","","realtime",A368,"Close(0,113)"),0)</f>
        <v>0</v>
      </c>
      <c r="L368" s="2" t="str">
        <f>RTD("activrtd","","realtime",A368,"Last(0,12;0,113)")</f>
        <v>Not Connected</v>
      </c>
      <c r="M368" s="2"/>
      <c r="N368" s="2"/>
      <c r="O368" s="2"/>
      <c r="P368" s="2"/>
      <c r="Q368" s="2"/>
      <c r="R368" s="2"/>
      <c r="S368" s="2"/>
      <c r="T368" s="2"/>
    </row>
    <row r="369" spans="1:26" x14ac:dyDescent="0.25">
      <c r="A369" t="s">
        <v>281</v>
      </c>
      <c r="B369" s="2" t="str">
        <f>RTD("activrtd","","realtime",$A369,B$1)</f>
        <v>Not Connected</v>
      </c>
      <c r="C369" s="1" t="str">
        <f>RTD("activrtd","","realtime",$A369,C$1)</f>
        <v>Not Connected</v>
      </c>
      <c r="D369" t="e">
        <f t="shared" ca="1" si="15"/>
        <v>#VALUE!</v>
      </c>
      <c r="E369" t="e">
        <f t="shared" ca="1" si="16"/>
        <v>#VALUE!</v>
      </c>
      <c r="F369" s="1" t="str">
        <f>RTD("activrtd","","realtime",$A369,F$1)</f>
        <v>Not Connected</v>
      </c>
      <c r="G369" s="2" t="str">
        <f>RTD("activrtd","","realtime",$A369,G$1)</f>
        <v>Not Connected</v>
      </c>
      <c r="H369" s="3" t="str">
        <f>RTD("activrtd","","realtime",$A369,H$1)</f>
        <v>Not Connected</v>
      </c>
      <c r="I369" t="e">
        <f t="shared" ca="1" si="17"/>
        <v>#VALUE!</v>
      </c>
      <c r="J369" s="1" t="str">
        <f>RTD("activrtd","","realtime",$A369,J$1)</f>
        <v>Not Connected</v>
      </c>
      <c r="K369" s="2">
        <f>IFERROR(RTD("activrtd","","realtime",A369,"Last(0,12;0,113)")-RTD("activrtd","","realtime",A369,"Close(0,113)"),0)</f>
        <v>0</v>
      </c>
      <c r="L369" s="2" t="str">
        <f>RTD("activrtd","","realtime",A369,"Last(0,12;0,113)")</f>
        <v>Not Connected</v>
      </c>
      <c r="M369" s="2"/>
      <c r="N369" s="2"/>
      <c r="O369" s="2"/>
      <c r="P369" s="2"/>
      <c r="Q369" s="2"/>
      <c r="R369" s="2"/>
      <c r="S369" s="2"/>
      <c r="T369" s="2"/>
    </row>
    <row r="370" spans="1:26" x14ac:dyDescent="0.25">
      <c r="A370" t="s">
        <v>286</v>
      </c>
      <c r="B370" s="2" t="str">
        <f>RTD("activrtd","","realtime",$A370,B$1)</f>
        <v>Not Connected</v>
      </c>
      <c r="C370" s="1" t="str">
        <f>RTD("activrtd","","realtime",$A370,C$1)</f>
        <v>Not Connected</v>
      </c>
      <c r="D370" t="e">
        <f t="shared" ca="1" si="15"/>
        <v>#VALUE!</v>
      </c>
      <c r="E370" t="e">
        <f t="shared" ca="1" si="16"/>
        <v>#VALUE!</v>
      </c>
      <c r="F370" s="1" t="str">
        <f>RTD("activrtd","","realtime",$A370,F$1)</f>
        <v>Not Connected</v>
      </c>
      <c r="G370" s="2" t="str">
        <f>RTD("activrtd","","realtime",$A370,G$1)</f>
        <v>Not Connected</v>
      </c>
      <c r="H370" s="3" t="str">
        <f>RTD("activrtd","","realtime",$A370,H$1)</f>
        <v>Not Connected</v>
      </c>
      <c r="I370" t="e">
        <f t="shared" ca="1" si="17"/>
        <v>#VALUE!</v>
      </c>
      <c r="J370" s="1" t="str">
        <f>RTD("activrtd","","realtime",$A370,J$1)</f>
        <v>Not Connected</v>
      </c>
      <c r="K370" s="2">
        <f>IFERROR(RTD("activrtd","","realtime",A370,"Last(0,12;0,113)")-RTD("activrtd","","realtime",A370,"Close(0,113)"),0)</f>
        <v>0</v>
      </c>
      <c r="L370" s="2" t="str">
        <f>RTD("activrtd","","realtime",A370,"Last(0,12;0,113)")</f>
        <v>Not Connected</v>
      </c>
      <c r="M370" s="2"/>
      <c r="N370" s="2"/>
      <c r="O370" s="2"/>
      <c r="P370" s="2"/>
      <c r="Q370" s="2"/>
      <c r="R370" s="2"/>
      <c r="S370" s="2"/>
      <c r="T370" s="2"/>
    </row>
    <row r="371" spans="1:26" x14ac:dyDescent="0.25">
      <c r="A371" t="s">
        <v>513</v>
      </c>
      <c r="B371" s="2" t="str">
        <f>RTD("activrtd","","realtime",$A371,B$1)</f>
        <v>Not Connected</v>
      </c>
      <c r="C371" s="1" t="str">
        <f>RTD("activrtd","","realtime",$A371,C$1)</f>
        <v>Not Connected</v>
      </c>
      <c r="D371" t="e">
        <f t="shared" ca="1" si="15"/>
        <v>#VALUE!</v>
      </c>
      <c r="E371" t="e">
        <f t="shared" ca="1" si="16"/>
        <v>#VALUE!</v>
      </c>
      <c r="F371" s="1" t="str">
        <f>RTD("activrtd","","realtime",$A371,F$1)</f>
        <v>Not Connected</v>
      </c>
      <c r="G371" s="2" t="str">
        <f>RTD("activrtd","","realtime",$A371,G$1)</f>
        <v>Not Connected</v>
      </c>
      <c r="H371" s="3" t="str">
        <f>RTD("activrtd","","realtime",$A371,H$1)</f>
        <v>Not Connected</v>
      </c>
      <c r="I371" t="e">
        <f t="shared" ca="1" si="17"/>
        <v>#VALUE!</v>
      </c>
      <c r="J371" s="1" t="str">
        <f>RTD("activrtd","","realtime",$A371,J$1)</f>
        <v>Not Connected</v>
      </c>
      <c r="K371" s="2">
        <f>IFERROR(RTD("activrtd","","realtime",A371,"Last(0,12;0,113)")-RTD("activrtd","","realtime",A371,"Close(0,113)"),0)</f>
        <v>0</v>
      </c>
      <c r="L371" s="2" t="str">
        <f>RTD("activrtd","","realtime",A371,"Last(0,12;0,113)")</f>
        <v>Not Connected</v>
      </c>
      <c r="M371" s="2"/>
      <c r="N371" s="2"/>
      <c r="O371" s="2"/>
      <c r="P371" s="2"/>
      <c r="Q371" s="2"/>
      <c r="R371" s="2"/>
      <c r="S371" s="2"/>
      <c r="T371" s="2"/>
      <c r="V371" s="4"/>
      <c r="Y371" s="4"/>
    </row>
    <row r="372" spans="1:26" x14ac:dyDescent="0.25">
      <c r="A372" t="s">
        <v>514</v>
      </c>
      <c r="B372" s="2" t="str">
        <f>RTD("activrtd","","realtime",$A372,B$1)</f>
        <v>Not Connected</v>
      </c>
      <c r="C372" s="1" t="str">
        <f>RTD("activrtd","","realtime",$A372,C$1)</f>
        <v>Not Connected</v>
      </c>
      <c r="D372" t="e">
        <f t="shared" ca="1" si="15"/>
        <v>#VALUE!</v>
      </c>
      <c r="E372" t="e">
        <f t="shared" ca="1" si="16"/>
        <v>#VALUE!</v>
      </c>
      <c r="F372" s="1" t="str">
        <f>RTD("activrtd","","realtime",$A372,F$1)</f>
        <v>Not Connected</v>
      </c>
      <c r="G372" s="2" t="str">
        <f>RTD("activrtd","","realtime",$A372,G$1)</f>
        <v>Not Connected</v>
      </c>
      <c r="H372" s="3" t="str">
        <f>RTD("activrtd","","realtime",$A372,H$1)</f>
        <v>Not Connected</v>
      </c>
      <c r="I372" t="e">
        <f t="shared" ca="1" si="17"/>
        <v>#VALUE!</v>
      </c>
      <c r="J372" s="1" t="str">
        <f>RTD("activrtd","","realtime",$A372,J$1)</f>
        <v>Not Connected</v>
      </c>
      <c r="K372" s="2">
        <f>IFERROR(RTD("activrtd","","realtime",A372,"Last(0,12;0,113)")-RTD("activrtd","","realtime",A372,"Close(0,113)"),0)</f>
        <v>0</v>
      </c>
      <c r="L372" s="2" t="str">
        <f>RTD("activrtd","","realtime",A372,"Last(0,12;0,113)")</f>
        <v>Not Connected</v>
      </c>
      <c r="M372" s="2"/>
      <c r="N372" s="2"/>
      <c r="O372" s="2"/>
      <c r="P372" s="2"/>
      <c r="Q372" s="2"/>
      <c r="R372" s="2"/>
      <c r="S372" s="2"/>
      <c r="T372" s="2"/>
    </row>
    <row r="373" spans="1:26" x14ac:dyDescent="0.25">
      <c r="A373" t="s">
        <v>237</v>
      </c>
      <c r="B373" s="2" t="str">
        <f>RTD("activrtd","","realtime",$A373,B$1)</f>
        <v>Not Connected</v>
      </c>
      <c r="C373" s="1" t="str">
        <f>RTD("activrtd","","realtime",$A373,C$1)</f>
        <v>Not Connected</v>
      </c>
      <c r="D373" t="e">
        <f t="shared" ca="1" si="15"/>
        <v>#VALUE!</v>
      </c>
      <c r="E373" t="e">
        <f t="shared" ca="1" si="16"/>
        <v>#VALUE!</v>
      </c>
      <c r="F373" s="1" t="str">
        <f>RTD("activrtd","","realtime",$A373,F$1)</f>
        <v>Not Connected</v>
      </c>
      <c r="G373" s="2" t="str">
        <f>RTD("activrtd","","realtime",$A373,G$1)</f>
        <v>Not Connected</v>
      </c>
      <c r="H373" s="3" t="str">
        <f>RTD("activrtd","","realtime",$A373,H$1)</f>
        <v>Not Connected</v>
      </c>
      <c r="I373" t="e">
        <f t="shared" ca="1" si="17"/>
        <v>#VALUE!</v>
      </c>
      <c r="J373" s="1" t="str">
        <f>RTD("activrtd","","realtime",$A373,J$1)</f>
        <v>Not Connected</v>
      </c>
      <c r="K373" s="2">
        <f>IFERROR(RTD("activrtd","","realtime",A373,"Last(0,12;0,113)")-RTD("activrtd","","realtime",A373,"Close(0,113)"),0)</f>
        <v>0</v>
      </c>
      <c r="L373" s="2" t="str">
        <f>RTD("activrtd","","realtime",A373,"Last(0,12;0,113)")</f>
        <v>Not Connected</v>
      </c>
      <c r="M373" s="2"/>
      <c r="N373" s="2"/>
      <c r="O373" s="2"/>
      <c r="P373" s="2"/>
      <c r="Q373" s="2"/>
      <c r="R373" s="2"/>
      <c r="S373" s="2"/>
      <c r="T373" s="2"/>
    </row>
    <row r="374" spans="1:26" x14ac:dyDescent="0.25">
      <c r="A374" t="s">
        <v>500</v>
      </c>
      <c r="B374" s="2" t="str">
        <f>RTD("activrtd","","realtime",$A374,B$1)</f>
        <v>Not Connected</v>
      </c>
      <c r="C374" s="1" t="str">
        <f>RTD("activrtd","","realtime",$A374,C$1)</f>
        <v>Not Connected</v>
      </c>
      <c r="D374" t="e">
        <f t="shared" ca="1" si="15"/>
        <v>#VALUE!</v>
      </c>
      <c r="E374" t="e">
        <f t="shared" ca="1" si="16"/>
        <v>#VALUE!</v>
      </c>
      <c r="F374" s="1" t="str">
        <f>RTD("activrtd","","realtime",$A374,F$1)</f>
        <v>Not Connected</v>
      </c>
      <c r="G374" s="2" t="str">
        <f>RTD("activrtd","","realtime",$A374,G$1)</f>
        <v>Not Connected</v>
      </c>
      <c r="H374" s="3" t="str">
        <f>RTD("activrtd","","realtime",$A374,H$1)</f>
        <v>Not Connected</v>
      </c>
      <c r="I374" t="e">
        <f t="shared" ca="1" si="17"/>
        <v>#VALUE!</v>
      </c>
      <c r="J374" s="1" t="str">
        <f>RTD("activrtd","","realtime",$A374,J$1)</f>
        <v>Not Connected</v>
      </c>
      <c r="K374" s="2">
        <f>IFERROR(RTD("activrtd","","realtime",A374,"Last(0,12;0,113)")-RTD("activrtd","","realtime",A374,"Close(0,113)"),0)</f>
        <v>0</v>
      </c>
      <c r="L374" s="2" t="str">
        <f>RTD("activrtd","","realtime",A374,"Last(0,12;0,113)")</f>
        <v>Not Connected</v>
      </c>
      <c r="M374" s="2"/>
      <c r="N374" s="2"/>
      <c r="O374" s="2"/>
      <c r="P374" s="2"/>
      <c r="Q374" s="2"/>
      <c r="R374" s="2"/>
      <c r="S374" s="2"/>
      <c r="T374" s="2"/>
    </row>
    <row r="375" spans="1:26" x14ac:dyDescent="0.25">
      <c r="A375" t="s">
        <v>501</v>
      </c>
      <c r="B375" s="2" t="str">
        <f>RTD("activrtd","","realtime",$A375,B$1)</f>
        <v>Not Connected</v>
      </c>
      <c r="C375" s="1" t="str">
        <f>RTD("activrtd","","realtime",$A375,C$1)</f>
        <v>Not Connected</v>
      </c>
      <c r="D375" t="e">
        <f t="shared" ca="1" si="15"/>
        <v>#VALUE!</v>
      </c>
      <c r="E375" t="e">
        <f t="shared" ca="1" si="16"/>
        <v>#VALUE!</v>
      </c>
      <c r="F375" s="1" t="str">
        <f>RTD("activrtd","","realtime",$A375,F$1)</f>
        <v>Not Connected</v>
      </c>
      <c r="G375" s="2" t="str">
        <f>RTD("activrtd","","realtime",$A375,G$1)</f>
        <v>Not Connected</v>
      </c>
      <c r="H375" s="3" t="str">
        <f>RTD("activrtd","","realtime",$A375,H$1)</f>
        <v>Not Connected</v>
      </c>
      <c r="I375" t="e">
        <f t="shared" ca="1" si="17"/>
        <v>#VALUE!</v>
      </c>
      <c r="J375" s="1" t="str">
        <f>RTD("activrtd","","realtime",$A375,J$1)</f>
        <v>Not Connected</v>
      </c>
      <c r="K375" s="2">
        <f>IFERROR(RTD("activrtd","","realtime",A375,"Last(0,12;0,113)")-RTD("activrtd","","realtime",A375,"Close(0,113)"),0)</f>
        <v>0</v>
      </c>
      <c r="L375" s="2" t="str">
        <f>RTD("activrtd","","realtime",A375,"Last(0,12;0,113)")</f>
        <v>Not Connected</v>
      </c>
      <c r="M375" s="2"/>
      <c r="N375" s="2"/>
      <c r="O375" s="2"/>
      <c r="P375" s="2"/>
      <c r="Q375" s="2"/>
      <c r="R375" s="2"/>
      <c r="S375" s="2"/>
      <c r="T375" s="2"/>
    </row>
    <row r="376" spans="1:26" x14ac:dyDescent="0.25">
      <c r="A376" t="s">
        <v>502</v>
      </c>
      <c r="B376" s="2" t="str">
        <f>RTD("activrtd","","realtime",$A376,B$1)</f>
        <v>Not Connected</v>
      </c>
      <c r="C376" s="1" t="str">
        <f>RTD("activrtd","","realtime",$A376,C$1)</f>
        <v>Not Connected</v>
      </c>
      <c r="D376" t="e">
        <f t="shared" ca="1" si="15"/>
        <v>#VALUE!</v>
      </c>
      <c r="E376" t="e">
        <f t="shared" ca="1" si="16"/>
        <v>#VALUE!</v>
      </c>
      <c r="F376" s="1" t="str">
        <f>RTD("activrtd","","realtime",$A376,F$1)</f>
        <v>Not Connected</v>
      </c>
      <c r="G376" s="2" t="str">
        <f>RTD("activrtd","","realtime",$A376,G$1)</f>
        <v>Not Connected</v>
      </c>
      <c r="H376" s="3" t="str">
        <f>RTD("activrtd","","realtime",$A376,H$1)</f>
        <v>Not Connected</v>
      </c>
      <c r="I376" t="e">
        <f t="shared" ca="1" si="17"/>
        <v>#VALUE!</v>
      </c>
      <c r="J376" s="1" t="str">
        <f>RTD("activrtd","","realtime",$A376,J$1)</f>
        <v>Not Connected</v>
      </c>
      <c r="K376" s="2">
        <f>IFERROR(RTD("activrtd","","realtime",A376,"Last(0,12;0,113)")-RTD("activrtd","","realtime",A376,"Close(0,113)"),0)</f>
        <v>0</v>
      </c>
      <c r="L376" s="2" t="str">
        <f>RTD("activrtd","","realtime",A376,"Last(0,12;0,113)")</f>
        <v>Not Connected</v>
      </c>
      <c r="M376" s="2"/>
      <c r="N376" s="2"/>
      <c r="O376" s="2"/>
      <c r="P376" s="2"/>
      <c r="Q376" s="2"/>
      <c r="R376" s="2"/>
      <c r="S376" s="2"/>
      <c r="T376" s="2"/>
    </row>
    <row r="377" spans="1:26" x14ac:dyDescent="0.25">
      <c r="A377" t="s">
        <v>732</v>
      </c>
      <c r="B377" s="2" t="str">
        <f>RTD("activrtd","","realtime",$A377,B$1)</f>
        <v>Not Connected</v>
      </c>
      <c r="C377" s="1" t="str">
        <f>RTD("activrtd","","realtime",$A377,C$1)</f>
        <v>Not Connected</v>
      </c>
      <c r="D377" t="e">
        <f t="shared" ca="1" si="15"/>
        <v>#VALUE!</v>
      </c>
      <c r="E377" t="e">
        <f t="shared" ca="1" si="16"/>
        <v>#VALUE!</v>
      </c>
      <c r="F377" s="1" t="str">
        <f>RTD("activrtd","","realtime",$A377,F$1)</f>
        <v>Not Connected</v>
      </c>
      <c r="G377" s="2" t="str">
        <f>RTD("activrtd","","realtime",$A377,G$1)</f>
        <v>Not Connected</v>
      </c>
      <c r="H377" s="3" t="str">
        <f>RTD("activrtd","","realtime",$A377,H$1)</f>
        <v>Not Connected</v>
      </c>
      <c r="I377" t="e">
        <f t="shared" ca="1" si="17"/>
        <v>#VALUE!</v>
      </c>
      <c r="J377" s="1" t="str">
        <f>RTD("activrtd","","realtime",$A377,J$1)</f>
        <v>Not Connected</v>
      </c>
      <c r="K377" s="2">
        <f>IFERROR(RTD("activrtd","","realtime",A377,"Last(0,12;0,113)")-RTD("activrtd","","realtime",A377,"Close(0,113)"),0)</f>
        <v>0</v>
      </c>
      <c r="L377" s="2" t="str">
        <f>RTD("activrtd","","realtime",A377,"Last(0,12;0,113)")</f>
        <v>Not Connected</v>
      </c>
      <c r="M377" s="2"/>
      <c r="N377" s="2"/>
      <c r="O377" s="2"/>
      <c r="P377" s="2"/>
      <c r="Q377" s="2"/>
      <c r="R377" s="2"/>
      <c r="S377" s="2"/>
      <c r="T377" s="2"/>
    </row>
    <row r="378" spans="1:26" x14ac:dyDescent="0.25">
      <c r="A378" t="s">
        <v>295</v>
      </c>
      <c r="B378" s="2" t="str">
        <f>RTD("activrtd","","realtime",$A378,B$1)</f>
        <v>Not Connected</v>
      </c>
      <c r="C378" s="1" t="str">
        <f>RTD("activrtd","","realtime",$A378,C$1)</f>
        <v>Not Connected</v>
      </c>
      <c r="D378" t="e">
        <f t="shared" ca="1" si="15"/>
        <v>#VALUE!</v>
      </c>
      <c r="E378" t="e">
        <f t="shared" ca="1" si="16"/>
        <v>#VALUE!</v>
      </c>
      <c r="F378" s="1" t="str">
        <f>RTD("activrtd","","realtime",$A378,F$1)</f>
        <v>Not Connected</v>
      </c>
      <c r="G378" s="2" t="str">
        <f>RTD("activrtd","","realtime",$A378,G$1)</f>
        <v>Not Connected</v>
      </c>
      <c r="H378" s="3" t="str">
        <f>RTD("activrtd","","realtime",$A378,H$1)</f>
        <v>Not Connected</v>
      </c>
      <c r="I378" t="e">
        <f t="shared" ca="1" si="17"/>
        <v>#VALUE!</v>
      </c>
      <c r="J378" s="1" t="str">
        <f>RTD("activrtd","","realtime",$A378,J$1)</f>
        <v>Not Connected</v>
      </c>
      <c r="K378" s="2">
        <f>IFERROR(RTD("activrtd","","realtime",A378,"Last(0,12;0,113)")-RTD("activrtd","","realtime",A378,"Close(0,113)"),0)</f>
        <v>0</v>
      </c>
      <c r="L378" s="2" t="str">
        <f>RTD("activrtd","","realtime",A378,"Last(0,12;0,113)")</f>
        <v>Not Connected</v>
      </c>
      <c r="M378" s="2"/>
      <c r="N378" s="2"/>
      <c r="O378" s="2"/>
      <c r="P378" s="2"/>
      <c r="Q378" s="2"/>
      <c r="R378" s="2"/>
      <c r="S378" s="2"/>
      <c r="T378" s="2"/>
      <c r="Z378" s="4"/>
    </row>
    <row r="379" spans="1:26" x14ac:dyDescent="0.25">
      <c r="A379" t="s">
        <v>854</v>
      </c>
      <c r="B379" s="2" t="str">
        <f>RTD("activrtd","","realtime",$A379,B$1)</f>
        <v>Not Connected</v>
      </c>
      <c r="C379" s="1" t="str">
        <f>RTD("activrtd","","realtime",$A379,C$1)</f>
        <v>Not Connected</v>
      </c>
      <c r="D379" t="e">
        <f t="shared" ca="1" si="15"/>
        <v>#VALUE!</v>
      </c>
      <c r="E379" t="e">
        <f t="shared" ca="1" si="16"/>
        <v>#VALUE!</v>
      </c>
      <c r="F379" s="1" t="str">
        <f>RTD("activrtd","","realtime",$A379,F$1)</f>
        <v>Not Connected</v>
      </c>
      <c r="G379" s="2" t="str">
        <f>RTD("activrtd","","realtime",$A379,G$1)</f>
        <v>Not Connected</v>
      </c>
      <c r="H379" s="3" t="str">
        <f>RTD("activrtd","","realtime",$A379,H$1)</f>
        <v>Not Connected</v>
      </c>
      <c r="I379" t="e">
        <f t="shared" ca="1" si="17"/>
        <v>#VALUE!</v>
      </c>
      <c r="J379" s="1" t="str">
        <f>RTD("activrtd","","realtime",$A379,J$1)</f>
        <v>Not Connected</v>
      </c>
      <c r="K379" s="2">
        <f>IFERROR(RTD("activrtd","","realtime",A379,"Last(0,12;0,113)")-RTD("activrtd","","realtime",A379,"Close(0,113)"),0)</f>
        <v>0</v>
      </c>
      <c r="L379" s="2" t="str">
        <f>RTD("activrtd","","realtime",A379,"Last(0,12;0,113)")</f>
        <v>Not Connected</v>
      </c>
      <c r="M379" s="2"/>
      <c r="N379" s="2"/>
      <c r="O379" s="2"/>
      <c r="P379" s="2"/>
      <c r="Q379" s="2"/>
      <c r="R379" s="2"/>
      <c r="S379" s="2"/>
      <c r="T379" s="2"/>
    </row>
    <row r="380" spans="1:26" x14ac:dyDescent="0.25">
      <c r="A380" t="s">
        <v>757</v>
      </c>
      <c r="B380" s="2" t="str">
        <f>RTD("activrtd","","realtime",$A380,B$1)</f>
        <v>Not Connected</v>
      </c>
      <c r="C380" s="1" t="str">
        <f>RTD("activrtd","","realtime",$A380,C$1)</f>
        <v>Not Connected</v>
      </c>
      <c r="D380" t="e">
        <f t="shared" ca="1" si="15"/>
        <v>#VALUE!</v>
      </c>
      <c r="E380" t="e">
        <f t="shared" ca="1" si="16"/>
        <v>#VALUE!</v>
      </c>
      <c r="F380" s="1" t="str">
        <f>RTD("activrtd","","realtime",$A380,F$1)</f>
        <v>Not Connected</v>
      </c>
      <c r="G380" s="2" t="str">
        <f>RTD("activrtd","","realtime",$A380,G$1)</f>
        <v>Not Connected</v>
      </c>
      <c r="H380" s="3" t="str">
        <f>RTD("activrtd","","realtime",$A380,H$1)</f>
        <v>Not Connected</v>
      </c>
      <c r="I380" t="e">
        <f t="shared" ca="1" si="17"/>
        <v>#VALUE!</v>
      </c>
      <c r="J380" s="1" t="str">
        <f>RTD("activrtd","","realtime",$A380,J$1)</f>
        <v>Not Connected</v>
      </c>
      <c r="K380" s="2">
        <f>IFERROR(RTD("activrtd","","realtime",A380,"Last(0,12;0,113)")-RTD("activrtd","","realtime",A380,"Close(0,113)"),0)</f>
        <v>0</v>
      </c>
      <c r="L380" s="2" t="str">
        <f>RTD("activrtd","","realtime",A380,"Last(0,12;0,113)")</f>
        <v>Not Connected</v>
      </c>
      <c r="M380" s="2"/>
      <c r="N380" s="2"/>
      <c r="O380" s="2"/>
      <c r="P380" s="2"/>
      <c r="Q380" s="2"/>
      <c r="R380" s="2"/>
      <c r="S380" s="2"/>
      <c r="T380" s="2"/>
    </row>
    <row r="381" spans="1:26" x14ac:dyDescent="0.25">
      <c r="A381" t="s">
        <v>189</v>
      </c>
      <c r="B381" s="2" t="str">
        <f>RTD("activrtd","","realtime",$A381,B$1)</f>
        <v>Not Connected</v>
      </c>
      <c r="C381" s="1" t="str">
        <f>RTD("activrtd","","realtime",$A381,C$1)</f>
        <v>Not Connected</v>
      </c>
      <c r="D381" t="e">
        <f t="shared" ca="1" si="15"/>
        <v>#VALUE!</v>
      </c>
      <c r="E381" t="e">
        <f t="shared" ca="1" si="16"/>
        <v>#VALUE!</v>
      </c>
      <c r="F381" s="1" t="str">
        <f>RTD("activrtd","","realtime",$A381,F$1)</f>
        <v>Not Connected</v>
      </c>
      <c r="G381" s="2" t="str">
        <f>RTD("activrtd","","realtime",$A381,G$1)</f>
        <v>Not Connected</v>
      </c>
      <c r="H381" s="3" t="str">
        <f>RTD("activrtd","","realtime",$A381,H$1)</f>
        <v>Not Connected</v>
      </c>
      <c r="I381" t="e">
        <f t="shared" ca="1" si="17"/>
        <v>#VALUE!</v>
      </c>
      <c r="J381" s="1" t="str">
        <f>RTD("activrtd","","realtime",$A381,J$1)</f>
        <v>Not Connected</v>
      </c>
      <c r="K381" s="2">
        <f>IFERROR(RTD("activrtd","","realtime",A381,"Last(0,12;0,113)")-RTD("activrtd","","realtime",A381,"Close(0,113)"),0)</f>
        <v>0</v>
      </c>
      <c r="L381" s="2" t="str">
        <f>RTD("activrtd","","realtime",A381,"Last(0,12;0,113)")</f>
        <v>Not Connected</v>
      </c>
      <c r="M381" s="2"/>
      <c r="N381" s="2"/>
      <c r="O381" s="2"/>
      <c r="P381" s="2"/>
      <c r="Q381" s="2"/>
      <c r="R381" s="2"/>
      <c r="S381" s="2"/>
      <c r="T381" s="2"/>
      <c r="W381" s="4"/>
    </row>
    <row r="382" spans="1:26" x14ac:dyDescent="0.25">
      <c r="A382" t="s">
        <v>890</v>
      </c>
      <c r="B382" s="2" t="str">
        <f>RTD("activrtd","","realtime",$A382,B$1)</f>
        <v>Not Connected</v>
      </c>
      <c r="C382" s="1" t="str">
        <f>RTD("activrtd","","realtime",$A382,C$1)</f>
        <v>Not Connected</v>
      </c>
      <c r="D382" t="e">
        <f t="shared" ca="1" si="15"/>
        <v>#VALUE!</v>
      </c>
      <c r="E382" t="e">
        <f t="shared" ca="1" si="16"/>
        <v>#VALUE!</v>
      </c>
      <c r="F382" s="1" t="str">
        <f>RTD("activrtd","","realtime",$A382,F$1)</f>
        <v>Not Connected</v>
      </c>
      <c r="G382" s="2" t="str">
        <f>RTD("activrtd","","realtime",$A382,G$1)</f>
        <v>Not Connected</v>
      </c>
      <c r="H382" s="3" t="str">
        <f>RTD("activrtd","","realtime",$A382,H$1)</f>
        <v>Not Connected</v>
      </c>
      <c r="I382" t="e">
        <f t="shared" ca="1" si="17"/>
        <v>#VALUE!</v>
      </c>
      <c r="J382" s="1" t="str">
        <f>RTD("activrtd","","realtime",$A382,J$1)</f>
        <v>Not Connected</v>
      </c>
      <c r="K382" s="2">
        <f>IFERROR(RTD("activrtd","","realtime",A382,"Last(0,12;0,113)")-RTD("activrtd","","realtime",A382,"Close(0,113)"),0)</f>
        <v>0</v>
      </c>
      <c r="L382" s="2" t="str">
        <f>RTD("activrtd","","realtime",A382,"Last(0,12;0,113)")</f>
        <v>Not Connected</v>
      </c>
      <c r="M382" s="2"/>
      <c r="N382" s="2"/>
      <c r="O382" s="2"/>
      <c r="P382" s="2"/>
      <c r="Q382" s="2"/>
      <c r="R382" s="2"/>
      <c r="S382" s="2"/>
      <c r="T382" s="2"/>
    </row>
    <row r="383" spans="1:26" x14ac:dyDescent="0.25">
      <c r="A383" t="s">
        <v>863</v>
      </c>
      <c r="B383" s="2" t="str">
        <f>RTD("activrtd","","realtime",$A383,B$1)</f>
        <v>Not Connected</v>
      </c>
      <c r="C383" s="1" t="str">
        <f>RTD("activrtd","","realtime",$A383,C$1)</f>
        <v>Not Connected</v>
      </c>
      <c r="D383" t="e">
        <f t="shared" ca="1" si="15"/>
        <v>#VALUE!</v>
      </c>
      <c r="E383" t="e">
        <f t="shared" ca="1" si="16"/>
        <v>#VALUE!</v>
      </c>
      <c r="F383" s="1" t="str">
        <f>RTD("activrtd","","realtime",$A383,F$1)</f>
        <v>Not Connected</v>
      </c>
      <c r="G383" s="2" t="str">
        <f>RTD("activrtd","","realtime",$A383,G$1)</f>
        <v>Not Connected</v>
      </c>
      <c r="H383" s="3" t="str">
        <f>RTD("activrtd","","realtime",$A383,H$1)</f>
        <v>Not Connected</v>
      </c>
      <c r="I383" t="e">
        <f t="shared" ca="1" si="17"/>
        <v>#VALUE!</v>
      </c>
      <c r="J383" s="1" t="str">
        <f>RTD("activrtd","","realtime",$A383,J$1)</f>
        <v>Not Connected</v>
      </c>
      <c r="K383" s="2">
        <f>IFERROR(RTD("activrtd","","realtime",A383,"Last(0,12;0,113)")-RTD("activrtd","","realtime",A383,"Close(0,113)"),0)</f>
        <v>0</v>
      </c>
      <c r="L383" s="2" t="str">
        <f>RTD("activrtd","","realtime",A383,"Last(0,12;0,113)")</f>
        <v>Not Connected</v>
      </c>
      <c r="M383" s="2"/>
      <c r="N383" s="2"/>
      <c r="O383" s="2"/>
      <c r="P383" s="2"/>
      <c r="Q383" s="2"/>
      <c r="R383" s="2"/>
      <c r="S383" s="2"/>
      <c r="T383" s="2"/>
    </row>
    <row r="384" spans="1:26" x14ac:dyDescent="0.25">
      <c r="A384" t="s">
        <v>309</v>
      </c>
      <c r="B384" s="2" t="str">
        <f>RTD("activrtd","","realtime",$A384,B$1)</f>
        <v>Not Connected</v>
      </c>
      <c r="C384" s="1" t="str">
        <f>RTD("activrtd","","realtime",$A384,C$1)</f>
        <v>Not Connected</v>
      </c>
      <c r="D384" t="e">
        <f t="shared" ca="1" si="15"/>
        <v>#VALUE!</v>
      </c>
      <c r="E384" t="e">
        <f t="shared" ca="1" si="16"/>
        <v>#VALUE!</v>
      </c>
      <c r="F384" s="1" t="str">
        <f>RTD("activrtd","","realtime",$A384,F$1)</f>
        <v>Not Connected</v>
      </c>
      <c r="G384" s="2" t="str">
        <f>RTD("activrtd","","realtime",$A384,G$1)</f>
        <v>Not Connected</v>
      </c>
      <c r="H384" s="3" t="str">
        <f>RTD("activrtd","","realtime",$A384,H$1)</f>
        <v>Not Connected</v>
      </c>
      <c r="I384" t="e">
        <f t="shared" ca="1" si="17"/>
        <v>#VALUE!</v>
      </c>
      <c r="J384" s="1" t="str">
        <f>RTD("activrtd","","realtime",$A384,J$1)</f>
        <v>Not Connected</v>
      </c>
      <c r="K384" s="2">
        <f>IFERROR(RTD("activrtd","","realtime",A384,"Last(0,12;0,113)")-RTD("activrtd","","realtime",A384,"Close(0,113)"),0)</f>
        <v>0</v>
      </c>
      <c r="L384" s="2" t="str">
        <f>RTD("activrtd","","realtime",A384,"Last(0,12;0,113)")</f>
        <v>Not Connected</v>
      </c>
      <c r="M384" s="2"/>
      <c r="N384" s="2"/>
      <c r="O384" s="2"/>
      <c r="P384" s="2"/>
      <c r="Q384" s="2"/>
      <c r="R384" s="2"/>
      <c r="S384" s="2"/>
      <c r="T384" s="2"/>
    </row>
    <row r="385" spans="1:26" x14ac:dyDescent="0.25">
      <c r="A385" t="s">
        <v>519</v>
      </c>
      <c r="B385" s="2" t="str">
        <f>RTD("activrtd","","realtime",$A385,B$1)</f>
        <v>Not Connected</v>
      </c>
      <c r="C385" s="1" t="str">
        <f>RTD("activrtd","","realtime",$A385,C$1)</f>
        <v>Not Connected</v>
      </c>
      <c r="D385" t="e">
        <f t="shared" ca="1" si="15"/>
        <v>#VALUE!</v>
      </c>
      <c r="E385" t="e">
        <f t="shared" ca="1" si="16"/>
        <v>#VALUE!</v>
      </c>
      <c r="F385" s="1" t="str">
        <f>RTD("activrtd","","realtime",$A385,F$1)</f>
        <v>Not Connected</v>
      </c>
      <c r="G385" s="2" t="str">
        <f>RTD("activrtd","","realtime",$A385,G$1)</f>
        <v>Not Connected</v>
      </c>
      <c r="H385" s="3" t="str">
        <f>RTD("activrtd","","realtime",$A385,H$1)</f>
        <v>Not Connected</v>
      </c>
      <c r="I385" t="e">
        <f t="shared" ca="1" si="17"/>
        <v>#VALUE!</v>
      </c>
      <c r="J385" s="1" t="str">
        <f>RTD("activrtd","","realtime",$A385,J$1)</f>
        <v>Not Connected</v>
      </c>
      <c r="K385" s="2">
        <f>IFERROR(RTD("activrtd","","realtime",A385,"Last(0,12;0,113)")-RTD("activrtd","","realtime",A385,"Close(0,113)"),0)</f>
        <v>0</v>
      </c>
      <c r="L385" s="2" t="str">
        <f>RTD("activrtd","","realtime",A385,"Last(0,12;0,113)")</f>
        <v>Not Connected</v>
      </c>
      <c r="M385" s="2"/>
      <c r="N385" s="2"/>
      <c r="O385" s="2"/>
      <c r="P385" s="2"/>
      <c r="Q385" s="2"/>
      <c r="R385" s="2"/>
      <c r="S385" s="2"/>
      <c r="T385" s="2"/>
    </row>
    <row r="386" spans="1:26" x14ac:dyDescent="0.25">
      <c r="A386" t="s">
        <v>520</v>
      </c>
      <c r="B386" s="2" t="str">
        <f>RTD("activrtd","","realtime",$A386,B$1)</f>
        <v>Not Connected</v>
      </c>
      <c r="C386" s="1" t="str">
        <f>RTD("activrtd","","realtime",$A386,C$1)</f>
        <v>Not Connected</v>
      </c>
      <c r="D386" t="e">
        <f t="shared" ref="D386:D449" ca="1" si="18">TODAY()-C386</f>
        <v>#VALUE!</v>
      </c>
      <c r="E386" t="e">
        <f t="shared" ref="E386:E449" ca="1" si="19">IF(D386=0,0,1)</f>
        <v>#VALUE!</v>
      </c>
      <c r="F386" s="1" t="str">
        <f>RTD("activrtd","","realtime",$A386,F$1)</f>
        <v>Not Connected</v>
      </c>
      <c r="G386" s="2" t="str">
        <f>RTD("activrtd","","realtime",$A386,G$1)</f>
        <v>Not Connected</v>
      </c>
      <c r="H386" s="3" t="str">
        <f>RTD("activrtd","","realtime",$A386,H$1)</f>
        <v>Not Connected</v>
      </c>
      <c r="I386" t="e">
        <f t="shared" ref="I386:I449" ca="1" si="20">F386-TODAY()</f>
        <v>#VALUE!</v>
      </c>
      <c r="J386" s="1" t="str">
        <f>RTD("activrtd","","realtime",$A386,J$1)</f>
        <v>Not Connected</v>
      </c>
      <c r="K386" s="2">
        <f>IFERROR(RTD("activrtd","","realtime",A386,"Last(0,12;0,113)")-RTD("activrtd","","realtime",A386,"Close(0,113)"),0)</f>
        <v>0</v>
      </c>
      <c r="L386" s="2" t="str">
        <f>RTD("activrtd","","realtime",A386,"Last(0,12;0,113)")</f>
        <v>Not Connected</v>
      </c>
      <c r="M386" s="2"/>
      <c r="N386" s="2"/>
      <c r="O386" s="2"/>
      <c r="P386" s="2"/>
      <c r="Q386" s="2"/>
      <c r="R386" s="2"/>
      <c r="S386" s="2"/>
      <c r="T386" s="2"/>
    </row>
    <row r="387" spans="1:26" x14ac:dyDescent="0.25">
      <c r="A387" t="s">
        <v>521</v>
      </c>
      <c r="B387" s="2" t="str">
        <f>RTD("activrtd","","realtime",$A387,B$1)</f>
        <v>Not Connected</v>
      </c>
      <c r="C387" s="1" t="str">
        <f>RTD("activrtd","","realtime",$A387,C$1)</f>
        <v>Not Connected</v>
      </c>
      <c r="D387" t="e">
        <f t="shared" ca="1" si="18"/>
        <v>#VALUE!</v>
      </c>
      <c r="E387" t="e">
        <f t="shared" ca="1" si="19"/>
        <v>#VALUE!</v>
      </c>
      <c r="F387" s="1" t="str">
        <f>RTD("activrtd","","realtime",$A387,F$1)</f>
        <v>Not Connected</v>
      </c>
      <c r="G387" s="2" t="str">
        <f>RTD("activrtd","","realtime",$A387,G$1)</f>
        <v>Not Connected</v>
      </c>
      <c r="H387" s="3" t="str">
        <f>RTD("activrtd","","realtime",$A387,H$1)</f>
        <v>Not Connected</v>
      </c>
      <c r="I387" t="e">
        <f t="shared" ca="1" si="20"/>
        <v>#VALUE!</v>
      </c>
      <c r="J387" s="1" t="str">
        <f>RTD("activrtd","","realtime",$A387,J$1)</f>
        <v>Not Connected</v>
      </c>
      <c r="K387" s="2">
        <f>IFERROR(RTD("activrtd","","realtime",A387,"Last(0,12;0,113)")-RTD("activrtd","","realtime",A387,"Close(0,113)"),0)</f>
        <v>0</v>
      </c>
      <c r="L387" s="2" t="str">
        <f>RTD("activrtd","","realtime",A387,"Last(0,12;0,113)")</f>
        <v>Not Connected</v>
      </c>
      <c r="M387" s="2"/>
      <c r="N387" s="2"/>
      <c r="O387" s="2"/>
      <c r="P387" s="2"/>
      <c r="Q387" s="2"/>
      <c r="R387" s="2"/>
      <c r="S387" s="2"/>
      <c r="T387" s="2"/>
    </row>
    <row r="388" spans="1:26" x14ac:dyDescent="0.25">
      <c r="A388" t="s">
        <v>833</v>
      </c>
      <c r="B388" s="2" t="str">
        <f>RTD("activrtd","","realtime",$A388,B$1)</f>
        <v>Not Connected</v>
      </c>
      <c r="C388" s="1" t="str">
        <f>RTD("activrtd","","realtime",$A388,C$1)</f>
        <v>Not Connected</v>
      </c>
      <c r="D388" t="e">
        <f t="shared" ca="1" si="18"/>
        <v>#VALUE!</v>
      </c>
      <c r="E388" t="e">
        <f t="shared" ca="1" si="19"/>
        <v>#VALUE!</v>
      </c>
      <c r="F388" s="1" t="str">
        <f>RTD("activrtd","","realtime",$A388,F$1)</f>
        <v>Not Connected</v>
      </c>
      <c r="G388" s="2" t="str">
        <f>RTD("activrtd","","realtime",$A388,G$1)</f>
        <v>Not Connected</v>
      </c>
      <c r="H388" s="3" t="str">
        <f>RTD("activrtd","","realtime",$A388,H$1)</f>
        <v>Not Connected</v>
      </c>
      <c r="I388" t="e">
        <f t="shared" ca="1" si="20"/>
        <v>#VALUE!</v>
      </c>
      <c r="J388" s="1" t="str">
        <f>RTD("activrtd","","realtime",$A388,J$1)</f>
        <v>Not Connected</v>
      </c>
      <c r="K388" s="2">
        <f>IFERROR(RTD("activrtd","","realtime",A388,"Last(0,12;0,113)")-RTD("activrtd","","realtime",A388,"Close(0,113)"),0)</f>
        <v>0</v>
      </c>
      <c r="L388" s="2" t="str">
        <f>RTD("activrtd","","realtime",A388,"Last(0,12;0,113)")</f>
        <v>Not Connected</v>
      </c>
      <c r="M388" s="2"/>
      <c r="N388" s="2"/>
      <c r="O388" s="2"/>
      <c r="P388" s="2"/>
      <c r="Q388" s="2"/>
      <c r="R388" s="2"/>
      <c r="S388" s="2"/>
      <c r="T388" s="2"/>
    </row>
    <row r="389" spans="1:26" x14ac:dyDescent="0.25">
      <c r="A389" t="s">
        <v>835</v>
      </c>
      <c r="B389" s="2" t="str">
        <f>RTD("activrtd","","realtime",$A389,B$1)</f>
        <v>Not Connected</v>
      </c>
      <c r="C389" s="1" t="str">
        <f>RTD("activrtd","","realtime",$A389,C$1)</f>
        <v>Not Connected</v>
      </c>
      <c r="D389" t="e">
        <f t="shared" ca="1" si="18"/>
        <v>#VALUE!</v>
      </c>
      <c r="E389" t="e">
        <f t="shared" ca="1" si="19"/>
        <v>#VALUE!</v>
      </c>
      <c r="F389" s="1" t="str">
        <f>RTD("activrtd","","realtime",$A389,F$1)</f>
        <v>Not Connected</v>
      </c>
      <c r="G389" s="2" t="str">
        <f>RTD("activrtd","","realtime",$A389,G$1)</f>
        <v>Not Connected</v>
      </c>
      <c r="H389" s="3" t="str">
        <f>RTD("activrtd","","realtime",$A389,H$1)</f>
        <v>Not Connected</v>
      </c>
      <c r="I389" t="e">
        <f t="shared" ca="1" si="20"/>
        <v>#VALUE!</v>
      </c>
      <c r="J389" s="1" t="str">
        <f>RTD("activrtd","","realtime",$A389,J$1)</f>
        <v>Not Connected</v>
      </c>
      <c r="K389" s="2">
        <f>IFERROR(RTD("activrtd","","realtime",A389,"Last(0,12;0,113)")-RTD("activrtd","","realtime",A389,"Close(0,113)"),0)</f>
        <v>0</v>
      </c>
      <c r="L389" s="2" t="str">
        <f>RTD("activrtd","","realtime",A389,"Last(0,12;0,113)")</f>
        <v>Not Connected</v>
      </c>
      <c r="M389" s="2"/>
      <c r="N389" s="2"/>
      <c r="O389" s="2"/>
      <c r="P389" s="2"/>
      <c r="Q389" s="2"/>
      <c r="R389" s="2"/>
      <c r="S389" s="2"/>
      <c r="T389" s="2"/>
    </row>
    <row r="390" spans="1:26" x14ac:dyDescent="0.25">
      <c r="A390" t="s">
        <v>181</v>
      </c>
      <c r="B390" s="2" t="str">
        <f>RTD("activrtd","","realtime",$A390,B$1)</f>
        <v>Not Connected</v>
      </c>
      <c r="C390" s="1" t="str">
        <f>RTD("activrtd","","realtime",$A390,C$1)</f>
        <v>Not Connected</v>
      </c>
      <c r="D390" t="e">
        <f t="shared" ca="1" si="18"/>
        <v>#VALUE!</v>
      </c>
      <c r="E390" t="e">
        <f t="shared" ca="1" si="19"/>
        <v>#VALUE!</v>
      </c>
      <c r="F390" s="1" t="str">
        <f>RTD("activrtd","","realtime",$A390,F$1)</f>
        <v>Not Connected</v>
      </c>
      <c r="G390" s="2" t="str">
        <f>RTD("activrtd","","realtime",$A390,G$1)</f>
        <v>Not Connected</v>
      </c>
      <c r="H390" s="3" t="str">
        <f>RTD("activrtd","","realtime",$A390,H$1)</f>
        <v>Not Connected</v>
      </c>
      <c r="I390" t="e">
        <f t="shared" ca="1" si="20"/>
        <v>#VALUE!</v>
      </c>
      <c r="J390" s="1" t="str">
        <f>RTD("activrtd","","realtime",$A390,J$1)</f>
        <v>Not Connected</v>
      </c>
      <c r="K390" s="2">
        <f>IFERROR(RTD("activrtd","","realtime",A390,"Last(0,12;0,113)")-RTD("activrtd","","realtime",A390,"Close(0,113)"),0)</f>
        <v>0</v>
      </c>
      <c r="L390" s="2" t="str">
        <f>RTD("activrtd","","realtime",A390,"Last(0,12;0,113)")</f>
        <v>Not Connected</v>
      </c>
      <c r="M390" s="2"/>
      <c r="N390" s="2"/>
      <c r="O390" s="2"/>
      <c r="P390" s="2"/>
      <c r="Q390" s="2"/>
      <c r="R390" s="2"/>
      <c r="S390" s="2"/>
      <c r="T390" s="2"/>
    </row>
    <row r="391" spans="1:26" x14ac:dyDescent="0.25">
      <c r="A391" t="s">
        <v>212</v>
      </c>
      <c r="B391" s="2" t="str">
        <f>RTD("activrtd","","realtime",$A391,B$1)</f>
        <v>Not Connected</v>
      </c>
      <c r="C391" s="1" t="str">
        <f>RTD("activrtd","","realtime",$A391,C$1)</f>
        <v>Not Connected</v>
      </c>
      <c r="D391" t="e">
        <f t="shared" ca="1" si="18"/>
        <v>#VALUE!</v>
      </c>
      <c r="E391" t="e">
        <f t="shared" ca="1" si="19"/>
        <v>#VALUE!</v>
      </c>
      <c r="F391" s="1" t="str">
        <f>RTD("activrtd","","realtime",$A391,F$1)</f>
        <v>Not Connected</v>
      </c>
      <c r="G391" s="2" t="str">
        <f>RTD("activrtd","","realtime",$A391,G$1)</f>
        <v>Not Connected</v>
      </c>
      <c r="H391" s="3" t="str">
        <f>RTD("activrtd","","realtime",$A391,H$1)</f>
        <v>Not Connected</v>
      </c>
      <c r="I391" t="e">
        <f t="shared" ca="1" si="20"/>
        <v>#VALUE!</v>
      </c>
      <c r="J391" s="1" t="str">
        <f>RTD("activrtd","","realtime",$A391,J$1)</f>
        <v>Not Connected</v>
      </c>
      <c r="K391" s="2">
        <f>IFERROR(RTD("activrtd","","realtime",A391,"Last(0,12;0,113)")-RTD("activrtd","","realtime",A391,"Close(0,113)"),0)</f>
        <v>0</v>
      </c>
      <c r="L391" s="2" t="str">
        <f>RTD("activrtd","","realtime",A391,"Last(0,12;0,113)")</f>
        <v>Not Connected</v>
      </c>
      <c r="M391" s="2"/>
      <c r="N391" s="2"/>
      <c r="O391" s="2"/>
      <c r="P391" s="2"/>
      <c r="Q391" s="2"/>
      <c r="R391" s="2"/>
      <c r="S391" s="2"/>
      <c r="T391" s="2"/>
    </row>
    <row r="392" spans="1:26" x14ac:dyDescent="0.25">
      <c r="A392" t="s">
        <v>503</v>
      </c>
      <c r="B392" s="2" t="str">
        <f>RTD("activrtd","","realtime",$A392,B$1)</f>
        <v>Not Connected</v>
      </c>
      <c r="C392" s="1" t="str">
        <f>RTD("activrtd","","realtime",$A392,C$1)</f>
        <v>Not Connected</v>
      </c>
      <c r="D392" t="e">
        <f t="shared" ca="1" si="18"/>
        <v>#VALUE!</v>
      </c>
      <c r="E392" t="e">
        <f t="shared" ca="1" si="19"/>
        <v>#VALUE!</v>
      </c>
      <c r="F392" s="1" t="str">
        <f>RTD("activrtd","","realtime",$A392,F$1)</f>
        <v>Not Connected</v>
      </c>
      <c r="G392" s="2" t="str">
        <f>RTD("activrtd","","realtime",$A392,G$1)</f>
        <v>Not Connected</v>
      </c>
      <c r="H392" s="3" t="str">
        <f>RTD("activrtd","","realtime",$A392,H$1)</f>
        <v>Not Connected</v>
      </c>
      <c r="I392" t="e">
        <f t="shared" ca="1" si="20"/>
        <v>#VALUE!</v>
      </c>
      <c r="J392" s="1" t="str">
        <f>RTD("activrtd","","realtime",$A392,J$1)</f>
        <v>Not Connected</v>
      </c>
      <c r="K392" s="2">
        <f>IFERROR(RTD("activrtd","","realtime",A392,"Last(0,12;0,113)")-RTD("activrtd","","realtime",A392,"Close(0,113)"),0)</f>
        <v>0</v>
      </c>
      <c r="L392" s="2" t="str">
        <f>RTD("activrtd","","realtime",A392,"Last(0,12;0,113)")</f>
        <v>Not Connected</v>
      </c>
      <c r="M392" s="2"/>
      <c r="N392" s="2"/>
      <c r="O392" s="2"/>
      <c r="P392" s="2"/>
      <c r="Q392" s="2"/>
      <c r="R392" s="2"/>
      <c r="S392" s="2"/>
      <c r="T392" s="2"/>
      <c r="Z392" s="4"/>
    </row>
    <row r="393" spans="1:26" x14ac:dyDescent="0.25">
      <c r="A393" t="s">
        <v>884</v>
      </c>
      <c r="B393" s="2" t="str">
        <f>RTD("activrtd","","realtime",$A393,B$1)</f>
        <v>Not Connected</v>
      </c>
      <c r="C393" s="1" t="str">
        <f>RTD("activrtd","","realtime",$A393,C$1)</f>
        <v>Not Connected</v>
      </c>
      <c r="D393" t="e">
        <f t="shared" ca="1" si="18"/>
        <v>#VALUE!</v>
      </c>
      <c r="E393" t="e">
        <f t="shared" ca="1" si="19"/>
        <v>#VALUE!</v>
      </c>
      <c r="F393" s="1" t="str">
        <f>RTD("activrtd","","realtime",$A393,F$1)</f>
        <v>Not Connected</v>
      </c>
      <c r="G393" s="2" t="str">
        <f>RTD("activrtd","","realtime",$A393,G$1)</f>
        <v>Not Connected</v>
      </c>
      <c r="H393" s="3" t="str">
        <f>RTD("activrtd","","realtime",$A393,H$1)</f>
        <v>Not Connected</v>
      </c>
      <c r="I393" t="e">
        <f t="shared" ca="1" si="20"/>
        <v>#VALUE!</v>
      </c>
      <c r="J393" s="1" t="str">
        <f>RTD("activrtd","","realtime",$A393,J$1)</f>
        <v>Not Connected</v>
      </c>
      <c r="K393" s="2">
        <f>IFERROR(RTD("activrtd","","realtime",A393,"Last(0,12;0,113)")-RTD("activrtd","","realtime",A393,"Close(0,113)"),0)</f>
        <v>0</v>
      </c>
      <c r="L393" s="2" t="str">
        <f>RTD("activrtd","","realtime",A393,"Last(0,12;0,113)")</f>
        <v>Not Connected</v>
      </c>
      <c r="M393" s="2"/>
      <c r="N393" s="2"/>
      <c r="O393" s="2"/>
      <c r="P393" s="2"/>
      <c r="Q393" s="2"/>
      <c r="R393" s="2"/>
      <c r="S393" s="2"/>
      <c r="T393" s="2"/>
    </row>
    <row r="394" spans="1:26" x14ac:dyDescent="0.25">
      <c r="A394" t="s">
        <v>832</v>
      </c>
      <c r="B394" s="2" t="str">
        <f>RTD("activrtd","","realtime",$A394,B$1)</f>
        <v>Not Connected</v>
      </c>
      <c r="C394" s="1" t="str">
        <f>RTD("activrtd","","realtime",$A394,C$1)</f>
        <v>Not Connected</v>
      </c>
      <c r="D394" t="e">
        <f t="shared" ca="1" si="18"/>
        <v>#VALUE!</v>
      </c>
      <c r="E394" t="e">
        <f t="shared" ca="1" si="19"/>
        <v>#VALUE!</v>
      </c>
      <c r="F394" s="1" t="str">
        <f>RTD("activrtd","","realtime",$A394,F$1)</f>
        <v>Not Connected</v>
      </c>
      <c r="G394" s="2" t="str">
        <f>RTD("activrtd","","realtime",$A394,G$1)</f>
        <v>Not Connected</v>
      </c>
      <c r="H394" s="3" t="str">
        <f>RTD("activrtd","","realtime",$A394,H$1)</f>
        <v>Not Connected</v>
      </c>
      <c r="I394" t="e">
        <f t="shared" ca="1" si="20"/>
        <v>#VALUE!</v>
      </c>
      <c r="J394" s="1" t="str">
        <f>RTD("activrtd","","realtime",$A394,J$1)</f>
        <v>Not Connected</v>
      </c>
      <c r="K394" s="2">
        <f>IFERROR(RTD("activrtd","","realtime",A394,"Last(0,12;0,113)")-RTD("activrtd","","realtime",A394,"Close(0,113)"),0)</f>
        <v>0</v>
      </c>
      <c r="L394" s="2" t="str">
        <f>RTD("activrtd","","realtime",A394,"Last(0,12;0,113)")</f>
        <v>Not Connected</v>
      </c>
      <c r="M394" s="2"/>
      <c r="N394" s="2"/>
      <c r="O394" s="2"/>
      <c r="P394" s="2"/>
      <c r="Q394" s="2"/>
      <c r="R394" s="2"/>
      <c r="S394" s="2"/>
      <c r="T394" s="2"/>
    </row>
    <row r="395" spans="1:26" x14ac:dyDescent="0.25">
      <c r="A395" t="s">
        <v>417</v>
      </c>
      <c r="B395" s="2" t="str">
        <f>RTD("activrtd","","realtime",$A395,B$1)</f>
        <v>Not Connected</v>
      </c>
      <c r="C395" s="1" t="str">
        <f>RTD("activrtd","","realtime",$A395,C$1)</f>
        <v>Not Connected</v>
      </c>
      <c r="D395" t="e">
        <f t="shared" ca="1" si="18"/>
        <v>#VALUE!</v>
      </c>
      <c r="E395" t="e">
        <f t="shared" ca="1" si="19"/>
        <v>#VALUE!</v>
      </c>
      <c r="F395" s="1" t="str">
        <f>RTD("activrtd","","realtime",$A395,F$1)</f>
        <v>Not Connected</v>
      </c>
      <c r="G395" s="2" t="str">
        <f>RTD("activrtd","","realtime",$A395,G$1)</f>
        <v>Not Connected</v>
      </c>
      <c r="H395" s="3" t="str">
        <f>RTD("activrtd","","realtime",$A395,H$1)</f>
        <v>Not Connected</v>
      </c>
      <c r="I395" t="e">
        <f t="shared" ca="1" si="20"/>
        <v>#VALUE!</v>
      </c>
      <c r="J395" s="1" t="str">
        <f>RTD("activrtd","","realtime",$A395,J$1)</f>
        <v>Not Connected</v>
      </c>
      <c r="K395" s="2">
        <f>IFERROR(RTD("activrtd","","realtime",A395,"Last(0,12;0,113)")-RTD("activrtd","","realtime",A395,"Close(0,113)"),0)</f>
        <v>0</v>
      </c>
      <c r="L395" s="2" t="str">
        <f>RTD("activrtd","","realtime",A395,"Last(0,12;0,113)")</f>
        <v>Not Connected</v>
      </c>
      <c r="M395" s="2"/>
      <c r="N395" s="2"/>
      <c r="O395" s="2"/>
      <c r="P395" s="2"/>
      <c r="Q395" s="2"/>
      <c r="R395" s="2"/>
      <c r="S395" s="2"/>
      <c r="T395" s="2"/>
    </row>
    <row r="396" spans="1:26" x14ac:dyDescent="0.25">
      <c r="A396" t="s">
        <v>889</v>
      </c>
      <c r="B396" s="2" t="str">
        <f>RTD("activrtd","","realtime",$A396,B$1)</f>
        <v>Not Connected</v>
      </c>
      <c r="C396" s="1" t="str">
        <f>RTD("activrtd","","realtime",$A396,C$1)</f>
        <v>Not Connected</v>
      </c>
      <c r="D396" t="e">
        <f t="shared" ca="1" si="18"/>
        <v>#VALUE!</v>
      </c>
      <c r="E396" t="e">
        <f t="shared" ca="1" si="19"/>
        <v>#VALUE!</v>
      </c>
      <c r="F396" s="1" t="str">
        <f>RTD("activrtd","","realtime",$A396,F$1)</f>
        <v>Not Connected</v>
      </c>
      <c r="G396" s="2" t="str">
        <f>RTD("activrtd","","realtime",$A396,G$1)</f>
        <v>Not Connected</v>
      </c>
      <c r="H396" s="3" t="str">
        <f>RTD("activrtd","","realtime",$A396,H$1)</f>
        <v>Not Connected</v>
      </c>
      <c r="I396" t="e">
        <f t="shared" ca="1" si="20"/>
        <v>#VALUE!</v>
      </c>
      <c r="J396" s="1" t="str">
        <f>RTD("activrtd","","realtime",$A396,J$1)</f>
        <v>Not Connected</v>
      </c>
      <c r="K396" s="2">
        <f>IFERROR(RTD("activrtd","","realtime",A396,"Last(0,12;0,113)")-RTD("activrtd","","realtime",A396,"Close(0,113)"),0)</f>
        <v>0</v>
      </c>
      <c r="L396" s="2" t="str">
        <f>RTD("activrtd","","realtime",A396,"Last(0,12;0,113)")</f>
        <v>Not Connected</v>
      </c>
      <c r="M396" s="2"/>
      <c r="N396" s="2"/>
      <c r="O396" s="2"/>
      <c r="P396" s="2"/>
      <c r="Q396" s="2"/>
      <c r="R396" s="2"/>
      <c r="S396" s="2"/>
      <c r="T396" s="2"/>
    </row>
    <row r="397" spans="1:26" x14ac:dyDescent="0.25">
      <c r="A397" t="s">
        <v>742</v>
      </c>
      <c r="B397" s="2" t="str">
        <f>RTD("activrtd","","realtime",$A397,B$1)</f>
        <v>Not Connected</v>
      </c>
      <c r="C397" s="1" t="str">
        <f>RTD("activrtd","","realtime",$A397,C$1)</f>
        <v>Not Connected</v>
      </c>
      <c r="D397" t="e">
        <f t="shared" ca="1" si="18"/>
        <v>#VALUE!</v>
      </c>
      <c r="E397" t="e">
        <f t="shared" ca="1" si="19"/>
        <v>#VALUE!</v>
      </c>
      <c r="F397" s="1" t="str">
        <f>RTD("activrtd","","realtime",$A397,F$1)</f>
        <v>Not Connected</v>
      </c>
      <c r="G397" s="2" t="str">
        <f>RTD("activrtd","","realtime",$A397,G$1)</f>
        <v>Not Connected</v>
      </c>
      <c r="H397" s="3" t="str">
        <f>RTD("activrtd","","realtime",$A397,H$1)</f>
        <v>Not Connected</v>
      </c>
      <c r="I397" t="e">
        <f t="shared" ca="1" si="20"/>
        <v>#VALUE!</v>
      </c>
      <c r="J397" s="1" t="str">
        <f>RTD("activrtd","","realtime",$A397,J$1)</f>
        <v>Not Connected</v>
      </c>
      <c r="K397" s="2">
        <f>IFERROR(RTD("activrtd","","realtime",A397,"Last(0,12;0,113)")-RTD("activrtd","","realtime",A397,"Close(0,113)"),0)</f>
        <v>0</v>
      </c>
      <c r="L397" s="2" t="str">
        <f>RTD("activrtd","","realtime",A397,"Last(0,12;0,113)")</f>
        <v>Not Connected</v>
      </c>
      <c r="M397" s="2"/>
      <c r="N397" s="2"/>
      <c r="O397" s="2"/>
      <c r="P397" s="2"/>
      <c r="Q397" s="2"/>
      <c r="R397" s="2"/>
      <c r="S397" s="2"/>
      <c r="T397" s="2"/>
      <c r="Z397" s="4"/>
    </row>
    <row r="398" spans="1:26" x14ac:dyDescent="0.25">
      <c r="A398" t="s">
        <v>523</v>
      </c>
      <c r="B398" s="2" t="str">
        <f>RTD("activrtd","","realtime",$A398,B$1)</f>
        <v>Not Connected</v>
      </c>
      <c r="C398" s="1" t="str">
        <f>RTD("activrtd","","realtime",$A398,C$1)</f>
        <v>Not Connected</v>
      </c>
      <c r="D398" t="e">
        <f t="shared" ca="1" si="18"/>
        <v>#VALUE!</v>
      </c>
      <c r="E398" t="e">
        <f t="shared" ca="1" si="19"/>
        <v>#VALUE!</v>
      </c>
      <c r="F398" s="1" t="str">
        <f>RTD("activrtd","","realtime",$A398,F$1)</f>
        <v>Not Connected</v>
      </c>
      <c r="G398" s="2" t="str">
        <f>RTD("activrtd","","realtime",$A398,G$1)</f>
        <v>Not Connected</v>
      </c>
      <c r="H398" s="3" t="str">
        <f>RTD("activrtd","","realtime",$A398,H$1)</f>
        <v>Not Connected</v>
      </c>
      <c r="I398" t="e">
        <f t="shared" ca="1" si="20"/>
        <v>#VALUE!</v>
      </c>
      <c r="J398" s="1" t="str">
        <f>RTD("activrtd","","realtime",$A398,J$1)</f>
        <v>Not Connected</v>
      </c>
      <c r="K398" s="2">
        <f>IFERROR(RTD("activrtd","","realtime",A398,"Last(0,12;0,113)")-RTD("activrtd","","realtime",A398,"Close(0,113)"),0)</f>
        <v>0</v>
      </c>
      <c r="L398" s="2" t="str">
        <f>RTD("activrtd","","realtime",A398,"Last(0,12;0,113)")</f>
        <v>Not Connected</v>
      </c>
      <c r="M398" s="2"/>
      <c r="N398" s="2"/>
      <c r="O398" s="2"/>
      <c r="P398" s="2"/>
      <c r="Q398" s="2"/>
      <c r="R398" s="2"/>
      <c r="S398" s="2"/>
      <c r="T398" s="2"/>
    </row>
    <row r="399" spans="1:26" x14ac:dyDescent="0.25">
      <c r="A399" t="s">
        <v>339</v>
      </c>
      <c r="B399" s="2" t="str">
        <f>RTD("activrtd","","realtime",$A399,B$1)</f>
        <v>Not Connected</v>
      </c>
      <c r="C399" s="1" t="str">
        <f>RTD("activrtd","","realtime",$A399,C$1)</f>
        <v>Not Connected</v>
      </c>
      <c r="D399" t="e">
        <f t="shared" ca="1" si="18"/>
        <v>#VALUE!</v>
      </c>
      <c r="E399" t="e">
        <f t="shared" ca="1" si="19"/>
        <v>#VALUE!</v>
      </c>
      <c r="F399" s="1" t="str">
        <f>RTD("activrtd","","realtime",$A399,F$1)</f>
        <v>Not Connected</v>
      </c>
      <c r="G399" s="2" t="str">
        <f>RTD("activrtd","","realtime",$A399,G$1)</f>
        <v>Not Connected</v>
      </c>
      <c r="H399" s="3" t="str">
        <f>RTD("activrtd","","realtime",$A399,H$1)</f>
        <v>Not Connected</v>
      </c>
      <c r="I399" t="e">
        <f t="shared" ca="1" si="20"/>
        <v>#VALUE!</v>
      </c>
      <c r="J399" s="1" t="str">
        <f>RTD("activrtd","","realtime",$A399,J$1)</f>
        <v>Not Connected</v>
      </c>
      <c r="K399" s="2">
        <f>IFERROR(RTD("activrtd","","realtime",A399,"Last(0,12;0,113)")-RTD("activrtd","","realtime",A399,"Close(0,113)"),0)</f>
        <v>0</v>
      </c>
      <c r="L399" s="2" t="str">
        <f>RTD("activrtd","","realtime",A399,"Last(0,12;0,113)")</f>
        <v>Not Connected</v>
      </c>
      <c r="M399" s="2"/>
      <c r="N399" s="2"/>
      <c r="O399" s="2"/>
      <c r="P399" s="2"/>
      <c r="Q399" s="2"/>
      <c r="R399" s="2"/>
      <c r="S399" s="2"/>
      <c r="T399" s="2"/>
    </row>
    <row r="400" spans="1:26" x14ac:dyDescent="0.25">
      <c r="A400" t="s">
        <v>895</v>
      </c>
      <c r="B400" s="2" t="str">
        <f>RTD("activrtd","","realtime",$A400,B$1)</f>
        <v>Not Connected</v>
      </c>
      <c r="C400" s="1" t="str">
        <f>RTD("activrtd","","realtime",$A400,C$1)</f>
        <v>Not Connected</v>
      </c>
      <c r="D400" t="e">
        <f t="shared" ca="1" si="18"/>
        <v>#VALUE!</v>
      </c>
      <c r="E400" t="e">
        <f t="shared" ca="1" si="19"/>
        <v>#VALUE!</v>
      </c>
      <c r="F400" s="1" t="str">
        <f>RTD("activrtd","","realtime",$A400,F$1)</f>
        <v>Not Connected</v>
      </c>
      <c r="G400" s="2" t="str">
        <f>RTD("activrtd","","realtime",$A400,G$1)</f>
        <v>Not Connected</v>
      </c>
      <c r="H400" s="3" t="str">
        <f>RTD("activrtd","","realtime",$A400,H$1)</f>
        <v>Not Connected</v>
      </c>
      <c r="I400" t="e">
        <f t="shared" ca="1" si="20"/>
        <v>#VALUE!</v>
      </c>
      <c r="J400" s="1" t="str">
        <f>RTD("activrtd","","realtime",$A400,J$1)</f>
        <v>Not Connected</v>
      </c>
      <c r="K400" s="2">
        <f>IFERROR(RTD("activrtd","","realtime",A400,"Last(0,12;0,113)")-RTD("activrtd","","realtime",A400,"Close(0,113)"),0)</f>
        <v>0</v>
      </c>
      <c r="L400" s="2" t="str">
        <f>RTD("activrtd","","realtime",A400,"Last(0,12;0,113)")</f>
        <v>Not Connected</v>
      </c>
      <c r="M400" s="2"/>
      <c r="N400" s="2"/>
      <c r="O400" s="2"/>
      <c r="P400" s="2"/>
      <c r="Q400" s="2"/>
      <c r="R400" s="2"/>
      <c r="S400" s="2"/>
      <c r="T400" s="2"/>
    </row>
    <row r="401" spans="1:25" x14ac:dyDescent="0.25">
      <c r="A401" t="s">
        <v>741</v>
      </c>
      <c r="B401" s="2" t="str">
        <f>RTD("activrtd","","realtime",$A401,B$1)</f>
        <v>Not Connected</v>
      </c>
      <c r="C401" s="1" t="str">
        <f>RTD("activrtd","","realtime",$A401,C$1)</f>
        <v>Not Connected</v>
      </c>
      <c r="D401" t="e">
        <f t="shared" ca="1" si="18"/>
        <v>#VALUE!</v>
      </c>
      <c r="E401" t="e">
        <f t="shared" ca="1" si="19"/>
        <v>#VALUE!</v>
      </c>
      <c r="F401" s="1" t="str">
        <f>RTD("activrtd","","realtime",$A401,F$1)</f>
        <v>Not Connected</v>
      </c>
      <c r="G401" s="2" t="str">
        <f>RTD("activrtd","","realtime",$A401,G$1)</f>
        <v>Not Connected</v>
      </c>
      <c r="H401" s="3" t="str">
        <f>RTD("activrtd","","realtime",$A401,H$1)</f>
        <v>Not Connected</v>
      </c>
      <c r="I401" t="e">
        <f t="shared" ca="1" si="20"/>
        <v>#VALUE!</v>
      </c>
      <c r="J401" s="1" t="str">
        <f>RTD("activrtd","","realtime",$A401,J$1)</f>
        <v>Not Connected</v>
      </c>
      <c r="K401" s="2">
        <f>IFERROR(RTD("activrtd","","realtime",A401,"Last(0,12;0,113)")-RTD("activrtd","","realtime",A401,"Close(0,113)"),0)</f>
        <v>0</v>
      </c>
      <c r="L401" s="2" t="str">
        <f>RTD("activrtd","","realtime",A401,"Last(0,12;0,113)")</f>
        <v>Not Connected</v>
      </c>
      <c r="M401" s="2"/>
      <c r="N401" s="2"/>
      <c r="O401" s="2"/>
      <c r="P401" s="2"/>
      <c r="Q401" s="2"/>
      <c r="R401" s="2"/>
      <c r="S401" s="2"/>
      <c r="T401" s="2"/>
    </row>
    <row r="402" spans="1:25" x14ac:dyDescent="0.25">
      <c r="A402" t="s">
        <v>243</v>
      </c>
      <c r="B402" s="2" t="str">
        <f>RTD("activrtd","","realtime",$A402,B$1)</f>
        <v>Not Connected</v>
      </c>
      <c r="C402" s="1" t="str">
        <f>RTD("activrtd","","realtime",$A402,C$1)</f>
        <v>Not Connected</v>
      </c>
      <c r="D402" t="e">
        <f t="shared" ca="1" si="18"/>
        <v>#VALUE!</v>
      </c>
      <c r="E402" t="e">
        <f t="shared" ca="1" si="19"/>
        <v>#VALUE!</v>
      </c>
      <c r="F402" s="1" t="str">
        <f>RTD("activrtd","","realtime",$A402,F$1)</f>
        <v>Not Connected</v>
      </c>
      <c r="G402" s="2" t="str">
        <f>RTD("activrtd","","realtime",$A402,G$1)</f>
        <v>Not Connected</v>
      </c>
      <c r="H402" s="3" t="str">
        <f>RTD("activrtd","","realtime",$A402,H$1)</f>
        <v>Not Connected</v>
      </c>
      <c r="I402" t="e">
        <f t="shared" ca="1" si="20"/>
        <v>#VALUE!</v>
      </c>
      <c r="J402" s="1" t="str">
        <f>RTD("activrtd","","realtime",$A402,J$1)</f>
        <v>Not Connected</v>
      </c>
      <c r="K402" s="2">
        <f>IFERROR(RTD("activrtd","","realtime",A402,"Last(0,12;0,113)")-RTD("activrtd","","realtime",A402,"Close(0,113)"),0)</f>
        <v>0</v>
      </c>
      <c r="L402" s="2" t="str">
        <f>RTD("activrtd","","realtime",A402,"Last(0,12;0,113)")</f>
        <v>Not Connected</v>
      </c>
      <c r="M402" s="2"/>
      <c r="N402" s="2"/>
      <c r="O402" s="2"/>
      <c r="P402" s="2"/>
      <c r="Q402" s="2"/>
      <c r="R402" s="2"/>
      <c r="S402" s="2"/>
      <c r="T402" s="2"/>
    </row>
    <row r="403" spans="1:25" x14ac:dyDescent="0.25">
      <c r="A403" t="s">
        <v>235</v>
      </c>
      <c r="B403" s="2" t="str">
        <f>RTD("activrtd","","realtime",$A403,B$1)</f>
        <v>Not Connected</v>
      </c>
      <c r="C403" s="1" t="str">
        <f>RTD("activrtd","","realtime",$A403,C$1)</f>
        <v>Not Connected</v>
      </c>
      <c r="D403" t="e">
        <f t="shared" ca="1" si="18"/>
        <v>#VALUE!</v>
      </c>
      <c r="E403" t="e">
        <f t="shared" ca="1" si="19"/>
        <v>#VALUE!</v>
      </c>
      <c r="F403" s="1" t="str">
        <f>RTD("activrtd","","realtime",$A403,F$1)</f>
        <v>Not Connected</v>
      </c>
      <c r="G403" s="2" t="str">
        <f>RTD("activrtd","","realtime",$A403,G$1)</f>
        <v>Not Connected</v>
      </c>
      <c r="H403" s="3" t="str">
        <f>RTD("activrtd","","realtime",$A403,H$1)</f>
        <v>Not Connected</v>
      </c>
      <c r="I403" t="e">
        <f t="shared" ca="1" si="20"/>
        <v>#VALUE!</v>
      </c>
      <c r="J403" s="1" t="str">
        <f>RTD("activrtd","","realtime",$A403,J$1)</f>
        <v>Not Connected</v>
      </c>
      <c r="K403" s="2">
        <f>IFERROR(RTD("activrtd","","realtime",A403,"Last(0,12;0,113)")-RTD("activrtd","","realtime",A403,"Close(0,113)"),0)</f>
        <v>0</v>
      </c>
      <c r="L403" s="2" t="str">
        <f>RTD("activrtd","","realtime",A403,"Last(0,12;0,113)")</f>
        <v>Not Connected</v>
      </c>
      <c r="M403" s="2"/>
      <c r="N403" s="2"/>
      <c r="O403" s="2"/>
      <c r="P403" s="2"/>
      <c r="Q403" s="2"/>
      <c r="R403" s="2"/>
      <c r="S403" s="2"/>
      <c r="T403" s="2"/>
    </row>
    <row r="404" spans="1:25" x14ac:dyDescent="0.25">
      <c r="A404" t="s">
        <v>900</v>
      </c>
      <c r="B404" s="2" t="str">
        <f>RTD("activrtd","","realtime",$A404,B$1)</f>
        <v>Not Connected</v>
      </c>
      <c r="C404" s="1" t="str">
        <f>RTD("activrtd","","realtime",$A404,C$1)</f>
        <v>Not Connected</v>
      </c>
      <c r="D404" t="e">
        <f t="shared" ca="1" si="18"/>
        <v>#VALUE!</v>
      </c>
      <c r="E404" t="e">
        <f t="shared" ca="1" si="19"/>
        <v>#VALUE!</v>
      </c>
      <c r="F404" s="1" t="str">
        <f>RTD("activrtd","","realtime",$A404,F$1)</f>
        <v>Not Connected</v>
      </c>
      <c r="G404" s="2" t="str">
        <f>RTD("activrtd","","realtime",$A404,G$1)</f>
        <v>Not Connected</v>
      </c>
      <c r="H404" s="3" t="str">
        <f>RTD("activrtd","","realtime",$A404,H$1)</f>
        <v>Not Connected</v>
      </c>
      <c r="I404" t="e">
        <f t="shared" ca="1" si="20"/>
        <v>#VALUE!</v>
      </c>
      <c r="J404" s="1" t="str">
        <f>RTD("activrtd","","realtime",$A404,J$1)</f>
        <v>Not Connected</v>
      </c>
      <c r="K404" s="2">
        <f>IFERROR(RTD("activrtd","","realtime",A404,"Last(0,12;0,113)")-RTD("activrtd","","realtime",A404,"Close(0,113)"),0)</f>
        <v>0</v>
      </c>
      <c r="L404" s="2" t="str">
        <f>RTD("activrtd","","realtime",A404,"Last(0,12;0,113)")</f>
        <v>Not Connected</v>
      </c>
      <c r="M404" s="2"/>
      <c r="N404" s="2"/>
      <c r="O404" s="2"/>
      <c r="P404" s="2"/>
      <c r="Q404" s="2"/>
      <c r="R404" s="2"/>
      <c r="S404" s="2"/>
      <c r="T404" s="2"/>
    </row>
    <row r="405" spans="1:25" x14ac:dyDescent="0.25">
      <c r="A405" t="s">
        <v>346</v>
      </c>
      <c r="B405" s="2" t="str">
        <f>RTD("activrtd","","realtime",$A405,B$1)</f>
        <v>Not Connected</v>
      </c>
      <c r="C405" s="1" t="str">
        <f>RTD("activrtd","","realtime",$A405,C$1)</f>
        <v>Not Connected</v>
      </c>
      <c r="D405" t="e">
        <f t="shared" ca="1" si="18"/>
        <v>#VALUE!</v>
      </c>
      <c r="E405" t="e">
        <f t="shared" ca="1" si="19"/>
        <v>#VALUE!</v>
      </c>
      <c r="F405" s="1" t="str">
        <f>RTD("activrtd","","realtime",$A405,F$1)</f>
        <v>Not Connected</v>
      </c>
      <c r="G405" s="2" t="str">
        <f>RTD("activrtd","","realtime",$A405,G$1)</f>
        <v>Not Connected</v>
      </c>
      <c r="H405" s="3" t="str">
        <f>RTD("activrtd","","realtime",$A405,H$1)</f>
        <v>Not Connected</v>
      </c>
      <c r="I405" t="e">
        <f t="shared" ca="1" si="20"/>
        <v>#VALUE!</v>
      </c>
      <c r="J405" s="1" t="str">
        <f>RTD("activrtd","","realtime",$A405,J$1)</f>
        <v>Not Connected</v>
      </c>
      <c r="K405" s="2">
        <f>IFERROR(RTD("activrtd","","realtime",A405,"Last(0,12;0,113)")-RTD("activrtd","","realtime",A405,"Close(0,113)"),0)</f>
        <v>0</v>
      </c>
      <c r="L405" s="2" t="str">
        <f>RTD("activrtd","","realtime",A405,"Last(0,12;0,113)")</f>
        <v>Not Connected</v>
      </c>
      <c r="M405" s="2"/>
      <c r="N405" s="2"/>
      <c r="O405" s="2"/>
      <c r="P405" s="2"/>
      <c r="Q405" s="2"/>
      <c r="R405" s="2"/>
      <c r="S405" s="2"/>
      <c r="T405" s="2"/>
    </row>
    <row r="406" spans="1:25" x14ac:dyDescent="0.25">
      <c r="A406" t="s">
        <v>524</v>
      </c>
      <c r="B406" s="2" t="str">
        <f>RTD("activrtd","","realtime",$A406,B$1)</f>
        <v>Not Connected</v>
      </c>
      <c r="C406" s="1" t="str">
        <f>RTD("activrtd","","realtime",$A406,C$1)</f>
        <v>Not Connected</v>
      </c>
      <c r="D406" t="e">
        <f t="shared" ca="1" si="18"/>
        <v>#VALUE!</v>
      </c>
      <c r="E406" t="e">
        <f t="shared" ca="1" si="19"/>
        <v>#VALUE!</v>
      </c>
      <c r="F406" s="1" t="str">
        <f>RTD("activrtd","","realtime",$A406,F$1)</f>
        <v>Not Connected</v>
      </c>
      <c r="G406" s="2" t="str">
        <f>RTD("activrtd","","realtime",$A406,G$1)</f>
        <v>Not Connected</v>
      </c>
      <c r="H406" s="3" t="str">
        <f>RTD("activrtd","","realtime",$A406,H$1)</f>
        <v>Not Connected</v>
      </c>
      <c r="I406" t="e">
        <f t="shared" ca="1" si="20"/>
        <v>#VALUE!</v>
      </c>
      <c r="J406" s="1" t="str">
        <f>RTD("activrtd","","realtime",$A406,J$1)</f>
        <v>Not Connected</v>
      </c>
      <c r="K406" s="2">
        <f>IFERROR(RTD("activrtd","","realtime",A406,"Last(0,12;0,113)")-RTD("activrtd","","realtime",A406,"Close(0,113)"),0)</f>
        <v>0</v>
      </c>
      <c r="L406" s="2" t="str">
        <f>RTD("activrtd","","realtime",A406,"Last(0,12;0,113)")</f>
        <v>Not Connected</v>
      </c>
      <c r="M406" s="2"/>
      <c r="N406" s="2"/>
      <c r="O406" s="2"/>
      <c r="P406" s="2"/>
      <c r="Q406" s="2"/>
      <c r="R406" s="2"/>
      <c r="S406" s="2"/>
      <c r="T406" s="2"/>
    </row>
    <row r="407" spans="1:25" x14ac:dyDescent="0.25">
      <c r="A407" t="s">
        <v>172</v>
      </c>
      <c r="B407" s="2" t="str">
        <f>RTD("activrtd","","realtime",$A407,B$1)</f>
        <v>Not Connected</v>
      </c>
      <c r="C407" s="1" t="str">
        <f>RTD("activrtd","","realtime",$A407,C$1)</f>
        <v>Not Connected</v>
      </c>
      <c r="D407" t="e">
        <f t="shared" ca="1" si="18"/>
        <v>#VALUE!</v>
      </c>
      <c r="E407" t="e">
        <f t="shared" ca="1" si="19"/>
        <v>#VALUE!</v>
      </c>
      <c r="F407" s="1" t="str">
        <f>RTD("activrtd","","realtime",$A407,F$1)</f>
        <v>Not Connected</v>
      </c>
      <c r="G407" s="2" t="str">
        <f>RTD("activrtd","","realtime",$A407,G$1)</f>
        <v>Not Connected</v>
      </c>
      <c r="H407" s="3" t="str">
        <f>RTD("activrtd","","realtime",$A407,H$1)</f>
        <v>Not Connected</v>
      </c>
      <c r="I407" t="e">
        <f t="shared" ca="1" si="20"/>
        <v>#VALUE!</v>
      </c>
      <c r="J407" s="1" t="str">
        <f>RTD("activrtd","","realtime",$A407,J$1)</f>
        <v>Not Connected</v>
      </c>
      <c r="K407" s="2">
        <f>IFERROR(RTD("activrtd","","realtime",A407,"Last(0,12;0,113)")-RTD("activrtd","","realtime",A407,"Close(0,113)"),0)</f>
        <v>0</v>
      </c>
      <c r="L407" s="2" t="str">
        <f>RTD("activrtd","","realtime",A407,"Last(0,12;0,113)")</f>
        <v>Not Connected</v>
      </c>
      <c r="M407" s="2"/>
      <c r="N407" s="2"/>
      <c r="O407" s="2"/>
      <c r="P407" s="2"/>
      <c r="Q407" s="2"/>
      <c r="R407" s="2"/>
      <c r="S407" s="2"/>
      <c r="T407" s="2"/>
    </row>
    <row r="408" spans="1:25" x14ac:dyDescent="0.25">
      <c r="A408" t="s">
        <v>953</v>
      </c>
      <c r="B408" s="2" t="str">
        <f>RTD("activrtd","","realtime",$A408,B$1)</f>
        <v>Not Connected</v>
      </c>
      <c r="C408" s="1" t="str">
        <f>RTD("activrtd","","realtime",$A408,C$1)</f>
        <v>Not Connected</v>
      </c>
      <c r="D408" t="e">
        <f t="shared" ca="1" si="18"/>
        <v>#VALUE!</v>
      </c>
      <c r="E408" t="e">
        <f t="shared" ca="1" si="19"/>
        <v>#VALUE!</v>
      </c>
      <c r="F408" s="1" t="str">
        <f>RTD("activrtd","","realtime",$A408,F$1)</f>
        <v>Not Connected</v>
      </c>
      <c r="G408" s="2" t="str">
        <f>RTD("activrtd","","realtime",$A408,G$1)</f>
        <v>Not Connected</v>
      </c>
      <c r="H408" s="3" t="str">
        <f>RTD("activrtd","","realtime",$A408,H$1)</f>
        <v>Not Connected</v>
      </c>
      <c r="I408" t="e">
        <f t="shared" ca="1" si="20"/>
        <v>#VALUE!</v>
      </c>
      <c r="J408" s="1" t="str">
        <f>RTD("activrtd","","realtime",$A408,J$1)</f>
        <v>Not Connected</v>
      </c>
      <c r="K408" s="2">
        <f>IFERROR(RTD("activrtd","","realtime",A408,"Last(0,12;0,113)")-RTD("activrtd","","realtime",A408,"Close(0,113)"),0)</f>
        <v>0</v>
      </c>
      <c r="L408" s="2" t="str">
        <f>RTD("activrtd","","realtime",A408,"Last(0,12;0,113)")</f>
        <v>Not Connected</v>
      </c>
      <c r="M408" s="2"/>
      <c r="N408" s="2"/>
      <c r="O408" s="2"/>
      <c r="P408" s="2"/>
      <c r="Q408" s="2"/>
      <c r="R408" s="2"/>
      <c r="S408" s="2"/>
      <c r="T408" s="2"/>
    </row>
    <row r="409" spans="1:25" x14ac:dyDescent="0.25">
      <c r="A409" t="s">
        <v>525</v>
      </c>
      <c r="B409" s="2" t="str">
        <f>RTD("activrtd","","realtime",$A409,B$1)</f>
        <v>Not Connected</v>
      </c>
      <c r="C409" s="1" t="str">
        <f>RTD("activrtd","","realtime",$A409,C$1)</f>
        <v>Not Connected</v>
      </c>
      <c r="D409" t="e">
        <f t="shared" ca="1" si="18"/>
        <v>#VALUE!</v>
      </c>
      <c r="E409" t="e">
        <f t="shared" ca="1" si="19"/>
        <v>#VALUE!</v>
      </c>
      <c r="F409" s="1" t="str">
        <f>RTD("activrtd","","realtime",$A409,F$1)</f>
        <v>Not Connected</v>
      </c>
      <c r="G409" s="2" t="str">
        <f>RTD("activrtd","","realtime",$A409,G$1)</f>
        <v>Not Connected</v>
      </c>
      <c r="H409" s="3" t="str">
        <f>RTD("activrtd","","realtime",$A409,H$1)</f>
        <v>Not Connected</v>
      </c>
      <c r="I409" t="e">
        <f t="shared" ca="1" si="20"/>
        <v>#VALUE!</v>
      </c>
      <c r="J409" s="1" t="str">
        <f>RTD("activrtd","","realtime",$A409,J$1)</f>
        <v>Not Connected</v>
      </c>
      <c r="K409" s="2">
        <f>IFERROR(RTD("activrtd","","realtime",A409,"Last(0,12;0,113)")-RTD("activrtd","","realtime",A409,"Close(0,113)"),0)</f>
        <v>0</v>
      </c>
      <c r="L409" s="2" t="str">
        <f>RTD("activrtd","","realtime",A409,"Last(0,12;0,113)")</f>
        <v>Not Connected</v>
      </c>
      <c r="M409" s="2"/>
      <c r="N409" s="2"/>
      <c r="O409" s="2"/>
      <c r="P409" s="2"/>
      <c r="Q409" s="2"/>
      <c r="R409" s="2"/>
      <c r="S409" s="2"/>
      <c r="T409" s="2"/>
    </row>
    <row r="410" spans="1:25" x14ac:dyDescent="0.25">
      <c r="A410" t="s">
        <v>504</v>
      </c>
      <c r="B410" s="2" t="str">
        <f>RTD("activrtd","","realtime",$A410,B$1)</f>
        <v>Not Connected</v>
      </c>
      <c r="C410" s="1" t="str">
        <f>RTD("activrtd","","realtime",$A410,C$1)</f>
        <v>Not Connected</v>
      </c>
      <c r="D410" t="e">
        <f t="shared" ca="1" si="18"/>
        <v>#VALUE!</v>
      </c>
      <c r="E410" t="e">
        <f t="shared" ca="1" si="19"/>
        <v>#VALUE!</v>
      </c>
      <c r="F410" s="1" t="str">
        <f>RTD("activrtd","","realtime",$A410,F$1)</f>
        <v>Not Connected</v>
      </c>
      <c r="G410" s="2" t="str">
        <f>RTD("activrtd","","realtime",$A410,G$1)</f>
        <v>Not Connected</v>
      </c>
      <c r="H410" s="3" t="str">
        <f>RTD("activrtd","","realtime",$A410,H$1)</f>
        <v>Not Connected</v>
      </c>
      <c r="I410" t="e">
        <f t="shared" ca="1" si="20"/>
        <v>#VALUE!</v>
      </c>
      <c r="J410" s="1" t="str">
        <f>RTD("activrtd","","realtime",$A410,J$1)</f>
        <v>Not Connected</v>
      </c>
      <c r="K410" s="2">
        <f>IFERROR(RTD("activrtd","","realtime",A410,"Last(0,12;0,113)")-RTD("activrtd","","realtime",A410,"Close(0,113)"),0)</f>
        <v>0</v>
      </c>
      <c r="L410" s="2" t="str">
        <f>RTD("activrtd","","realtime",A410,"Last(0,12;0,113)")</f>
        <v>Not Connected</v>
      </c>
      <c r="M410" s="2"/>
      <c r="N410" s="2"/>
      <c r="O410" s="2"/>
      <c r="P410" s="2"/>
      <c r="Q410" s="2"/>
      <c r="R410" s="2"/>
      <c r="S410" s="2"/>
      <c r="T410" s="2"/>
      <c r="V410" s="4"/>
      <c r="Y410" s="4"/>
    </row>
    <row r="411" spans="1:25" x14ac:dyDescent="0.25">
      <c r="A411" t="s">
        <v>505</v>
      </c>
      <c r="B411" s="2" t="str">
        <f>RTD("activrtd","","realtime",$A411,B$1)</f>
        <v>Not Connected</v>
      </c>
      <c r="C411" s="1" t="str">
        <f>RTD("activrtd","","realtime",$A411,C$1)</f>
        <v>Not Connected</v>
      </c>
      <c r="D411" t="e">
        <f t="shared" ca="1" si="18"/>
        <v>#VALUE!</v>
      </c>
      <c r="E411" t="e">
        <f t="shared" ca="1" si="19"/>
        <v>#VALUE!</v>
      </c>
      <c r="F411" s="1" t="str">
        <f>RTD("activrtd","","realtime",$A411,F$1)</f>
        <v>Not Connected</v>
      </c>
      <c r="G411" s="2" t="str">
        <f>RTD("activrtd","","realtime",$A411,G$1)</f>
        <v>Not Connected</v>
      </c>
      <c r="H411" s="3" t="str">
        <f>RTD("activrtd","","realtime",$A411,H$1)</f>
        <v>Not Connected</v>
      </c>
      <c r="I411" t="e">
        <f t="shared" ca="1" si="20"/>
        <v>#VALUE!</v>
      </c>
      <c r="J411" s="1" t="str">
        <f>RTD("activrtd","","realtime",$A411,J$1)</f>
        <v>Not Connected</v>
      </c>
      <c r="K411" s="2">
        <f>IFERROR(RTD("activrtd","","realtime",A411,"Last(0,12;0,113)")-RTD("activrtd","","realtime",A411,"Close(0,113)"),0)</f>
        <v>0</v>
      </c>
      <c r="L411" s="2" t="str">
        <f>RTD("activrtd","","realtime",A411,"Last(0,12;0,113)")</f>
        <v>Not Connected</v>
      </c>
      <c r="M411" s="2"/>
      <c r="N411" s="2"/>
      <c r="O411" s="2"/>
      <c r="P411" s="2"/>
      <c r="Q411" s="2"/>
      <c r="R411" s="2"/>
      <c r="S411" s="2"/>
      <c r="T411" s="2"/>
    </row>
    <row r="412" spans="1:25" x14ac:dyDescent="0.25">
      <c r="A412" t="s">
        <v>950</v>
      </c>
      <c r="B412" s="2" t="str">
        <f>RTD("activrtd","","realtime",$A412,B$1)</f>
        <v>Not Connected</v>
      </c>
      <c r="C412" s="1" t="str">
        <f>RTD("activrtd","","realtime",$A412,C$1)</f>
        <v>Not Connected</v>
      </c>
      <c r="D412" t="e">
        <f t="shared" ca="1" si="18"/>
        <v>#VALUE!</v>
      </c>
      <c r="E412" t="e">
        <f t="shared" ca="1" si="19"/>
        <v>#VALUE!</v>
      </c>
      <c r="F412" s="1" t="str">
        <f>RTD("activrtd","","realtime",$A412,F$1)</f>
        <v>Not Connected</v>
      </c>
      <c r="G412" s="2" t="str">
        <f>RTD("activrtd","","realtime",$A412,G$1)</f>
        <v>Not Connected</v>
      </c>
      <c r="H412" s="3" t="str">
        <f>RTD("activrtd","","realtime",$A412,H$1)</f>
        <v>Not Connected</v>
      </c>
      <c r="I412" t="e">
        <f t="shared" ca="1" si="20"/>
        <v>#VALUE!</v>
      </c>
      <c r="J412" s="1" t="str">
        <f>RTD("activrtd","","realtime",$A412,J$1)</f>
        <v>Not Connected</v>
      </c>
      <c r="K412" s="2">
        <f>IFERROR(RTD("activrtd","","realtime",A412,"Last(0,12;0,113)")-RTD("activrtd","","realtime",A412,"Close(0,113)"),0)</f>
        <v>0</v>
      </c>
      <c r="L412" s="2" t="str">
        <f>RTD("activrtd","","realtime",A412,"Last(0,12;0,113)")</f>
        <v>Not Connected</v>
      </c>
      <c r="M412" s="2"/>
      <c r="N412" s="2"/>
      <c r="O412" s="2"/>
      <c r="P412" s="2"/>
      <c r="Q412" s="2"/>
      <c r="R412" s="2"/>
      <c r="S412" s="2"/>
      <c r="T412" s="2"/>
    </row>
    <row r="413" spans="1:25" x14ac:dyDescent="0.25">
      <c r="A413" t="s">
        <v>951</v>
      </c>
      <c r="B413" s="2" t="str">
        <f>RTD("activrtd","","realtime",$A413,B$1)</f>
        <v>Not Connected</v>
      </c>
      <c r="C413" s="1" t="str">
        <f>RTD("activrtd","","realtime",$A413,C$1)</f>
        <v>Not Connected</v>
      </c>
      <c r="D413" t="e">
        <f t="shared" ca="1" si="18"/>
        <v>#VALUE!</v>
      </c>
      <c r="E413" t="e">
        <f t="shared" ca="1" si="19"/>
        <v>#VALUE!</v>
      </c>
      <c r="F413" s="1" t="str">
        <f>RTD("activrtd","","realtime",$A413,F$1)</f>
        <v>Not Connected</v>
      </c>
      <c r="G413" s="2" t="str">
        <f>RTD("activrtd","","realtime",$A413,G$1)</f>
        <v>Not Connected</v>
      </c>
      <c r="H413" s="3" t="str">
        <f>RTD("activrtd","","realtime",$A413,H$1)</f>
        <v>Not Connected</v>
      </c>
      <c r="I413" t="e">
        <f t="shared" ca="1" si="20"/>
        <v>#VALUE!</v>
      </c>
      <c r="J413" s="1" t="str">
        <f>RTD("activrtd","","realtime",$A413,J$1)</f>
        <v>Not Connected</v>
      </c>
      <c r="K413" s="2">
        <f>IFERROR(RTD("activrtd","","realtime",A413,"Last(0,12;0,113)")-RTD("activrtd","","realtime",A413,"Close(0,113)"),0)</f>
        <v>0</v>
      </c>
      <c r="L413" s="2" t="str">
        <f>RTD("activrtd","","realtime",A413,"Last(0,12;0,113)")</f>
        <v>Not Connected</v>
      </c>
      <c r="M413" s="2"/>
      <c r="N413" s="2"/>
      <c r="O413" s="2"/>
      <c r="P413" s="2"/>
      <c r="Q413" s="2"/>
      <c r="R413" s="2"/>
      <c r="S413" s="2"/>
      <c r="T413" s="2"/>
    </row>
    <row r="414" spans="1:25" x14ac:dyDescent="0.25">
      <c r="A414" t="s">
        <v>362</v>
      </c>
      <c r="B414" s="2" t="str">
        <f>RTD("activrtd","","realtime",$A414,B$1)</f>
        <v>Not Connected</v>
      </c>
      <c r="C414" s="1" t="str">
        <f>RTD("activrtd","","realtime",$A414,C$1)</f>
        <v>Not Connected</v>
      </c>
      <c r="D414" t="e">
        <f t="shared" ca="1" si="18"/>
        <v>#VALUE!</v>
      </c>
      <c r="E414" t="e">
        <f t="shared" ca="1" si="19"/>
        <v>#VALUE!</v>
      </c>
      <c r="F414" s="1" t="str">
        <f>RTD("activrtd","","realtime",$A414,F$1)</f>
        <v>Not Connected</v>
      </c>
      <c r="G414" s="2" t="str">
        <f>RTD("activrtd","","realtime",$A414,G$1)</f>
        <v>Not Connected</v>
      </c>
      <c r="H414" s="3" t="str">
        <f>RTD("activrtd","","realtime",$A414,H$1)</f>
        <v>Not Connected</v>
      </c>
      <c r="I414" t="e">
        <f t="shared" ca="1" si="20"/>
        <v>#VALUE!</v>
      </c>
      <c r="J414" s="1" t="str">
        <f>RTD("activrtd","","realtime",$A414,J$1)</f>
        <v>Not Connected</v>
      </c>
      <c r="K414" s="2">
        <f>IFERROR(RTD("activrtd","","realtime",A414,"Last(0,12;0,113)")-RTD("activrtd","","realtime",A414,"Close(0,113)"),0)</f>
        <v>0</v>
      </c>
      <c r="L414" s="2" t="str">
        <f>RTD("activrtd","","realtime",A414,"Last(0,12;0,113)")</f>
        <v>Not Connected</v>
      </c>
      <c r="M414" s="2"/>
      <c r="N414" s="2"/>
      <c r="O414" s="2"/>
      <c r="P414" s="7"/>
      <c r="Q414" s="7"/>
      <c r="R414" s="7"/>
      <c r="S414" s="2"/>
      <c r="T414" s="2"/>
    </row>
    <row r="415" spans="1:25" x14ac:dyDescent="0.25">
      <c r="A415" t="s">
        <v>931</v>
      </c>
      <c r="B415" s="2" t="str">
        <f>RTD("activrtd","","realtime",$A415,B$1)</f>
        <v>Not Connected</v>
      </c>
      <c r="C415" s="1" t="str">
        <f>RTD("activrtd","","realtime",$A415,C$1)</f>
        <v>Not Connected</v>
      </c>
      <c r="D415" t="e">
        <f t="shared" ca="1" si="18"/>
        <v>#VALUE!</v>
      </c>
      <c r="E415" t="e">
        <f t="shared" ca="1" si="19"/>
        <v>#VALUE!</v>
      </c>
      <c r="F415" s="1" t="str">
        <f>RTD("activrtd","","realtime",$A415,F$1)</f>
        <v>Not Connected</v>
      </c>
      <c r="G415" s="2" t="str">
        <f>RTD("activrtd","","realtime",$A415,G$1)</f>
        <v>Not Connected</v>
      </c>
      <c r="H415" s="3" t="str">
        <f>RTD("activrtd","","realtime",$A415,H$1)</f>
        <v>Not Connected</v>
      </c>
      <c r="I415" t="e">
        <f t="shared" ca="1" si="20"/>
        <v>#VALUE!</v>
      </c>
      <c r="J415" s="1" t="str">
        <f>RTD("activrtd","","realtime",$A415,J$1)</f>
        <v>Not Connected</v>
      </c>
      <c r="K415" s="2">
        <f>IFERROR(RTD("activrtd","","realtime",A415,"Last(0,12;0,113)")-RTD("activrtd","","realtime",A415,"Close(0,113)"),0)</f>
        <v>0</v>
      </c>
      <c r="L415" s="2" t="str">
        <f>RTD("activrtd","","realtime",A415,"Last(0,12;0,113)")</f>
        <v>Not Connected</v>
      </c>
      <c r="M415" s="2"/>
      <c r="N415" s="2"/>
      <c r="O415" s="2"/>
      <c r="P415" s="2"/>
      <c r="Q415" s="2"/>
      <c r="R415" s="2"/>
      <c r="S415" s="2"/>
      <c r="T415" s="2"/>
    </row>
    <row r="416" spans="1:25" x14ac:dyDescent="0.25">
      <c r="A416" t="s">
        <v>928</v>
      </c>
      <c r="B416" s="2" t="str">
        <f>RTD("activrtd","","realtime",$A416,B$1)</f>
        <v>Not Connected</v>
      </c>
      <c r="C416" s="1" t="str">
        <f>RTD("activrtd","","realtime",$A416,C$1)</f>
        <v>Not Connected</v>
      </c>
      <c r="D416" t="e">
        <f t="shared" ca="1" si="18"/>
        <v>#VALUE!</v>
      </c>
      <c r="E416" t="e">
        <f t="shared" ca="1" si="19"/>
        <v>#VALUE!</v>
      </c>
      <c r="F416" s="1" t="str">
        <f>RTD("activrtd","","realtime",$A416,F$1)</f>
        <v>Not Connected</v>
      </c>
      <c r="G416" s="2" t="str">
        <f>RTD("activrtd","","realtime",$A416,G$1)</f>
        <v>Not Connected</v>
      </c>
      <c r="H416" s="3" t="str">
        <f>RTD("activrtd","","realtime",$A416,H$1)</f>
        <v>Not Connected</v>
      </c>
      <c r="I416" t="e">
        <f t="shared" ca="1" si="20"/>
        <v>#VALUE!</v>
      </c>
      <c r="J416" s="1" t="str">
        <f>RTD("activrtd","","realtime",$A416,J$1)</f>
        <v>Not Connected</v>
      </c>
      <c r="K416" s="2">
        <f>IFERROR(RTD("activrtd","","realtime",A416,"Last(0,12;0,113)")-RTD("activrtd","","realtime",A416,"Close(0,113)"),0)</f>
        <v>0</v>
      </c>
      <c r="L416" s="2" t="str">
        <f>RTD("activrtd","","realtime",A416,"Last(0,12;0,113)")</f>
        <v>Not Connected</v>
      </c>
      <c r="M416" s="2"/>
      <c r="N416" s="2"/>
      <c r="O416" s="2"/>
      <c r="P416" s="2"/>
      <c r="Q416" s="2"/>
      <c r="R416" s="2"/>
      <c r="S416" s="2"/>
      <c r="T416" s="2"/>
    </row>
    <row r="417" spans="1:26" x14ac:dyDescent="0.25">
      <c r="A417" t="s">
        <v>941</v>
      </c>
      <c r="B417" s="2" t="str">
        <f>RTD("activrtd","","realtime",$A417,B$1)</f>
        <v>Not Connected</v>
      </c>
      <c r="C417" s="1" t="str">
        <f>RTD("activrtd","","realtime",$A417,C$1)</f>
        <v>Not Connected</v>
      </c>
      <c r="D417" t="e">
        <f t="shared" ca="1" si="18"/>
        <v>#VALUE!</v>
      </c>
      <c r="E417" t="e">
        <f t="shared" ca="1" si="19"/>
        <v>#VALUE!</v>
      </c>
      <c r="F417" s="1" t="str">
        <f>RTD("activrtd","","realtime",$A417,F$1)</f>
        <v>Not Connected</v>
      </c>
      <c r="G417" s="2" t="str">
        <f>RTD("activrtd","","realtime",$A417,G$1)</f>
        <v>Not Connected</v>
      </c>
      <c r="H417" s="3" t="str">
        <f>RTD("activrtd","","realtime",$A417,H$1)</f>
        <v>Not Connected</v>
      </c>
      <c r="I417" t="e">
        <f t="shared" ca="1" si="20"/>
        <v>#VALUE!</v>
      </c>
      <c r="J417" s="1" t="str">
        <f>RTD("activrtd","","realtime",$A417,J$1)</f>
        <v>Not Connected</v>
      </c>
      <c r="K417" s="2">
        <f>IFERROR(RTD("activrtd","","realtime",A417,"Last(0,12;0,113)")-RTD("activrtd","","realtime",A417,"Close(0,113)"),0)</f>
        <v>0</v>
      </c>
      <c r="L417" s="2" t="str">
        <f>RTD("activrtd","","realtime",A417,"Last(0,12;0,113)")</f>
        <v>Not Connected</v>
      </c>
      <c r="M417" s="2"/>
      <c r="N417" s="2"/>
      <c r="O417" s="2"/>
      <c r="P417" s="2"/>
      <c r="Q417" s="2"/>
      <c r="R417" s="2"/>
      <c r="S417" s="2"/>
      <c r="T417" s="2"/>
    </row>
    <row r="418" spans="1:26" x14ac:dyDescent="0.25">
      <c r="A418" t="s">
        <v>932</v>
      </c>
      <c r="B418" s="2" t="str">
        <f>RTD("activrtd","","realtime",$A418,B$1)</f>
        <v>Not Connected</v>
      </c>
      <c r="C418" s="1" t="str">
        <f>RTD("activrtd","","realtime",$A418,C$1)</f>
        <v>Not Connected</v>
      </c>
      <c r="D418" t="e">
        <f t="shared" ca="1" si="18"/>
        <v>#VALUE!</v>
      </c>
      <c r="E418" t="e">
        <f t="shared" ca="1" si="19"/>
        <v>#VALUE!</v>
      </c>
      <c r="F418" s="1" t="str">
        <f>RTD("activrtd","","realtime",$A418,F$1)</f>
        <v>Not Connected</v>
      </c>
      <c r="G418" s="2" t="str">
        <f>RTD("activrtd","","realtime",$A418,G$1)</f>
        <v>Not Connected</v>
      </c>
      <c r="H418" s="3" t="str">
        <f>RTD("activrtd","","realtime",$A418,H$1)</f>
        <v>Not Connected</v>
      </c>
      <c r="I418" t="e">
        <f t="shared" ca="1" si="20"/>
        <v>#VALUE!</v>
      </c>
      <c r="J418" s="1" t="str">
        <f>RTD("activrtd","","realtime",$A418,J$1)</f>
        <v>Not Connected</v>
      </c>
      <c r="K418" s="2">
        <f>IFERROR(RTD("activrtd","","realtime",A418,"Last(0,12;0,113)")-RTD("activrtd","","realtime",A418,"Close(0,113)"),0)</f>
        <v>0</v>
      </c>
      <c r="L418" s="2" t="str">
        <f>RTD("activrtd","","realtime",A418,"Last(0,12;0,113)")</f>
        <v>Not Connected</v>
      </c>
      <c r="M418" s="2"/>
      <c r="N418" s="2"/>
      <c r="O418" s="2"/>
      <c r="P418" s="2"/>
      <c r="Q418" s="2"/>
      <c r="R418" s="2"/>
      <c r="S418" s="2"/>
      <c r="T418" s="2"/>
    </row>
    <row r="419" spans="1:26" x14ac:dyDescent="0.25">
      <c r="A419" t="s">
        <v>930</v>
      </c>
      <c r="B419" s="2" t="str">
        <f>RTD("activrtd","","realtime",$A419,B$1)</f>
        <v>Not Connected</v>
      </c>
      <c r="C419" s="1" t="str">
        <f>RTD("activrtd","","realtime",$A419,C$1)</f>
        <v>Not Connected</v>
      </c>
      <c r="D419" t="e">
        <f t="shared" ca="1" si="18"/>
        <v>#VALUE!</v>
      </c>
      <c r="E419" t="e">
        <f t="shared" ca="1" si="19"/>
        <v>#VALUE!</v>
      </c>
      <c r="F419" s="1" t="str">
        <f>RTD("activrtd","","realtime",$A419,F$1)</f>
        <v>Not Connected</v>
      </c>
      <c r="G419" s="2" t="str">
        <f>RTD("activrtd","","realtime",$A419,G$1)</f>
        <v>Not Connected</v>
      </c>
      <c r="H419" s="3" t="str">
        <f>RTD("activrtd","","realtime",$A419,H$1)</f>
        <v>Not Connected</v>
      </c>
      <c r="I419" t="e">
        <f t="shared" ca="1" si="20"/>
        <v>#VALUE!</v>
      </c>
      <c r="J419" s="1" t="str">
        <f>RTD("activrtd","","realtime",$A419,J$1)</f>
        <v>Not Connected</v>
      </c>
      <c r="K419" s="2">
        <f>IFERROR(RTD("activrtd","","realtime",A419,"Last(0,12;0,113)")-RTD("activrtd","","realtime",A419,"Close(0,113)"),0)</f>
        <v>0</v>
      </c>
      <c r="L419" s="2" t="str">
        <f>RTD("activrtd","","realtime",A419,"Last(0,12;0,113)")</f>
        <v>Not Connected</v>
      </c>
      <c r="M419" s="2"/>
      <c r="N419" s="2"/>
      <c r="O419" s="2"/>
      <c r="P419" s="2"/>
      <c r="Q419" s="2"/>
      <c r="R419" s="2"/>
      <c r="S419" s="2"/>
      <c r="T419" s="2"/>
      <c r="Z419" s="4"/>
    </row>
    <row r="420" spans="1:26" x14ac:dyDescent="0.25">
      <c r="A420" t="s">
        <v>933</v>
      </c>
      <c r="B420" s="2" t="str">
        <f>RTD("activrtd","","realtime",$A420,B$1)</f>
        <v>Not Connected</v>
      </c>
      <c r="C420" s="1" t="str">
        <f>RTD("activrtd","","realtime",$A420,C$1)</f>
        <v>Not Connected</v>
      </c>
      <c r="D420" t="e">
        <f t="shared" ca="1" si="18"/>
        <v>#VALUE!</v>
      </c>
      <c r="E420" t="e">
        <f t="shared" ca="1" si="19"/>
        <v>#VALUE!</v>
      </c>
      <c r="F420" s="1" t="str">
        <f>RTD("activrtd","","realtime",$A420,F$1)</f>
        <v>Not Connected</v>
      </c>
      <c r="G420" s="2" t="str">
        <f>RTD("activrtd","","realtime",$A420,G$1)</f>
        <v>Not Connected</v>
      </c>
      <c r="H420" s="3" t="str">
        <f>RTD("activrtd","","realtime",$A420,H$1)</f>
        <v>Not Connected</v>
      </c>
      <c r="I420" t="e">
        <f t="shared" ca="1" si="20"/>
        <v>#VALUE!</v>
      </c>
      <c r="J420" s="1" t="str">
        <f>RTD("activrtd","","realtime",$A420,J$1)</f>
        <v>Not Connected</v>
      </c>
      <c r="K420" s="2">
        <f>IFERROR(RTD("activrtd","","realtime",A420,"Last(0,12;0,113)")-RTD("activrtd","","realtime",A420,"Close(0,113)"),0)</f>
        <v>0</v>
      </c>
      <c r="L420" s="2" t="str">
        <f>RTD("activrtd","","realtime",A420,"Last(0,12;0,113)")</f>
        <v>Not Connected</v>
      </c>
      <c r="M420" s="2"/>
      <c r="N420" s="2"/>
      <c r="O420" s="2"/>
      <c r="P420" s="2"/>
      <c r="Q420" s="2"/>
      <c r="R420" s="2"/>
      <c r="S420" s="2"/>
      <c r="T420" s="2"/>
    </row>
    <row r="421" spans="1:26" x14ac:dyDescent="0.25">
      <c r="A421" t="s">
        <v>934</v>
      </c>
      <c r="B421" s="2" t="str">
        <f>RTD("activrtd","","realtime",$A421,B$1)</f>
        <v>Not Connected</v>
      </c>
      <c r="C421" s="1" t="str">
        <f>RTD("activrtd","","realtime",$A421,C$1)</f>
        <v>Not Connected</v>
      </c>
      <c r="D421" t="e">
        <f t="shared" ca="1" si="18"/>
        <v>#VALUE!</v>
      </c>
      <c r="E421" t="e">
        <f t="shared" ca="1" si="19"/>
        <v>#VALUE!</v>
      </c>
      <c r="F421" s="1" t="str">
        <f>RTD("activrtd","","realtime",$A421,F$1)</f>
        <v>Not Connected</v>
      </c>
      <c r="G421" s="2" t="str">
        <f>RTD("activrtd","","realtime",$A421,G$1)</f>
        <v>Not Connected</v>
      </c>
      <c r="H421" s="3" t="str">
        <f>RTD("activrtd","","realtime",$A421,H$1)</f>
        <v>Not Connected</v>
      </c>
      <c r="I421" t="e">
        <f t="shared" ca="1" si="20"/>
        <v>#VALUE!</v>
      </c>
      <c r="J421" s="1" t="str">
        <f>RTD("activrtd","","realtime",$A421,J$1)</f>
        <v>Not Connected</v>
      </c>
      <c r="K421" s="2">
        <f>IFERROR(RTD("activrtd","","realtime",A421,"Last(0,12;0,113)")-RTD("activrtd","","realtime",A421,"Close(0,113)"),0)</f>
        <v>0</v>
      </c>
      <c r="L421" s="2" t="str">
        <f>RTD("activrtd","","realtime",A421,"Last(0,12;0,113)")</f>
        <v>Not Connected</v>
      </c>
      <c r="M421" s="2"/>
      <c r="N421" s="2"/>
      <c r="O421" s="2"/>
      <c r="P421" s="2"/>
      <c r="Q421" s="2"/>
      <c r="R421" s="2"/>
      <c r="S421" s="2"/>
      <c r="T421" s="2"/>
    </row>
    <row r="422" spans="1:26" x14ac:dyDescent="0.25">
      <c r="A422" t="s">
        <v>935</v>
      </c>
      <c r="B422" s="2" t="str">
        <f>RTD("activrtd","","realtime",$A422,B$1)</f>
        <v>Not Connected</v>
      </c>
      <c r="C422" s="1" t="str">
        <f>RTD("activrtd","","realtime",$A422,C$1)</f>
        <v>Not Connected</v>
      </c>
      <c r="D422" t="e">
        <f t="shared" ca="1" si="18"/>
        <v>#VALUE!</v>
      </c>
      <c r="E422" t="e">
        <f t="shared" ca="1" si="19"/>
        <v>#VALUE!</v>
      </c>
      <c r="F422" s="1" t="str">
        <f>RTD("activrtd","","realtime",$A422,F$1)</f>
        <v>Not Connected</v>
      </c>
      <c r="G422" s="2" t="str">
        <f>RTD("activrtd","","realtime",$A422,G$1)</f>
        <v>Not Connected</v>
      </c>
      <c r="H422" s="3" t="str">
        <f>RTD("activrtd","","realtime",$A422,H$1)</f>
        <v>Not Connected</v>
      </c>
      <c r="I422" t="e">
        <f t="shared" ca="1" si="20"/>
        <v>#VALUE!</v>
      </c>
      <c r="J422" s="1" t="str">
        <f>RTD("activrtd","","realtime",$A422,J$1)</f>
        <v>Not Connected</v>
      </c>
      <c r="K422" s="2">
        <f>IFERROR(RTD("activrtd","","realtime",A422,"Last(0,12;0,113)")-RTD("activrtd","","realtime",A422,"Close(0,113)"),0)</f>
        <v>0</v>
      </c>
      <c r="L422" s="2" t="str">
        <f>RTD("activrtd","","realtime",A422,"Last(0,12;0,113)")</f>
        <v>Not Connected</v>
      </c>
      <c r="M422" s="2"/>
      <c r="N422" s="2"/>
      <c r="O422" s="2"/>
      <c r="P422" s="2"/>
      <c r="Q422" s="2"/>
      <c r="R422" s="2"/>
      <c r="S422" s="2"/>
      <c r="T422" s="2"/>
    </row>
    <row r="423" spans="1:26" x14ac:dyDescent="0.25">
      <c r="A423" t="s">
        <v>794</v>
      </c>
      <c r="B423" s="2" t="str">
        <f>RTD("activrtd","","realtime",$A423,B$1)</f>
        <v>Not Connected</v>
      </c>
      <c r="C423" s="1" t="str">
        <f>RTD("activrtd","","realtime",$A423,C$1)</f>
        <v>Not Connected</v>
      </c>
      <c r="D423" t="e">
        <f t="shared" ca="1" si="18"/>
        <v>#VALUE!</v>
      </c>
      <c r="E423" t="e">
        <f t="shared" ca="1" si="19"/>
        <v>#VALUE!</v>
      </c>
      <c r="F423" s="1" t="str">
        <f>RTD("activrtd","","realtime",$A423,F$1)</f>
        <v>Not Connected</v>
      </c>
      <c r="G423" s="2" t="str">
        <f>RTD("activrtd","","realtime",$A423,G$1)</f>
        <v>Not Connected</v>
      </c>
      <c r="H423" s="3" t="str">
        <f>RTD("activrtd","","realtime",$A423,H$1)</f>
        <v>Not Connected</v>
      </c>
      <c r="I423" t="e">
        <f t="shared" ca="1" si="20"/>
        <v>#VALUE!</v>
      </c>
      <c r="J423" s="1" t="str">
        <f>RTD("activrtd","","realtime",$A423,J$1)</f>
        <v>Not Connected</v>
      </c>
      <c r="K423" s="2">
        <f>IFERROR(RTD("activrtd","","realtime",A423,"Last(0,12;0,113)")-RTD("activrtd","","realtime",A423,"Close(0,113)"),0)</f>
        <v>0</v>
      </c>
      <c r="L423" s="2" t="str">
        <f>RTD("activrtd","","realtime",A423,"Last(0,12;0,113)")</f>
        <v>Not Connected</v>
      </c>
      <c r="M423" s="2"/>
      <c r="N423" s="2"/>
      <c r="O423" s="2"/>
      <c r="P423" s="2"/>
      <c r="Q423" s="2"/>
      <c r="R423" s="2"/>
      <c r="S423" s="2"/>
      <c r="T423" s="2"/>
    </row>
    <row r="424" spans="1:26" x14ac:dyDescent="0.25">
      <c r="A424" t="s">
        <v>370</v>
      </c>
      <c r="B424" s="2" t="str">
        <f>RTD("activrtd","","realtime",$A424,B$1)</f>
        <v>Not Connected</v>
      </c>
      <c r="C424" s="1" t="str">
        <f>RTD("activrtd","","realtime",$A424,C$1)</f>
        <v>Not Connected</v>
      </c>
      <c r="D424" t="e">
        <f t="shared" ca="1" si="18"/>
        <v>#VALUE!</v>
      </c>
      <c r="E424" t="e">
        <f t="shared" ca="1" si="19"/>
        <v>#VALUE!</v>
      </c>
      <c r="F424" s="1" t="str">
        <f>RTD("activrtd","","realtime",$A424,F$1)</f>
        <v>Not Connected</v>
      </c>
      <c r="G424" s="2" t="str">
        <f>RTD("activrtd","","realtime",$A424,G$1)</f>
        <v>Not Connected</v>
      </c>
      <c r="H424" s="3" t="str">
        <f>RTD("activrtd","","realtime",$A424,H$1)</f>
        <v>Not Connected</v>
      </c>
      <c r="I424" t="e">
        <f t="shared" ca="1" si="20"/>
        <v>#VALUE!</v>
      </c>
      <c r="J424" s="1" t="str">
        <f>RTD("activrtd","","realtime",$A424,J$1)</f>
        <v>Not Connected</v>
      </c>
      <c r="K424" s="2">
        <f>IFERROR(RTD("activrtd","","realtime",A424,"Last(0,12;0,113)")-RTD("activrtd","","realtime",A424,"Close(0,113)"),0)</f>
        <v>0</v>
      </c>
      <c r="L424" s="2" t="str">
        <f>RTD("activrtd","","realtime",A424,"Last(0,12;0,113)")</f>
        <v>Not Connected</v>
      </c>
      <c r="M424" s="2"/>
      <c r="N424" s="2"/>
      <c r="O424" s="2"/>
      <c r="P424" s="2"/>
      <c r="Q424" s="2"/>
      <c r="R424" s="2"/>
      <c r="S424" s="2"/>
      <c r="T424" s="2"/>
    </row>
    <row r="425" spans="1:26" x14ac:dyDescent="0.25">
      <c r="A425" t="s">
        <v>538</v>
      </c>
      <c r="B425" s="2" t="str">
        <f>RTD("activrtd","","realtime",$A425,B$1)</f>
        <v>Not Connected</v>
      </c>
      <c r="C425" s="1" t="str">
        <f>RTD("activrtd","","realtime",$A425,C$1)</f>
        <v>Not Connected</v>
      </c>
      <c r="D425" t="e">
        <f t="shared" ca="1" si="18"/>
        <v>#VALUE!</v>
      </c>
      <c r="E425" t="e">
        <f t="shared" ca="1" si="19"/>
        <v>#VALUE!</v>
      </c>
      <c r="F425" s="1" t="str">
        <f>RTD("activrtd","","realtime",$A425,F$1)</f>
        <v>Not Connected</v>
      </c>
      <c r="G425" s="2" t="str">
        <f>RTD("activrtd","","realtime",$A425,G$1)</f>
        <v>Not Connected</v>
      </c>
      <c r="H425" s="3" t="str">
        <f>RTD("activrtd","","realtime",$A425,H$1)</f>
        <v>Not Connected</v>
      </c>
      <c r="I425" t="e">
        <f t="shared" ca="1" si="20"/>
        <v>#VALUE!</v>
      </c>
      <c r="J425" s="1" t="str">
        <f>RTD("activrtd","","realtime",$A425,J$1)</f>
        <v>Not Connected</v>
      </c>
      <c r="K425" s="2">
        <f>IFERROR(RTD("activrtd","","realtime",A425,"Last(0,12;0,113)")-RTD("activrtd","","realtime",A425,"Close(0,113)"),0)</f>
        <v>0</v>
      </c>
      <c r="L425" s="2" t="str">
        <f>RTD("activrtd","","realtime",A425,"Last(0,12;0,113)")</f>
        <v>Not Connected</v>
      </c>
      <c r="M425" s="2"/>
      <c r="N425" s="2"/>
      <c r="O425" s="2"/>
      <c r="P425" s="2"/>
      <c r="Q425" s="2"/>
      <c r="R425" s="2"/>
      <c r="S425" s="2"/>
      <c r="T425" s="2"/>
    </row>
    <row r="426" spans="1:26" x14ac:dyDescent="0.25">
      <c r="A426" t="s">
        <v>539</v>
      </c>
      <c r="B426" s="2">
        <v>12</v>
      </c>
      <c r="C426" s="1" t="str">
        <f>RTD("activrtd","","realtime",$A426,C$1)</f>
        <v>Not Connected</v>
      </c>
      <c r="D426" t="e">
        <f t="shared" ca="1" si="18"/>
        <v>#VALUE!</v>
      </c>
      <c r="E426" t="e">
        <f t="shared" ca="1" si="19"/>
        <v>#VALUE!</v>
      </c>
      <c r="F426" s="1" t="str">
        <f>RTD("activrtd","","realtime",$A426,F$1)</f>
        <v>Not Connected</v>
      </c>
      <c r="G426" s="2" t="str">
        <f>RTD("activrtd","","realtime",$A426,G$1)</f>
        <v>Not Connected</v>
      </c>
      <c r="H426" s="3" t="str">
        <f>RTD("activrtd","","realtime",$A426,H$1)</f>
        <v>Not Connected</v>
      </c>
      <c r="I426" t="e">
        <f t="shared" ca="1" si="20"/>
        <v>#VALUE!</v>
      </c>
      <c r="J426" s="1" t="str">
        <f>RTD("activrtd","","realtime",$A426,J$1)</f>
        <v>Not Connected</v>
      </c>
      <c r="K426" s="2">
        <f>IFERROR(RTD("activrtd","","realtime",A426,"Last(0,12;0,113)")-RTD("activrtd","","realtime",A426,"Close(0,113)"),0)</f>
        <v>0</v>
      </c>
      <c r="L426" s="2" t="str">
        <f>RTD("activrtd","","realtime",A426,"Last(0,12;0,113)")</f>
        <v>Not Connected</v>
      </c>
      <c r="M426" s="2"/>
      <c r="N426" s="2"/>
      <c r="O426" s="2"/>
      <c r="P426" s="2"/>
      <c r="Q426" s="2"/>
      <c r="R426" s="2"/>
      <c r="S426" s="2"/>
      <c r="T426" s="2"/>
    </row>
    <row r="427" spans="1:26" x14ac:dyDescent="0.25">
      <c r="A427" t="s">
        <v>540</v>
      </c>
      <c r="B427" s="2" t="str">
        <f>RTD("activrtd","","realtime",$A427,B$1)</f>
        <v>Not Connected</v>
      </c>
      <c r="C427" s="1" t="str">
        <f>RTD("activrtd","","realtime",$A427,C$1)</f>
        <v>Not Connected</v>
      </c>
      <c r="D427" t="e">
        <f t="shared" ca="1" si="18"/>
        <v>#VALUE!</v>
      </c>
      <c r="E427" t="e">
        <f t="shared" ca="1" si="19"/>
        <v>#VALUE!</v>
      </c>
      <c r="F427" s="1" t="str">
        <f>RTD("activrtd","","realtime",$A427,F$1)</f>
        <v>Not Connected</v>
      </c>
      <c r="G427" s="2" t="str">
        <f>RTD("activrtd","","realtime",$A427,G$1)</f>
        <v>Not Connected</v>
      </c>
      <c r="H427" s="3" t="str">
        <f>RTD("activrtd","","realtime",$A427,H$1)</f>
        <v>Not Connected</v>
      </c>
      <c r="I427" t="e">
        <f t="shared" ca="1" si="20"/>
        <v>#VALUE!</v>
      </c>
      <c r="J427" s="1" t="str">
        <f>RTD("activrtd","","realtime",$A427,J$1)</f>
        <v>Not Connected</v>
      </c>
      <c r="K427" s="2">
        <f>IFERROR(RTD("activrtd","","realtime",A427,"Last(0,12;0,113)")-RTD("activrtd","","realtime",A427,"Close(0,113)"),0)</f>
        <v>0</v>
      </c>
      <c r="L427" s="2" t="str">
        <f>RTD("activrtd","","realtime",A427,"Last(0,12;0,113)")</f>
        <v>Not Connected</v>
      </c>
      <c r="M427" s="2"/>
      <c r="N427" s="2"/>
      <c r="O427" s="2"/>
      <c r="P427" s="2"/>
      <c r="Q427" s="2"/>
      <c r="R427" s="2"/>
      <c r="S427" s="2"/>
      <c r="T427" s="2"/>
    </row>
    <row r="428" spans="1:26" x14ac:dyDescent="0.25">
      <c r="A428" t="s">
        <v>240</v>
      </c>
      <c r="B428" s="2" t="str">
        <f>RTD("activrtd","","realtime",$A428,B$1)</f>
        <v>Not Connected</v>
      </c>
      <c r="C428" s="1" t="str">
        <f>RTD("activrtd","","realtime",$A428,C$1)</f>
        <v>Not Connected</v>
      </c>
      <c r="D428" t="e">
        <f t="shared" ca="1" si="18"/>
        <v>#VALUE!</v>
      </c>
      <c r="E428" t="e">
        <f t="shared" ca="1" si="19"/>
        <v>#VALUE!</v>
      </c>
      <c r="F428" s="1" t="str">
        <f>RTD("activrtd","","realtime",$A428,F$1)</f>
        <v>Not Connected</v>
      </c>
      <c r="G428" s="2" t="str">
        <f>RTD("activrtd","","realtime",$A428,G$1)</f>
        <v>Not Connected</v>
      </c>
      <c r="H428" s="3" t="str">
        <f>RTD("activrtd","","realtime",$A428,H$1)</f>
        <v>Not Connected</v>
      </c>
      <c r="I428" t="e">
        <f t="shared" ca="1" si="20"/>
        <v>#VALUE!</v>
      </c>
      <c r="J428" s="1" t="str">
        <f>RTD("activrtd","","realtime",$A428,J$1)</f>
        <v>Not Connected</v>
      </c>
      <c r="K428" s="2">
        <f>IFERROR(RTD("activrtd","","realtime",A428,"Last(0,12;0,113)")-RTD("activrtd","","realtime",A428,"Close(0,113)"),0)</f>
        <v>0</v>
      </c>
      <c r="L428" s="2" t="str">
        <f>RTD("activrtd","","realtime",A428,"Last(0,12;0,113)")</f>
        <v>Not Connected</v>
      </c>
      <c r="M428" s="2"/>
      <c r="N428" s="2"/>
      <c r="O428" s="2"/>
      <c r="P428" s="2"/>
      <c r="Q428" s="2"/>
      <c r="R428" s="2"/>
      <c r="S428" s="2"/>
      <c r="T428" s="2"/>
    </row>
    <row r="429" spans="1:26" x14ac:dyDescent="0.25">
      <c r="A429" t="s">
        <v>761</v>
      </c>
      <c r="B429" s="2" t="str">
        <f>RTD("activrtd","","realtime",$A429,B$1)</f>
        <v>Not Connected</v>
      </c>
      <c r="C429" s="1" t="str">
        <f>RTD("activrtd","","realtime",$A429,C$1)</f>
        <v>Not Connected</v>
      </c>
      <c r="D429" t="e">
        <f t="shared" ca="1" si="18"/>
        <v>#VALUE!</v>
      </c>
      <c r="E429" t="e">
        <f t="shared" ca="1" si="19"/>
        <v>#VALUE!</v>
      </c>
      <c r="F429" s="1" t="str">
        <f>RTD("activrtd","","realtime",$A429,F$1)</f>
        <v>Not Connected</v>
      </c>
      <c r="G429" s="2" t="str">
        <f>RTD("activrtd","","realtime",$A429,G$1)</f>
        <v>Not Connected</v>
      </c>
      <c r="H429" s="3" t="str">
        <f>RTD("activrtd","","realtime",$A429,H$1)</f>
        <v>Not Connected</v>
      </c>
      <c r="I429" t="e">
        <f t="shared" ca="1" si="20"/>
        <v>#VALUE!</v>
      </c>
      <c r="J429" s="1" t="str">
        <f>RTD("activrtd","","realtime",$A429,J$1)</f>
        <v>Not Connected</v>
      </c>
      <c r="K429" s="2">
        <f>IFERROR(RTD("activrtd","","realtime",A429,"Last(0,12;0,113)")-RTD("activrtd","","realtime",A429,"Close(0,113)"),0)</f>
        <v>0</v>
      </c>
      <c r="L429" s="2" t="str">
        <f>RTD("activrtd","","realtime",A429,"Last(0,12;0,113)")</f>
        <v>Not Connected</v>
      </c>
      <c r="M429" s="2"/>
      <c r="N429" s="2"/>
      <c r="O429" s="2"/>
      <c r="P429" s="2"/>
      <c r="Q429" s="2"/>
      <c r="R429" s="2"/>
      <c r="S429" s="2"/>
      <c r="T429" s="2"/>
    </row>
    <row r="430" spans="1:26" x14ac:dyDescent="0.25">
      <c r="A430" t="s">
        <v>803</v>
      </c>
      <c r="B430" s="2" t="str">
        <f>RTD("activrtd","","realtime",$A430,B$1)</f>
        <v>Not Connected</v>
      </c>
      <c r="C430" s="1" t="str">
        <f>RTD("activrtd","","realtime",$A430,C$1)</f>
        <v>Not Connected</v>
      </c>
      <c r="D430" t="e">
        <f t="shared" ca="1" si="18"/>
        <v>#VALUE!</v>
      </c>
      <c r="E430" t="e">
        <f t="shared" ca="1" si="19"/>
        <v>#VALUE!</v>
      </c>
      <c r="F430" s="1" t="str">
        <f>RTD("activrtd","","realtime",$A430,F$1)</f>
        <v>Not Connected</v>
      </c>
      <c r="G430" s="2" t="str">
        <f>RTD("activrtd","","realtime",$A430,G$1)</f>
        <v>Not Connected</v>
      </c>
      <c r="H430" s="3" t="str">
        <f>RTD("activrtd","","realtime",$A430,H$1)</f>
        <v>Not Connected</v>
      </c>
      <c r="I430" t="e">
        <f t="shared" ca="1" si="20"/>
        <v>#VALUE!</v>
      </c>
      <c r="J430" s="1" t="str">
        <f>RTD("activrtd","","realtime",$A430,J$1)</f>
        <v>Not Connected</v>
      </c>
      <c r="K430" s="2">
        <f>IFERROR(RTD("activrtd","","realtime",A430,"Last(0,12;0,113)")-RTD("activrtd","","realtime",A430,"Close(0,113)"),0)</f>
        <v>0</v>
      </c>
      <c r="L430" s="2" t="str">
        <f>RTD("activrtd","","realtime",A430,"Last(0,12;0,113)")</f>
        <v>Not Connected</v>
      </c>
      <c r="M430" s="2"/>
      <c r="N430" s="2"/>
      <c r="O430" s="2"/>
      <c r="P430" s="2"/>
      <c r="Q430" s="2"/>
      <c r="R430" s="2"/>
      <c r="S430" s="2"/>
      <c r="T430" s="2"/>
    </row>
    <row r="431" spans="1:26" x14ac:dyDescent="0.25">
      <c r="A431" t="s">
        <v>375</v>
      </c>
      <c r="B431" s="2" t="str">
        <f>RTD("activrtd","","realtime",$A431,B$1)</f>
        <v>Not Connected</v>
      </c>
      <c r="C431" s="1" t="str">
        <f>RTD("activrtd","","realtime",$A431,C$1)</f>
        <v>Not Connected</v>
      </c>
      <c r="D431" t="e">
        <f t="shared" ca="1" si="18"/>
        <v>#VALUE!</v>
      </c>
      <c r="E431" t="e">
        <f t="shared" ca="1" si="19"/>
        <v>#VALUE!</v>
      </c>
      <c r="F431" s="1" t="str">
        <f>RTD("activrtd","","realtime",$A431,F$1)</f>
        <v>Not Connected</v>
      </c>
      <c r="G431" s="2" t="str">
        <f>RTD("activrtd","","realtime",$A431,G$1)</f>
        <v>Not Connected</v>
      </c>
      <c r="H431" s="3" t="str">
        <f>RTD("activrtd","","realtime",$A431,H$1)</f>
        <v>Not Connected</v>
      </c>
      <c r="I431" t="e">
        <f t="shared" ca="1" si="20"/>
        <v>#VALUE!</v>
      </c>
      <c r="J431" s="1" t="str">
        <f>RTD("activrtd","","realtime",$A431,J$1)</f>
        <v>Not Connected</v>
      </c>
      <c r="K431" s="2">
        <f>IFERROR(RTD("activrtd","","realtime",A431,"Last(0,12;0,113)")-RTD("activrtd","","realtime",A431,"Close(0,113)"),0)</f>
        <v>0</v>
      </c>
      <c r="L431" s="2" t="str">
        <f>RTD("activrtd","","realtime",A431,"Last(0,12;0,113)")</f>
        <v>Not Connected</v>
      </c>
      <c r="M431" s="2"/>
      <c r="N431" s="2"/>
      <c r="O431" s="2"/>
      <c r="P431" s="2"/>
      <c r="Q431" s="2"/>
      <c r="R431" s="2"/>
      <c r="S431" s="2"/>
      <c r="T431" s="2"/>
    </row>
    <row r="432" spans="1:26" x14ac:dyDescent="0.25">
      <c r="A432" t="s">
        <v>380</v>
      </c>
      <c r="B432" s="2" t="str">
        <f>RTD("activrtd","","realtime",$A432,B$1)</f>
        <v>Not Connected</v>
      </c>
      <c r="C432" s="1" t="str">
        <f>RTD("activrtd","","realtime",$A432,C$1)</f>
        <v>Not Connected</v>
      </c>
      <c r="D432" t="e">
        <f t="shared" ca="1" si="18"/>
        <v>#VALUE!</v>
      </c>
      <c r="E432" t="e">
        <f t="shared" ca="1" si="19"/>
        <v>#VALUE!</v>
      </c>
      <c r="F432" s="1" t="str">
        <f>RTD("activrtd","","realtime",$A432,F$1)</f>
        <v>Not Connected</v>
      </c>
      <c r="G432" s="2" t="str">
        <f>RTD("activrtd","","realtime",$A432,G$1)</f>
        <v>Not Connected</v>
      </c>
      <c r="H432" s="3" t="str">
        <f>RTD("activrtd","","realtime",$A432,H$1)</f>
        <v>Not Connected</v>
      </c>
      <c r="I432" t="e">
        <f t="shared" ca="1" si="20"/>
        <v>#VALUE!</v>
      </c>
      <c r="J432" s="1" t="str">
        <f>RTD("activrtd","","realtime",$A432,J$1)</f>
        <v>Not Connected</v>
      </c>
      <c r="K432" s="2">
        <f>IFERROR(RTD("activrtd","","realtime",A432,"Last(0,12;0,113)")-RTD("activrtd","","realtime",A432,"Close(0,113)"),0)</f>
        <v>0</v>
      </c>
      <c r="L432" s="2" t="str">
        <f>RTD("activrtd","","realtime",A432,"Last(0,12;0,113)")</f>
        <v>Not Connected</v>
      </c>
      <c r="M432" s="2"/>
      <c r="N432" s="2"/>
      <c r="O432" s="2"/>
      <c r="P432" s="2"/>
      <c r="Q432" s="2"/>
      <c r="R432" s="2"/>
      <c r="S432" s="2"/>
      <c r="T432" s="2"/>
    </row>
    <row r="433" spans="1:23" x14ac:dyDescent="0.25">
      <c r="A433" t="s">
        <v>174</v>
      </c>
      <c r="B433" s="2" t="str">
        <f>RTD("activrtd","","realtime",$A433,B$1)</f>
        <v>Not Connected</v>
      </c>
      <c r="C433" s="1" t="str">
        <f>RTD("activrtd","","realtime",$A433,C$1)</f>
        <v>Not Connected</v>
      </c>
      <c r="D433" t="e">
        <f t="shared" ca="1" si="18"/>
        <v>#VALUE!</v>
      </c>
      <c r="E433" t="e">
        <f t="shared" ca="1" si="19"/>
        <v>#VALUE!</v>
      </c>
      <c r="F433" s="1" t="str">
        <f>RTD("activrtd","","realtime",$A433,F$1)</f>
        <v>Not Connected</v>
      </c>
      <c r="G433" s="2" t="str">
        <f>RTD("activrtd","","realtime",$A433,G$1)</f>
        <v>Not Connected</v>
      </c>
      <c r="H433" s="3" t="str">
        <f>RTD("activrtd","","realtime",$A433,H$1)</f>
        <v>Not Connected</v>
      </c>
      <c r="I433" t="e">
        <f t="shared" ca="1" si="20"/>
        <v>#VALUE!</v>
      </c>
      <c r="J433" s="1" t="str">
        <f>RTD("activrtd","","realtime",$A433,J$1)</f>
        <v>Not Connected</v>
      </c>
      <c r="K433" s="2">
        <f>IFERROR(RTD("activrtd","","realtime",A433,"Last(0,12;0,113)")-RTD("activrtd","","realtime",A433,"Close(0,113)"),0)</f>
        <v>0</v>
      </c>
      <c r="L433" s="2" t="str">
        <f>RTD("activrtd","","realtime",A433,"Last(0,12;0,113)")</f>
        <v>Not Connected</v>
      </c>
      <c r="M433" s="2"/>
      <c r="N433" s="2"/>
      <c r="O433" s="2"/>
      <c r="P433" s="2"/>
      <c r="Q433" s="2"/>
      <c r="R433" s="2"/>
      <c r="S433" s="2"/>
      <c r="T433" s="2"/>
    </row>
    <row r="434" spans="1:23" x14ac:dyDescent="0.25">
      <c r="A434" t="s">
        <v>175</v>
      </c>
      <c r="B434" s="2" t="str">
        <f>RTD("activrtd","","realtime",$A434,B$1)</f>
        <v>Not Connected</v>
      </c>
      <c r="C434" s="1" t="str">
        <f>RTD("activrtd","","realtime",$A434,C$1)</f>
        <v>Not Connected</v>
      </c>
      <c r="D434" t="e">
        <f t="shared" ca="1" si="18"/>
        <v>#VALUE!</v>
      </c>
      <c r="E434" t="e">
        <f t="shared" ca="1" si="19"/>
        <v>#VALUE!</v>
      </c>
      <c r="F434" s="1" t="str">
        <f>RTD("activrtd","","realtime",$A434,F$1)</f>
        <v>Not Connected</v>
      </c>
      <c r="G434" s="2" t="str">
        <f>RTD("activrtd","","realtime",$A434,G$1)</f>
        <v>Not Connected</v>
      </c>
      <c r="H434" s="3" t="str">
        <f>RTD("activrtd","","realtime",$A434,H$1)</f>
        <v>Not Connected</v>
      </c>
      <c r="I434" t="e">
        <f t="shared" ca="1" si="20"/>
        <v>#VALUE!</v>
      </c>
      <c r="J434" s="1" t="str">
        <f>RTD("activrtd","","realtime",$A434,J$1)</f>
        <v>Not Connected</v>
      </c>
      <c r="K434" s="2">
        <f>IFERROR(RTD("activrtd","","realtime",A434,"Last(0,12;0,113)")-RTD("activrtd","","realtime",A434,"Close(0,113)"),0)</f>
        <v>0</v>
      </c>
      <c r="L434" s="2" t="str">
        <f>RTD("activrtd","","realtime",A434,"Last(0,12;0,113)")</f>
        <v>Not Connected</v>
      </c>
      <c r="M434" s="2"/>
      <c r="N434" s="2"/>
      <c r="O434" s="2"/>
      <c r="P434" s="2"/>
      <c r="Q434" s="2"/>
      <c r="R434" s="2"/>
      <c r="S434" s="2"/>
      <c r="T434" s="2"/>
    </row>
    <row r="435" spans="1:23" x14ac:dyDescent="0.25">
      <c r="A435" t="s">
        <v>541</v>
      </c>
      <c r="B435" s="2" t="str">
        <f>RTD("activrtd","","realtime",$A435,B$1)</f>
        <v>Not Connected</v>
      </c>
      <c r="C435" s="1" t="str">
        <f>RTD("activrtd","","realtime",$A435,C$1)</f>
        <v>Not Connected</v>
      </c>
      <c r="D435" t="e">
        <f t="shared" ca="1" si="18"/>
        <v>#VALUE!</v>
      </c>
      <c r="E435" t="e">
        <f t="shared" ca="1" si="19"/>
        <v>#VALUE!</v>
      </c>
      <c r="F435" s="1" t="str">
        <f>RTD("activrtd","","realtime",$A435,F$1)</f>
        <v>Not Connected</v>
      </c>
      <c r="G435" s="2" t="str">
        <f>RTD("activrtd","","realtime",$A435,G$1)</f>
        <v>Not Connected</v>
      </c>
      <c r="H435" s="3" t="str">
        <f>RTD("activrtd","","realtime",$A435,H$1)</f>
        <v>Not Connected</v>
      </c>
      <c r="I435" t="e">
        <f t="shared" ca="1" si="20"/>
        <v>#VALUE!</v>
      </c>
      <c r="J435" s="1" t="str">
        <f>RTD("activrtd","","realtime",$A435,J$1)</f>
        <v>Not Connected</v>
      </c>
      <c r="K435" s="2">
        <f>IFERROR(RTD("activrtd","","realtime",A435,"Last(0,12;0,113)")-RTD("activrtd","","realtime",A435,"Close(0,113)"),0)</f>
        <v>0</v>
      </c>
      <c r="L435" s="2" t="str">
        <f>RTD("activrtd","","realtime",A435,"Last(0,12;0,113)")</f>
        <v>Not Connected</v>
      </c>
      <c r="M435" s="2"/>
      <c r="N435" s="2"/>
      <c r="O435" s="2"/>
      <c r="P435" s="2"/>
      <c r="Q435" s="2"/>
      <c r="R435" s="2"/>
      <c r="S435" s="2"/>
      <c r="T435" s="2"/>
    </row>
    <row r="436" spans="1:23" x14ac:dyDescent="0.25">
      <c r="A436" t="s">
        <v>209</v>
      </c>
      <c r="B436" s="2" t="str">
        <f>RTD("activrtd","","realtime",$A436,B$1)</f>
        <v>Not Connected</v>
      </c>
      <c r="C436" s="1" t="str">
        <f>RTD("activrtd","","realtime",$A436,C$1)</f>
        <v>Not Connected</v>
      </c>
      <c r="D436" t="e">
        <f t="shared" ca="1" si="18"/>
        <v>#VALUE!</v>
      </c>
      <c r="E436" t="e">
        <f t="shared" ca="1" si="19"/>
        <v>#VALUE!</v>
      </c>
      <c r="F436" s="1" t="str">
        <f>RTD("activrtd","","realtime",$A436,F$1)</f>
        <v>Not Connected</v>
      </c>
      <c r="G436" s="2" t="str">
        <f>RTD("activrtd","","realtime",$A436,G$1)</f>
        <v>Not Connected</v>
      </c>
      <c r="H436" s="3" t="str">
        <f>RTD("activrtd","","realtime",$A436,H$1)</f>
        <v>Not Connected</v>
      </c>
      <c r="I436" t="e">
        <f t="shared" ca="1" si="20"/>
        <v>#VALUE!</v>
      </c>
      <c r="J436" s="1" t="str">
        <f>RTD("activrtd","","realtime",$A436,J$1)</f>
        <v>Not Connected</v>
      </c>
      <c r="K436" s="2">
        <f>IFERROR(RTD("activrtd","","realtime",A436,"Last(0,12;0,113)")-RTD("activrtd","","realtime",A436,"Close(0,113)"),0)</f>
        <v>0</v>
      </c>
      <c r="L436" s="2" t="str">
        <f>RTD("activrtd","","realtime",A436,"Last(0,12;0,113)")</f>
        <v>Not Connected</v>
      </c>
      <c r="M436" s="2"/>
      <c r="N436" s="2"/>
      <c r="O436" s="2"/>
      <c r="P436" s="2"/>
      <c r="Q436" s="2"/>
      <c r="R436" s="2"/>
      <c r="S436" s="2"/>
      <c r="T436" s="2"/>
    </row>
    <row r="437" spans="1:23" x14ac:dyDescent="0.25">
      <c r="A437" t="s">
        <v>542</v>
      </c>
      <c r="B437" s="2" t="str">
        <f>RTD("activrtd","","realtime",$A437,B$1)</f>
        <v>Not Connected</v>
      </c>
      <c r="C437" s="1" t="str">
        <f>RTD("activrtd","","realtime",$A437,C$1)</f>
        <v>Not Connected</v>
      </c>
      <c r="D437" t="e">
        <f t="shared" ca="1" si="18"/>
        <v>#VALUE!</v>
      </c>
      <c r="E437" t="e">
        <f t="shared" ca="1" si="19"/>
        <v>#VALUE!</v>
      </c>
      <c r="F437" s="1" t="str">
        <f>RTD("activrtd","","realtime",$A437,F$1)</f>
        <v>Not Connected</v>
      </c>
      <c r="G437" s="2" t="str">
        <f>RTD("activrtd","","realtime",$A437,G$1)</f>
        <v>Not Connected</v>
      </c>
      <c r="H437" s="3" t="str">
        <f>RTD("activrtd","","realtime",$A437,H$1)</f>
        <v>Not Connected</v>
      </c>
      <c r="I437" t="e">
        <f t="shared" ca="1" si="20"/>
        <v>#VALUE!</v>
      </c>
      <c r="J437" s="1" t="str">
        <f>RTD("activrtd","","realtime",$A437,J$1)</f>
        <v>Not Connected</v>
      </c>
      <c r="K437" s="2">
        <f>IFERROR(RTD("activrtd","","realtime",A437,"Last(0,12;0,113)")-RTD("activrtd","","realtime",A437,"Close(0,113)"),0)</f>
        <v>0</v>
      </c>
      <c r="L437" s="2" t="str">
        <f>RTD("activrtd","","realtime",A437,"Last(0,12;0,113)")</f>
        <v>Not Connected</v>
      </c>
      <c r="M437" s="2"/>
      <c r="N437" s="2"/>
      <c r="O437" s="2"/>
      <c r="P437" s="2"/>
      <c r="Q437" s="2"/>
      <c r="R437" s="2"/>
      <c r="S437" s="2"/>
      <c r="T437" s="2"/>
      <c r="W437" s="4"/>
    </row>
    <row r="438" spans="1:23" x14ac:dyDescent="0.25">
      <c r="A438" s="4" t="s">
        <v>509</v>
      </c>
      <c r="B438" s="7" t="str">
        <f>RTD("activrtd","","realtime",$A438,B$1)</f>
        <v>Not Connected</v>
      </c>
      <c r="C438" s="8" t="str">
        <f>RTD("activrtd","","realtime",$A438,C$1)</f>
        <v>Not Connected</v>
      </c>
      <c r="D438" s="4" t="e">
        <f t="shared" ca="1" si="18"/>
        <v>#VALUE!</v>
      </c>
      <c r="E438" s="4" t="e">
        <f t="shared" ca="1" si="19"/>
        <v>#VALUE!</v>
      </c>
      <c r="F438" s="8" t="str">
        <f>RTD("activrtd","","realtime",$A438,F$1)</f>
        <v>Not Connected</v>
      </c>
      <c r="G438" s="7" t="str">
        <f>RTD("activrtd","","realtime",$A438,G$1)</f>
        <v>Not Connected</v>
      </c>
      <c r="H438" s="9" t="str">
        <f>RTD("activrtd","","realtime",$A438,H$1)</f>
        <v>Not Connected</v>
      </c>
      <c r="I438" s="4" t="e">
        <f t="shared" ca="1" si="20"/>
        <v>#VALUE!</v>
      </c>
      <c r="J438" s="8" t="str">
        <f>RTD("activrtd","","realtime",$A438,J$1)</f>
        <v>Not Connected</v>
      </c>
      <c r="K438" s="2">
        <f>IFERROR(RTD("activrtd","","realtime",A438,"Last(0,12;0,113)")-RTD("activrtd","","realtime",A438,"Close(0,113)"),0)</f>
        <v>0</v>
      </c>
      <c r="L438" s="2" t="str">
        <f>RTD("activrtd","","realtime",A438,"Last(0,12;0,113)")</f>
        <v>Not Connected</v>
      </c>
      <c r="M438" s="2"/>
      <c r="N438" s="2"/>
      <c r="O438" s="2"/>
      <c r="P438" s="2"/>
      <c r="Q438" s="2"/>
      <c r="R438" s="2"/>
      <c r="S438" s="2"/>
      <c r="T438" s="2"/>
    </row>
    <row r="439" spans="1:23" x14ac:dyDescent="0.25">
      <c r="A439" t="s">
        <v>763</v>
      </c>
      <c r="B439" s="2" t="str">
        <f>RTD("activrtd","","realtime",$A439,B$1)</f>
        <v>Not Connected</v>
      </c>
      <c r="C439" s="1" t="str">
        <f>RTD("activrtd","","realtime",$A439,C$1)</f>
        <v>Not Connected</v>
      </c>
      <c r="D439" t="e">
        <f t="shared" ca="1" si="18"/>
        <v>#VALUE!</v>
      </c>
      <c r="E439" t="e">
        <f t="shared" ca="1" si="19"/>
        <v>#VALUE!</v>
      </c>
      <c r="F439" s="1" t="str">
        <f>RTD("activrtd","","realtime",$A439,F$1)</f>
        <v>Not Connected</v>
      </c>
      <c r="G439" s="2" t="str">
        <f>RTD("activrtd","","realtime",$A439,G$1)</f>
        <v>Not Connected</v>
      </c>
      <c r="H439" s="3" t="str">
        <f>RTD("activrtd","","realtime",$A439,H$1)</f>
        <v>Not Connected</v>
      </c>
      <c r="I439" t="e">
        <f t="shared" ca="1" si="20"/>
        <v>#VALUE!</v>
      </c>
      <c r="J439" s="1" t="str">
        <f>RTD("activrtd","","realtime",$A439,J$1)</f>
        <v>Not Connected</v>
      </c>
      <c r="K439" s="2">
        <f>IFERROR(RTD("activrtd","","realtime",A439,"Last(0,12;0,113)")-RTD("activrtd","","realtime",A439,"Close(0,113)"),0)</f>
        <v>0</v>
      </c>
      <c r="L439" s="2" t="str">
        <f>RTD("activrtd","","realtime",A439,"Last(0,12;0,113)")</f>
        <v>Not Connected</v>
      </c>
      <c r="M439" s="2"/>
      <c r="N439" s="2"/>
      <c r="O439" s="2"/>
      <c r="P439" s="2"/>
      <c r="Q439" s="2"/>
      <c r="R439" s="2"/>
      <c r="S439" s="2"/>
      <c r="T439" s="2"/>
    </row>
    <row r="440" spans="1:23" x14ac:dyDescent="0.25">
      <c r="A440" t="s">
        <v>282</v>
      </c>
      <c r="B440" s="2" t="str">
        <f>RTD("activrtd","","realtime",$A440,B$1)</f>
        <v>Not Connected</v>
      </c>
      <c r="C440" s="1" t="str">
        <f>RTD("activrtd","","realtime",$A440,C$1)</f>
        <v>Not Connected</v>
      </c>
      <c r="D440" t="e">
        <f t="shared" ca="1" si="18"/>
        <v>#VALUE!</v>
      </c>
      <c r="E440" t="e">
        <f t="shared" ca="1" si="19"/>
        <v>#VALUE!</v>
      </c>
      <c r="F440" s="1" t="str">
        <f>RTD("activrtd","","realtime",$A440,F$1)</f>
        <v>Not Connected</v>
      </c>
      <c r="G440" s="2" t="str">
        <f>RTD("activrtd","","realtime",$A440,G$1)</f>
        <v>Not Connected</v>
      </c>
      <c r="H440" s="3" t="str">
        <f>RTD("activrtd","","realtime",$A440,H$1)</f>
        <v>Not Connected</v>
      </c>
      <c r="I440" t="e">
        <f t="shared" ca="1" si="20"/>
        <v>#VALUE!</v>
      </c>
      <c r="J440" s="1" t="str">
        <f>RTD("activrtd","","realtime",$A440,J$1)</f>
        <v>Not Connected</v>
      </c>
      <c r="K440" s="2">
        <f>IFERROR(RTD("activrtd","","realtime",A440,"Last(0,12;0,113)")-RTD("activrtd","","realtime",A440,"Close(0,113)"),0)</f>
        <v>0</v>
      </c>
      <c r="L440" s="2" t="str">
        <f>RTD("activrtd","","realtime",A440,"Last(0,12;0,113)")</f>
        <v>Not Connected</v>
      </c>
      <c r="M440" s="2"/>
      <c r="N440" s="2"/>
      <c r="O440" s="2"/>
      <c r="P440" s="2"/>
      <c r="Q440" s="2"/>
      <c r="R440" s="2"/>
      <c r="S440" s="2"/>
      <c r="T440" s="2"/>
    </row>
    <row r="441" spans="1:23" x14ac:dyDescent="0.25">
      <c r="A441" t="s">
        <v>288</v>
      </c>
      <c r="B441" s="2" t="str">
        <f>RTD("activrtd","","realtime",$A441,B$1)</f>
        <v>Not Connected</v>
      </c>
      <c r="C441" s="1" t="str">
        <f>RTD("activrtd","","realtime",$A441,C$1)</f>
        <v>Not Connected</v>
      </c>
      <c r="D441" t="e">
        <f t="shared" ca="1" si="18"/>
        <v>#VALUE!</v>
      </c>
      <c r="E441" t="e">
        <f t="shared" ca="1" si="19"/>
        <v>#VALUE!</v>
      </c>
      <c r="F441" s="1" t="str">
        <f>RTD("activrtd","","realtime",$A441,F$1)</f>
        <v>Not Connected</v>
      </c>
      <c r="G441" s="2" t="str">
        <f>RTD("activrtd","","realtime",$A441,G$1)</f>
        <v>Not Connected</v>
      </c>
      <c r="H441" s="3" t="str">
        <f>RTD("activrtd","","realtime",$A441,H$1)</f>
        <v>Not Connected</v>
      </c>
      <c r="I441" t="e">
        <f t="shared" ca="1" si="20"/>
        <v>#VALUE!</v>
      </c>
      <c r="J441" s="1" t="str">
        <f>RTD("activrtd","","realtime",$A441,J$1)</f>
        <v>Not Connected</v>
      </c>
      <c r="K441" s="2">
        <f>IFERROR(RTD("activrtd","","realtime",A441,"Last(0,12;0,113)")-RTD("activrtd","","realtime",A441,"Close(0,113)"),0)</f>
        <v>0</v>
      </c>
      <c r="L441" s="2" t="str">
        <f>RTD("activrtd","","realtime",A441,"Last(0,12;0,113)")</f>
        <v>Not Connected</v>
      </c>
      <c r="M441" s="2"/>
      <c r="N441" s="2"/>
      <c r="O441" s="2"/>
      <c r="P441" s="2"/>
      <c r="Q441" s="2"/>
      <c r="R441" s="2"/>
      <c r="S441" s="2"/>
      <c r="T441" s="2"/>
    </row>
    <row r="442" spans="1:23" x14ac:dyDescent="0.25">
      <c r="A442" t="s">
        <v>758</v>
      </c>
      <c r="B442" s="2" t="str">
        <f>RTD("activrtd","","realtime",$A442,B$1)</f>
        <v>Not Connected</v>
      </c>
      <c r="C442" s="1" t="str">
        <f>RTD("activrtd","","realtime",$A442,C$1)</f>
        <v>Not Connected</v>
      </c>
      <c r="D442" t="e">
        <f t="shared" ca="1" si="18"/>
        <v>#VALUE!</v>
      </c>
      <c r="E442" t="e">
        <f t="shared" ca="1" si="19"/>
        <v>#VALUE!</v>
      </c>
      <c r="F442" s="1" t="str">
        <f>RTD("activrtd","","realtime",$A442,F$1)</f>
        <v>Not Connected</v>
      </c>
      <c r="G442" s="2" t="str">
        <f>RTD("activrtd","","realtime",$A442,G$1)</f>
        <v>Not Connected</v>
      </c>
      <c r="H442" s="3" t="str">
        <f>RTD("activrtd","","realtime",$A442,H$1)</f>
        <v>Not Connected</v>
      </c>
      <c r="I442" t="e">
        <f t="shared" ca="1" si="20"/>
        <v>#VALUE!</v>
      </c>
      <c r="J442" s="1" t="str">
        <f>RTD("activrtd","","realtime",$A442,J$1)</f>
        <v>Not Connected</v>
      </c>
      <c r="K442" s="2">
        <f>IFERROR(RTD("activrtd","","realtime",A442,"Last(0,12;0,113)")-RTD("activrtd","","realtime",A442,"Close(0,113)"),0)</f>
        <v>0</v>
      </c>
      <c r="L442" s="2" t="str">
        <f>RTD("activrtd","","realtime",A442,"Last(0,12;0,113)")</f>
        <v>Not Connected</v>
      </c>
      <c r="M442" s="2"/>
      <c r="N442" s="2"/>
      <c r="O442" s="2"/>
      <c r="P442" s="2"/>
      <c r="Q442" s="2"/>
      <c r="R442" s="2"/>
      <c r="S442" s="2"/>
      <c r="T442" s="2"/>
    </row>
    <row r="443" spans="1:23" x14ac:dyDescent="0.25">
      <c r="A443" t="s">
        <v>853</v>
      </c>
      <c r="B443" s="2" t="str">
        <f>RTD("activrtd","","realtime",$A443,B$1)</f>
        <v>Not Connected</v>
      </c>
      <c r="C443" s="1" t="str">
        <f>RTD("activrtd","","realtime",$A443,C$1)</f>
        <v>Not Connected</v>
      </c>
      <c r="D443" t="e">
        <f t="shared" ca="1" si="18"/>
        <v>#VALUE!</v>
      </c>
      <c r="E443" t="e">
        <f t="shared" ca="1" si="19"/>
        <v>#VALUE!</v>
      </c>
      <c r="F443" s="1" t="str">
        <f>RTD("activrtd","","realtime",$A443,F$1)</f>
        <v>Not Connected</v>
      </c>
      <c r="G443" s="2" t="str">
        <f>RTD("activrtd","","realtime",$A443,G$1)</f>
        <v>Not Connected</v>
      </c>
      <c r="H443" s="3" t="str">
        <f>RTD("activrtd","","realtime",$A443,H$1)</f>
        <v>Not Connected</v>
      </c>
      <c r="I443" t="e">
        <f t="shared" ca="1" si="20"/>
        <v>#VALUE!</v>
      </c>
      <c r="J443" s="1" t="str">
        <f>RTD("activrtd","","realtime",$A443,J$1)</f>
        <v>Not Connected</v>
      </c>
      <c r="K443" s="2">
        <f>IFERROR(RTD("activrtd","","realtime",A443,"Last(0,12;0,113)")-RTD("activrtd","","realtime",A443,"Close(0,113)"),0)</f>
        <v>0</v>
      </c>
      <c r="L443" s="2" t="str">
        <f>RTD("activrtd","","realtime",A443,"Last(0,12;0,113)")</f>
        <v>Not Connected</v>
      </c>
      <c r="M443" s="2"/>
      <c r="N443" s="2"/>
      <c r="O443" s="2"/>
      <c r="P443" s="2"/>
      <c r="Q443" s="2"/>
      <c r="R443" s="2"/>
      <c r="S443" s="2"/>
      <c r="T443" s="2"/>
    </row>
    <row r="444" spans="1:23" x14ac:dyDescent="0.25">
      <c r="A444" t="s">
        <v>299</v>
      </c>
      <c r="B444" s="2" t="str">
        <f>RTD("activrtd","","realtime",$A444,B$1)</f>
        <v>Not Connected</v>
      </c>
      <c r="C444" s="1" t="str">
        <f>RTD("activrtd","","realtime",$A444,C$1)</f>
        <v>Not Connected</v>
      </c>
      <c r="D444" t="e">
        <f t="shared" ca="1" si="18"/>
        <v>#VALUE!</v>
      </c>
      <c r="E444" t="e">
        <f t="shared" ca="1" si="19"/>
        <v>#VALUE!</v>
      </c>
      <c r="F444" s="1" t="str">
        <f>RTD("activrtd","","realtime",$A444,F$1)</f>
        <v>Not Connected</v>
      </c>
      <c r="G444" s="2" t="str">
        <f>RTD("activrtd","","realtime",$A444,G$1)</f>
        <v>Not Connected</v>
      </c>
      <c r="H444" s="3" t="str">
        <f>RTD("activrtd","","realtime",$A444,H$1)</f>
        <v>Not Connected</v>
      </c>
      <c r="I444" t="e">
        <f t="shared" ca="1" si="20"/>
        <v>#VALUE!</v>
      </c>
      <c r="J444" s="1" t="str">
        <f>RTD("activrtd","","realtime",$A444,J$1)</f>
        <v>Not Connected</v>
      </c>
      <c r="K444" s="2">
        <f>IFERROR(RTD("activrtd","","realtime",A444,"Last(0,12;0,113)")-RTD("activrtd","","realtime",A444,"Close(0,113)"),0)</f>
        <v>0</v>
      </c>
      <c r="L444" s="2" t="str">
        <f>RTD("activrtd","","realtime",A444,"Last(0,12;0,113)")</f>
        <v>Not Connected</v>
      </c>
      <c r="M444" s="2"/>
      <c r="N444" s="2"/>
      <c r="O444" s="2"/>
      <c r="P444" s="2"/>
      <c r="Q444" s="2"/>
      <c r="R444" s="2"/>
      <c r="S444" s="2"/>
      <c r="T444" s="2"/>
    </row>
    <row r="445" spans="1:23" x14ac:dyDescent="0.25">
      <c r="A445" t="s">
        <v>33</v>
      </c>
      <c r="B445" s="2" t="str">
        <f>RTD("activrtd","","realtime",$A445,B$1)</f>
        <v>Not Connected</v>
      </c>
      <c r="C445" s="1" t="str">
        <f>RTD("activrtd","","realtime",$A445,C$1)</f>
        <v>Not Connected</v>
      </c>
      <c r="D445" t="e">
        <f t="shared" ca="1" si="18"/>
        <v>#VALUE!</v>
      </c>
      <c r="E445" t="e">
        <f t="shared" ca="1" si="19"/>
        <v>#VALUE!</v>
      </c>
      <c r="F445" s="1" t="str">
        <f>RTD("activrtd","","realtime",$A445,F$1)</f>
        <v>Not Connected</v>
      </c>
      <c r="G445" s="2" t="str">
        <f>RTD("activrtd","","realtime",$A445,G$1)</f>
        <v>Not Connected</v>
      </c>
      <c r="H445" s="3" t="str">
        <f>RTD("activrtd","","realtime",$A445,H$1)</f>
        <v>Not Connected</v>
      </c>
      <c r="I445" t="e">
        <f t="shared" ca="1" si="20"/>
        <v>#VALUE!</v>
      </c>
      <c r="J445" s="1" t="str">
        <f>RTD("activrtd","","realtime",$A445,J$1)</f>
        <v>Not Connected</v>
      </c>
      <c r="K445" s="2">
        <f>IFERROR(RTD("activrtd","","realtime",A445,"Last(0,12;0,113)")-RTD("activrtd","","realtime",A445,"Close(0,113)"),0)</f>
        <v>0</v>
      </c>
      <c r="L445" s="2" t="str">
        <f>RTD("activrtd","","realtime",A445,"Last(0,12;0,113)")</f>
        <v>Not Connected</v>
      </c>
      <c r="M445" s="2"/>
      <c r="N445" s="2"/>
      <c r="O445" s="2"/>
      <c r="P445" s="2"/>
      <c r="Q445" s="2"/>
      <c r="R445" s="2"/>
      <c r="S445" s="2"/>
      <c r="T445" s="2"/>
    </row>
    <row r="446" spans="1:23" x14ac:dyDescent="0.25">
      <c r="A446" t="s">
        <v>34</v>
      </c>
      <c r="B446" s="2" t="str">
        <f>RTD("activrtd","","realtime",$A446,B$1)</f>
        <v>Not Connected</v>
      </c>
      <c r="C446" s="1" t="str">
        <f>RTD("activrtd","","realtime",$A446,C$1)</f>
        <v>Not Connected</v>
      </c>
      <c r="D446" t="e">
        <f t="shared" ca="1" si="18"/>
        <v>#VALUE!</v>
      </c>
      <c r="E446" t="e">
        <f t="shared" ca="1" si="19"/>
        <v>#VALUE!</v>
      </c>
      <c r="F446" s="1" t="str">
        <f>RTD("activrtd","","realtime",$A446,F$1)</f>
        <v>Not Connected</v>
      </c>
      <c r="G446" s="2" t="str">
        <f>RTD("activrtd","","realtime",$A446,G$1)</f>
        <v>Not Connected</v>
      </c>
      <c r="H446" s="3" t="str">
        <f>RTD("activrtd","","realtime",$A446,H$1)</f>
        <v>Not Connected</v>
      </c>
      <c r="I446" t="e">
        <f t="shared" ca="1" si="20"/>
        <v>#VALUE!</v>
      </c>
      <c r="J446" s="1" t="str">
        <f>RTD("activrtd","","realtime",$A446,J$1)</f>
        <v>Not Connected</v>
      </c>
      <c r="K446" s="2">
        <f>IFERROR(RTD("activrtd","","realtime",A446,"Last(0,12;0,113)")-RTD("activrtd","","realtime",A446,"Close(0,113)"),0)</f>
        <v>0</v>
      </c>
      <c r="L446" s="2" t="str">
        <f>RTD("activrtd","","realtime",A446,"Last(0,12;0,113)")</f>
        <v>Not Connected</v>
      </c>
      <c r="M446" s="2"/>
      <c r="N446" s="2"/>
      <c r="O446" s="2"/>
      <c r="P446" s="2"/>
      <c r="Q446" s="2"/>
      <c r="R446" s="2"/>
      <c r="S446" s="2"/>
      <c r="T446" s="2"/>
    </row>
    <row r="447" spans="1:23" x14ac:dyDescent="0.25">
      <c r="A447" t="s">
        <v>35</v>
      </c>
      <c r="B447" s="2" t="str">
        <f>RTD("activrtd","","realtime",$A447,B$1)</f>
        <v>Not Connected</v>
      </c>
      <c r="C447" s="1" t="str">
        <f>RTD("activrtd","","realtime",$A447,C$1)</f>
        <v>Not Connected</v>
      </c>
      <c r="D447" t="e">
        <f t="shared" ca="1" si="18"/>
        <v>#VALUE!</v>
      </c>
      <c r="E447" t="e">
        <f t="shared" ca="1" si="19"/>
        <v>#VALUE!</v>
      </c>
      <c r="F447" s="1" t="str">
        <f>RTD("activrtd","","realtime",$A447,F$1)</f>
        <v>Not Connected</v>
      </c>
      <c r="G447" s="2" t="str">
        <f>RTD("activrtd","","realtime",$A447,G$1)</f>
        <v>Not Connected</v>
      </c>
      <c r="H447" s="3" t="str">
        <f>RTD("activrtd","","realtime",$A447,H$1)</f>
        <v>Not Connected</v>
      </c>
      <c r="I447" t="e">
        <f t="shared" ca="1" si="20"/>
        <v>#VALUE!</v>
      </c>
      <c r="J447" s="1" t="str">
        <f>RTD("activrtd","","realtime",$A447,J$1)</f>
        <v>Not Connected</v>
      </c>
      <c r="K447" s="2">
        <f>IFERROR(RTD("activrtd","","realtime",A447,"Last(0,12;0,113)")-RTD("activrtd","","realtime",A447,"Close(0,113)"),0)</f>
        <v>0</v>
      </c>
      <c r="L447" s="2" t="str">
        <f>RTD("activrtd","","realtime",A447,"Last(0,12;0,113)")</f>
        <v>Not Connected</v>
      </c>
      <c r="M447" s="2"/>
      <c r="N447" s="2"/>
      <c r="O447" s="2"/>
      <c r="P447" s="2"/>
      <c r="Q447" s="2"/>
      <c r="R447" s="2"/>
      <c r="S447" s="2"/>
      <c r="T447" s="2"/>
    </row>
    <row r="448" spans="1:23" x14ac:dyDescent="0.25">
      <c r="A448" t="s">
        <v>36</v>
      </c>
      <c r="B448" s="2" t="str">
        <f>RTD("activrtd","","realtime",$A448,B$1)</f>
        <v>Not Connected</v>
      </c>
      <c r="C448" s="1" t="str">
        <f>RTD("activrtd","","realtime",$A448,C$1)</f>
        <v>Not Connected</v>
      </c>
      <c r="D448" t="e">
        <f t="shared" ca="1" si="18"/>
        <v>#VALUE!</v>
      </c>
      <c r="E448" t="e">
        <f t="shared" ca="1" si="19"/>
        <v>#VALUE!</v>
      </c>
      <c r="F448" s="1" t="str">
        <f>RTD("activrtd","","realtime",$A448,F$1)</f>
        <v>Not Connected</v>
      </c>
      <c r="G448" s="2" t="str">
        <f>RTD("activrtd","","realtime",$A448,G$1)</f>
        <v>Not Connected</v>
      </c>
      <c r="H448" s="3" t="str">
        <f>RTD("activrtd","","realtime",$A448,H$1)</f>
        <v>Not Connected</v>
      </c>
      <c r="I448" t="e">
        <f t="shared" ca="1" si="20"/>
        <v>#VALUE!</v>
      </c>
      <c r="J448" s="1" t="str">
        <f>RTD("activrtd","","realtime",$A448,J$1)</f>
        <v>Not Connected</v>
      </c>
      <c r="K448" s="2">
        <f>IFERROR(RTD("activrtd","","realtime",A448,"Last(0,12;0,113)")-RTD("activrtd","","realtime",A448,"Close(0,113)"),0)</f>
        <v>0</v>
      </c>
      <c r="L448" s="2" t="str">
        <f>RTD("activrtd","","realtime",A448,"Last(0,12;0,113)")</f>
        <v>Not Connected</v>
      </c>
      <c r="M448" s="2"/>
      <c r="N448" s="2"/>
      <c r="O448" s="2"/>
      <c r="P448" s="2"/>
      <c r="Q448" s="2"/>
      <c r="R448" s="2"/>
      <c r="S448" s="2"/>
      <c r="T448" s="2"/>
    </row>
    <row r="449" spans="1:20" x14ac:dyDescent="0.25">
      <c r="A449" t="s">
        <v>37</v>
      </c>
      <c r="B449" s="2" t="str">
        <f>RTD("activrtd","","realtime",$A449,B$1)</f>
        <v>Not Connected</v>
      </c>
      <c r="C449" s="1" t="str">
        <f>RTD("activrtd","","realtime",$A449,C$1)</f>
        <v>Not Connected</v>
      </c>
      <c r="D449" t="e">
        <f t="shared" ca="1" si="18"/>
        <v>#VALUE!</v>
      </c>
      <c r="E449" t="e">
        <f t="shared" ca="1" si="19"/>
        <v>#VALUE!</v>
      </c>
      <c r="F449" s="1" t="str">
        <f>RTD("activrtd","","realtime",$A449,F$1)</f>
        <v>Not Connected</v>
      </c>
      <c r="G449" s="2" t="str">
        <f>RTD("activrtd","","realtime",$A449,G$1)</f>
        <v>Not Connected</v>
      </c>
      <c r="H449" s="3" t="str">
        <f>RTD("activrtd","","realtime",$A449,H$1)</f>
        <v>Not Connected</v>
      </c>
      <c r="I449" t="e">
        <f t="shared" ca="1" si="20"/>
        <v>#VALUE!</v>
      </c>
      <c r="J449" s="1" t="str">
        <f>RTD("activrtd","","realtime",$A449,J$1)</f>
        <v>Not Connected</v>
      </c>
      <c r="K449" s="2">
        <f>IFERROR(RTD("activrtd","","realtime",A449,"Last(0,12;0,113)")-RTD("activrtd","","realtime",A449,"Close(0,113)"),0)</f>
        <v>0</v>
      </c>
      <c r="L449" s="2" t="str">
        <f>RTD("activrtd","","realtime",A449,"Last(0,12;0,113)")</f>
        <v>Not Connected</v>
      </c>
      <c r="M449" s="2"/>
      <c r="N449" s="2"/>
      <c r="O449" s="2"/>
      <c r="P449" s="2"/>
      <c r="Q449" s="2"/>
      <c r="R449" s="2"/>
      <c r="S449" s="2"/>
      <c r="T449" s="2"/>
    </row>
    <row r="450" spans="1:20" x14ac:dyDescent="0.25">
      <c r="A450" t="s">
        <v>515</v>
      </c>
      <c r="B450" s="2" t="str">
        <f>RTD("activrtd","","realtime",$A450,B$1)</f>
        <v>Not Connected</v>
      </c>
      <c r="C450" s="1" t="str">
        <f>RTD("activrtd","","realtime",$A450,C$1)</f>
        <v>Not Connected</v>
      </c>
      <c r="D450" t="e">
        <f t="shared" ref="D450:D513" ca="1" si="21">TODAY()-C450</f>
        <v>#VALUE!</v>
      </c>
      <c r="E450" t="e">
        <f t="shared" ref="E450:E513" ca="1" si="22">IF(D450=0,0,1)</f>
        <v>#VALUE!</v>
      </c>
      <c r="F450" s="1" t="str">
        <f>RTD("activrtd","","realtime",$A450,F$1)</f>
        <v>Not Connected</v>
      </c>
      <c r="G450" s="2" t="str">
        <f>RTD("activrtd","","realtime",$A450,G$1)</f>
        <v>Not Connected</v>
      </c>
      <c r="H450" s="3" t="str">
        <f>RTD("activrtd","","realtime",$A450,H$1)</f>
        <v>Not Connected</v>
      </c>
      <c r="I450" t="e">
        <f t="shared" ref="I450:I513" ca="1" si="23">F450-TODAY()</f>
        <v>#VALUE!</v>
      </c>
      <c r="J450" s="1" t="str">
        <f>RTD("activrtd","","realtime",$A450,J$1)</f>
        <v>Not Connected</v>
      </c>
      <c r="K450" s="2">
        <f>IFERROR(RTD("activrtd","","realtime",A450,"Last(0,12;0,113)")-RTD("activrtd","","realtime",A450,"Close(0,113)"),0)</f>
        <v>0</v>
      </c>
      <c r="L450" s="2" t="str">
        <f>RTD("activrtd","","realtime",A450,"Last(0,12;0,113)")</f>
        <v>Not Connected</v>
      </c>
      <c r="M450" s="2"/>
      <c r="N450" s="2"/>
      <c r="O450" s="2"/>
      <c r="P450" s="2"/>
      <c r="Q450" s="2"/>
      <c r="R450" s="2"/>
      <c r="S450" s="2"/>
      <c r="T450" s="2"/>
    </row>
    <row r="451" spans="1:20" x14ac:dyDescent="0.25">
      <c r="A451" t="s">
        <v>516</v>
      </c>
      <c r="B451" s="2" t="str">
        <f>RTD("activrtd","","realtime",$A451,B$1)</f>
        <v>Not Connected</v>
      </c>
      <c r="C451" s="1" t="str">
        <f>RTD("activrtd","","realtime",$A451,C$1)</f>
        <v>Not Connected</v>
      </c>
      <c r="D451" t="e">
        <f t="shared" ca="1" si="21"/>
        <v>#VALUE!</v>
      </c>
      <c r="E451" t="e">
        <f t="shared" ca="1" si="22"/>
        <v>#VALUE!</v>
      </c>
      <c r="F451" s="1" t="str">
        <f>RTD("activrtd","","realtime",$A451,F$1)</f>
        <v>Not Connected</v>
      </c>
      <c r="G451" s="2" t="str">
        <f>RTD("activrtd","","realtime",$A451,G$1)</f>
        <v>Not Connected</v>
      </c>
      <c r="H451" s="3" t="str">
        <f>RTD("activrtd","","realtime",$A451,H$1)</f>
        <v>Not Connected</v>
      </c>
      <c r="I451" t="e">
        <f t="shared" ca="1" si="23"/>
        <v>#VALUE!</v>
      </c>
      <c r="J451" s="1" t="str">
        <f>RTD("activrtd","","realtime",$A451,J$1)</f>
        <v>Not Connected</v>
      </c>
      <c r="K451" s="2">
        <f>IFERROR(RTD("activrtd","","realtime",A451,"Last(0,12;0,113)")-RTD("activrtd","","realtime",A451,"Close(0,113)"),0)</f>
        <v>0</v>
      </c>
      <c r="L451" s="2" t="str">
        <f>RTD("activrtd","","realtime",A451,"Last(0,12;0,113)")</f>
        <v>Not Connected</v>
      </c>
      <c r="M451" s="2"/>
      <c r="N451" s="2"/>
      <c r="O451" s="2"/>
      <c r="P451" s="2"/>
      <c r="Q451" s="2"/>
      <c r="R451" s="2"/>
      <c r="S451" s="2"/>
      <c r="T451" s="2"/>
    </row>
    <row r="452" spans="1:20" x14ac:dyDescent="0.25">
      <c r="A452" t="s">
        <v>517</v>
      </c>
      <c r="B452" s="2" t="str">
        <f>RTD("activrtd","","realtime",$A452,B$1)</f>
        <v>Not Connected</v>
      </c>
      <c r="C452" s="1" t="str">
        <f>RTD("activrtd","","realtime",$A452,C$1)</f>
        <v>Not Connected</v>
      </c>
      <c r="D452" t="e">
        <f t="shared" ca="1" si="21"/>
        <v>#VALUE!</v>
      </c>
      <c r="E452" t="e">
        <f t="shared" ca="1" si="22"/>
        <v>#VALUE!</v>
      </c>
      <c r="F452" s="1" t="str">
        <f>RTD("activrtd","","realtime",$A452,F$1)</f>
        <v>Not Connected</v>
      </c>
      <c r="G452" s="2" t="str">
        <f>RTD("activrtd","","realtime",$A452,G$1)</f>
        <v>Not Connected</v>
      </c>
      <c r="H452" s="3" t="str">
        <f>RTD("activrtd","","realtime",$A452,H$1)</f>
        <v>Not Connected</v>
      </c>
      <c r="I452" t="e">
        <f t="shared" ca="1" si="23"/>
        <v>#VALUE!</v>
      </c>
      <c r="J452" s="1" t="str">
        <f>RTD("activrtd","","realtime",$A452,J$1)</f>
        <v>Not Connected</v>
      </c>
      <c r="K452" s="2">
        <f>IFERROR(RTD("activrtd","","realtime",A452,"Last(0,12;0,113)")-RTD("activrtd","","realtime",A452,"Close(0,113)"),0)</f>
        <v>0</v>
      </c>
      <c r="L452" s="2" t="str">
        <f>RTD("activrtd","","realtime",A452,"Last(0,12;0,113)")</f>
        <v>Not Connected</v>
      </c>
      <c r="M452" s="2"/>
      <c r="N452" s="2"/>
      <c r="O452" s="2"/>
      <c r="P452" s="2"/>
      <c r="Q452" s="2"/>
      <c r="R452" s="2"/>
      <c r="S452" s="2"/>
    </row>
    <row r="453" spans="1:20" x14ac:dyDescent="0.25">
      <c r="A453" t="s">
        <v>518</v>
      </c>
      <c r="B453" s="2" t="str">
        <f>RTD("activrtd","","realtime",$A453,B$1)</f>
        <v>Not Connected</v>
      </c>
      <c r="C453" s="1" t="str">
        <f>RTD("activrtd","","realtime",$A453,C$1)</f>
        <v>Not Connected</v>
      </c>
      <c r="D453" t="e">
        <f t="shared" ca="1" si="21"/>
        <v>#VALUE!</v>
      </c>
      <c r="E453" t="e">
        <f t="shared" ca="1" si="22"/>
        <v>#VALUE!</v>
      </c>
      <c r="F453" s="1" t="str">
        <f>RTD("activrtd","","realtime",$A453,F$1)</f>
        <v>Not Connected</v>
      </c>
      <c r="G453" s="2" t="str">
        <f>RTD("activrtd","","realtime",$A453,G$1)</f>
        <v>Not Connected</v>
      </c>
      <c r="H453" s="3" t="str">
        <f>RTD("activrtd","","realtime",$A453,H$1)</f>
        <v>Not Connected</v>
      </c>
      <c r="I453" t="e">
        <f t="shared" ca="1" si="23"/>
        <v>#VALUE!</v>
      </c>
      <c r="J453" s="1" t="str">
        <f>RTD("activrtd","","realtime",$A453,J$1)</f>
        <v>Not Connected</v>
      </c>
      <c r="K453" s="2">
        <f>IFERROR(RTD("activrtd","","realtime",A453,"Last(0,12;0,113)")-RTD("activrtd","","realtime",A453,"Close(0,113)"),0)</f>
        <v>0</v>
      </c>
      <c r="L453" s="2" t="str">
        <f>RTD("activrtd","","realtime",A453,"Last(0,12;0,113)")</f>
        <v>Not Connected</v>
      </c>
      <c r="M453" s="2"/>
      <c r="N453" s="2"/>
      <c r="O453" s="2"/>
      <c r="P453" s="2"/>
      <c r="Q453" s="2"/>
      <c r="R453" s="2"/>
      <c r="S453" s="2"/>
      <c r="T453" s="2"/>
    </row>
    <row r="454" spans="1:20" x14ac:dyDescent="0.25">
      <c r="A454" t="s">
        <v>549</v>
      </c>
      <c r="B454" s="2" t="str">
        <f>RTD("activrtd","","realtime",$A454,B$1)</f>
        <v>Not Connected</v>
      </c>
      <c r="C454" s="1" t="str">
        <f>RTD("activrtd","","realtime",$A454,C$1)</f>
        <v>Not Connected</v>
      </c>
      <c r="D454" t="e">
        <f t="shared" ca="1" si="21"/>
        <v>#VALUE!</v>
      </c>
      <c r="E454" t="e">
        <f t="shared" ca="1" si="22"/>
        <v>#VALUE!</v>
      </c>
      <c r="F454" s="1" t="str">
        <f>RTD("activrtd","","realtime",$A454,F$1)</f>
        <v>Not Connected</v>
      </c>
      <c r="G454" s="2" t="str">
        <f>RTD("activrtd","","realtime",$A454,G$1)</f>
        <v>Not Connected</v>
      </c>
      <c r="H454" s="3" t="str">
        <f>RTD("activrtd","","realtime",$A454,H$1)</f>
        <v>Not Connected</v>
      </c>
      <c r="I454" t="e">
        <f t="shared" ca="1" si="23"/>
        <v>#VALUE!</v>
      </c>
      <c r="J454" s="1" t="str">
        <f>RTD("activrtd","","realtime",$A454,J$1)</f>
        <v>Not Connected</v>
      </c>
      <c r="K454" s="2">
        <f>IFERROR(RTD("activrtd","","realtime",A454,"Last(0,12;0,113)")-RTD("activrtd","","realtime",A454,"Close(0,113)"),0)</f>
        <v>0</v>
      </c>
      <c r="L454" s="2" t="str">
        <f>RTD("activrtd","","realtime",A454,"Last(0,12;0,113)")</f>
        <v>Not Connected</v>
      </c>
      <c r="M454" s="2"/>
      <c r="N454" s="2"/>
      <c r="O454" s="2"/>
      <c r="P454" s="2"/>
      <c r="Q454" s="2"/>
      <c r="R454" s="2"/>
      <c r="S454" s="2"/>
      <c r="T454" s="2"/>
    </row>
    <row r="455" spans="1:20" x14ac:dyDescent="0.25">
      <c r="A455" t="s">
        <v>317</v>
      </c>
      <c r="B455" s="2" t="str">
        <f>RTD("activrtd","","realtime",$A455,B$1)</f>
        <v>Not Connected</v>
      </c>
      <c r="C455" s="1" t="str">
        <f>RTD("activrtd","","realtime",$A455,C$1)</f>
        <v>Not Connected</v>
      </c>
      <c r="D455" t="e">
        <f t="shared" ca="1" si="21"/>
        <v>#VALUE!</v>
      </c>
      <c r="E455" t="e">
        <f t="shared" ca="1" si="22"/>
        <v>#VALUE!</v>
      </c>
      <c r="F455" s="1" t="str">
        <f>RTD("activrtd","","realtime",$A455,F$1)</f>
        <v>Not Connected</v>
      </c>
      <c r="G455" s="2" t="str">
        <f>RTD("activrtd","","realtime",$A455,G$1)</f>
        <v>Not Connected</v>
      </c>
      <c r="H455" s="3" t="str">
        <f>RTD("activrtd","","realtime",$A455,H$1)</f>
        <v>Not Connected</v>
      </c>
      <c r="I455" t="e">
        <f t="shared" ca="1" si="23"/>
        <v>#VALUE!</v>
      </c>
      <c r="J455" s="1" t="str">
        <f>RTD("activrtd","","realtime",$A455,J$1)</f>
        <v>Not Connected</v>
      </c>
      <c r="K455" s="2">
        <f>IFERROR(RTD("activrtd","","realtime",A455,"Last(0,12;0,113)")-RTD("activrtd","","realtime",A455,"Close(0,113)"),0)</f>
        <v>0</v>
      </c>
      <c r="L455" s="2" t="str">
        <f>RTD("activrtd","","realtime",A455,"Last(0,12;0,113)")</f>
        <v>Not Connected</v>
      </c>
      <c r="M455" s="2"/>
      <c r="N455" s="2"/>
      <c r="O455" s="2"/>
      <c r="P455" s="2"/>
      <c r="Q455" s="2"/>
      <c r="R455" s="2"/>
      <c r="S455" s="2"/>
      <c r="T455" s="2"/>
    </row>
    <row r="456" spans="1:20" x14ac:dyDescent="0.25">
      <c r="A456" t="s">
        <v>543</v>
      </c>
      <c r="B456" s="2" t="str">
        <f>RTD("activrtd","","realtime",$A456,B$1)</f>
        <v>Not Connected</v>
      </c>
      <c r="C456" s="1" t="str">
        <f>RTD("activrtd","","realtime",$A456,C$1)</f>
        <v>Not Connected</v>
      </c>
      <c r="D456" t="e">
        <f t="shared" ca="1" si="21"/>
        <v>#VALUE!</v>
      </c>
      <c r="E456" t="e">
        <f t="shared" ca="1" si="22"/>
        <v>#VALUE!</v>
      </c>
      <c r="F456" s="1" t="str">
        <f>RTD("activrtd","","realtime",$A456,F$1)</f>
        <v>Not Connected</v>
      </c>
      <c r="G456" s="2" t="str">
        <f>RTD("activrtd","","realtime",$A456,G$1)</f>
        <v>Not Connected</v>
      </c>
      <c r="H456" s="3" t="str">
        <f>RTD("activrtd","","realtime",$A456,H$1)</f>
        <v>Not Connected</v>
      </c>
      <c r="I456" t="e">
        <f t="shared" ca="1" si="23"/>
        <v>#VALUE!</v>
      </c>
      <c r="J456" s="1" t="str">
        <f>RTD("activrtd","","realtime",$A456,J$1)</f>
        <v>Not Connected</v>
      </c>
      <c r="K456" s="2">
        <f>IFERROR(RTD("activrtd","","realtime",A456,"Last(0,12;0,113)")-RTD("activrtd","","realtime",A456,"Close(0,113)"),0)</f>
        <v>0</v>
      </c>
      <c r="L456" s="2" t="str">
        <f>RTD("activrtd","","realtime",A456,"Last(0,12;0,113)")</f>
        <v>Not Connected</v>
      </c>
      <c r="M456" s="2"/>
      <c r="N456" s="2"/>
      <c r="O456" s="2"/>
      <c r="P456" s="2"/>
      <c r="Q456" s="2"/>
      <c r="R456" s="2"/>
      <c r="S456" s="2"/>
      <c r="T456" s="2"/>
    </row>
    <row r="457" spans="1:20" x14ac:dyDescent="0.25">
      <c r="A457" t="s">
        <v>544</v>
      </c>
      <c r="B457" s="2" t="str">
        <f>RTD("activrtd","","realtime",$A457,B$1)</f>
        <v>Not Connected</v>
      </c>
      <c r="C457" s="1" t="str">
        <f>RTD("activrtd","","realtime",$A457,C$1)</f>
        <v>Not Connected</v>
      </c>
      <c r="D457" t="e">
        <f t="shared" ca="1" si="21"/>
        <v>#VALUE!</v>
      </c>
      <c r="E457" t="e">
        <f t="shared" ca="1" si="22"/>
        <v>#VALUE!</v>
      </c>
      <c r="F457" s="1" t="str">
        <f>RTD("activrtd","","realtime",$A457,F$1)</f>
        <v>Not Connected</v>
      </c>
      <c r="G457" s="2" t="str">
        <f>RTD("activrtd","","realtime",$A457,G$1)</f>
        <v>Not Connected</v>
      </c>
      <c r="H457" s="3" t="str">
        <f>RTD("activrtd","","realtime",$A457,H$1)</f>
        <v>Not Connected</v>
      </c>
      <c r="I457" t="e">
        <f t="shared" ca="1" si="23"/>
        <v>#VALUE!</v>
      </c>
      <c r="J457" s="1" t="str">
        <f>RTD("activrtd","","realtime",$A457,J$1)</f>
        <v>Not Connected</v>
      </c>
      <c r="K457" s="2">
        <f>IFERROR(RTD("activrtd","","realtime",A457,"Last(0,12;0,113)")-RTD("activrtd","","realtime",A457,"Close(0,113)"),0)</f>
        <v>0</v>
      </c>
      <c r="L457" s="2" t="str">
        <f>RTD("activrtd","","realtime",A457,"Last(0,12;0,113)")</f>
        <v>Not Connected</v>
      </c>
      <c r="M457" s="2"/>
      <c r="N457" s="2"/>
      <c r="O457" s="2"/>
      <c r="P457" s="2"/>
      <c r="Q457" s="2"/>
      <c r="R457" s="2"/>
      <c r="S457" s="2"/>
      <c r="T457" s="2"/>
    </row>
    <row r="458" spans="1:20" x14ac:dyDescent="0.25">
      <c r="A458" t="s">
        <v>724</v>
      </c>
      <c r="B458" s="2" t="str">
        <f>RTD("activrtd","","realtime",$A458,B$1)</f>
        <v>Not Connected</v>
      </c>
      <c r="C458" s="1" t="str">
        <f>RTD("activrtd","","realtime",$A458,C$1)</f>
        <v>Not Connected</v>
      </c>
      <c r="D458" t="e">
        <f t="shared" ca="1" si="21"/>
        <v>#VALUE!</v>
      </c>
      <c r="E458" t="e">
        <f t="shared" ca="1" si="22"/>
        <v>#VALUE!</v>
      </c>
      <c r="F458" s="1" t="str">
        <f>RTD("activrtd","","realtime",$A458,F$1)</f>
        <v>Not Connected</v>
      </c>
      <c r="G458" s="2" t="str">
        <f>RTD("activrtd","","realtime",$A458,G$1)</f>
        <v>Not Connected</v>
      </c>
      <c r="H458" s="3" t="str">
        <f>RTD("activrtd","","realtime",$A458,H$1)</f>
        <v>Not Connected</v>
      </c>
      <c r="I458" t="e">
        <f t="shared" ca="1" si="23"/>
        <v>#VALUE!</v>
      </c>
      <c r="J458" s="1" t="str">
        <f>RTD("activrtd","","realtime",$A458,J$1)</f>
        <v>Not Connected</v>
      </c>
      <c r="K458" s="2">
        <f>IFERROR(RTD("activrtd","","realtime",A458,"Last(0,12;0,113)")-RTD("activrtd","","realtime",A458,"Close(0,113)"),0)</f>
        <v>0</v>
      </c>
      <c r="L458" s="2" t="str">
        <f>RTD("activrtd","","realtime",A458,"Last(0,12;0,113)")</f>
        <v>Not Connected</v>
      </c>
      <c r="M458" s="2"/>
      <c r="N458" s="2"/>
      <c r="O458" s="2"/>
      <c r="P458" s="2"/>
      <c r="Q458" s="2"/>
      <c r="R458" s="2"/>
      <c r="S458" s="2"/>
      <c r="T458" s="2"/>
    </row>
    <row r="459" spans="1:20" x14ac:dyDescent="0.25">
      <c r="A459" t="s">
        <v>547</v>
      </c>
      <c r="B459" s="2" t="str">
        <f>RTD("activrtd","","realtime",$A459,B$1)</f>
        <v>Not Connected</v>
      </c>
      <c r="C459" s="1" t="str">
        <f>RTD("activrtd","","realtime",$A459,C$1)</f>
        <v>Not Connected</v>
      </c>
      <c r="D459" t="e">
        <f t="shared" ca="1" si="21"/>
        <v>#VALUE!</v>
      </c>
      <c r="E459" t="e">
        <f t="shared" ca="1" si="22"/>
        <v>#VALUE!</v>
      </c>
      <c r="F459" s="1" t="str">
        <f>RTD("activrtd","","realtime",$A459,F$1)</f>
        <v>Not Connected</v>
      </c>
      <c r="G459" s="2" t="str">
        <f>RTD("activrtd","","realtime",$A459,G$1)</f>
        <v>Not Connected</v>
      </c>
      <c r="H459" s="3" t="str">
        <f>RTD("activrtd","","realtime",$A459,H$1)</f>
        <v>Not Connected</v>
      </c>
      <c r="I459" t="e">
        <f t="shared" ca="1" si="23"/>
        <v>#VALUE!</v>
      </c>
      <c r="J459" s="1" t="str">
        <f>RTD("activrtd","","realtime",$A459,J$1)</f>
        <v>Not Connected</v>
      </c>
      <c r="K459" s="2">
        <f>IFERROR(RTD("activrtd","","realtime",A459,"Last(0,12;0,113)")-RTD("activrtd","","realtime",A459,"Close(0,113)"),0)</f>
        <v>0</v>
      </c>
      <c r="L459" s="2" t="str">
        <f>RTD("activrtd","","realtime",A459,"Last(0,12;0,113)")</f>
        <v>Not Connected</v>
      </c>
      <c r="M459" s="2"/>
      <c r="N459" s="2"/>
      <c r="O459" s="2"/>
      <c r="P459" s="2"/>
      <c r="Q459" s="2"/>
      <c r="R459" s="2"/>
      <c r="S459" s="2"/>
      <c r="T459" s="2"/>
    </row>
    <row r="460" spans="1:20" x14ac:dyDescent="0.25">
      <c r="A460" t="s">
        <v>548</v>
      </c>
      <c r="B460" s="2" t="str">
        <f>RTD("activrtd","","realtime",$A460,B$1)</f>
        <v>Not Connected</v>
      </c>
      <c r="C460" s="1" t="str">
        <f>RTD("activrtd","","realtime",$A460,C$1)</f>
        <v>Not Connected</v>
      </c>
      <c r="D460" t="e">
        <f t="shared" ca="1" si="21"/>
        <v>#VALUE!</v>
      </c>
      <c r="E460" t="e">
        <f t="shared" ca="1" si="22"/>
        <v>#VALUE!</v>
      </c>
      <c r="F460" s="1" t="str">
        <f>RTD("activrtd","","realtime",$A460,F$1)</f>
        <v>Not Connected</v>
      </c>
      <c r="G460" s="2" t="str">
        <f>RTD("activrtd","","realtime",$A460,G$1)</f>
        <v>Not Connected</v>
      </c>
      <c r="H460" s="3" t="str">
        <f>RTD("activrtd","","realtime",$A460,H$1)</f>
        <v>Not Connected</v>
      </c>
      <c r="I460" t="e">
        <f t="shared" ca="1" si="23"/>
        <v>#VALUE!</v>
      </c>
      <c r="J460" s="1" t="str">
        <f>RTD("activrtd","","realtime",$A460,J$1)</f>
        <v>Not Connected</v>
      </c>
      <c r="K460" s="2">
        <f>IFERROR(RTD("activrtd","","realtime",A460,"Last(0,12;0,113)")-RTD("activrtd","","realtime",A460,"Close(0,113)"),0)</f>
        <v>0</v>
      </c>
      <c r="L460" s="2" t="str">
        <f>RTD("activrtd","","realtime",A460,"Last(0,12;0,113)")</f>
        <v>Not Connected</v>
      </c>
      <c r="M460" s="2"/>
      <c r="N460" s="2"/>
      <c r="O460" s="2"/>
      <c r="P460" s="2"/>
      <c r="Q460" s="2"/>
      <c r="R460" s="2"/>
      <c r="S460" s="2"/>
      <c r="T460" s="2"/>
    </row>
    <row r="461" spans="1:20" x14ac:dyDescent="0.25">
      <c r="A461" t="s">
        <v>550</v>
      </c>
      <c r="B461" s="2" t="str">
        <f>RTD("activrtd","","realtime",$A461,B$1)</f>
        <v>Not Connected</v>
      </c>
      <c r="C461" s="1" t="str">
        <f>RTD("activrtd","","realtime",$A461,C$1)</f>
        <v>Not Connected</v>
      </c>
      <c r="D461" t="e">
        <f t="shared" ca="1" si="21"/>
        <v>#VALUE!</v>
      </c>
      <c r="E461" t="e">
        <f t="shared" ca="1" si="22"/>
        <v>#VALUE!</v>
      </c>
      <c r="F461" s="1" t="str">
        <f>RTD("activrtd","","realtime",$A461,F$1)</f>
        <v>Not Connected</v>
      </c>
      <c r="G461" s="2" t="str">
        <f>RTD("activrtd","","realtime",$A461,G$1)</f>
        <v>Not Connected</v>
      </c>
      <c r="H461" s="3" t="str">
        <f>RTD("activrtd","","realtime",$A461,H$1)</f>
        <v>Not Connected</v>
      </c>
      <c r="I461" t="e">
        <f t="shared" ca="1" si="23"/>
        <v>#VALUE!</v>
      </c>
      <c r="J461" s="1" t="str">
        <f>RTD("activrtd","","realtime",$A461,J$1)</f>
        <v>Not Connected</v>
      </c>
      <c r="K461" s="2">
        <f>IFERROR(RTD("activrtd","","realtime",A461,"Last(0,12;0,113)")-RTD("activrtd","","realtime",A461,"Close(0,113)"),0)</f>
        <v>0</v>
      </c>
      <c r="L461" s="2" t="str">
        <f>RTD("activrtd","","realtime",A461,"Last(0,12;0,113)")</f>
        <v>Not Connected</v>
      </c>
      <c r="M461" s="2"/>
      <c r="N461" s="2"/>
      <c r="O461" s="2"/>
      <c r="P461" s="2"/>
      <c r="Q461" s="2"/>
      <c r="R461" s="2"/>
      <c r="S461" s="2"/>
    </row>
    <row r="462" spans="1:20" x14ac:dyDescent="0.25">
      <c r="A462" t="s">
        <v>551</v>
      </c>
      <c r="B462" s="2" t="str">
        <f>RTD("activrtd","","realtime",$A462,B$1)</f>
        <v>Not Connected</v>
      </c>
      <c r="C462" s="1" t="str">
        <f>RTD("activrtd","","realtime",$A462,C$1)</f>
        <v>Not Connected</v>
      </c>
      <c r="D462" t="e">
        <f t="shared" ca="1" si="21"/>
        <v>#VALUE!</v>
      </c>
      <c r="E462" t="e">
        <f t="shared" ca="1" si="22"/>
        <v>#VALUE!</v>
      </c>
      <c r="F462" s="1" t="str">
        <f>RTD("activrtd","","realtime",$A462,F$1)</f>
        <v>Not Connected</v>
      </c>
      <c r="G462" s="2" t="str">
        <f>RTD("activrtd","","realtime",$A462,G$1)</f>
        <v>Not Connected</v>
      </c>
      <c r="H462" s="3" t="str">
        <f>RTD("activrtd","","realtime",$A462,H$1)</f>
        <v>Not Connected</v>
      </c>
      <c r="I462" t="e">
        <f t="shared" ca="1" si="23"/>
        <v>#VALUE!</v>
      </c>
      <c r="J462" s="1" t="str">
        <f>RTD("activrtd","","realtime",$A462,J$1)</f>
        <v>Not Connected</v>
      </c>
      <c r="K462" s="2">
        <f>IFERROR(RTD("activrtd","","realtime",A462,"Last(0,12;0,113)")-RTD("activrtd","","realtime",A462,"Close(0,113)"),0)</f>
        <v>0</v>
      </c>
      <c r="L462" s="2" t="str">
        <f>RTD("activrtd","","realtime",A462,"Last(0,12;0,113)")</f>
        <v>Not Connected</v>
      </c>
      <c r="M462" s="2"/>
      <c r="N462" s="2"/>
      <c r="O462" s="2"/>
      <c r="P462" s="2"/>
      <c r="Q462" s="2"/>
      <c r="R462" s="2"/>
      <c r="S462" s="2"/>
    </row>
    <row r="463" spans="1:20" x14ac:dyDescent="0.25">
      <c r="A463" t="s">
        <v>552</v>
      </c>
      <c r="B463" s="2" t="str">
        <f>RTD("activrtd","","realtime",$A463,B$1)</f>
        <v>Not Connected</v>
      </c>
      <c r="C463" s="1" t="str">
        <f>RTD("activrtd","","realtime",$A463,C$1)</f>
        <v>Not Connected</v>
      </c>
      <c r="D463" t="e">
        <f t="shared" ca="1" si="21"/>
        <v>#VALUE!</v>
      </c>
      <c r="E463" t="e">
        <f t="shared" ca="1" si="22"/>
        <v>#VALUE!</v>
      </c>
      <c r="F463" s="1" t="str">
        <f>RTD("activrtd","","realtime",$A463,F$1)</f>
        <v>Not Connected</v>
      </c>
      <c r="G463" s="2" t="str">
        <f>RTD("activrtd","","realtime",$A463,G$1)</f>
        <v>Not Connected</v>
      </c>
      <c r="H463" s="3" t="str">
        <f>RTD("activrtd","","realtime",$A463,H$1)</f>
        <v>Not Connected</v>
      </c>
      <c r="I463" t="e">
        <f t="shared" ca="1" si="23"/>
        <v>#VALUE!</v>
      </c>
      <c r="J463" s="1" t="str">
        <f>RTD("activrtd","","realtime",$A463,J$1)</f>
        <v>Not Connected</v>
      </c>
      <c r="K463" s="2">
        <f>IFERROR(RTD("activrtd","","realtime",A463,"Last(0,12;0,113)")-RTD("activrtd","","realtime",A463,"Close(0,113)"),0)</f>
        <v>0</v>
      </c>
      <c r="L463" s="2" t="str">
        <f>RTD("activrtd","","realtime",A463,"Last(0,12;0,113)")</f>
        <v>Not Connected</v>
      </c>
      <c r="M463" s="2"/>
      <c r="N463" s="2"/>
      <c r="O463" s="2"/>
      <c r="P463" s="2"/>
      <c r="Q463" s="2"/>
      <c r="R463" s="2"/>
      <c r="S463" s="2"/>
      <c r="T463" s="2"/>
    </row>
    <row r="464" spans="1:20" x14ac:dyDescent="0.25">
      <c r="A464" t="s">
        <v>553</v>
      </c>
      <c r="B464" s="2" t="str">
        <f>RTD("activrtd","","realtime",$A464,B$1)</f>
        <v>Not Connected</v>
      </c>
      <c r="C464" s="1" t="str">
        <f>RTD("activrtd","","realtime",$A464,C$1)</f>
        <v>Not Connected</v>
      </c>
      <c r="D464" t="e">
        <f t="shared" ca="1" si="21"/>
        <v>#VALUE!</v>
      </c>
      <c r="E464" t="e">
        <f t="shared" ca="1" si="22"/>
        <v>#VALUE!</v>
      </c>
      <c r="F464" s="1" t="str">
        <f>RTD("activrtd","","realtime",$A464,F$1)</f>
        <v>Not Connected</v>
      </c>
      <c r="G464" s="2" t="str">
        <f>RTD("activrtd","","realtime",$A464,G$1)</f>
        <v>Not Connected</v>
      </c>
      <c r="H464" s="3" t="str">
        <f>RTD("activrtd","","realtime",$A464,H$1)</f>
        <v>Not Connected</v>
      </c>
      <c r="I464" t="e">
        <f t="shared" ca="1" si="23"/>
        <v>#VALUE!</v>
      </c>
      <c r="J464" s="1" t="str">
        <f>RTD("activrtd","","realtime",$A464,J$1)</f>
        <v>Not Connected</v>
      </c>
      <c r="K464" s="2">
        <f>IFERROR(RTD("activrtd","","realtime",A464,"Last(0,12;0,113)")-RTD("activrtd","","realtime",A464,"Close(0,113)"),0)</f>
        <v>0</v>
      </c>
      <c r="L464" s="2" t="str">
        <f>RTD("activrtd","","realtime",A464,"Last(0,12;0,113)")</f>
        <v>Not Connected</v>
      </c>
      <c r="M464" s="2"/>
      <c r="N464" s="2"/>
      <c r="O464" s="2"/>
      <c r="P464" s="2"/>
      <c r="Q464" s="2"/>
      <c r="R464" s="2"/>
      <c r="S464" s="2"/>
      <c r="T464" s="2"/>
    </row>
    <row r="465" spans="1:26" x14ac:dyDescent="0.25">
      <c r="A465" t="s">
        <v>554</v>
      </c>
      <c r="B465" s="2" t="str">
        <f>RTD("activrtd","","realtime",$A465,B$1)</f>
        <v>Not Connected</v>
      </c>
      <c r="C465" s="1" t="str">
        <f>RTD("activrtd","","realtime",$A465,C$1)</f>
        <v>Not Connected</v>
      </c>
      <c r="D465" t="e">
        <f t="shared" ca="1" si="21"/>
        <v>#VALUE!</v>
      </c>
      <c r="E465" t="e">
        <f t="shared" ca="1" si="22"/>
        <v>#VALUE!</v>
      </c>
      <c r="F465" s="1" t="str">
        <f>RTD("activrtd","","realtime",$A465,F$1)</f>
        <v>Not Connected</v>
      </c>
      <c r="G465" s="2" t="str">
        <f>RTD("activrtd","","realtime",$A465,G$1)</f>
        <v>Not Connected</v>
      </c>
      <c r="H465" s="3" t="str">
        <f>RTD("activrtd","","realtime",$A465,H$1)</f>
        <v>Not Connected</v>
      </c>
      <c r="I465" t="e">
        <f t="shared" ca="1" si="23"/>
        <v>#VALUE!</v>
      </c>
      <c r="J465" s="1" t="str">
        <f>RTD("activrtd","","realtime",$A465,J$1)</f>
        <v>Not Connected</v>
      </c>
      <c r="K465" s="2">
        <f>IFERROR(RTD("activrtd","","realtime",A465,"Last(0,12;0,113)")-RTD("activrtd","","realtime",A465,"Close(0,113)"),0)</f>
        <v>0</v>
      </c>
      <c r="L465" s="2" t="str">
        <f>RTD("activrtd","","realtime",A465,"Last(0,12;0,113)")</f>
        <v>Not Connected</v>
      </c>
      <c r="M465" s="2"/>
      <c r="N465" s="2"/>
      <c r="O465" s="2"/>
      <c r="P465" s="2"/>
      <c r="Q465" s="2"/>
      <c r="R465" s="2"/>
      <c r="S465" s="2"/>
      <c r="T465" s="2"/>
      <c r="Z465" s="4"/>
    </row>
    <row r="466" spans="1:26" x14ac:dyDescent="0.25">
      <c r="A466" t="s">
        <v>555</v>
      </c>
      <c r="B466" s="2" t="str">
        <f>RTD("activrtd","","realtime",$A466,B$1)</f>
        <v>Not Connected</v>
      </c>
      <c r="C466" s="1" t="str">
        <f>RTD("activrtd","","realtime",$A466,C$1)</f>
        <v>Not Connected</v>
      </c>
      <c r="D466" t="e">
        <f t="shared" ca="1" si="21"/>
        <v>#VALUE!</v>
      </c>
      <c r="E466" t="e">
        <f t="shared" ca="1" si="22"/>
        <v>#VALUE!</v>
      </c>
      <c r="F466" s="1" t="str">
        <f>RTD("activrtd","","realtime",$A466,F$1)</f>
        <v>Not Connected</v>
      </c>
      <c r="G466" s="2" t="str">
        <f>RTD("activrtd","","realtime",$A466,G$1)</f>
        <v>Not Connected</v>
      </c>
      <c r="H466" s="3" t="str">
        <f>RTD("activrtd","","realtime",$A466,H$1)</f>
        <v>Not Connected</v>
      </c>
      <c r="I466" t="e">
        <f t="shared" ca="1" si="23"/>
        <v>#VALUE!</v>
      </c>
      <c r="J466" s="1" t="str">
        <f>RTD("activrtd","","realtime",$A466,J$1)</f>
        <v>Not Connected</v>
      </c>
      <c r="K466" s="2">
        <f>IFERROR(RTD("activrtd","","realtime",A466,"Last(0,12;0,113)")-RTD("activrtd","","realtime",A466,"Close(0,113)"),0)</f>
        <v>0</v>
      </c>
      <c r="L466" s="2" t="str">
        <f>RTD("activrtd","","realtime",A466,"Last(0,12;0,113)")</f>
        <v>Not Connected</v>
      </c>
      <c r="M466" s="2"/>
      <c r="N466" s="2"/>
      <c r="O466" s="2"/>
      <c r="P466" s="2"/>
      <c r="Q466" s="2"/>
      <c r="R466" s="2"/>
      <c r="S466" s="2"/>
      <c r="T466" s="2"/>
    </row>
    <row r="467" spans="1:26" x14ac:dyDescent="0.25">
      <c r="A467" t="s">
        <v>556</v>
      </c>
      <c r="B467" s="2" t="str">
        <f>RTD("activrtd","","realtime",$A467,B$1)</f>
        <v>Not Connected</v>
      </c>
      <c r="C467" s="1" t="str">
        <f>RTD("activrtd","","realtime",$A467,C$1)</f>
        <v>Not Connected</v>
      </c>
      <c r="D467" t="e">
        <f t="shared" ca="1" si="21"/>
        <v>#VALUE!</v>
      </c>
      <c r="E467" t="e">
        <f t="shared" ca="1" si="22"/>
        <v>#VALUE!</v>
      </c>
      <c r="F467" s="1" t="str">
        <f>RTD("activrtd","","realtime",$A467,F$1)</f>
        <v>Not Connected</v>
      </c>
      <c r="G467" s="2" t="str">
        <f>RTD("activrtd","","realtime",$A467,G$1)</f>
        <v>Not Connected</v>
      </c>
      <c r="H467" s="3" t="str">
        <f>RTD("activrtd","","realtime",$A467,H$1)</f>
        <v>Not Connected</v>
      </c>
      <c r="I467" t="e">
        <f t="shared" ca="1" si="23"/>
        <v>#VALUE!</v>
      </c>
      <c r="J467" s="1" t="str">
        <f>RTD("activrtd","","realtime",$A467,J$1)</f>
        <v>Not Connected</v>
      </c>
      <c r="K467" s="2">
        <f>IFERROR(RTD("activrtd","","realtime",A467,"Last(0,12;0,113)")-RTD("activrtd","","realtime",A467,"Close(0,113)"),0)</f>
        <v>0</v>
      </c>
      <c r="L467" s="2" t="str">
        <f>RTD("activrtd","","realtime",A467,"Last(0,12;0,113)")</f>
        <v>Not Connected</v>
      </c>
      <c r="M467" s="2"/>
      <c r="N467" s="2"/>
      <c r="O467" s="2"/>
      <c r="P467" s="2"/>
      <c r="Q467" s="2"/>
      <c r="R467" s="2"/>
      <c r="S467" s="2"/>
    </row>
    <row r="468" spans="1:26" x14ac:dyDescent="0.25">
      <c r="A468" t="s">
        <v>825</v>
      </c>
      <c r="B468" s="2" t="str">
        <f>RTD("activrtd","","realtime",$A468,B$1)</f>
        <v>Not Connected</v>
      </c>
      <c r="C468" s="1" t="str">
        <f>RTD("activrtd","","realtime",$A468,C$1)</f>
        <v>Not Connected</v>
      </c>
      <c r="D468" t="e">
        <f t="shared" ca="1" si="21"/>
        <v>#VALUE!</v>
      </c>
      <c r="E468" t="e">
        <f t="shared" ca="1" si="22"/>
        <v>#VALUE!</v>
      </c>
      <c r="F468" s="1" t="str">
        <f>RTD("activrtd","","realtime",$A468,F$1)</f>
        <v>Not Connected</v>
      </c>
      <c r="G468" s="2" t="str">
        <f>RTD("activrtd","","realtime",$A468,G$1)</f>
        <v>Not Connected</v>
      </c>
      <c r="H468" s="3" t="str">
        <f>RTD("activrtd","","realtime",$A468,H$1)</f>
        <v>Not Connected</v>
      </c>
      <c r="I468" t="e">
        <f t="shared" ca="1" si="23"/>
        <v>#VALUE!</v>
      </c>
      <c r="J468" s="1" t="str">
        <f>RTD("activrtd","","realtime",$A468,J$1)</f>
        <v>Not Connected</v>
      </c>
      <c r="K468" s="2">
        <f>IFERROR(RTD("activrtd","","realtime",A468,"Last(0,12;0,113)")-RTD("activrtd","","realtime",A468,"Close(0,113)"),0)</f>
        <v>0</v>
      </c>
      <c r="L468" s="2" t="str">
        <f>RTD("activrtd","","realtime",A468,"Last(0,12;0,113)")</f>
        <v>Not Connected</v>
      </c>
      <c r="M468" s="2"/>
      <c r="N468" s="2"/>
      <c r="O468" s="2"/>
      <c r="P468" s="2"/>
      <c r="Q468" s="2"/>
      <c r="R468" s="2"/>
      <c r="S468" s="2"/>
      <c r="T468" s="2"/>
      <c r="Z468" s="4"/>
    </row>
    <row r="469" spans="1:26" x14ac:dyDescent="0.25">
      <c r="A469" t="s">
        <v>557</v>
      </c>
      <c r="B469" s="2" t="str">
        <f>RTD("activrtd","","realtime",$A469,B$1)</f>
        <v>Not Connected</v>
      </c>
      <c r="C469" s="1" t="str">
        <f>RTD("activrtd","","realtime",$A469,C$1)</f>
        <v>Not Connected</v>
      </c>
      <c r="D469" t="e">
        <f t="shared" ca="1" si="21"/>
        <v>#VALUE!</v>
      </c>
      <c r="E469" t="e">
        <f t="shared" ca="1" si="22"/>
        <v>#VALUE!</v>
      </c>
      <c r="F469" s="1" t="str">
        <f>RTD("activrtd","","realtime",$A469,F$1)</f>
        <v>Not Connected</v>
      </c>
      <c r="G469" s="2" t="str">
        <f>RTD("activrtd","","realtime",$A469,G$1)</f>
        <v>Not Connected</v>
      </c>
      <c r="H469" s="3" t="str">
        <f>RTD("activrtd","","realtime",$A469,H$1)</f>
        <v>Not Connected</v>
      </c>
      <c r="I469" t="e">
        <f t="shared" ca="1" si="23"/>
        <v>#VALUE!</v>
      </c>
      <c r="J469" s="1" t="str">
        <f>RTD("activrtd","","realtime",$A469,J$1)</f>
        <v>Not Connected</v>
      </c>
      <c r="K469" s="2">
        <f>IFERROR(RTD("activrtd","","realtime",A469,"Last(0,12;0,113)")-RTD("activrtd","","realtime",A469,"Close(0,113)"),0)</f>
        <v>0</v>
      </c>
      <c r="L469" s="2" t="str">
        <f>RTD("activrtd","","realtime",A469,"Last(0,12;0,113)")</f>
        <v>Not Connected</v>
      </c>
      <c r="M469" s="2"/>
      <c r="N469" s="2"/>
      <c r="O469" s="2"/>
      <c r="P469" s="2"/>
      <c r="Q469" s="2"/>
      <c r="R469" s="2"/>
      <c r="S469" s="2"/>
    </row>
    <row r="470" spans="1:26" x14ac:dyDescent="0.25">
      <c r="A470" t="s">
        <v>558</v>
      </c>
      <c r="B470" s="2" t="str">
        <f>RTD("activrtd","","realtime",$A470,B$1)</f>
        <v>Not Connected</v>
      </c>
      <c r="C470" s="1" t="str">
        <f>RTD("activrtd","","realtime",$A470,C$1)</f>
        <v>Not Connected</v>
      </c>
      <c r="D470" t="e">
        <f t="shared" ca="1" si="21"/>
        <v>#VALUE!</v>
      </c>
      <c r="E470" t="e">
        <f t="shared" ca="1" si="22"/>
        <v>#VALUE!</v>
      </c>
      <c r="F470" s="1" t="str">
        <f>RTD("activrtd","","realtime",$A470,F$1)</f>
        <v>Not Connected</v>
      </c>
      <c r="G470" s="2" t="str">
        <f>RTD("activrtd","","realtime",$A470,G$1)</f>
        <v>Not Connected</v>
      </c>
      <c r="H470" s="3" t="str">
        <f>RTD("activrtd","","realtime",$A470,H$1)</f>
        <v>Not Connected</v>
      </c>
      <c r="I470" t="e">
        <f t="shared" ca="1" si="23"/>
        <v>#VALUE!</v>
      </c>
      <c r="J470" s="1" t="str">
        <f>RTD("activrtd","","realtime",$A470,J$1)</f>
        <v>Not Connected</v>
      </c>
      <c r="K470" s="2">
        <f>IFERROR(RTD("activrtd","","realtime",A470,"Last(0,12;0,113)")-RTD("activrtd","","realtime",A470,"Close(0,113)"),0)</f>
        <v>0</v>
      </c>
      <c r="L470" s="2" t="str">
        <f>RTD("activrtd","","realtime",A470,"Last(0,12;0,113)")</f>
        <v>Not Connected</v>
      </c>
      <c r="M470" s="2"/>
      <c r="N470" s="2"/>
      <c r="O470" s="2"/>
      <c r="P470" s="2"/>
      <c r="Q470" s="2"/>
      <c r="R470" s="2"/>
      <c r="S470" s="2"/>
      <c r="T470" s="2"/>
    </row>
    <row r="471" spans="1:26" x14ac:dyDescent="0.25">
      <c r="A471" t="s">
        <v>559</v>
      </c>
      <c r="B471" s="2" t="str">
        <f>RTD("activrtd","","realtime",$A471,B$1)</f>
        <v>Not Connected</v>
      </c>
      <c r="C471" s="1" t="str">
        <f>RTD("activrtd","","realtime",$A471,C$1)</f>
        <v>Not Connected</v>
      </c>
      <c r="D471" t="e">
        <f t="shared" ca="1" si="21"/>
        <v>#VALUE!</v>
      </c>
      <c r="E471" t="e">
        <f t="shared" ca="1" si="22"/>
        <v>#VALUE!</v>
      </c>
      <c r="F471" s="1" t="str">
        <f>RTD("activrtd","","realtime",$A471,F$1)</f>
        <v>Not Connected</v>
      </c>
      <c r="G471" s="2" t="str">
        <f>RTD("activrtd","","realtime",$A471,G$1)</f>
        <v>Not Connected</v>
      </c>
      <c r="H471" s="3" t="str">
        <f>RTD("activrtd","","realtime",$A471,H$1)</f>
        <v>Not Connected</v>
      </c>
      <c r="I471" t="e">
        <f t="shared" ca="1" si="23"/>
        <v>#VALUE!</v>
      </c>
      <c r="J471" s="1" t="str">
        <f>RTD("activrtd","","realtime",$A471,J$1)</f>
        <v>Not Connected</v>
      </c>
      <c r="K471" s="2">
        <f>IFERROR(RTD("activrtd","","realtime",A471,"Last(0,12;0,113)")-RTD("activrtd","","realtime",A471,"Close(0,113)"),0)</f>
        <v>0</v>
      </c>
      <c r="L471" s="2" t="str">
        <f>RTD("activrtd","","realtime",A471,"Last(0,12;0,113)")</f>
        <v>Not Connected</v>
      </c>
      <c r="M471" s="2"/>
      <c r="N471" s="2"/>
      <c r="O471" s="2"/>
      <c r="P471" s="2"/>
      <c r="Q471" s="2"/>
      <c r="R471" s="2"/>
      <c r="S471" s="2"/>
      <c r="T471" s="2"/>
    </row>
    <row r="472" spans="1:26" x14ac:dyDescent="0.25">
      <c r="A472" t="s">
        <v>560</v>
      </c>
      <c r="B472" s="2" t="str">
        <f>RTD("activrtd","","realtime",$A472,B$1)</f>
        <v>Not Connected</v>
      </c>
      <c r="C472" s="1" t="str">
        <f>RTD("activrtd","","realtime",$A472,C$1)</f>
        <v>Not Connected</v>
      </c>
      <c r="D472" t="e">
        <f t="shared" ca="1" si="21"/>
        <v>#VALUE!</v>
      </c>
      <c r="E472" t="e">
        <f t="shared" ca="1" si="22"/>
        <v>#VALUE!</v>
      </c>
      <c r="F472" s="1" t="str">
        <f>RTD("activrtd","","realtime",$A472,F$1)</f>
        <v>Not Connected</v>
      </c>
      <c r="G472" s="2" t="str">
        <f>RTD("activrtd","","realtime",$A472,G$1)</f>
        <v>Not Connected</v>
      </c>
      <c r="H472" s="3" t="str">
        <f>RTD("activrtd","","realtime",$A472,H$1)</f>
        <v>Not Connected</v>
      </c>
      <c r="I472" t="e">
        <f t="shared" ca="1" si="23"/>
        <v>#VALUE!</v>
      </c>
      <c r="J472" s="1" t="str">
        <f>RTD("activrtd","","realtime",$A472,J$1)</f>
        <v>Not Connected</v>
      </c>
      <c r="K472" s="2">
        <f>IFERROR(RTD("activrtd","","realtime",A472,"Last(0,12;0,113)")-RTD("activrtd","","realtime",A472,"Close(0,113)"),0)</f>
        <v>0</v>
      </c>
      <c r="L472" s="2" t="str">
        <f>RTD("activrtd","","realtime",A472,"Last(0,12;0,113)")</f>
        <v>Not Connected</v>
      </c>
      <c r="M472" s="2"/>
      <c r="N472" s="2"/>
      <c r="O472" s="2"/>
      <c r="P472" s="2"/>
      <c r="Q472" s="2"/>
      <c r="R472" s="2"/>
      <c r="S472" s="2"/>
      <c r="T472" s="2"/>
    </row>
    <row r="473" spans="1:26" x14ac:dyDescent="0.25">
      <c r="A473" t="s">
        <v>561</v>
      </c>
      <c r="B473" s="2" t="str">
        <f>RTD("activrtd","","realtime",$A473,B$1)</f>
        <v>Not Connected</v>
      </c>
      <c r="C473" s="1" t="str">
        <f>RTD("activrtd","","realtime",$A473,C$1)</f>
        <v>Not Connected</v>
      </c>
      <c r="D473" t="e">
        <f t="shared" ca="1" si="21"/>
        <v>#VALUE!</v>
      </c>
      <c r="E473" t="e">
        <f t="shared" ca="1" si="22"/>
        <v>#VALUE!</v>
      </c>
      <c r="F473" s="1" t="str">
        <f>RTD("activrtd","","realtime",$A473,F$1)</f>
        <v>Not Connected</v>
      </c>
      <c r="G473" s="2" t="str">
        <f>RTD("activrtd","","realtime",$A473,G$1)</f>
        <v>Not Connected</v>
      </c>
      <c r="H473" s="3" t="str">
        <f>RTD("activrtd","","realtime",$A473,H$1)</f>
        <v>Not Connected</v>
      </c>
      <c r="I473" t="e">
        <f t="shared" ca="1" si="23"/>
        <v>#VALUE!</v>
      </c>
      <c r="J473" s="1" t="str">
        <f>RTD("activrtd","","realtime",$A473,J$1)</f>
        <v>Not Connected</v>
      </c>
      <c r="K473" s="2">
        <f>IFERROR(RTD("activrtd","","realtime",A473,"Last(0,12;0,113)")-RTD("activrtd","","realtime",A473,"Close(0,113)"),0)</f>
        <v>0</v>
      </c>
      <c r="L473" s="2" t="str">
        <f>RTD("activrtd","","realtime",A473,"Last(0,12;0,113)")</f>
        <v>Not Connected</v>
      </c>
      <c r="M473" s="2"/>
      <c r="N473" s="2"/>
      <c r="O473" s="2"/>
      <c r="P473" s="2"/>
      <c r="Q473" s="2"/>
      <c r="R473" s="2"/>
      <c r="S473" s="2"/>
      <c r="T473" s="2"/>
    </row>
    <row r="474" spans="1:26" x14ac:dyDescent="0.25">
      <c r="A474" t="s">
        <v>562</v>
      </c>
      <c r="B474" s="2" t="str">
        <f>RTD("activrtd","","realtime",$A474,B$1)</f>
        <v>Not Connected</v>
      </c>
      <c r="C474" s="1" t="str">
        <f>RTD("activrtd","","realtime",$A474,C$1)</f>
        <v>Not Connected</v>
      </c>
      <c r="D474" t="e">
        <f t="shared" ca="1" si="21"/>
        <v>#VALUE!</v>
      </c>
      <c r="E474" t="e">
        <f t="shared" ca="1" si="22"/>
        <v>#VALUE!</v>
      </c>
      <c r="F474" s="1" t="str">
        <f>RTD("activrtd","","realtime",$A474,F$1)</f>
        <v>Not Connected</v>
      </c>
      <c r="G474" s="2" t="str">
        <f>RTD("activrtd","","realtime",$A474,G$1)</f>
        <v>Not Connected</v>
      </c>
      <c r="H474" s="3" t="str">
        <f>RTD("activrtd","","realtime",$A474,H$1)</f>
        <v>Not Connected</v>
      </c>
      <c r="I474" t="e">
        <f t="shared" ca="1" si="23"/>
        <v>#VALUE!</v>
      </c>
      <c r="J474" s="1" t="str">
        <f>RTD("activrtd","","realtime",$A474,J$1)</f>
        <v>Not Connected</v>
      </c>
      <c r="K474" s="2">
        <f>IFERROR(RTD("activrtd","","realtime",A474,"Last(0,12;0,113)")-RTD("activrtd","","realtime",A474,"Close(0,113)"),0)</f>
        <v>0</v>
      </c>
      <c r="L474" s="2" t="str">
        <f>RTD("activrtd","","realtime",A474,"Last(0,12;0,113)")</f>
        <v>Not Connected</v>
      </c>
      <c r="M474" s="2"/>
      <c r="N474" s="2"/>
      <c r="O474" s="2"/>
      <c r="P474" s="2"/>
      <c r="Q474" s="2"/>
      <c r="R474" s="2"/>
      <c r="S474" s="2"/>
      <c r="T474" s="2"/>
    </row>
    <row r="475" spans="1:26" x14ac:dyDescent="0.25">
      <c r="A475" t="s">
        <v>563</v>
      </c>
      <c r="B475" s="2" t="str">
        <f>RTD("activrtd","","realtime",$A475,B$1)</f>
        <v>Not Connected</v>
      </c>
      <c r="C475" s="1" t="str">
        <f>RTD("activrtd","","realtime",$A475,C$1)</f>
        <v>Not Connected</v>
      </c>
      <c r="D475" t="e">
        <f t="shared" ca="1" si="21"/>
        <v>#VALUE!</v>
      </c>
      <c r="E475" t="e">
        <f t="shared" ca="1" si="22"/>
        <v>#VALUE!</v>
      </c>
      <c r="F475" s="1" t="str">
        <f>RTD("activrtd","","realtime",$A475,F$1)</f>
        <v>Not Connected</v>
      </c>
      <c r="G475" s="2" t="str">
        <f>RTD("activrtd","","realtime",$A475,G$1)</f>
        <v>Not Connected</v>
      </c>
      <c r="H475" s="3" t="str">
        <f>RTD("activrtd","","realtime",$A475,H$1)</f>
        <v>Not Connected</v>
      </c>
      <c r="I475" t="e">
        <f t="shared" ca="1" si="23"/>
        <v>#VALUE!</v>
      </c>
      <c r="J475" s="1" t="str">
        <f>RTD("activrtd","","realtime",$A475,J$1)</f>
        <v>Not Connected</v>
      </c>
      <c r="K475" s="2">
        <f>IFERROR(RTD("activrtd","","realtime",A475,"Last(0,12;0,113)")-RTD("activrtd","","realtime",A475,"Close(0,113)"),0)</f>
        <v>0</v>
      </c>
      <c r="L475" s="2" t="str">
        <f>RTD("activrtd","","realtime",A475,"Last(0,12;0,113)")</f>
        <v>Not Connected</v>
      </c>
      <c r="M475" s="2"/>
      <c r="N475" s="2"/>
      <c r="O475" s="2"/>
      <c r="P475" s="2"/>
      <c r="Q475" s="2"/>
      <c r="R475" s="2"/>
      <c r="S475" s="2"/>
      <c r="T475" s="2"/>
    </row>
    <row r="476" spans="1:26" x14ac:dyDescent="0.25">
      <c r="A476" t="s">
        <v>327</v>
      </c>
      <c r="B476" s="2" t="str">
        <f>RTD("activrtd","","realtime",$A476,B$1)</f>
        <v>Not Connected</v>
      </c>
      <c r="C476" s="1" t="str">
        <f>RTD("activrtd","","realtime",$A476,C$1)</f>
        <v>Not Connected</v>
      </c>
      <c r="D476" t="e">
        <f t="shared" ca="1" si="21"/>
        <v>#VALUE!</v>
      </c>
      <c r="E476" t="e">
        <f t="shared" ca="1" si="22"/>
        <v>#VALUE!</v>
      </c>
      <c r="F476" s="1" t="str">
        <f>RTD("activrtd","","realtime",$A476,F$1)</f>
        <v>Not Connected</v>
      </c>
      <c r="G476" s="2" t="str">
        <f>RTD("activrtd","","realtime",$A476,G$1)</f>
        <v>Not Connected</v>
      </c>
      <c r="H476" s="3" t="str">
        <f>RTD("activrtd","","realtime",$A476,H$1)</f>
        <v>Not Connected</v>
      </c>
      <c r="I476" t="e">
        <f t="shared" ca="1" si="23"/>
        <v>#VALUE!</v>
      </c>
      <c r="J476" s="1" t="str">
        <f>RTD("activrtd","","realtime",$A476,J$1)</f>
        <v>Not Connected</v>
      </c>
      <c r="K476" s="2">
        <f>IFERROR(RTD("activrtd","","realtime",A476,"Last(0,12;0,113)")-RTD("activrtd","","realtime",A476,"Close(0,113)"),0)</f>
        <v>0</v>
      </c>
      <c r="L476" s="2" t="str">
        <f>RTD("activrtd","","realtime",A476,"Last(0,12;0,113)")</f>
        <v>Not Connected</v>
      </c>
      <c r="M476" s="2"/>
      <c r="N476" s="2"/>
      <c r="O476" s="2"/>
      <c r="P476" s="2"/>
      <c r="Q476" s="2"/>
      <c r="R476" s="2"/>
      <c r="S476" s="2"/>
      <c r="T476" s="2"/>
    </row>
    <row r="477" spans="1:26" x14ac:dyDescent="0.25">
      <c r="A477" t="s">
        <v>885</v>
      </c>
      <c r="B477" s="2" t="str">
        <f>RTD("activrtd","","realtime",$A477,B$1)</f>
        <v>Not Connected</v>
      </c>
      <c r="C477" s="1" t="str">
        <f>RTD("activrtd","","realtime",$A477,C$1)</f>
        <v>Not Connected</v>
      </c>
      <c r="D477" t="e">
        <f t="shared" ca="1" si="21"/>
        <v>#VALUE!</v>
      </c>
      <c r="E477" t="e">
        <f t="shared" ca="1" si="22"/>
        <v>#VALUE!</v>
      </c>
      <c r="F477" s="1" t="str">
        <f>RTD("activrtd","","realtime",$A477,F$1)</f>
        <v>Not Connected</v>
      </c>
      <c r="G477" s="2" t="str">
        <f>RTD("activrtd","","realtime",$A477,G$1)</f>
        <v>Not Connected</v>
      </c>
      <c r="H477" s="3" t="str">
        <f>RTD("activrtd","","realtime",$A477,H$1)</f>
        <v>Not Connected</v>
      </c>
      <c r="I477" t="e">
        <f t="shared" ca="1" si="23"/>
        <v>#VALUE!</v>
      </c>
      <c r="J477" s="1" t="str">
        <f>RTD("activrtd","","realtime",$A477,J$1)</f>
        <v>Not Connected</v>
      </c>
      <c r="K477" s="2">
        <f>IFERROR(RTD("activrtd","","realtime",A477,"Last(0,12;0,113)")-RTD("activrtd","","realtime",A477,"Close(0,113)"),0)</f>
        <v>0</v>
      </c>
      <c r="L477" s="2" t="str">
        <f>RTD("activrtd","","realtime",A477,"Last(0,12;0,113)")</f>
        <v>Not Connected</v>
      </c>
      <c r="M477" s="2"/>
      <c r="N477" s="2"/>
      <c r="O477" s="2"/>
      <c r="P477" s="2"/>
      <c r="Q477" s="2"/>
      <c r="R477" s="2"/>
      <c r="S477" s="2"/>
      <c r="T477" s="2"/>
    </row>
    <row r="478" spans="1:26" x14ac:dyDescent="0.25">
      <c r="A478" t="s">
        <v>545</v>
      </c>
      <c r="B478" s="2" t="str">
        <f>RTD("activrtd","","realtime",$A478,B$1)</f>
        <v>Not Connected</v>
      </c>
      <c r="C478" s="1" t="str">
        <f>RTD("activrtd","","realtime",$A478,C$1)</f>
        <v>Not Connected</v>
      </c>
      <c r="D478" t="e">
        <f t="shared" ca="1" si="21"/>
        <v>#VALUE!</v>
      </c>
      <c r="E478" t="e">
        <f t="shared" ca="1" si="22"/>
        <v>#VALUE!</v>
      </c>
      <c r="F478" s="1" t="str">
        <f>RTD("activrtd","","realtime",$A478,F$1)</f>
        <v>Not Connected</v>
      </c>
      <c r="G478" s="2" t="str">
        <f>RTD("activrtd","","realtime",$A478,G$1)</f>
        <v>Not Connected</v>
      </c>
      <c r="H478" s="3" t="str">
        <f>RTD("activrtd","","realtime",$A478,H$1)</f>
        <v>Not Connected</v>
      </c>
      <c r="I478" t="e">
        <f t="shared" ca="1" si="23"/>
        <v>#VALUE!</v>
      </c>
      <c r="J478" s="1" t="str">
        <f>RTD("activrtd","","realtime",$A478,J$1)</f>
        <v>Not Connected</v>
      </c>
      <c r="K478" s="2">
        <f>IFERROR(RTD("activrtd","","realtime",A478,"Last(0,12;0,113)")-RTD("activrtd","","realtime",A478,"Close(0,113)"),0)</f>
        <v>0</v>
      </c>
      <c r="L478" s="2" t="str">
        <f>RTD("activrtd","","realtime",A478,"Last(0,12;0,113)")</f>
        <v>Not Connected</v>
      </c>
      <c r="M478" s="2"/>
      <c r="N478" s="2"/>
      <c r="O478" s="2"/>
      <c r="P478" s="2"/>
      <c r="Q478" s="2"/>
      <c r="R478" s="2"/>
      <c r="S478" s="2"/>
      <c r="T478" s="2"/>
    </row>
    <row r="479" spans="1:26" x14ac:dyDescent="0.25">
      <c r="A479" t="s">
        <v>546</v>
      </c>
      <c r="B479" s="2" t="str">
        <f>RTD("activrtd","","realtime",$A479,B$1)</f>
        <v>Not Connected</v>
      </c>
      <c r="C479" s="1" t="str">
        <f>RTD("activrtd","","realtime",$A479,C$1)</f>
        <v>Not Connected</v>
      </c>
      <c r="D479" t="e">
        <f t="shared" ca="1" si="21"/>
        <v>#VALUE!</v>
      </c>
      <c r="E479" t="e">
        <f t="shared" ca="1" si="22"/>
        <v>#VALUE!</v>
      </c>
      <c r="F479" s="1" t="str">
        <f>RTD("activrtd","","realtime",$A479,F$1)</f>
        <v>Not Connected</v>
      </c>
      <c r="G479" s="2" t="str">
        <f>RTD("activrtd","","realtime",$A479,G$1)</f>
        <v>Not Connected</v>
      </c>
      <c r="H479" s="3" t="str">
        <f>RTD("activrtd","","realtime",$A479,H$1)</f>
        <v>Not Connected</v>
      </c>
      <c r="I479" t="e">
        <f t="shared" ca="1" si="23"/>
        <v>#VALUE!</v>
      </c>
      <c r="J479" s="1" t="str">
        <f>RTD("activrtd","","realtime",$A479,J$1)</f>
        <v>Not Connected</v>
      </c>
      <c r="K479" s="2">
        <f>IFERROR(RTD("activrtd","","realtime",A479,"Last(0,12;0,113)")-RTD("activrtd","","realtime",A479,"Close(0,113)"),0)</f>
        <v>0</v>
      </c>
      <c r="L479" s="2" t="str">
        <f>RTD("activrtd","","realtime",A479,"Last(0,12;0,113)")</f>
        <v>Not Connected</v>
      </c>
      <c r="M479" s="2"/>
      <c r="N479" s="2"/>
      <c r="O479" s="2"/>
      <c r="P479" s="2"/>
      <c r="Q479" s="2"/>
      <c r="R479" s="2"/>
      <c r="S479" s="2"/>
      <c r="T479" s="2"/>
    </row>
    <row r="480" spans="1:26" x14ac:dyDescent="0.25">
      <c r="A480" t="s">
        <v>923</v>
      </c>
      <c r="B480" s="2" t="str">
        <f>RTD("activrtd","","realtime",$A480,B$1)</f>
        <v>Not Connected</v>
      </c>
      <c r="C480" s="1" t="str">
        <f>RTD("activrtd","","realtime",$A480,C$1)</f>
        <v>Not Connected</v>
      </c>
      <c r="D480" t="e">
        <f t="shared" ca="1" si="21"/>
        <v>#VALUE!</v>
      </c>
      <c r="E480" t="e">
        <f t="shared" ca="1" si="22"/>
        <v>#VALUE!</v>
      </c>
      <c r="F480" s="1" t="str">
        <f>RTD("activrtd","","realtime",$A480,F$1)</f>
        <v>Not Connected</v>
      </c>
      <c r="G480" s="2" t="str">
        <f>RTD("activrtd","","realtime",$A480,G$1)</f>
        <v>Not Connected</v>
      </c>
      <c r="H480" s="3" t="str">
        <f>RTD("activrtd","","realtime",$A480,H$1)</f>
        <v>Not Connected</v>
      </c>
      <c r="I480" t="e">
        <f t="shared" ca="1" si="23"/>
        <v>#VALUE!</v>
      </c>
      <c r="J480" s="1" t="str">
        <f>RTD("activrtd","","realtime",$A480,J$1)</f>
        <v>Not Connected</v>
      </c>
      <c r="K480" s="2">
        <f>IFERROR(RTD("activrtd","","realtime",A480,"Last(0,12;0,113)")-RTD("activrtd","","realtime",A480,"Close(0,113)"),0)</f>
        <v>0</v>
      </c>
      <c r="L480" s="2" t="str">
        <f>RTD("activrtd","","realtime",A480,"Last(0,12;0,113)")</f>
        <v>Not Connected</v>
      </c>
      <c r="M480" s="2"/>
      <c r="N480" s="2"/>
      <c r="O480" s="2"/>
      <c r="P480" s="2"/>
      <c r="Q480" s="2"/>
      <c r="R480" s="2"/>
      <c r="S480" s="2"/>
      <c r="T480" s="2"/>
    </row>
    <row r="481" spans="1:20" x14ac:dyDescent="0.25">
      <c r="A481" t="s">
        <v>922</v>
      </c>
      <c r="B481" s="2" t="str">
        <f>RTD("activrtd","","realtime",$A481,B$1)</f>
        <v>Not Connected</v>
      </c>
      <c r="C481" s="1" t="str">
        <f>RTD("activrtd","","realtime",$A481,C$1)</f>
        <v>Not Connected</v>
      </c>
      <c r="D481" t="e">
        <f t="shared" ca="1" si="21"/>
        <v>#VALUE!</v>
      </c>
      <c r="E481" t="e">
        <f t="shared" ca="1" si="22"/>
        <v>#VALUE!</v>
      </c>
      <c r="F481" s="1" t="str">
        <f>RTD("activrtd","","realtime",$A481,F$1)</f>
        <v>Not Connected</v>
      </c>
      <c r="G481" s="2" t="str">
        <f>RTD("activrtd","","realtime",$A481,G$1)</f>
        <v>Not Connected</v>
      </c>
      <c r="H481" s="3" t="str">
        <f>RTD("activrtd","","realtime",$A481,H$1)</f>
        <v>Not Connected</v>
      </c>
      <c r="I481" t="e">
        <f t="shared" ca="1" si="23"/>
        <v>#VALUE!</v>
      </c>
      <c r="J481" s="1" t="str">
        <f>RTD("activrtd","","realtime",$A481,J$1)</f>
        <v>Not Connected</v>
      </c>
      <c r="K481" s="2">
        <f>IFERROR(RTD("activrtd","","realtime",A481,"Last(0,12;0,113)")-RTD("activrtd","","realtime",A481,"Close(0,113)"),0)</f>
        <v>0</v>
      </c>
      <c r="L481" s="2" t="str">
        <f>RTD("activrtd","","realtime",A481,"Last(0,12;0,113)")</f>
        <v>Not Connected</v>
      </c>
      <c r="M481" s="2"/>
      <c r="N481" s="2"/>
      <c r="O481" s="2"/>
      <c r="P481" s="2"/>
      <c r="Q481" s="2"/>
      <c r="R481" s="2"/>
      <c r="S481" s="2"/>
      <c r="T481" s="2"/>
    </row>
    <row r="482" spans="1:20" x14ac:dyDescent="0.25">
      <c r="A482" t="s">
        <v>921</v>
      </c>
      <c r="B482" s="2" t="str">
        <f>RTD("activrtd","","realtime",$A482,B$1)</f>
        <v>Not Connected</v>
      </c>
      <c r="C482" s="1" t="str">
        <f>RTD("activrtd","","realtime",$A482,C$1)</f>
        <v>Not Connected</v>
      </c>
      <c r="D482" t="e">
        <f t="shared" ca="1" si="21"/>
        <v>#VALUE!</v>
      </c>
      <c r="E482" t="e">
        <f t="shared" ca="1" si="22"/>
        <v>#VALUE!</v>
      </c>
      <c r="F482" s="1" t="str">
        <f>RTD("activrtd","","realtime",$A482,F$1)</f>
        <v>Not Connected</v>
      </c>
      <c r="G482" s="2" t="str">
        <f>RTD("activrtd","","realtime",$A482,G$1)</f>
        <v>Not Connected</v>
      </c>
      <c r="H482" s="3" t="str">
        <f>RTD("activrtd","","realtime",$A482,H$1)</f>
        <v>Not Connected</v>
      </c>
      <c r="I482" t="e">
        <f t="shared" ca="1" si="23"/>
        <v>#VALUE!</v>
      </c>
      <c r="J482" s="1" t="str">
        <f>RTD("activrtd","","realtime",$A482,J$1)</f>
        <v>Not Connected</v>
      </c>
      <c r="K482" s="2">
        <f>IFERROR(RTD("activrtd","","realtime",A482,"Last(0,12;0,113)")-RTD("activrtd","","realtime",A482,"Close(0,113)"),0)</f>
        <v>0</v>
      </c>
      <c r="L482" s="2" t="str">
        <f>RTD("activrtd","","realtime",A482,"Last(0,12;0,113)")</f>
        <v>Not Connected</v>
      </c>
      <c r="M482" s="2"/>
      <c r="N482" s="2"/>
      <c r="O482" s="2"/>
      <c r="P482" s="2"/>
      <c r="Q482" s="2"/>
      <c r="R482" s="2"/>
      <c r="S482" s="2"/>
      <c r="T482" s="2"/>
    </row>
    <row r="483" spans="1:20" x14ac:dyDescent="0.25">
      <c r="A483" t="s">
        <v>920</v>
      </c>
      <c r="B483" s="2" t="str">
        <f>RTD("activrtd","","realtime",$A483,B$1)</f>
        <v>Not Connected</v>
      </c>
      <c r="C483" s="1" t="str">
        <f>RTD("activrtd","","realtime",$A483,C$1)</f>
        <v>Not Connected</v>
      </c>
      <c r="D483" t="e">
        <f t="shared" ca="1" si="21"/>
        <v>#VALUE!</v>
      </c>
      <c r="E483" t="e">
        <f t="shared" ca="1" si="22"/>
        <v>#VALUE!</v>
      </c>
      <c r="F483" s="1" t="str">
        <f>RTD("activrtd","","realtime",$A483,F$1)</f>
        <v>Not Connected</v>
      </c>
      <c r="G483" s="2" t="str">
        <f>RTD("activrtd","","realtime",$A483,G$1)</f>
        <v>Not Connected</v>
      </c>
      <c r="H483" s="3" t="str">
        <f>RTD("activrtd","","realtime",$A483,H$1)</f>
        <v>Not Connected</v>
      </c>
      <c r="I483" t="e">
        <f t="shared" ca="1" si="23"/>
        <v>#VALUE!</v>
      </c>
      <c r="J483" s="1" t="str">
        <f>RTD("activrtd","","realtime",$A483,J$1)</f>
        <v>Not Connected</v>
      </c>
      <c r="K483" s="2">
        <f>IFERROR(RTD("activrtd","","realtime",A483,"Last(0,12;0,113)")-RTD("activrtd","","realtime",A483,"Close(0,113)"),0)</f>
        <v>0</v>
      </c>
      <c r="L483" s="2" t="str">
        <f>RTD("activrtd","","realtime",A483,"Last(0,12;0,113)")</f>
        <v>Not Connected</v>
      </c>
      <c r="M483" s="2"/>
      <c r="N483" s="2"/>
      <c r="O483" s="2"/>
      <c r="P483" s="2"/>
      <c r="Q483" s="2"/>
      <c r="R483" s="2"/>
      <c r="S483" s="2"/>
      <c r="T483" s="2"/>
    </row>
    <row r="484" spans="1:20" x14ac:dyDescent="0.25">
      <c r="A484" t="s">
        <v>919</v>
      </c>
      <c r="B484" s="2" t="str">
        <f>RTD("activrtd","","realtime",$A484,B$1)</f>
        <v>Not Connected</v>
      </c>
      <c r="C484" s="1" t="str">
        <f>RTD("activrtd","","realtime",$A484,C$1)</f>
        <v>Not Connected</v>
      </c>
      <c r="D484" t="e">
        <f t="shared" ca="1" si="21"/>
        <v>#VALUE!</v>
      </c>
      <c r="E484" t="e">
        <f t="shared" ca="1" si="22"/>
        <v>#VALUE!</v>
      </c>
      <c r="F484" s="1" t="str">
        <f>RTD("activrtd","","realtime",$A484,F$1)</f>
        <v>Not Connected</v>
      </c>
      <c r="G484" s="2" t="str">
        <f>RTD("activrtd","","realtime",$A484,G$1)</f>
        <v>Not Connected</v>
      </c>
      <c r="H484" s="3" t="str">
        <f>RTD("activrtd","","realtime",$A484,H$1)</f>
        <v>Not Connected</v>
      </c>
      <c r="I484" t="e">
        <f t="shared" ca="1" si="23"/>
        <v>#VALUE!</v>
      </c>
      <c r="J484" s="1" t="str">
        <f>RTD("activrtd","","realtime",$A484,J$1)</f>
        <v>Not Connected</v>
      </c>
      <c r="K484" s="2">
        <f>IFERROR(RTD("activrtd","","realtime",A484,"Last(0,12;0,113)")-RTD("activrtd","","realtime",A484,"Close(0,113)"),0)</f>
        <v>0</v>
      </c>
      <c r="L484" s="2" t="str">
        <f>RTD("activrtd","","realtime",A484,"Last(0,12;0,113)")</f>
        <v>Not Connected</v>
      </c>
      <c r="M484" s="2"/>
      <c r="N484" s="2"/>
      <c r="O484" s="2"/>
      <c r="P484" s="2"/>
      <c r="Q484" s="2"/>
      <c r="R484" s="2"/>
      <c r="S484" s="2"/>
      <c r="T484" s="2"/>
    </row>
    <row r="485" spans="1:20" x14ac:dyDescent="0.25">
      <c r="A485" t="s">
        <v>918</v>
      </c>
      <c r="B485" s="2" t="str">
        <f>RTD("activrtd","","realtime",$A485,B$1)</f>
        <v>Not Connected</v>
      </c>
      <c r="C485" s="1" t="str">
        <f>RTD("activrtd","","realtime",$A485,C$1)</f>
        <v>Not Connected</v>
      </c>
      <c r="D485" t="e">
        <f t="shared" ca="1" si="21"/>
        <v>#VALUE!</v>
      </c>
      <c r="E485" t="e">
        <f t="shared" ca="1" si="22"/>
        <v>#VALUE!</v>
      </c>
      <c r="F485" s="1" t="str">
        <f>RTD("activrtd","","realtime",$A485,F$1)</f>
        <v>Not Connected</v>
      </c>
      <c r="G485" s="2" t="str">
        <f>RTD("activrtd","","realtime",$A485,G$1)</f>
        <v>Not Connected</v>
      </c>
      <c r="H485" s="3" t="str">
        <f>RTD("activrtd","","realtime",$A485,H$1)</f>
        <v>Not Connected</v>
      </c>
      <c r="I485" t="e">
        <f t="shared" ca="1" si="23"/>
        <v>#VALUE!</v>
      </c>
      <c r="J485" s="1" t="str">
        <f>RTD("activrtd","","realtime",$A485,J$1)</f>
        <v>Not Connected</v>
      </c>
      <c r="K485" s="2">
        <f>IFERROR(RTD("activrtd","","realtime",A485,"Last(0,12;0,113)")-RTD("activrtd","","realtime",A485,"Close(0,113)"),0)</f>
        <v>0</v>
      </c>
      <c r="L485" s="2" t="str">
        <f>RTD("activrtd","","realtime",A485,"Last(0,12;0,113)")</f>
        <v>Not Connected</v>
      </c>
      <c r="M485" s="2"/>
      <c r="N485" s="2"/>
      <c r="O485" s="2"/>
      <c r="P485" s="2"/>
      <c r="Q485" s="2"/>
      <c r="R485" s="2"/>
      <c r="S485" s="2"/>
      <c r="T485" s="2"/>
    </row>
    <row r="486" spans="1:20" x14ac:dyDescent="0.25">
      <c r="A486" t="s">
        <v>917</v>
      </c>
      <c r="B486" s="2" t="str">
        <f>RTD("activrtd","","realtime",$A486,B$1)</f>
        <v>Not Connected</v>
      </c>
      <c r="C486" s="1" t="str">
        <f>RTD("activrtd","","realtime",$A486,C$1)</f>
        <v>Not Connected</v>
      </c>
      <c r="D486" t="e">
        <f t="shared" ca="1" si="21"/>
        <v>#VALUE!</v>
      </c>
      <c r="E486" t="e">
        <f t="shared" ca="1" si="22"/>
        <v>#VALUE!</v>
      </c>
      <c r="F486" s="1" t="str">
        <f>RTD("activrtd","","realtime",$A486,F$1)</f>
        <v>Not Connected</v>
      </c>
      <c r="G486" s="2" t="str">
        <f>RTD("activrtd","","realtime",$A486,G$1)</f>
        <v>Not Connected</v>
      </c>
      <c r="H486" s="3" t="str">
        <f>RTD("activrtd","","realtime",$A486,H$1)</f>
        <v>Not Connected</v>
      </c>
      <c r="I486" t="e">
        <f t="shared" ca="1" si="23"/>
        <v>#VALUE!</v>
      </c>
      <c r="J486" s="1" t="str">
        <f>RTD("activrtd","","realtime",$A486,J$1)</f>
        <v>Not Connected</v>
      </c>
      <c r="K486" s="2">
        <f>IFERROR(RTD("activrtd","","realtime",A486,"Last(0,12;0,113)")-RTD("activrtd","","realtime",A486,"Close(0,113)"),0)</f>
        <v>0</v>
      </c>
      <c r="L486" s="2" t="str">
        <f>RTD("activrtd","","realtime",A486,"Last(0,12;0,113)")</f>
        <v>Not Connected</v>
      </c>
      <c r="M486" s="2"/>
      <c r="N486" s="2"/>
      <c r="O486" s="2"/>
      <c r="P486" s="2"/>
      <c r="Q486" s="2"/>
      <c r="R486" s="2"/>
      <c r="S486" s="2"/>
      <c r="T486" s="2"/>
    </row>
    <row r="487" spans="1:20" x14ac:dyDescent="0.25">
      <c r="A487" t="s">
        <v>384</v>
      </c>
      <c r="B487" s="2" t="str">
        <f>RTD("activrtd","","realtime",$A487,B$1)</f>
        <v>Not Connected</v>
      </c>
      <c r="C487" s="1" t="str">
        <f>RTD("activrtd","","realtime",$A487,C$1)</f>
        <v>Not Connected</v>
      </c>
      <c r="D487" t="e">
        <f t="shared" ca="1" si="21"/>
        <v>#VALUE!</v>
      </c>
      <c r="E487" t="e">
        <f t="shared" ca="1" si="22"/>
        <v>#VALUE!</v>
      </c>
      <c r="F487" s="1" t="str">
        <f>RTD("activrtd","","realtime",$A487,F$1)</f>
        <v>Not Connected</v>
      </c>
      <c r="G487" s="2" t="str">
        <f>RTD("activrtd","","realtime",$A487,G$1)</f>
        <v>Not Connected</v>
      </c>
      <c r="H487" s="3" t="str">
        <f>RTD("activrtd","","realtime",$A487,H$1)</f>
        <v>Not Connected</v>
      </c>
      <c r="I487" t="e">
        <f t="shared" ca="1" si="23"/>
        <v>#VALUE!</v>
      </c>
      <c r="J487" s="1" t="str">
        <f>RTD("activrtd","","realtime",$A487,J$1)</f>
        <v>Not Connected</v>
      </c>
      <c r="K487" s="2">
        <f>IFERROR(RTD("activrtd","","realtime",A487,"Last(0,12;0,113)")-RTD("activrtd","","realtime",A487,"Close(0,113)"),0)</f>
        <v>0</v>
      </c>
      <c r="L487" s="2" t="str">
        <f>RTD("activrtd","","realtime",A487,"Last(0,12;0,113)")</f>
        <v>Not Connected</v>
      </c>
      <c r="M487" s="2"/>
      <c r="N487" s="2"/>
      <c r="O487" s="2"/>
      <c r="P487" s="2"/>
      <c r="Q487" s="2"/>
      <c r="R487" s="2"/>
      <c r="S487" s="2"/>
      <c r="T487" s="2"/>
    </row>
    <row r="488" spans="1:20" x14ac:dyDescent="0.25">
      <c r="A488" t="s">
        <v>842</v>
      </c>
      <c r="B488" s="2" t="str">
        <f>RTD("activrtd","","realtime",$A488,B$1)</f>
        <v>Not Connected</v>
      </c>
      <c r="C488" s="1" t="str">
        <f>RTD("activrtd","","realtime",$A488,C$1)</f>
        <v>Not Connected</v>
      </c>
      <c r="D488" t="e">
        <f t="shared" ca="1" si="21"/>
        <v>#VALUE!</v>
      </c>
      <c r="E488" t="e">
        <f t="shared" ca="1" si="22"/>
        <v>#VALUE!</v>
      </c>
      <c r="F488" s="1" t="str">
        <f>RTD("activrtd","","realtime",$A488,F$1)</f>
        <v>Not Connected</v>
      </c>
      <c r="G488" s="2" t="str">
        <f>RTD("activrtd","","realtime",$A488,G$1)</f>
        <v>Not Connected</v>
      </c>
      <c r="H488" s="3" t="str">
        <f>RTD("activrtd","","realtime",$A488,H$1)</f>
        <v>Not Connected</v>
      </c>
      <c r="I488" t="e">
        <f t="shared" ca="1" si="23"/>
        <v>#VALUE!</v>
      </c>
      <c r="J488" s="1" t="str">
        <f>RTD("activrtd","","realtime",$A488,J$1)</f>
        <v>Not Connected</v>
      </c>
      <c r="K488" s="2">
        <f>IFERROR(RTD("activrtd","","realtime",A488,"Last(0,12;0,113)")-RTD("activrtd","","realtime",A488,"Close(0,113)"),0)</f>
        <v>0</v>
      </c>
      <c r="L488" s="2" t="str">
        <f>RTD("activrtd","","realtime",A488,"Last(0,12;0,113)")</f>
        <v>Not Connected</v>
      </c>
      <c r="M488" s="2"/>
      <c r="N488" s="2"/>
      <c r="O488" s="2"/>
      <c r="P488" s="2"/>
      <c r="Q488" s="2"/>
      <c r="R488" s="2"/>
      <c r="S488" s="2"/>
      <c r="T488" s="2"/>
    </row>
    <row r="489" spans="1:20" x14ac:dyDescent="0.25">
      <c r="A489" t="s">
        <v>843</v>
      </c>
      <c r="B489" s="2" t="str">
        <f>RTD("activrtd","","realtime",$A489,B$1)</f>
        <v>Not Connected</v>
      </c>
      <c r="C489" s="1" t="str">
        <f>RTD("activrtd","","realtime",$A489,C$1)</f>
        <v>Not Connected</v>
      </c>
      <c r="D489" t="e">
        <f t="shared" ca="1" si="21"/>
        <v>#VALUE!</v>
      </c>
      <c r="E489" t="e">
        <f t="shared" ca="1" si="22"/>
        <v>#VALUE!</v>
      </c>
      <c r="F489" s="1" t="str">
        <f>RTD("activrtd","","realtime",$A489,F$1)</f>
        <v>Not Connected</v>
      </c>
      <c r="G489" s="2" t="str">
        <f>RTD("activrtd","","realtime",$A489,G$1)</f>
        <v>Not Connected</v>
      </c>
      <c r="H489" s="3" t="str">
        <f>RTD("activrtd","","realtime",$A489,H$1)</f>
        <v>Not Connected</v>
      </c>
      <c r="I489" t="e">
        <f t="shared" ca="1" si="23"/>
        <v>#VALUE!</v>
      </c>
      <c r="J489" s="1" t="str">
        <f>RTD("activrtd","","realtime",$A489,J$1)</f>
        <v>Not Connected</v>
      </c>
      <c r="K489" s="2">
        <f>IFERROR(RTD("activrtd","","realtime",A489,"Last(0,12;0,113)")-RTD("activrtd","","realtime",A489,"Close(0,113)"),0)</f>
        <v>0</v>
      </c>
      <c r="L489" s="2" t="str">
        <f>RTD("activrtd","","realtime",A489,"Last(0,12;0,113)")</f>
        <v>Not Connected</v>
      </c>
      <c r="M489" s="2"/>
      <c r="N489" s="2"/>
      <c r="O489" s="2"/>
      <c r="P489" s="2"/>
      <c r="Q489" s="2"/>
      <c r="R489" s="2"/>
      <c r="S489" s="2"/>
      <c r="T489" s="2"/>
    </row>
    <row r="490" spans="1:20" x14ac:dyDescent="0.25">
      <c r="A490" t="s">
        <v>836</v>
      </c>
      <c r="B490" s="2" t="str">
        <f>RTD("activrtd","","realtime",$A490,B$1)</f>
        <v>Not Connected</v>
      </c>
      <c r="C490" s="1" t="str">
        <f>RTD("activrtd","","realtime",$A490,C$1)</f>
        <v>Not Connected</v>
      </c>
      <c r="D490" t="e">
        <f t="shared" ca="1" si="21"/>
        <v>#VALUE!</v>
      </c>
      <c r="E490" t="e">
        <f t="shared" ca="1" si="22"/>
        <v>#VALUE!</v>
      </c>
      <c r="F490" s="1" t="str">
        <f>RTD("activrtd","","realtime",$A490,F$1)</f>
        <v>Not Connected</v>
      </c>
      <c r="G490" s="2" t="str">
        <f>RTD("activrtd","","realtime",$A490,G$1)</f>
        <v>Not Connected</v>
      </c>
      <c r="H490" s="3" t="str">
        <f>RTD("activrtd","","realtime",$A490,H$1)</f>
        <v>Not Connected</v>
      </c>
      <c r="I490" t="e">
        <f t="shared" ca="1" si="23"/>
        <v>#VALUE!</v>
      </c>
      <c r="J490" s="1" t="str">
        <f>RTD("activrtd","","realtime",$A490,J$1)</f>
        <v>Not Connected</v>
      </c>
      <c r="K490" s="2">
        <f>IFERROR(RTD("activrtd","","realtime",A490,"Last(0,12;0,113)")-RTD("activrtd","","realtime",A490,"Close(0,113)"),0)</f>
        <v>0</v>
      </c>
      <c r="L490" s="2" t="str">
        <f>RTD("activrtd","","realtime",A490,"Last(0,12;0,113)")</f>
        <v>Not Connected</v>
      </c>
      <c r="M490" s="2"/>
      <c r="N490" s="2"/>
      <c r="O490" s="2"/>
      <c r="P490" s="2"/>
      <c r="Q490" s="2"/>
      <c r="R490" s="2"/>
      <c r="S490" s="2"/>
      <c r="T490" s="2"/>
    </row>
    <row r="491" spans="1:20" x14ac:dyDescent="0.25">
      <c r="A491" t="s">
        <v>564</v>
      </c>
      <c r="B491" s="2" t="str">
        <f>RTD("activrtd","","realtime",$A491,B$1)</f>
        <v>Not Connected</v>
      </c>
      <c r="C491" s="1" t="str">
        <f>RTD("activrtd","","realtime",$A491,C$1)</f>
        <v>Not Connected</v>
      </c>
      <c r="D491" t="e">
        <f t="shared" ca="1" si="21"/>
        <v>#VALUE!</v>
      </c>
      <c r="E491" t="e">
        <f t="shared" ca="1" si="22"/>
        <v>#VALUE!</v>
      </c>
      <c r="F491" s="1" t="str">
        <f>RTD("activrtd","","realtime",$A491,F$1)</f>
        <v>Not Connected</v>
      </c>
      <c r="G491" s="2" t="str">
        <f>RTD("activrtd","","realtime",$A491,G$1)</f>
        <v>Not Connected</v>
      </c>
      <c r="H491" s="3" t="str">
        <f>RTD("activrtd","","realtime",$A491,H$1)</f>
        <v>Not Connected</v>
      </c>
      <c r="I491" t="e">
        <f t="shared" ca="1" si="23"/>
        <v>#VALUE!</v>
      </c>
      <c r="J491" s="1" t="str">
        <f>RTD("activrtd","","realtime",$A491,J$1)</f>
        <v>Not Connected</v>
      </c>
      <c r="K491" s="2">
        <f>IFERROR(RTD("activrtd","","realtime",A491,"Last(0,12;0,113)")-RTD("activrtd","","realtime",A491,"Close(0,113)"),0)</f>
        <v>0</v>
      </c>
      <c r="L491" s="2" t="str">
        <f>RTD("activrtd","","realtime",A491,"Last(0,12;0,113)")</f>
        <v>Not Connected</v>
      </c>
      <c r="M491" s="2"/>
      <c r="N491" s="2"/>
      <c r="O491" s="2"/>
      <c r="P491" s="2"/>
      <c r="Q491" s="2"/>
      <c r="R491" s="2"/>
      <c r="S491" s="2"/>
      <c r="T491" s="2"/>
    </row>
    <row r="492" spans="1:20" x14ac:dyDescent="0.25">
      <c r="A492" t="s">
        <v>216</v>
      </c>
      <c r="B492" s="2" t="str">
        <f>RTD("activrtd","","realtime",$A492,B$1)</f>
        <v>Not Connected</v>
      </c>
      <c r="C492" s="1" t="str">
        <f>RTD("activrtd","","realtime",$A492,C$1)</f>
        <v>Not Connected</v>
      </c>
      <c r="D492" t="e">
        <f t="shared" ca="1" si="21"/>
        <v>#VALUE!</v>
      </c>
      <c r="E492" t="e">
        <f t="shared" ca="1" si="22"/>
        <v>#VALUE!</v>
      </c>
      <c r="F492" s="1" t="str">
        <f>RTD("activrtd","","realtime",$A492,F$1)</f>
        <v>Not Connected</v>
      </c>
      <c r="G492" s="2" t="str">
        <f>RTD("activrtd","","realtime",$A492,G$1)</f>
        <v>Not Connected</v>
      </c>
      <c r="H492" s="3" t="str">
        <f>RTD("activrtd","","realtime",$A492,H$1)</f>
        <v>Not Connected</v>
      </c>
      <c r="I492" t="e">
        <f t="shared" ca="1" si="23"/>
        <v>#VALUE!</v>
      </c>
      <c r="J492" s="1" t="str">
        <f>RTD("activrtd","","realtime",$A492,J$1)</f>
        <v>Not Connected</v>
      </c>
      <c r="K492" s="2">
        <f>IFERROR(RTD("activrtd","","realtime",A492,"Last(0,12;0,113)")-RTD("activrtd","","realtime",A492,"Close(0,113)"),0)</f>
        <v>0</v>
      </c>
      <c r="L492" s="2" t="str">
        <f>RTD("activrtd","","realtime",A492,"Last(0,12;0,113)")</f>
        <v>Not Connected</v>
      </c>
      <c r="M492" s="2"/>
      <c r="N492" s="2"/>
      <c r="O492" s="2"/>
      <c r="P492" s="2"/>
      <c r="Q492" s="2"/>
      <c r="R492" s="2"/>
      <c r="S492" s="2"/>
      <c r="T492" s="2"/>
    </row>
    <row r="493" spans="1:20" x14ac:dyDescent="0.25">
      <c r="A493" t="s">
        <v>749</v>
      </c>
      <c r="B493" s="2" t="str">
        <f>RTD("activrtd","","realtime",$A493,B$1)</f>
        <v>Not Connected</v>
      </c>
      <c r="C493" s="1" t="str">
        <f>RTD("activrtd","","realtime",$A493,C$1)</f>
        <v>Not Connected</v>
      </c>
      <c r="D493" t="e">
        <f t="shared" ca="1" si="21"/>
        <v>#VALUE!</v>
      </c>
      <c r="E493" t="e">
        <f t="shared" ca="1" si="22"/>
        <v>#VALUE!</v>
      </c>
      <c r="F493" s="1" t="str">
        <f>RTD("activrtd","","realtime",$A493,F$1)</f>
        <v>Not Connected</v>
      </c>
      <c r="G493" s="2" t="str">
        <f>RTD("activrtd","","realtime",$A493,G$1)</f>
        <v>Not Connected</v>
      </c>
      <c r="H493" s="3" t="str">
        <f>RTD("activrtd","","realtime",$A493,H$1)</f>
        <v>Not Connected</v>
      </c>
      <c r="I493" t="e">
        <f t="shared" ca="1" si="23"/>
        <v>#VALUE!</v>
      </c>
      <c r="J493" s="1" t="str">
        <f>RTD("activrtd","","realtime",$A493,J$1)</f>
        <v>Not Connected</v>
      </c>
      <c r="K493" s="2">
        <f>IFERROR(RTD("activrtd","","realtime",A493,"Last(0,12;0,113)")-RTD("activrtd","","realtime",A493,"Close(0,113)"),0)</f>
        <v>0</v>
      </c>
      <c r="L493" s="2" t="str">
        <f>RTD("activrtd","","realtime",A493,"Last(0,12;0,113)")</f>
        <v>Not Connected</v>
      </c>
      <c r="M493" s="2"/>
      <c r="N493" s="2"/>
      <c r="O493" s="2"/>
      <c r="P493" s="2"/>
      <c r="Q493" s="2"/>
      <c r="R493" s="2"/>
      <c r="S493" s="2"/>
      <c r="T493" s="2"/>
    </row>
    <row r="494" spans="1:20" x14ac:dyDescent="0.25">
      <c r="A494" t="s">
        <v>812</v>
      </c>
      <c r="B494" s="2" t="str">
        <f>RTD("activrtd","","realtime",$A494,B$1)</f>
        <v>Not Connected</v>
      </c>
      <c r="C494" s="1" t="str">
        <f>RTD("activrtd","","realtime",$A494,C$1)</f>
        <v>Not Connected</v>
      </c>
      <c r="D494" t="e">
        <f t="shared" ca="1" si="21"/>
        <v>#VALUE!</v>
      </c>
      <c r="E494" t="e">
        <f t="shared" ca="1" si="22"/>
        <v>#VALUE!</v>
      </c>
      <c r="F494" s="1" t="str">
        <f>RTD("activrtd","","realtime",$A494,F$1)</f>
        <v>Not Connected</v>
      </c>
      <c r="G494" s="2" t="str">
        <f>RTD("activrtd","","realtime",$A494,G$1)</f>
        <v>Not Connected</v>
      </c>
      <c r="H494" s="3" t="str">
        <f>RTD("activrtd","","realtime",$A494,H$1)</f>
        <v>Not Connected</v>
      </c>
      <c r="I494" t="e">
        <f t="shared" ca="1" si="23"/>
        <v>#VALUE!</v>
      </c>
      <c r="J494" s="1" t="str">
        <f>RTD("activrtd","","realtime",$A494,J$1)</f>
        <v>Not Connected</v>
      </c>
      <c r="K494" s="2">
        <f>IFERROR(RTD("activrtd","","realtime",A494,"Last(0,12;0,113)")-RTD("activrtd","","realtime",A494,"Close(0,113)"),0)</f>
        <v>0</v>
      </c>
      <c r="L494" s="2" t="str">
        <f>RTD("activrtd","","realtime",A494,"Last(0,12;0,113)")</f>
        <v>Not Connected</v>
      </c>
      <c r="M494" s="2"/>
      <c r="N494" s="2"/>
      <c r="O494" s="2"/>
      <c r="P494" s="2"/>
      <c r="Q494" s="2"/>
      <c r="R494" s="2"/>
      <c r="S494" s="2"/>
      <c r="T494" s="2"/>
    </row>
    <row r="495" spans="1:20" x14ac:dyDescent="0.25">
      <c r="A495" t="s">
        <v>565</v>
      </c>
      <c r="B495" s="2" t="str">
        <f>RTD("activrtd","","realtime",$A495,B$1)</f>
        <v>Not Connected</v>
      </c>
      <c r="C495" s="1" t="str">
        <f>RTD("activrtd","","realtime",$A495,C$1)</f>
        <v>Not Connected</v>
      </c>
      <c r="D495" t="e">
        <f t="shared" ca="1" si="21"/>
        <v>#VALUE!</v>
      </c>
      <c r="E495" t="e">
        <f t="shared" ca="1" si="22"/>
        <v>#VALUE!</v>
      </c>
      <c r="F495" s="1" t="str">
        <f>RTD("activrtd","","realtime",$A495,F$1)</f>
        <v>Not Connected</v>
      </c>
      <c r="G495" s="2" t="str">
        <f>RTD("activrtd","","realtime",$A495,G$1)</f>
        <v>Not Connected</v>
      </c>
      <c r="H495" s="3" t="str">
        <f>RTD("activrtd","","realtime",$A495,H$1)</f>
        <v>Not Connected</v>
      </c>
      <c r="I495" t="e">
        <f t="shared" ca="1" si="23"/>
        <v>#VALUE!</v>
      </c>
      <c r="J495" s="1" t="str">
        <f>RTD("activrtd","","realtime",$A495,J$1)</f>
        <v>Not Connected</v>
      </c>
      <c r="K495" s="2">
        <f>IFERROR(RTD("activrtd","","realtime",A495,"Last(0,12;0,113)")-RTD("activrtd","","realtime",A495,"Close(0,113)"),0)</f>
        <v>0</v>
      </c>
      <c r="L495" s="2" t="str">
        <f>RTD("activrtd","","realtime",A495,"Last(0,12;0,113)")</f>
        <v>Not Connected</v>
      </c>
      <c r="M495" s="2"/>
      <c r="N495" s="2"/>
      <c r="O495" s="2"/>
      <c r="P495" s="2"/>
      <c r="Q495" s="2"/>
      <c r="R495" s="2"/>
      <c r="S495" s="2"/>
      <c r="T495" s="2"/>
    </row>
    <row r="496" spans="1:20" x14ac:dyDescent="0.25">
      <c r="A496" t="s">
        <v>566</v>
      </c>
      <c r="B496" s="2" t="str">
        <f>RTD("activrtd","","realtime",$A496,B$1)</f>
        <v>Not Connected</v>
      </c>
      <c r="C496" s="1" t="str">
        <f>RTD("activrtd","","realtime",$A496,C$1)</f>
        <v>Not Connected</v>
      </c>
      <c r="D496" t="e">
        <f t="shared" ca="1" si="21"/>
        <v>#VALUE!</v>
      </c>
      <c r="E496" t="e">
        <f t="shared" ca="1" si="22"/>
        <v>#VALUE!</v>
      </c>
      <c r="F496" s="1" t="str">
        <f>RTD("activrtd","","realtime",$A496,F$1)</f>
        <v>Not Connected</v>
      </c>
      <c r="G496" s="2" t="str">
        <f>RTD("activrtd","","realtime",$A496,G$1)</f>
        <v>Not Connected</v>
      </c>
      <c r="H496" s="3" t="str">
        <f>RTD("activrtd","","realtime",$A496,H$1)</f>
        <v>Not Connected</v>
      </c>
      <c r="I496" t="e">
        <f t="shared" ca="1" si="23"/>
        <v>#VALUE!</v>
      </c>
      <c r="J496" s="1" t="str">
        <f>RTD("activrtd","","realtime",$A496,J$1)</f>
        <v>Not Connected</v>
      </c>
      <c r="K496" s="2">
        <f>IFERROR(RTD("activrtd","","realtime",A496,"Last(0,12;0,113)")-RTD("activrtd","","realtime",A496,"Close(0,113)"),0)</f>
        <v>0</v>
      </c>
      <c r="L496" s="2" t="str">
        <f>RTD("activrtd","","realtime",A496,"Last(0,12;0,113)")</f>
        <v>Not Connected</v>
      </c>
      <c r="M496" s="2"/>
      <c r="N496" s="2"/>
      <c r="O496" s="2"/>
      <c r="P496" s="2"/>
      <c r="Q496" s="2"/>
      <c r="R496" s="2"/>
      <c r="S496" s="2"/>
      <c r="T496" s="2"/>
    </row>
    <row r="497" spans="1:26" x14ac:dyDescent="0.25">
      <c r="A497" t="s">
        <v>569</v>
      </c>
      <c r="B497" s="2" t="str">
        <f>RTD("activrtd","","realtime",$A497,B$1)</f>
        <v>Not Connected</v>
      </c>
      <c r="C497" s="1" t="str">
        <f>RTD("activrtd","","realtime",$A497,C$1)</f>
        <v>Not Connected</v>
      </c>
      <c r="D497" t="e">
        <f t="shared" ca="1" si="21"/>
        <v>#VALUE!</v>
      </c>
      <c r="E497" t="e">
        <f t="shared" ca="1" si="22"/>
        <v>#VALUE!</v>
      </c>
      <c r="F497" s="1" t="str">
        <f>RTD("activrtd","","realtime",$A497,F$1)</f>
        <v>Not Connected</v>
      </c>
      <c r="G497" s="2" t="str">
        <f>RTD("activrtd","","realtime",$A497,G$1)</f>
        <v>Not Connected</v>
      </c>
      <c r="H497" s="3" t="str">
        <f>RTD("activrtd","","realtime",$A497,H$1)</f>
        <v>Not Connected</v>
      </c>
      <c r="I497" t="e">
        <f t="shared" ca="1" si="23"/>
        <v>#VALUE!</v>
      </c>
      <c r="J497" s="1" t="str">
        <f>RTD("activrtd","","realtime",$A497,J$1)</f>
        <v>Not Connected</v>
      </c>
      <c r="K497" s="2">
        <f>IFERROR(RTD("activrtd","","realtime",A497,"Last(0,12;0,113)")-RTD("activrtd","","realtime",A497,"Close(0,113)"),0)</f>
        <v>0</v>
      </c>
      <c r="L497" s="2" t="str">
        <f>RTD("activrtd","","realtime",A497,"Last(0,12;0,113)")</f>
        <v>Not Connected</v>
      </c>
      <c r="M497" s="2"/>
      <c r="N497" s="2"/>
      <c r="O497" s="2"/>
      <c r="P497" s="2"/>
      <c r="Q497" s="2"/>
      <c r="R497" s="2"/>
      <c r="S497" s="2"/>
      <c r="T497" s="2"/>
    </row>
    <row r="498" spans="1:26" x14ac:dyDescent="0.25">
      <c r="A498" t="s">
        <v>760</v>
      </c>
      <c r="B498" s="2" t="str">
        <f>RTD("activrtd","","realtime",$A498,B$1)</f>
        <v>Not Connected</v>
      </c>
      <c r="C498" s="1" t="str">
        <f>RTD("activrtd","","realtime",$A498,C$1)</f>
        <v>Not Connected</v>
      </c>
      <c r="D498" t="e">
        <f t="shared" ca="1" si="21"/>
        <v>#VALUE!</v>
      </c>
      <c r="E498" t="e">
        <f t="shared" ca="1" si="22"/>
        <v>#VALUE!</v>
      </c>
      <c r="F498" s="1" t="str">
        <f>RTD("activrtd","","realtime",$A498,F$1)</f>
        <v>Not Connected</v>
      </c>
      <c r="G498" s="2" t="str">
        <f>RTD("activrtd","","realtime",$A498,G$1)</f>
        <v>Not Connected</v>
      </c>
      <c r="H498" s="3" t="str">
        <f>RTD("activrtd","","realtime",$A498,H$1)</f>
        <v>Not Connected</v>
      </c>
      <c r="I498" t="e">
        <f t="shared" ca="1" si="23"/>
        <v>#VALUE!</v>
      </c>
      <c r="J498" s="1" t="str">
        <f>RTD("activrtd","","realtime",$A498,J$1)</f>
        <v>Not Connected</v>
      </c>
      <c r="K498" s="2">
        <f>IFERROR(RTD("activrtd","","realtime",A498,"Last(0,12;0,113)")-RTD("activrtd","","realtime",A498,"Close(0,113)"),0)</f>
        <v>0</v>
      </c>
      <c r="L498" s="2" t="str">
        <f>RTD("activrtd","","realtime",A498,"Last(0,12;0,113)")</f>
        <v>Not Connected</v>
      </c>
      <c r="M498" s="2"/>
      <c r="N498" s="2"/>
      <c r="O498" s="2"/>
      <c r="P498" s="2"/>
      <c r="Q498" s="2"/>
      <c r="R498" s="2"/>
      <c r="S498" s="2"/>
      <c r="T498" s="2"/>
    </row>
    <row r="499" spans="1:26" x14ac:dyDescent="0.25">
      <c r="A499" t="s">
        <v>322</v>
      </c>
      <c r="B499" s="2" t="str">
        <f>RTD("activrtd","","realtime",$A499,B$1)</f>
        <v>Not Connected</v>
      </c>
      <c r="C499" s="1" t="str">
        <f>RTD("activrtd","","realtime",$A499,C$1)</f>
        <v>Not Connected</v>
      </c>
      <c r="D499" t="e">
        <f t="shared" ca="1" si="21"/>
        <v>#VALUE!</v>
      </c>
      <c r="E499" t="e">
        <f t="shared" ca="1" si="22"/>
        <v>#VALUE!</v>
      </c>
      <c r="F499" s="1" t="str">
        <f>RTD("activrtd","","realtime",$A499,F$1)</f>
        <v>Not Connected</v>
      </c>
      <c r="G499" s="2" t="str">
        <f>RTD("activrtd","","realtime",$A499,G$1)</f>
        <v>Not Connected</v>
      </c>
      <c r="H499" s="3" t="str">
        <f>RTD("activrtd","","realtime",$A499,H$1)</f>
        <v>Not Connected</v>
      </c>
      <c r="I499" t="e">
        <f t="shared" ca="1" si="23"/>
        <v>#VALUE!</v>
      </c>
      <c r="J499" s="1" t="str">
        <f>RTD("activrtd","","realtime",$A499,J$1)</f>
        <v>Not Connected</v>
      </c>
      <c r="K499" s="2">
        <f>IFERROR(RTD("activrtd","","realtime",A499,"Last(0,12;0,113)")-RTD("activrtd","","realtime",A499,"Close(0,113)"),0)</f>
        <v>0</v>
      </c>
      <c r="L499" s="2" t="str">
        <f>RTD("activrtd","","realtime",A499,"Last(0,12;0,113)")</f>
        <v>Not Connected</v>
      </c>
      <c r="M499" s="2"/>
      <c r="N499" s="2"/>
      <c r="O499" s="2"/>
      <c r="P499" s="2"/>
      <c r="Q499" s="2"/>
      <c r="R499" s="2"/>
      <c r="S499" s="2"/>
    </row>
    <row r="500" spans="1:26" x14ac:dyDescent="0.25">
      <c r="A500" t="s">
        <v>567</v>
      </c>
      <c r="B500" s="2" t="str">
        <f>RTD("activrtd","","realtime",$A500,B$1)</f>
        <v>Not Connected</v>
      </c>
      <c r="C500" s="1" t="str">
        <f>RTD("activrtd","","realtime",$A500,C$1)</f>
        <v>Not Connected</v>
      </c>
      <c r="D500" t="e">
        <f t="shared" ca="1" si="21"/>
        <v>#VALUE!</v>
      </c>
      <c r="E500" t="e">
        <f t="shared" ca="1" si="22"/>
        <v>#VALUE!</v>
      </c>
      <c r="F500" s="1" t="str">
        <f>RTD("activrtd","","realtime",$A500,F$1)</f>
        <v>Not Connected</v>
      </c>
      <c r="G500" s="2" t="str">
        <f>RTD("activrtd","","realtime",$A500,G$1)</f>
        <v>Not Connected</v>
      </c>
      <c r="H500" s="3" t="str">
        <f>RTD("activrtd","","realtime",$A500,H$1)</f>
        <v>Not Connected</v>
      </c>
      <c r="I500" t="e">
        <f t="shared" ca="1" si="23"/>
        <v>#VALUE!</v>
      </c>
      <c r="J500" s="1" t="str">
        <f>RTD("activrtd","","realtime",$A500,J$1)</f>
        <v>Not Connected</v>
      </c>
      <c r="K500" s="2">
        <f>IFERROR(RTD("activrtd","","realtime",A500,"Last(0,12;0,113)")-RTD("activrtd","","realtime",A500,"Close(0,113)"),0)</f>
        <v>0</v>
      </c>
      <c r="L500" s="2" t="str">
        <f>RTD("activrtd","","realtime",A500,"Last(0,12;0,113)")</f>
        <v>Not Connected</v>
      </c>
      <c r="M500" s="2"/>
      <c r="N500" s="2"/>
      <c r="O500" s="2"/>
      <c r="P500" s="2"/>
      <c r="Q500" s="2"/>
      <c r="R500" s="2"/>
      <c r="S500" s="2"/>
      <c r="T500" s="2"/>
      <c r="Z500" s="4"/>
    </row>
    <row r="501" spans="1:26" x14ac:dyDescent="0.25">
      <c r="A501" t="s">
        <v>568</v>
      </c>
      <c r="B501" s="2" t="str">
        <f>RTD("activrtd","","realtime",$A501,B$1)</f>
        <v>Not Connected</v>
      </c>
      <c r="C501" s="1" t="str">
        <f>RTD("activrtd","","realtime",$A501,C$1)</f>
        <v>Not Connected</v>
      </c>
      <c r="D501" t="e">
        <f t="shared" ca="1" si="21"/>
        <v>#VALUE!</v>
      </c>
      <c r="E501" t="e">
        <f t="shared" ca="1" si="22"/>
        <v>#VALUE!</v>
      </c>
      <c r="F501" s="1" t="str">
        <f>RTD("activrtd","","realtime",$A501,F$1)</f>
        <v>Not Connected</v>
      </c>
      <c r="G501" s="2" t="str">
        <f>RTD("activrtd","","realtime",$A501,G$1)</f>
        <v>Not Connected</v>
      </c>
      <c r="H501" s="3" t="str">
        <f>RTD("activrtd","","realtime",$A501,H$1)</f>
        <v>Not Connected</v>
      </c>
      <c r="I501" t="e">
        <f t="shared" ca="1" si="23"/>
        <v>#VALUE!</v>
      </c>
      <c r="J501" s="1" t="str">
        <f>RTD("activrtd","","realtime",$A501,J$1)</f>
        <v>Not Connected</v>
      </c>
      <c r="K501" s="2">
        <f>IFERROR(RTD("activrtd","","realtime",A501,"Last(0,12;0,113)")-RTD("activrtd","","realtime",A501,"Close(0,113)"),0)</f>
        <v>0</v>
      </c>
      <c r="L501" s="2" t="str">
        <f>RTD("activrtd","","realtime",A501,"Last(0,12;0,113)")</f>
        <v>Not Connected</v>
      </c>
      <c r="M501" s="2"/>
      <c r="N501" s="2"/>
      <c r="O501" s="2"/>
      <c r="P501" s="2"/>
      <c r="Q501" s="2"/>
      <c r="R501" s="2"/>
      <c r="S501" s="2"/>
      <c r="T501" s="2"/>
    </row>
    <row r="502" spans="1:26" x14ac:dyDescent="0.25">
      <c r="A502" t="s">
        <v>273</v>
      </c>
      <c r="B502" s="2" t="str">
        <f>RTD("activrtd","","realtime",$A502,B$1)</f>
        <v>Not Connected</v>
      </c>
      <c r="C502" s="1" t="str">
        <f>RTD("activrtd","","realtime",$A502,C$1)</f>
        <v>Not Connected</v>
      </c>
      <c r="D502" t="e">
        <f t="shared" ca="1" si="21"/>
        <v>#VALUE!</v>
      </c>
      <c r="E502" t="e">
        <f t="shared" ca="1" si="22"/>
        <v>#VALUE!</v>
      </c>
      <c r="F502" s="1" t="str">
        <f>RTD("activrtd","","realtime",$A502,F$1)</f>
        <v>Not Connected</v>
      </c>
      <c r="G502" s="2" t="str">
        <f>RTD("activrtd","","realtime",$A502,G$1)</f>
        <v>Not Connected</v>
      </c>
      <c r="H502" s="3" t="str">
        <f>RTD("activrtd","","realtime",$A502,H$1)</f>
        <v>Not Connected</v>
      </c>
      <c r="I502" t="e">
        <f t="shared" ca="1" si="23"/>
        <v>#VALUE!</v>
      </c>
      <c r="J502" s="1" t="str">
        <f>RTD("activrtd","","realtime",$A502,J$1)</f>
        <v>Not Connected</v>
      </c>
      <c r="K502" s="2">
        <f>IFERROR(RTD("activrtd","","realtime",A502,"Last(0,12;0,113)")-RTD("activrtd","","realtime",A502,"Close(0,113)"),0)</f>
        <v>0</v>
      </c>
      <c r="L502" s="2" t="str">
        <f>RTD("activrtd","","realtime",A502,"Last(0,12;0,113)")</f>
        <v>Not Connected</v>
      </c>
      <c r="M502" s="2"/>
      <c r="N502" s="2"/>
      <c r="O502" s="2"/>
      <c r="P502" s="2"/>
      <c r="Q502" s="2"/>
      <c r="R502" s="2"/>
      <c r="S502" s="2"/>
      <c r="T502" s="2"/>
    </row>
    <row r="503" spans="1:26" x14ac:dyDescent="0.25">
      <c r="A503" t="s">
        <v>223</v>
      </c>
      <c r="B503" s="2" t="str">
        <f>RTD("activrtd","","realtime",$A503,B$1)</f>
        <v>Not Connected</v>
      </c>
      <c r="C503" s="1" t="str">
        <f>RTD("activrtd","","realtime",$A503,C$1)</f>
        <v>Not Connected</v>
      </c>
      <c r="D503" t="e">
        <f t="shared" ca="1" si="21"/>
        <v>#VALUE!</v>
      </c>
      <c r="E503" t="e">
        <f t="shared" ca="1" si="22"/>
        <v>#VALUE!</v>
      </c>
      <c r="F503" s="1" t="str">
        <f>RTD("activrtd","","realtime",$A503,F$1)</f>
        <v>Not Connected</v>
      </c>
      <c r="G503" s="2" t="str">
        <f>RTD("activrtd","","realtime",$A503,G$1)</f>
        <v>Not Connected</v>
      </c>
      <c r="H503" s="3" t="str">
        <f>RTD("activrtd","","realtime",$A503,H$1)</f>
        <v>Not Connected</v>
      </c>
      <c r="I503" t="e">
        <f t="shared" ca="1" si="23"/>
        <v>#VALUE!</v>
      </c>
      <c r="J503" s="1" t="str">
        <f>RTD("activrtd","","realtime",$A503,J$1)</f>
        <v>Not Connected</v>
      </c>
      <c r="K503" s="2">
        <f>IFERROR(RTD("activrtd","","realtime",A503,"Last(0,12;0,113)")-RTD("activrtd","","realtime",A503,"Close(0,113)"),0)</f>
        <v>0</v>
      </c>
      <c r="L503" s="2" t="str">
        <f>RTD("activrtd","","realtime",A503,"Last(0,12;0,113)")</f>
        <v>Not Connected</v>
      </c>
      <c r="M503" s="2"/>
      <c r="N503" s="2"/>
      <c r="O503" s="2"/>
      <c r="P503" s="2"/>
      <c r="Q503" s="2"/>
      <c r="R503" s="2"/>
      <c r="S503" s="2"/>
      <c r="T503" s="2"/>
    </row>
    <row r="504" spans="1:26" x14ac:dyDescent="0.25">
      <c r="A504" t="s">
        <v>39</v>
      </c>
      <c r="B504" s="2" t="str">
        <f>RTD("activrtd","","realtime",$A504,B$1)</f>
        <v>Not Connected</v>
      </c>
      <c r="C504" s="1" t="str">
        <f>RTD("activrtd","","realtime",$A504,C$1)</f>
        <v>Not Connected</v>
      </c>
      <c r="D504" t="e">
        <f t="shared" ca="1" si="21"/>
        <v>#VALUE!</v>
      </c>
      <c r="E504" t="e">
        <f t="shared" ca="1" si="22"/>
        <v>#VALUE!</v>
      </c>
      <c r="F504" s="1" t="str">
        <f>RTD("activrtd","","realtime",$A504,F$1)</f>
        <v>Not Connected</v>
      </c>
      <c r="G504" s="2" t="str">
        <f>RTD("activrtd","","realtime",$A504,G$1)</f>
        <v>Not Connected</v>
      </c>
      <c r="H504" s="3" t="str">
        <f>RTD("activrtd","","realtime",$A504,H$1)</f>
        <v>Not Connected</v>
      </c>
      <c r="I504" t="e">
        <f t="shared" ca="1" si="23"/>
        <v>#VALUE!</v>
      </c>
      <c r="J504" s="1" t="str">
        <f>RTD("activrtd","","realtime",$A504,J$1)</f>
        <v>Not Connected</v>
      </c>
      <c r="K504" s="2">
        <f>IFERROR(RTD("activrtd","","realtime",A504,"Last(0,12;0,113)")-RTD("activrtd","","realtime",A504,"Close(0,113)"),0)</f>
        <v>0</v>
      </c>
      <c r="L504" s="2" t="str">
        <f>RTD("activrtd","","realtime",A504,"Last(0,12;0,113)")</f>
        <v>Not Connected</v>
      </c>
      <c r="M504" s="2"/>
      <c r="N504" s="2"/>
      <c r="O504" s="2"/>
      <c r="P504" s="2"/>
      <c r="Q504" s="2"/>
      <c r="R504" s="2"/>
      <c r="S504" s="2"/>
    </row>
    <row r="505" spans="1:26" x14ac:dyDescent="0.25">
      <c r="A505" t="s">
        <v>249</v>
      </c>
      <c r="B505" s="2" t="str">
        <f>RTD("activrtd","","realtime",$A505,B$1)</f>
        <v>Not Connected</v>
      </c>
      <c r="C505" s="1" t="str">
        <f>RTD("activrtd","","realtime",$A505,C$1)</f>
        <v>Not Connected</v>
      </c>
      <c r="D505" t="e">
        <f t="shared" ca="1" si="21"/>
        <v>#VALUE!</v>
      </c>
      <c r="E505" t="e">
        <f t="shared" ca="1" si="22"/>
        <v>#VALUE!</v>
      </c>
      <c r="F505" s="1" t="str">
        <f>RTD("activrtd","","realtime",$A505,F$1)</f>
        <v>Not Connected</v>
      </c>
      <c r="G505" s="2" t="str">
        <f>RTD("activrtd","","realtime",$A505,G$1)</f>
        <v>Not Connected</v>
      </c>
      <c r="H505" s="3" t="str">
        <f>RTD("activrtd","","realtime",$A505,H$1)</f>
        <v>Not Connected</v>
      </c>
      <c r="I505" t="e">
        <f t="shared" ca="1" si="23"/>
        <v>#VALUE!</v>
      </c>
      <c r="J505" s="1" t="str">
        <f>RTD("activrtd","","realtime",$A505,J$1)</f>
        <v>Not Connected</v>
      </c>
      <c r="K505" s="2">
        <f>IFERROR(RTD("activrtd","","realtime",A505,"Last(0,12;0,113)")-RTD("activrtd","","realtime",A505,"Close(0,113)"),0)</f>
        <v>0</v>
      </c>
      <c r="L505" s="2" t="str">
        <f>RTD("activrtd","","realtime",A505,"Last(0,12;0,113)")</f>
        <v>Not Connected</v>
      </c>
      <c r="M505" s="2"/>
      <c r="N505" s="2"/>
      <c r="O505" s="2"/>
      <c r="P505" s="2"/>
      <c r="Q505" s="2"/>
      <c r="R505" s="2"/>
      <c r="S505" s="2"/>
    </row>
    <row r="506" spans="1:26" x14ac:dyDescent="0.25">
      <c r="A506" t="s">
        <v>56</v>
      </c>
      <c r="B506" s="2" t="str">
        <f>RTD("activrtd","","realtime",$A506,B$1)</f>
        <v>Not Connected</v>
      </c>
      <c r="C506" s="1" t="str">
        <f>RTD("activrtd","","realtime",$A506,C$1)</f>
        <v>Not Connected</v>
      </c>
      <c r="D506" t="e">
        <f t="shared" ca="1" si="21"/>
        <v>#VALUE!</v>
      </c>
      <c r="E506" t="e">
        <f t="shared" ca="1" si="22"/>
        <v>#VALUE!</v>
      </c>
      <c r="F506" s="1" t="str">
        <f>RTD("activrtd","","realtime",$A506,F$1)</f>
        <v>Not Connected</v>
      </c>
      <c r="G506" s="2" t="str">
        <f>RTD("activrtd","","realtime",$A506,G$1)</f>
        <v>Not Connected</v>
      </c>
      <c r="H506" s="3" t="str">
        <f>RTD("activrtd","","realtime",$A506,H$1)</f>
        <v>Not Connected</v>
      </c>
      <c r="I506" t="e">
        <f t="shared" ca="1" si="23"/>
        <v>#VALUE!</v>
      </c>
      <c r="J506" s="1" t="str">
        <f>RTD("activrtd","","realtime",$A506,J$1)</f>
        <v>Not Connected</v>
      </c>
      <c r="K506" s="2">
        <f>IFERROR(RTD("activrtd","","realtime",A506,"Last(0,12;0,113)")-RTD("activrtd","","realtime",A506,"Close(0,113)"),0)</f>
        <v>0</v>
      </c>
      <c r="L506" s="2" t="str">
        <f>RTD("activrtd","","realtime",A506,"Last(0,12;0,113)")</f>
        <v>Not Connected</v>
      </c>
      <c r="M506" s="2"/>
      <c r="N506" s="2"/>
      <c r="O506" s="2"/>
      <c r="P506" s="2"/>
      <c r="Q506" s="2"/>
      <c r="R506" s="2"/>
      <c r="S506" s="2"/>
      <c r="T506" s="2"/>
    </row>
    <row r="507" spans="1:26" x14ac:dyDescent="0.25">
      <c r="A507" t="s">
        <v>10</v>
      </c>
      <c r="B507" s="2" t="str">
        <f>RTD("activrtd","","realtime",$A507,B$1)</f>
        <v>Not Connected</v>
      </c>
      <c r="C507" s="1" t="str">
        <f>RTD("activrtd","","realtime",$A507,C$1)</f>
        <v>Not Connected</v>
      </c>
      <c r="D507" t="e">
        <f t="shared" ca="1" si="21"/>
        <v>#VALUE!</v>
      </c>
      <c r="E507" t="e">
        <f t="shared" ca="1" si="22"/>
        <v>#VALUE!</v>
      </c>
      <c r="F507" s="1" t="str">
        <f>RTD("activrtd","","realtime",$A507,F$1)</f>
        <v>Not Connected</v>
      </c>
      <c r="G507" s="2" t="str">
        <f>RTD("activrtd","","realtime",$A507,G$1)</f>
        <v>Not Connected</v>
      </c>
      <c r="H507" s="3" t="str">
        <f>RTD("activrtd","","realtime",$A507,H$1)</f>
        <v>Not Connected</v>
      </c>
      <c r="I507" t="e">
        <f t="shared" ca="1" si="23"/>
        <v>#VALUE!</v>
      </c>
      <c r="J507" s="1" t="str">
        <f>RTD("activrtd","","realtime",$A507,J$1)</f>
        <v>Not Connected</v>
      </c>
      <c r="K507" s="2">
        <f>IFERROR(RTD("activrtd","","realtime",A507,"Last(0,12;0,113)")-RTD("activrtd","","realtime",A507,"Close(0,113)"),0)</f>
        <v>0</v>
      </c>
      <c r="L507" s="2" t="str">
        <f>RTD("activrtd","","realtime",A507,"Last(0,12;0,113)")</f>
        <v>Not Connected</v>
      </c>
      <c r="M507" s="2"/>
      <c r="N507" s="2"/>
      <c r="O507" s="2"/>
      <c r="P507" s="2"/>
      <c r="Q507" s="2"/>
      <c r="R507" s="2"/>
      <c r="S507" s="2"/>
    </row>
    <row r="508" spans="1:26" x14ac:dyDescent="0.25">
      <c r="A508" t="s">
        <v>419</v>
      </c>
      <c r="B508" s="2" t="str">
        <f>RTD("activrtd","","realtime",$A508,B$1)</f>
        <v>Not Connected</v>
      </c>
      <c r="C508" s="1" t="str">
        <f>RTD("activrtd","","realtime",$A508,C$1)</f>
        <v>Not Connected</v>
      </c>
      <c r="D508" t="e">
        <f t="shared" ca="1" si="21"/>
        <v>#VALUE!</v>
      </c>
      <c r="E508" t="e">
        <f t="shared" ca="1" si="22"/>
        <v>#VALUE!</v>
      </c>
      <c r="F508" s="1" t="str">
        <f>RTD("activrtd","","realtime",$A508,F$1)</f>
        <v>Not Connected</v>
      </c>
      <c r="G508" s="2" t="str">
        <f>RTD("activrtd","","realtime",$A508,G$1)</f>
        <v>Not Connected</v>
      </c>
      <c r="H508" s="3" t="str">
        <f>RTD("activrtd","","realtime",$A508,H$1)</f>
        <v>Not Connected</v>
      </c>
      <c r="I508" t="e">
        <f t="shared" ca="1" si="23"/>
        <v>#VALUE!</v>
      </c>
      <c r="J508" s="1" t="str">
        <f>RTD("activrtd","","realtime",$A508,J$1)</f>
        <v>Not Connected</v>
      </c>
      <c r="K508" s="2">
        <f>IFERROR(RTD("activrtd","","realtime",A508,"Last(0,12;0,113)")-RTD("activrtd","","realtime",A508,"Close(0,113)"),0)</f>
        <v>0</v>
      </c>
      <c r="L508" s="2" t="str">
        <f>RTD("activrtd","","realtime",A508,"Last(0,12;0,113)")</f>
        <v>Not Connected</v>
      </c>
      <c r="M508" s="2"/>
      <c r="N508" s="2"/>
      <c r="O508" s="2"/>
      <c r="P508" s="2"/>
      <c r="Q508" s="2"/>
      <c r="R508" s="2"/>
      <c r="S508" s="2"/>
      <c r="T508" s="2"/>
    </row>
    <row r="509" spans="1:26" x14ac:dyDescent="0.25">
      <c r="A509" t="s">
        <v>780</v>
      </c>
      <c r="B509" s="2" t="str">
        <f>RTD("activrtd","","realtime",$A509,B$1)</f>
        <v>Not Connected</v>
      </c>
      <c r="C509" s="1" t="str">
        <f>RTD("activrtd","","realtime",$A509,C$1)</f>
        <v>Not Connected</v>
      </c>
      <c r="D509" t="e">
        <f t="shared" ca="1" si="21"/>
        <v>#VALUE!</v>
      </c>
      <c r="E509" t="e">
        <f t="shared" ca="1" si="22"/>
        <v>#VALUE!</v>
      </c>
      <c r="F509" s="1" t="str">
        <f>RTD("activrtd","","realtime",$A509,F$1)</f>
        <v>Not Connected</v>
      </c>
      <c r="G509" s="2" t="str">
        <f>RTD("activrtd","","realtime",$A509,G$1)</f>
        <v>Not Connected</v>
      </c>
      <c r="H509" s="3" t="str">
        <f>RTD("activrtd","","realtime",$A509,H$1)</f>
        <v>Not Connected</v>
      </c>
      <c r="I509" t="e">
        <f t="shared" ca="1" si="23"/>
        <v>#VALUE!</v>
      </c>
      <c r="J509" s="1" t="str">
        <f>RTD("activrtd","","realtime",$A509,J$1)</f>
        <v>Not Connected</v>
      </c>
      <c r="K509" s="2">
        <f>IFERROR(RTD("activrtd","","realtime",A509,"Last(0,12;0,113)")-RTD("activrtd","","realtime",A509,"Close(0,113)"),0)</f>
        <v>0</v>
      </c>
      <c r="L509" s="2" t="str">
        <f>RTD("activrtd","","realtime",A509,"Last(0,12;0,113)")</f>
        <v>Not Connected</v>
      </c>
      <c r="M509" s="2"/>
      <c r="N509" s="2"/>
      <c r="O509" s="2"/>
      <c r="P509" s="2"/>
      <c r="Q509" s="2"/>
      <c r="R509" s="2"/>
      <c r="S509" s="2"/>
    </row>
    <row r="510" spans="1:26" x14ac:dyDescent="0.25">
      <c r="A510" t="s">
        <v>276</v>
      </c>
      <c r="B510" s="2" t="str">
        <f>RTD("activrtd","","realtime",$A510,B$1)</f>
        <v>Not Connected</v>
      </c>
      <c r="C510" s="1" t="str">
        <f>RTD("activrtd","","realtime",$A510,C$1)</f>
        <v>Not Connected</v>
      </c>
      <c r="D510" t="e">
        <f t="shared" ca="1" si="21"/>
        <v>#VALUE!</v>
      </c>
      <c r="E510" t="e">
        <f t="shared" ca="1" si="22"/>
        <v>#VALUE!</v>
      </c>
      <c r="F510" s="1" t="str">
        <f>RTD("activrtd","","realtime",$A510,F$1)</f>
        <v>Not Connected</v>
      </c>
      <c r="G510" s="2" t="str">
        <f>RTD("activrtd","","realtime",$A510,G$1)</f>
        <v>Not Connected</v>
      </c>
      <c r="H510" s="3" t="str">
        <f>RTD("activrtd","","realtime",$A510,H$1)</f>
        <v>Not Connected</v>
      </c>
      <c r="I510" t="e">
        <f t="shared" ca="1" si="23"/>
        <v>#VALUE!</v>
      </c>
      <c r="J510" s="1" t="str">
        <f>RTD("activrtd","","realtime",$A510,J$1)</f>
        <v>Not Connected</v>
      </c>
      <c r="K510" s="2">
        <f>IFERROR(RTD("activrtd","","realtime",A510,"Last(0,12;0,113)")-RTD("activrtd","","realtime",A510,"Close(0,113)"),0)</f>
        <v>0</v>
      </c>
      <c r="L510" s="2" t="str">
        <f>RTD("activrtd","","realtime",A510,"Last(0,12;0,113)")</f>
        <v>Not Connected</v>
      </c>
      <c r="M510" s="2"/>
      <c r="N510" s="2"/>
      <c r="O510" s="2"/>
      <c r="P510" s="2"/>
      <c r="Q510" s="2"/>
      <c r="R510" s="2"/>
      <c r="S510" s="2"/>
      <c r="T510" s="2"/>
    </row>
    <row r="511" spans="1:26" x14ac:dyDescent="0.25">
      <c r="A511" t="s">
        <v>771</v>
      </c>
      <c r="B511" s="2" t="str">
        <f>RTD("activrtd","","realtime",$A511,B$1)</f>
        <v>Not Connected</v>
      </c>
      <c r="C511" s="1" t="str">
        <f>RTD("activrtd","","realtime",$A511,C$1)</f>
        <v>Not Connected</v>
      </c>
      <c r="D511" t="e">
        <f t="shared" ca="1" si="21"/>
        <v>#VALUE!</v>
      </c>
      <c r="E511" t="e">
        <f t="shared" ca="1" si="22"/>
        <v>#VALUE!</v>
      </c>
      <c r="F511" s="1" t="str">
        <f>RTD("activrtd","","realtime",$A511,F$1)</f>
        <v>Not Connected</v>
      </c>
      <c r="G511" s="2" t="str">
        <f>RTD("activrtd","","realtime",$A511,G$1)</f>
        <v>Not Connected</v>
      </c>
      <c r="H511" s="3" t="str">
        <f>RTD("activrtd","","realtime",$A511,H$1)</f>
        <v>Not Connected</v>
      </c>
      <c r="I511" t="e">
        <f t="shared" ca="1" si="23"/>
        <v>#VALUE!</v>
      </c>
      <c r="J511" s="1" t="str">
        <f>RTD("activrtd","","realtime",$A511,J$1)</f>
        <v>Not Connected</v>
      </c>
      <c r="K511" s="2">
        <f>IFERROR(RTD("activrtd","","realtime",A511,"Last(0,12;0,113)")-RTD("activrtd","","realtime",A511,"Close(0,113)"),0)</f>
        <v>0</v>
      </c>
      <c r="L511" s="2" t="str">
        <f>RTD("activrtd","","realtime",A511,"Last(0,12;0,113)")</f>
        <v>Not Connected</v>
      </c>
      <c r="M511" s="2"/>
      <c r="N511" s="2"/>
      <c r="O511" s="2"/>
      <c r="P511" s="2"/>
      <c r="Q511" s="2"/>
      <c r="R511" s="2"/>
      <c r="S511" s="2"/>
      <c r="T511" s="2"/>
    </row>
    <row r="512" spans="1:26" x14ac:dyDescent="0.25">
      <c r="A512" t="s">
        <v>786</v>
      </c>
      <c r="B512" s="2" t="str">
        <f>RTD("activrtd","","realtime",$A512,B$1)</f>
        <v>Not Connected</v>
      </c>
      <c r="C512" s="1" t="str">
        <f>RTD("activrtd","","realtime",$A512,C$1)</f>
        <v>Not Connected</v>
      </c>
      <c r="D512" t="e">
        <f t="shared" ca="1" si="21"/>
        <v>#VALUE!</v>
      </c>
      <c r="E512" t="e">
        <f t="shared" ca="1" si="22"/>
        <v>#VALUE!</v>
      </c>
      <c r="F512" s="1" t="str">
        <f>RTD("activrtd","","realtime",$A512,F$1)</f>
        <v>Not Connected</v>
      </c>
      <c r="G512" s="2" t="str">
        <f>RTD("activrtd","","realtime",$A512,G$1)</f>
        <v>Not Connected</v>
      </c>
      <c r="H512" s="3" t="str">
        <f>RTD("activrtd","","realtime",$A512,H$1)</f>
        <v>Not Connected</v>
      </c>
      <c r="I512" t="e">
        <f t="shared" ca="1" si="23"/>
        <v>#VALUE!</v>
      </c>
      <c r="J512" s="1" t="str">
        <f>RTD("activrtd","","realtime",$A512,J$1)</f>
        <v>Not Connected</v>
      </c>
      <c r="K512" s="2">
        <f>IFERROR(RTD("activrtd","","realtime",A512,"Last(0,12;0,113)")-RTD("activrtd","","realtime",A512,"Close(0,113)"),0)</f>
        <v>0</v>
      </c>
      <c r="L512" s="2" t="str">
        <f>RTD("activrtd","","realtime",A512,"Last(0,12;0,113)")</f>
        <v>Not Connected</v>
      </c>
      <c r="M512" s="2"/>
      <c r="N512" s="2"/>
      <c r="O512" s="2"/>
      <c r="P512" s="2"/>
      <c r="Q512" s="2"/>
      <c r="R512" s="2"/>
      <c r="S512" s="2"/>
      <c r="T512" s="2"/>
    </row>
    <row r="513" spans="1:30" x14ac:dyDescent="0.25">
      <c r="A513" t="s">
        <v>231</v>
      </c>
      <c r="B513" s="2" t="str">
        <f>RTD("activrtd","","realtime",$A513,B$1)</f>
        <v>Not Connected</v>
      </c>
      <c r="C513" s="1" t="str">
        <f>RTD("activrtd","","realtime",$A513,C$1)</f>
        <v>Not Connected</v>
      </c>
      <c r="D513" t="e">
        <f t="shared" ca="1" si="21"/>
        <v>#VALUE!</v>
      </c>
      <c r="E513" t="e">
        <f t="shared" ca="1" si="22"/>
        <v>#VALUE!</v>
      </c>
      <c r="F513" s="1" t="str">
        <f>RTD("activrtd","","realtime",$A513,F$1)</f>
        <v>Not Connected</v>
      </c>
      <c r="G513" s="2" t="str">
        <f>RTD("activrtd","","realtime",$A513,G$1)</f>
        <v>Not Connected</v>
      </c>
      <c r="H513" s="3" t="str">
        <f>RTD("activrtd","","realtime",$A513,H$1)</f>
        <v>Not Connected</v>
      </c>
      <c r="I513" t="e">
        <f t="shared" ca="1" si="23"/>
        <v>#VALUE!</v>
      </c>
      <c r="J513" s="1" t="str">
        <f>RTD("activrtd","","realtime",$A513,J$1)</f>
        <v>Not Connected</v>
      </c>
      <c r="K513" s="2">
        <f>IFERROR(RTD("activrtd","","realtime",A513,"Last(0,12;0,113)")-RTD("activrtd","","realtime",A513,"Close(0,113)"),0)</f>
        <v>0</v>
      </c>
      <c r="L513" s="2" t="str">
        <f>RTD("activrtd","","realtime",A513,"Last(0,12;0,113)")</f>
        <v>Not Connected</v>
      </c>
      <c r="M513" s="2"/>
      <c r="N513" s="2"/>
      <c r="O513" s="2"/>
      <c r="P513" s="2"/>
      <c r="Q513" s="2"/>
      <c r="R513" s="2"/>
      <c r="S513" s="2"/>
      <c r="T513" s="2"/>
    </row>
    <row r="514" spans="1:30" x14ac:dyDescent="0.25">
      <c r="A514" t="s">
        <v>164</v>
      </c>
      <c r="B514" s="2" t="str">
        <f>RTD("activrtd","","realtime",$A514,B$1)</f>
        <v>Not Connected</v>
      </c>
      <c r="C514" s="1" t="str">
        <f>RTD("activrtd","","realtime",$A514,C$1)</f>
        <v>Not Connected</v>
      </c>
      <c r="D514" t="e">
        <f t="shared" ref="D514:D577" ca="1" si="24">TODAY()-C514</f>
        <v>#VALUE!</v>
      </c>
      <c r="E514" t="e">
        <f t="shared" ref="E514:E577" ca="1" si="25">IF(D514=0,0,1)</f>
        <v>#VALUE!</v>
      </c>
      <c r="F514" s="1" t="str">
        <f>RTD("activrtd","","realtime",$A514,F$1)</f>
        <v>Not Connected</v>
      </c>
      <c r="G514" s="2" t="str">
        <f>RTD("activrtd","","realtime",$A514,G$1)</f>
        <v>Not Connected</v>
      </c>
      <c r="H514" s="3" t="str">
        <f>RTD("activrtd","","realtime",$A514,H$1)</f>
        <v>Not Connected</v>
      </c>
      <c r="I514" t="e">
        <f t="shared" ref="I514:I577" ca="1" si="26">F514-TODAY()</f>
        <v>#VALUE!</v>
      </c>
      <c r="J514" s="1" t="str">
        <f>RTD("activrtd","","realtime",$A514,J$1)</f>
        <v>Not Connected</v>
      </c>
      <c r="K514" s="2">
        <f>IFERROR(RTD("activrtd","","realtime",A514,"Last(0,12;0,113)")-RTD("activrtd","","realtime",A514,"Close(0,113)"),0)</f>
        <v>0</v>
      </c>
      <c r="L514" s="2" t="str">
        <f>RTD("activrtd","","realtime",A514,"Last(0,12;0,113)")</f>
        <v>Not Connected</v>
      </c>
      <c r="M514" s="2"/>
      <c r="N514" s="2"/>
      <c r="O514" s="2"/>
      <c r="P514" s="2"/>
      <c r="Q514" s="2"/>
      <c r="R514" s="2"/>
      <c r="S514" s="2"/>
      <c r="T514" s="2"/>
    </row>
    <row r="515" spans="1:30" x14ac:dyDescent="0.25">
      <c r="A515" t="s">
        <v>248</v>
      </c>
      <c r="B515" s="2" t="str">
        <f>RTD("activrtd","","realtime",$A515,B$1)</f>
        <v>Not Connected</v>
      </c>
      <c r="C515" s="1" t="str">
        <f>RTD("activrtd","","realtime",$A515,C$1)</f>
        <v>Not Connected</v>
      </c>
      <c r="D515" t="e">
        <f t="shared" ca="1" si="24"/>
        <v>#VALUE!</v>
      </c>
      <c r="E515" t="e">
        <f t="shared" ca="1" si="25"/>
        <v>#VALUE!</v>
      </c>
      <c r="F515" s="1" t="str">
        <f>RTD("activrtd","","realtime",$A515,F$1)</f>
        <v>Not Connected</v>
      </c>
      <c r="G515" s="2" t="str">
        <f>RTD("activrtd","","realtime",$A515,G$1)</f>
        <v>Not Connected</v>
      </c>
      <c r="H515" s="3" t="str">
        <f>RTD("activrtd","","realtime",$A515,H$1)</f>
        <v>Not Connected</v>
      </c>
      <c r="I515" t="e">
        <f t="shared" ca="1" si="26"/>
        <v>#VALUE!</v>
      </c>
      <c r="J515" s="1" t="str">
        <f>RTD("activrtd","","realtime",$A515,J$1)</f>
        <v>Not Connected</v>
      </c>
      <c r="K515" s="2">
        <f>IFERROR(RTD("activrtd","","realtime",A515,"Last(0,12;0,113)")-RTD("activrtd","","realtime",A515,"Close(0,113)"),0)</f>
        <v>0</v>
      </c>
      <c r="L515" s="2" t="str">
        <f>RTD("activrtd","","realtime",A515,"Last(0,12;0,113)")</f>
        <v>Not Connected</v>
      </c>
      <c r="M515" s="2"/>
      <c r="N515" s="2"/>
      <c r="O515" s="2"/>
      <c r="P515" s="2"/>
      <c r="Q515" s="2"/>
      <c r="R515" s="2"/>
      <c r="S515" s="2"/>
    </row>
    <row r="516" spans="1:30" x14ac:dyDescent="0.25">
      <c r="A516" t="s">
        <v>44</v>
      </c>
      <c r="B516" s="2" t="str">
        <f>RTD("activrtd","","realtime",$A516,B$1)</f>
        <v>Not Connected</v>
      </c>
      <c r="C516" s="1" t="str">
        <f>RTD("activrtd","","realtime",$A516,C$1)</f>
        <v>Not Connected</v>
      </c>
      <c r="D516" t="e">
        <f t="shared" ca="1" si="24"/>
        <v>#VALUE!</v>
      </c>
      <c r="E516" t="e">
        <f t="shared" ca="1" si="25"/>
        <v>#VALUE!</v>
      </c>
      <c r="F516" s="1" t="str">
        <f>RTD("activrtd","","realtime",$A516,F$1)</f>
        <v>Not Connected</v>
      </c>
      <c r="G516" s="2" t="str">
        <f>RTD("activrtd","","realtime",$A516,G$1)</f>
        <v>Not Connected</v>
      </c>
      <c r="H516" s="3" t="str">
        <f>RTD("activrtd","","realtime",$A516,H$1)</f>
        <v>Not Connected</v>
      </c>
      <c r="I516" t="e">
        <f t="shared" ca="1" si="26"/>
        <v>#VALUE!</v>
      </c>
      <c r="J516" s="1" t="str">
        <f>RTD("activrtd","","realtime",$A516,J$1)</f>
        <v>Not Connected</v>
      </c>
      <c r="K516" s="2">
        <f>IFERROR(RTD("activrtd","","realtime",A516,"Last(0,12;0,113)")-RTD("activrtd","","realtime",A516,"Close(0,113)"),0)</f>
        <v>0</v>
      </c>
      <c r="L516" s="2" t="str">
        <f>RTD("activrtd","","realtime",A516,"Last(0,12;0,113)")</f>
        <v>Not Connected</v>
      </c>
      <c r="M516" s="2"/>
      <c r="N516" s="2"/>
      <c r="O516" s="2"/>
      <c r="P516" s="2"/>
      <c r="Q516" s="2"/>
      <c r="R516" s="2"/>
      <c r="S516" s="2"/>
    </row>
    <row r="517" spans="1:30" x14ac:dyDescent="0.25">
      <c r="A517" t="s">
        <v>690</v>
      </c>
      <c r="B517" s="2" t="str">
        <f>RTD("activrtd","","realtime",$A517,B$1)</f>
        <v>Not Connected</v>
      </c>
      <c r="C517" s="1" t="str">
        <f>RTD("activrtd","","realtime",$A517,C$1)</f>
        <v>Not Connected</v>
      </c>
      <c r="D517" t="e">
        <f t="shared" ca="1" si="24"/>
        <v>#VALUE!</v>
      </c>
      <c r="E517" t="e">
        <f t="shared" ca="1" si="25"/>
        <v>#VALUE!</v>
      </c>
      <c r="F517" s="1" t="str">
        <f>RTD("activrtd","","realtime",$A517,F$1)</f>
        <v>Not Connected</v>
      </c>
      <c r="G517" s="2" t="str">
        <f>RTD("activrtd","","realtime",$A517,G$1)</f>
        <v>Not Connected</v>
      </c>
      <c r="H517" s="3" t="str">
        <f>RTD("activrtd","","realtime",$A517,H$1)</f>
        <v>Not Connected</v>
      </c>
      <c r="I517" t="e">
        <f t="shared" ca="1" si="26"/>
        <v>#VALUE!</v>
      </c>
      <c r="J517" s="1" t="str">
        <f>RTD("activrtd","","realtime",$A517,J$1)</f>
        <v>Not Connected</v>
      </c>
      <c r="K517" s="2">
        <f>IFERROR(RTD("activrtd","","realtime",A517,"Last(0,12;0,113)")-RTD("activrtd","","realtime",A517,"Close(0,113)"),0)</f>
        <v>0</v>
      </c>
      <c r="L517" s="2" t="str">
        <f>RTD("activrtd","","realtime",A517,"Last(0,12;0,113)")</f>
        <v>Not Connected</v>
      </c>
      <c r="M517" s="2"/>
      <c r="N517" s="2"/>
      <c r="O517" s="2"/>
      <c r="P517" s="2"/>
      <c r="Q517" s="2"/>
      <c r="R517" s="2"/>
      <c r="S517" s="2"/>
    </row>
    <row r="518" spans="1:30" x14ac:dyDescent="0.25">
      <c r="A518" s="4" t="s">
        <v>691</v>
      </c>
      <c r="B518" s="7" t="str">
        <f>RTD("activrtd","","realtime",$A518,B$1)</f>
        <v>Not Connected</v>
      </c>
      <c r="C518" s="8" t="str">
        <f>RTD("activrtd","","realtime",$A518,C$1)</f>
        <v>Not Connected</v>
      </c>
      <c r="D518" s="4" t="e">
        <f t="shared" ca="1" si="24"/>
        <v>#VALUE!</v>
      </c>
      <c r="E518" s="4" t="e">
        <f t="shared" ca="1" si="25"/>
        <v>#VALUE!</v>
      </c>
      <c r="F518" s="8" t="str">
        <f>RTD("activrtd","","realtime",$A518,F$1)</f>
        <v>Not Connected</v>
      </c>
      <c r="G518" s="7" t="str">
        <f>RTD("activrtd","","realtime",$A518,G$1)</f>
        <v>Not Connected</v>
      </c>
      <c r="H518" s="9" t="str">
        <f>RTD("activrtd","","realtime",$A518,H$1)</f>
        <v>Not Connected</v>
      </c>
      <c r="I518" s="4" t="e">
        <f t="shared" ca="1" si="26"/>
        <v>#VALUE!</v>
      </c>
      <c r="J518" s="8" t="str">
        <f>RTD("activrtd","","realtime",$A518,J$1)</f>
        <v>Not Connected</v>
      </c>
      <c r="K518" s="2">
        <f>IFERROR(RTD("activrtd","","realtime",A518,"Last(0,12;0,113)")-RTD("activrtd","","realtime",A518,"Close(0,113)"),0)</f>
        <v>0</v>
      </c>
      <c r="L518" s="2" t="str">
        <f>RTD("activrtd","","realtime",A518,"Last(0,12;0,113)")</f>
        <v>Not Connected</v>
      </c>
      <c r="M518" s="2"/>
      <c r="N518" s="2"/>
      <c r="O518" s="2"/>
      <c r="P518" s="2"/>
      <c r="Q518" s="2"/>
      <c r="R518" s="2"/>
      <c r="S518" s="2"/>
      <c r="T518" s="2"/>
    </row>
    <row r="519" spans="1:30" x14ac:dyDescent="0.25">
      <c r="A519" t="s">
        <v>692</v>
      </c>
      <c r="B519" s="2" t="str">
        <f>RTD("activrtd","","realtime",$A519,B$1)</f>
        <v>Not Connected</v>
      </c>
      <c r="C519" s="1" t="str">
        <f>RTD("activrtd","","realtime",$A519,C$1)</f>
        <v>Not Connected</v>
      </c>
      <c r="D519" t="e">
        <f t="shared" ca="1" si="24"/>
        <v>#VALUE!</v>
      </c>
      <c r="E519" t="e">
        <f t="shared" ca="1" si="25"/>
        <v>#VALUE!</v>
      </c>
      <c r="F519" s="1" t="str">
        <f>RTD("activrtd","","realtime",$A519,F$1)</f>
        <v>Not Connected</v>
      </c>
      <c r="G519" s="2" t="str">
        <f>RTD("activrtd","","realtime",$A519,G$1)</f>
        <v>Not Connected</v>
      </c>
      <c r="H519" s="3" t="str">
        <f>RTD("activrtd","","realtime",$A519,H$1)</f>
        <v>Not Connected</v>
      </c>
      <c r="I519" t="e">
        <f t="shared" ca="1" si="26"/>
        <v>#VALUE!</v>
      </c>
      <c r="J519" s="1" t="str">
        <f>RTD("activrtd","","realtime",$A519,J$1)</f>
        <v>Not Connected</v>
      </c>
      <c r="K519" s="2">
        <f>IFERROR(RTD("activrtd","","realtime",A519,"Last(0,12;0,113)")-RTD("activrtd","","realtime",A519,"Close(0,113)"),0)</f>
        <v>0</v>
      </c>
      <c r="L519" s="2" t="str">
        <f>RTD("activrtd","","realtime",A519,"Last(0,12;0,113)")</f>
        <v>Not Connected</v>
      </c>
      <c r="M519" s="2"/>
      <c r="N519" s="2"/>
      <c r="O519" s="2"/>
      <c r="P519" s="2"/>
      <c r="Q519" s="2"/>
      <c r="R519" s="2"/>
      <c r="S519" s="2"/>
      <c r="T519" s="2"/>
    </row>
    <row r="520" spans="1:30" x14ac:dyDescent="0.25">
      <c r="A520" t="s">
        <v>693</v>
      </c>
      <c r="B520" s="2" t="str">
        <f>RTD("activrtd","","realtime",$A520,B$1)</f>
        <v>Not Connected</v>
      </c>
      <c r="C520" s="1" t="str">
        <f>RTD("activrtd","","realtime",$A520,C$1)</f>
        <v>Not Connected</v>
      </c>
      <c r="D520" t="e">
        <f t="shared" ca="1" si="24"/>
        <v>#VALUE!</v>
      </c>
      <c r="E520" t="e">
        <f t="shared" ca="1" si="25"/>
        <v>#VALUE!</v>
      </c>
      <c r="F520" s="1" t="str">
        <f>RTD("activrtd","","realtime",$A520,F$1)</f>
        <v>Not Connected</v>
      </c>
      <c r="G520" s="2" t="str">
        <f>RTD("activrtd","","realtime",$A520,G$1)</f>
        <v>Not Connected</v>
      </c>
      <c r="H520" s="3" t="str">
        <f>RTD("activrtd","","realtime",$A520,H$1)</f>
        <v>Not Connected</v>
      </c>
      <c r="I520" t="e">
        <f t="shared" ca="1" si="26"/>
        <v>#VALUE!</v>
      </c>
      <c r="J520" s="1" t="str">
        <f>RTD("activrtd","","realtime",$A520,J$1)</f>
        <v>Not Connected</v>
      </c>
      <c r="K520" s="2">
        <f>IFERROR(RTD("activrtd","","realtime",A520,"Last(0,12;0,113)")-RTD("activrtd","","realtime",A520,"Close(0,113)"),0)</f>
        <v>0</v>
      </c>
      <c r="L520" s="2" t="str">
        <f>RTD("activrtd","","realtime",A520,"Last(0,12;0,113)")</f>
        <v>Not Connected</v>
      </c>
      <c r="M520" s="2"/>
      <c r="N520" s="2"/>
      <c r="O520" s="2"/>
      <c r="P520" s="2"/>
      <c r="Q520" s="2"/>
      <c r="R520" s="2"/>
      <c r="S520" s="2"/>
      <c r="T520" s="2"/>
    </row>
    <row r="521" spans="1:30" x14ac:dyDescent="0.25">
      <c r="A521" t="s">
        <v>694</v>
      </c>
      <c r="B521" s="2" t="str">
        <f>RTD("activrtd","","realtime",$A521,B$1)</f>
        <v>Not Connected</v>
      </c>
      <c r="C521" s="1" t="str">
        <f>RTD("activrtd","","realtime",$A521,C$1)</f>
        <v>Not Connected</v>
      </c>
      <c r="D521" t="e">
        <f t="shared" ca="1" si="24"/>
        <v>#VALUE!</v>
      </c>
      <c r="E521" t="e">
        <f t="shared" ca="1" si="25"/>
        <v>#VALUE!</v>
      </c>
      <c r="F521" s="1" t="str">
        <f>RTD("activrtd","","realtime",$A521,F$1)</f>
        <v>Not Connected</v>
      </c>
      <c r="G521" s="2" t="str">
        <f>RTD("activrtd","","realtime",$A521,G$1)</f>
        <v>Not Connected</v>
      </c>
      <c r="H521" s="3" t="str">
        <f>RTD("activrtd","","realtime",$A521,H$1)</f>
        <v>Not Connected</v>
      </c>
      <c r="I521" t="e">
        <f t="shared" ca="1" si="26"/>
        <v>#VALUE!</v>
      </c>
      <c r="J521" s="1" t="str">
        <f>RTD("activrtd","","realtime",$A521,J$1)</f>
        <v>Not Connected</v>
      </c>
      <c r="K521" s="2">
        <f>IFERROR(RTD("activrtd","","realtime",A521,"Last(0,12;0,113)")-RTD("activrtd","","realtime",A521,"Close(0,113)"),0)</f>
        <v>0</v>
      </c>
      <c r="L521" s="2" t="str">
        <f>RTD("activrtd","","realtime",A521,"Last(0,12;0,113)")</f>
        <v>Not Connected</v>
      </c>
      <c r="M521" s="2"/>
      <c r="N521" s="2"/>
      <c r="O521" s="2"/>
      <c r="P521" s="2"/>
      <c r="Q521" s="2"/>
      <c r="R521" s="2"/>
      <c r="S521" s="2"/>
      <c r="T521" s="2"/>
    </row>
    <row r="522" spans="1:30" x14ac:dyDescent="0.25">
      <c r="A522" t="s">
        <v>407</v>
      </c>
      <c r="B522" s="2" t="str">
        <f>RTD("activrtd","","realtime",$A522,B$1)</f>
        <v>Not Connected</v>
      </c>
      <c r="C522" s="1" t="str">
        <f>RTD("activrtd","","realtime",$A522,C$1)</f>
        <v>Not Connected</v>
      </c>
      <c r="D522" t="e">
        <f t="shared" ca="1" si="24"/>
        <v>#VALUE!</v>
      </c>
      <c r="E522" t="e">
        <f t="shared" ca="1" si="25"/>
        <v>#VALUE!</v>
      </c>
      <c r="F522" s="1" t="str">
        <f>RTD("activrtd","","realtime",$A522,F$1)</f>
        <v>Not Connected</v>
      </c>
      <c r="G522" s="2" t="str">
        <f>RTD("activrtd","","realtime",$A522,G$1)</f>
        <v>Not Connected</v>
      </c>
      <c r="H522" s="3" t="str">
        <f>RTD("activrtd","","realtime",$A522,H$1)</f>
        <v>Not Connected</v>
      </c>
      <c r="I522" t="e">
        <f t="shared" ca="1" si="26"/>
        <v>#VALUE!</v>
      </c>
      <c r="J522" s="1" t="str">
        <f>RTD("activrtd","","realtime",$A522,J$1)</f>
        <v>Not Connected</v>
      </c>
      <c r="K522" s="2">
        <f>IFERROR(RTD("activrtd","","realtime",A522,"Last(0,12;0,113)")-RTD("activrtd","","realtime",A522,"Close(0,113)"),0)</f>
        <v>0</v>
      </c>
      <c r="L522" s="2" t="str">
        <f>RTD("activrtd","","realtime",A522,"Last(0,12;0,113)")</f>
        <v>Not Connected</v>
      </c>
      <c r="M522" s="2"/>
      <c r="N522" s="2"/>
      <c r="O522" s="2"/>
      <c r="P522" s="2"/>
      <c r="Q522" s="2"/>
      <c r="R522" s="2"/>
      <c r="S522" s="2"/>
      <c r="T522" s="2"/>
    </row>
    <row r="523" spans="1:30" x14ac:dyDescent="0.25">
      <c r="A523" t="s">
        <v>184</v>
      </c>
      <c r="B523" s="2" t="str">
        <f>RTD("activrtd","","realtime",$A523,B$1)</f>
        <v>Not Connected</v>
      </c>
      <c r="C523" s="1" t="str">
        <f>RTD("activrtd","","realtime",$A523,C$1)</f>
        <v>Not Connected</v>
      </c>
      <c r="D523" t="e">
        <f t="shared" ca="1" si="24"/>
        <v>#VALUE!</v>
      </c>
      <c r="E523" t="e">
        <f t="shared" ca="1" si="25"/>
        <v>#VALUE!</v>
      </c>
      <c r="F523" s="1" t="str">
        <f>RTD("activrtd","","realtime",$A523,F$1)</f>
        <v>Not Connected</v>
      </c>
      <c r="G523" s="2" t="str">
        <f>RTD("activrtd","","realtime",$A523,G$1)</f>
        <v>Not Connected</v>
      </c>
      <c r="H523" s="3" t="str">
        <f>RTD("activrtd","","realtime",$A523,H$1)</f>
        <v>Not Connected</v>
      </c>
      <c r="I523" t="e">
        <f t="shared" ca="1" si="26"/>
        <v>#VALUE!</v>
      </c>
      <c r="J523" s="1" t="str">
        <f>RTD("activrtd","","realtime",$A523,J$1)</f>
        <v>Not Connected</v>
      </c>
      <c r="K523" s="2">
        <f>IFERROR(RTD("activrtd","","realtime",A523,"Last(0,12;0,113)")-RTD("activrtd","","realtime",A523,"Close(0,113)"),0)</f>
        <v>0</v>
      </c>
      <c r="L523" s="2" t="str">
        <f>RTD("activrtd","","realtime",A523,"Last(0,12;0,113)")</f>
        <v>Not Connected</v>
      </c>
      <c r="M523" s="2"/>
      <c r="N523" s="2"/>
      <c r="O523" s="2"/>
      <c r="P523" s="2"/>
      <c r="Q523" s="2"/>
      <c r="R523" s="2"/>
      <c r="S523" s="2"/>
    </row>
    <row r="524" spans="1:30" x14ac:dyDescent="0.25">
      <c r="A524" t="s">
        <v>580</v>
      </c>
      <c r="B524" s="2" t="str">
        <f>RTD("activrtd","","realtime",$A524,B$1)</f>
        <v>Not Connected</v>
      </c>
      <c r="C524" s="1" t="str">
        <f>RTD("activrtd","","realtime",$A524,C$1)</f>
        <v>Not Connected</v>
      </c>
      <c r="D524" t="e">
        <f t="shared" ca="1" si="24"/>
        <v>#VALUE!</v>
      </c>
      <c r="E524" t="e">
        <f t="shared" ca="1" si="25"/>
        <v>#VALUE!</v>
      </c>
      <c r="F524" s="1" t="str">
        <f>RTD("activrtd","","realtime",$A524,F$1)</f>
        <v>Not Connected</v>
      </c>
      <c r="G524" s="2" t="str">
        <f>RTD("activrtd","","realtime",$A524,G$1)</f>
        <v>Not Connected</v>
      </c>
      <c r="H524" s="3" t="str">
        <f>RTD("activrtd","","realtime",$A524,H$1)</f>
        <v>Not Connected</v>
      </c>
      <c r="I524" t="e">
        <f t="shared" ca="1" si="26"/>
        <v>#VALUE!</v>
      </c>
      <c r="J524" s="1" t="str">
        <f>RTD("activrtd","","realtime",$A524,J$1)</f>
        <v>Not Connected</v>
      </c>
      <c r="K524" s="2">
        <f>IFERROR(RTD("activrtd","","realtime",A524,"Last(0,12;0,113)")-RTD("activrtd","","realtime",A524,"Close(0,113)"),0)</f>
        <v>0</v>
      </c>
      <c r="L524" s="2" t="str">
        <f>RTD("activrtd","","realtime",A524,"Last(0,12;0,113)")</f>
        <v>Not Connected</v>
      </c>
      <c r="M524" s="2"/>
      <c r="N524" s="2"/>
      <c r="O524" s="2"/>
      <c r="P524" s="2"/>
      <c r="Q524" s="2"/>
      <c r="R524" s="2"/>
      <c r="S524" s="2"/>
      <c r="T524" s="2"/>
      <c r="V524" s="4"/>
      <c r="Y524" s="4"/>
    </row>
    <row r="525" spans="1:30" x14ac:dyDescent="0.25">
      <c r="A525" t="s">
        <v>581</v>
      </c>
      <c r="B525" s="2" t="str">
        <f>RTD("activrtd","","realtime",$A525,B$1)</f>
        <v>Not Connected</v>
      </c>
      <c r="C525" s="1" t="str">
        <f>RTD("activrtd","","realtime",$A525,C$1)</f>
        <v>Not Connected</v>
      </c>
      <c r="D525" t="e">
        <f t="shared" ca="1" si="24"/>
        <v>#VALUE!</v>
      </c>
      <c r="E525" t="e">
        <f t="shared" ca="1" si="25"/>
        <v>#VALUE!</v>
      </c>
      <c r="F525" s="1" t="str">
        <f>RTD("activrtd","","realtime",$A525,F$1)</f>
        <v>Not Connected</v>
      </c>
      <c r="G525" s="2" t="str">
        <f>RTD("activrtd","","realtime",$A525,G$1)</f>
        <v>Not Connected</v>
      </c>
      <c r="H525" s="3" t="str">
        <f>RTD("activrtd","","realtime",$A525,H$1)</f>
        <v>Not Connected</v>
      </c>
      <c r="I525" t="e">
        <f t="shared" ca="1" si="26"/>
        <v>#VALUE!</v>
      </c>
      <c r="J525" s="1" t="str">
        <f>RTD("activrtd","","realtime",$A525,J$1)</f>
        <v>Not Connected</v>
      </c>
      <c r="K525" s="2">
        <f>IFERROR(RTD("activrtd","","realtime",A525,"Last(0,12;0,113)")-RTD("activrtd","","realtime",A525,"Close(0,113)"),0)</f>
        <v>0</v>
      </c>
      <c r="L525" s="2" t="str">
        <f>RTD("activrtd","","realtime",A525,"Last(0,12;0,113)")</f>
        <v>Not Connected</v>
      </c>
      <c r="M525" s="2"/>
      <c r="N525" s="2"/>
      <c r="O525" s="2"/>
      <c r="P525" s="2"/>
      <c r="Q525" s="2"/>
      <c r="R525" s="2"/>
      <c r="S525" s="2"/>
      <c r="T525" s="2"/>
    </row>
    <row r="526" spans="1:30" x14ac:dyDescent="0.25">
      <c r="A526" t="s">
        <v>582</v>
      </c>
      <c r="B526" s="2" t="str">
        <f>RTD("activrtd","","realtime",$A526,B$1)</f>
        <v>Not Connected</v>
      </c>
      <c r="C526" s="1" t="str">
        <f>RTD("activrtd","","realtime",$A526,C$1)</f>
        <v>Not Connected</v>
      </c>
      <c r="D526" t="e">
        <f t="shared" ca="1" si="24"/>
        <v>#VALUE!</v>
      </c>
      <c r="E526" t="e">
        <f t="shared" ca="1" si="25"/>
        <v>#VALUE!</v>
      </c>
      <c r="F526" s="1" t="str">
        <f>RTD("activrtd","","realtime",$A526,F$1)</f>
        <v>Not Connected</v>
      </c>
      <c r="G526" s="2" t="str">
        <f>RTD("activrtd","","realtime",$A526,G$1)</f>
        <v>Not Connected</v>
      </c>
      <c r="H526" s="3" t="str">
        <f>RTD("activrtd","","realtime",$A526,H$1)</f>
        <v>Not Connected</v>
      </c>
      <c r="I526" t="e">
        <f t="shared" ca="1" si="26"/>
        <v>#VALUE!</v>
      </c>
      <c r="J526" s="1" t="str">
        <f>RTD("activrtd","","realtime",$A526,J$1)</f>
        <v>Not Connected</v>
      </c>
      <c r="K526" s="2">
        <f>IFERROR(RTD("activrtd","","realtime",A526,"Last(0,12;0,113)")-RTD("activrtd","","realtime",A526,"Close(0,113)"),0)</f>
        <v>0</v>
      </c>
      <c r="L526" s="2" t="str">
        <f>RTD("activrtd","","realtime",A526,"Last(0,12;0,113)")</f>
        <v>Not Connected</v>
      </c>
      <c r="M526" s="2"/>
      <c r="N526" s="2"/>
      <c r="O526" s="2"/>
      <c r="P526" s="2"/>
      <c r="Q526" s="2"/>
      <c r="R526" s="2"/>
      <c r="S526" s="2"/>
    </row>
    <row r="527" spans="1:30" x14ac:dyDescent="0.25">
      <c r="A527" t="s">
        <v>583</v>
      </c>
      <c r="B527" s="2" t="str">
        <f>RTD("activrtd","","realtime",$A527,B$1)</f>
        <v>Not Connected</v>
      </c>
      <c r="C527" s="1" t="str">
        <f>RTD("activrtd","","realtime",$A527,C$1)</f>
        <v>Not Connected</v>
      </c>
      <c r="D527" t="e">
        <f t="shared" ca="1" si="24"/>
        <v>#VALUE!</v>
      </c>
      <c r="E527" t="e">
        <f t="shared" ca="1" si="25"/>
        <v>#VALUE!</v>
      </c>
      <c r="F527" s="1" t="str">
        <f>RTD("activrtd","","realtime",$A527,F$1)</f>
        <v>Not Connected</v>
      </c>
      <c r="G527" s="2" t="str">
        <f>RTD("activrtd","","realtime",$A527,G$1)</f>
        <v>Not Connected</v>
      </c>
      <c r="H527" s="3" t="str">
        <f>RTD("activrtd","","realtime",$A527,H$1)</f>
        <v>Not Connected</v>
      </c>
      <c r="I527" t="e">
        <f t="shared" ca="1" si="26"/>
        <v>#VALUE!</v>
      </c>
      <c r="J527">
        <v>6</v>
      </c>
      <c r="K527" s="2">
        <f>IFERROR(RTD("activrtd","","realtime",A527,"Last(0,12;0,113)")-RTD("activrtd","","realtime",A527,"Close(0,113)"),0)</f>
        <v>0</v>
      </c>
      <c r="L527" s="2" t="str">
        <f>RTD("activrtd","","realtime",A527,"Last(0,12;0,113)")</f>
        <v>Not Connected</v>
      </c>
      <c r="M527" s="2"/>
      <c r="N527" s="2"/>
      <c r="O527" s="2"/>
      <c r="P527" s="2"/>
      <c r="Q527" s="2"/>
      <c r="R527" s="2"/>
      <c r="S527" s="2"/>
      <c r="T527" s="2"/>
    </row>
    <row r="528" spans="1:30" x14ac:dyDescent="0.25">
      <c r="A528" t="s">
        <v>292</v>
      </c>
      <c r="B528" s="2" t="str">
        <f>RTD("activrtd","","realtime",$A528,B$1)</f>
        <v>Not Connected</v>
      </c>
      <c r="C528" s="1" t="str">
        <f>RTD("activrtd","","realtime",$A528,C$1)</f>
        <v>Not Connected</v>
      </c>
      <c r="D528" t="e">
        <f t="shared" ca="1" si="24"/>
        <v>#VALUE!</v>
      </c>
      <c r="E528" t="e">
        <f t="shared" ca="1" si="25"/>
        <v>#VALUE!</v>
      </c>
      <c r="F528" s="1" t="str">
        <f>RTD("activrtd","","realtime",$A528,F$1)</f>
        <v>Not Connected</v>
      </c>
      <c r="G528" s="2" t="str">
        <f>RTD("activrtd","","realtime",$A528,G$1)</f>
        <v>Not Connected</v>
      </c>
      <c r="H528" s="3" t="str">
        <f>RTD("activrtd","","realtime",$A528,H$1)</f>
        <v>Not Connected</v>
      </c>
      <c r="I528" t="e">
        <f t="shared" ca="1" si="26"/>
        <v>#VALUE!</v>
      </c>
      <c r="J528" s="1" t="str">
        <f>RTD("activrtd","","realtime",$A528,J$1)</f>
        <v>Not Connected</v>
      </c>
      <c r="K528" s="2">
        <f>IFERROR(RTD("activrtd","","realtime",A528,"Last(0,12;0,113)")-RTD("activrtd","","realtime",A528,"Close(0,113)"),0)</f>
        <v>0</v>
      </c>
      <c r="L528" s="2" t="str">
        <f>RTD("activrtd","","realtime",A528,"Last(0,12;0,113)")</f>
        <v>Not Connected</v>
      </c>
      <c r="M528" s="2"/>
      <c r="N528" s="2"/>
      <c r="O528" s="2"/>
      <c r="P528" s="2"/>
      <c r="Q528" s="2"/>
      <c r="R528" s="2"/>
      <c r="S528" s="2"/>
      <c r="T528" s="7"/>
      <c r="U528" s="4"/>
      <c r="V528" s="4"/>
      <c r="W528" s="4"/>
      <c r="X528" s="4"/>
      <c r="Y528" s="4"/>
      <c r="Z528" s="4"/>
      <c r="AA528" s="8"/>
      <c r="AB528" s="4"/>
      <c r="AC528" s="9"/>
      <c r="AD528" s="4"/>
    </row>
    <row r="529" spans="1:25" x14ac:dyDescent="0.25">
      <c r="A529" t="s">
        <v>571</v>
      </c>
      <c r="B529" s="2" t="str">
        <f>RTD("activrtd","","realtime",$A529,B$1)</f>
        <v>Not Connected</v>
      </c>
      <c r="C529" s="1" t="str">
        <f>RTD("activrtd","","realtime",$A529,C$1)</f>
        <v>Not Connected</v>
      </c>
      <c r="D529" t="e">
        <f t="shared" ca="1" si="24"/>
        <v>#VALUE!</v>
      </c>
      <c r="E529" t="e">
        <f t="shared" ca="1" si="25"/>
        <v>#VALUE!</v>
      </c>
      <c r="F529" s="1" t="str">
        <f>RTD("activrtd","","realtime",$A529,F$1)</f>
        <v>Not Connected</v>
      </c>
      <c r="G529" s="2" t="str">
        <f>RTD("activrtd","","realtime",$A529,G$1)</f>
        <v>Not Connected</v>
      </c>
      <c r="H529" s="3" t="str">
        <f>RTD("activrtd","","realtime",$A529,H$1)</f>
        <v>Not Connected</v>
      </c>
      <c r="I529" t="e">
        <f t="shared" ca="1" si="26"/>
        <v>#VALUE!</v>
      </c>
      <c r="J529" s="1" t="str">
        <f>RTD("activrtd","","realtime",$A529,J$1)</f>
        <v>Not Connected</v>
      </c>
      <c r="K529" s="2">
        <f>IFERROR(RTD("activrtd","","realtime",A529,"Last(0,12;0,113)")-RTD("activrtd","","realtime",A529,"Close(0,113)"),0)</f>
        <v>0</v>
      </c>
      <c r="L529" s="2" t="str">
        <f>RTD("activrtd","","realtime",A529,"Last(0,12;0,113)")</f>
        <v>Not Connected</v>
      </c>
      <c r="M529" s="2"/>
      <c r="N529" s="2"/>
      <c r="O529" s="2"/>
      <c r="P529" s="2"/>
      <c r="Q529" s="2"/>
      <c r="R529" s="2"/>
      <c r="S529" s="2"/>
      <c r="T529" s="2"/>
    </row>
    <row r="530" spans="1:25" x14ac:dyDescent="0.25">
      <c r="A530" t="s">
        <v>584</v>
      </c>
      <c r="B530" s="2" t="str">
        <f>RTD("activrtd","","realtime",$A530,B$1)</f>
        <v>Not Connected</v>
      </c>
      <c r="C530" s="1" t="str">
        <f>RTD("activrtd","","realtime",$A530,C$1)</f>
        <v>Not Connected</v>
      </c>
      <c r="D530" t="e">
        <f t="shared" ca="1" si="24"/>
        <v>#VALUE!</v>
      </c>
      <c r="E530" t="e">
        <f t="shared" ca="1" si="25"/>
        <v>#VALUE!</v>
      </c>
      <c r="F530" s="1" t="str">
        <f>RTD("activrtd","","realtime",$A530,F$1)</f>
        <v>Not Connected</v>
      </c>
      <c r="G530" s="2" t="str">
        <f>RTD("activrtd","","realtime",$A530,G$1)</f>
        <v>Not Connected</v>
      </c>
      <c r="H530" s="3" t="str">
        <f>RTD("activrtd","","realtime",$A530,H$1)</f>
        <v>Not Connected</v>
      </c>
      <c r="I530" t="e">
        <f t="shared" ca="1" si="26"/>
        <v>#VALUE!</v>
      </c>
      <c r="J530" s="1" t="str">
        <f>RTD("activrtd","","realtime",$A530,J$1)</f>
        <v>Not Connected</v>
      </c>
      <c r="K530" s="2">
        <f>IFERROR(RTD("activrtd","","realtime",A530,"Last(0,12;0,113)")-RTD("activrtd","","realtime",A530,"Close(0,113)"),0)</f>
        <v>0</v>
      </c>
      <c r="L530" s="2" t="str">
        <f>RTD("activrtd","","realtime",A530,"Last(0,12;0,113)")</f>
        <v>Not Connected</v>
      </c>
      <c r="M530" s="2"/>
      <c r="N530" s="2"/>
      <c r="O530" s="2"/>
      <c r="P530" s="2"/>
      <c r="Q530" s="2"/>
      <c r="R530" s="2"/>
      <c r="S530" s="2"/>
      <c r="T530" s="2"/>
    </row>
    <row r="531" spans="1:25" x14ac:dyDescent="0.25">
      <c r="A531" t="s">
        <v>585</v>
      </c>
      <c r="B531" s="2" t="str">
        <f>RTD("activrtd","","realtime",$A531,B$1)</f>
        <v>Not Connected</v>
      </c>
      <c r="C531" s="1" t="str">
        <f>RTD("activrtd","","realtime",$A531,C$1)</f>
        <v>Not Connected</v>
      </c>
      <c r="D531" t="e">
        <f t="shared" ca="1" si="24"/>
        <v>#VALUE!</v>
      </c>
      <c r="E531" t="e">
        <f t="shared" ca="1" si="25"/>
        <v>#VALUE!</v>
      </c>
      <c r="F531" s="1" t="str">
        <f>RTD("activrtd","","realtime",$A531,F$1)</f>
        <v>Not Connected</v>
      </c>
      <c r="G531" s="2" t="str">
        <f>RTD("activrtd","","realtime",$A531,G$1)</f>
        <v>Not Connected</v>
      </c>
      <c r="H531" s="3" t="str">
        <f>RTD("activrtd","","realtime",$A531,H$1)</f>
        <v>Not Connected</v>
      </c>
      <c r="I531" t="e">
        <f t="shared" ca="1" si="26"/>
        <v>#VALUE!</v>
      </c>
      <c r="J531" s="1" t="str">
        <f>RTD("activrtd","","realtime",$A531,J$1)</f>
        <v>Not Connected</v>
      </c>
      <c r="K531" s="2">
        <f>IFERROR(RTD("activrtd","","realtime",A531,"Last(0,12;0,113)")-RTD("activrtd","","realtime",A531,"Close(0,113)"),0)</f>
        <v>0</v>
      </c>
      <c r="L531" s="2" t="str">
        <f>RTD("activrtd","","realtime",A531,"Last(0,12;0,113)")</f>
        <v>Not Connected</v>
      </c>
      <c r="M531" s="2"/>
      <c r="N531" s="2"/>
      <c r="O531" s="2"/>
      <c r="P531" s="2"/>
      <c r="Q531" s="2"/>
      <c r="R531" s="2"/>
      <c r="S531" s="2"/>
      <c r="T531" s="2"/>
    </row>
    <row r="532" spans="1:25" x14ac:dyDescent="0.25">
      <c r="A532" t="s">
        <v>42</v>
      </c>
      <c r="B532" s="2" t="str">
        <f>RTD("activrtd","","realtime",$A532,B$1)</f>
        <v>Not Connected</v>
      </c>
      <c r="C532" s="1" t="str">
        <f>RTD("activrtd","","realtime",$A532,C$1)</f>
        <v>Not Connected</v>
      </c>
      <c r="D532" t="e">
        <f t="shared" ca="1" si="24"/>
        <v>#VALUE!</v>
      </c>
      <c r="E532" t="e">
        <f t="shared" ca="1" si="25"/>
        <v>#VALUE!</v>
      </c>
      <c r="F532" s="1" t="str">
        <f>RTD("activrtd","","realtime",$A532,F$1)</f>
        <v>Not Connected</v>
      </c>
      <c r="G532" s="2" t="str">
        <f>RTD("activrtd","","realtime",$A532,G$1)</f>
        <v>Not Connected</v>
      </c>
      <c r="H532" s="3" t="str">
        <f>RTD("activrtd","","realtime",$A532,H$1)</f>
        <v>Not Connected</v>
      </c>
      <c r="I532" t="e">
        <f t="shared" ca="1" si="26"/>
        <v>#VALUE!</v>
      </c>
      <c r="J532" s="1" t="str">
        <f>RTD("activrtd","","realtime",$A532,J$1)</f>
        <v>Not Connected</v>
      </c>
      <c r="K532" s="2">
        <f>IFERROR(RTD("activrtd","","realtime",A532,"Last(0,12;0,113)")-RTD("activrtd","","realtime",A532,"Close(0,113)"),0)</f>
        <v>0</v>
      </c>
      <c r="L532" s="2" t="str">
        <f>RTD("activrtd","","realtime",A532,"Last(0,12;0,113)")</f>
        <v>Not Connected</v>
      </c>
      <c r="M532" s="2"/>
      <c r="N532" s="2"/>
      <c r="O532" s="2"/>
      <c r="P532" s="2"/>
      <c r="Q532" s="2"/>
      <c r="R532" s="2"/>
      <c r="S532" s="2"/>
      <c r="T532" s="2"/>
      <c r="V532" s="4"/>
      <c r="Y532" s="4"/>
    </row>
    <row r="533" spans="1:25" x14ac:dyDescent="0.25">
      <c r="A533" t="s">
        <v>224</v>
      </c>
      <c r="B533" s="2" t="str">
        <f>RTD("activrtd","","realtime",$A533,B$1)</f>
        <v>Not Connected</v>
      </c>
      <c r="C533" s="1" t="str">
        <f>RTD("activrtd","","realtime",$A533,C$1)</f>
        <v>Not Connected</v>
      </c>
      <c r="D533" t="e">
        <f t="shared" ca="1" si="24"/>
        <v>#VALUE!</v>
      </c>
      <c r="E533" t="e">
        <f t="shared" ca="1" si="25"/>
        <v>#VALUE!</v>
      </c>
      <c r="F533" s="1" t="str">
        <f>RTD("activrtd","","realtime",$A533,F$1)</f>
        <v>Not Connected</v>
      </c>
      <c r="G533" s="2" t="str">
        <f>RTD("activrtd","","realtime",$A533,G$1)</f>
        <v>Not Connected</v>
      </c>
      <c r="H533" s="3" t="str">
        <f>RTD("activrtd","","realtime",$A533,H$1)</f>
        <v>Not Connected</v>
      </c>
      <c r="I533" t="e">
        <f t="shared" ca="1" si="26"/>
        <v>#VALUE!</v>
      </c>
      <c r="J533" s="1" t="str">
        <f>RTD("activrtd","","realtime",$A533,J$1)</f>
        <v>Not Connected</v>
      </c>
      <c r="K533" s="2">
        <f>IFERROR(RTD("activrtd","","realtime",A533,"Last(0,12;0,113)")-RTD("activrtd","","realtime",A533,"Close(0,113)"),0)</f>
        <v>0</v>
      </c>
      <c r="L533" s="2" t="str">
        <f>RTD("activrtd","","realtime",A533,"Last(0,12;0,113)")</f>
        <v>Not Connected</v>
      </c>
      <c r="M533" s="2"/>
      <c r="N533" s="2"/>
      <c r="O533" s="2"/>
      <c r="P533" s="2"/>
      <c r="Q533" s="2"/>
      <c r="R533" s="2"/>
      <c r="S533" s="2"/>
      <c r="T533" s="2"/>
    </row>
    <row r="534" spans="1:25" x14ac:dyDescent="0.25">
      <c r="A534" t="s">
        <v>586</v>
      </c>
      <c r="B534" s="2" t="str">
        <f>RTD("activrtd","","realtime",$A534,B$1)</f>
        <v>Not Connected</v>
      </c>
      <c r="C534" s="1" t="str">
        <f>RTD("activrtd","","realtime",$A534,C$1)</f>
        <v>Not Connected</v>
      </c>
      <c r="D534" t="e">
        <f t="shared" ca="1" si="24"/>
        <v>#VALUE!</v>
      </c>
      <c r="E534" t="e">
        <f t="shared" ca="1" si="25"/>
        <v>#VALUE!</v>
      </c>
      <c r="F534" s="1" t="str">
        <f>RTD("activrtd","","realtime",$A534,F$1)</f>
        <v>Not Connected</v>
      </c>
      <c r="G534" s="2" t="str">
        <f>RTD("activrtd","","realtime",$A534,G$1)</f>
        <v>Not Connected</v>
      </c>
      <c r="H534" s="3" t="str">
        <f>RTD("activrtd","","realtime",$A534,H$1)</f>
        <v>Not Connected</v>
      </c>
      <c r="I534" t="e">
        <f t="shared" ca="1" si="26"/>
        <v>#VALUE!</v>
      </c>
      <c r="J534" s="1" t="str">
        <f>RTD("activrtd","","realtime",$A534,J$1)</f>
        <v>Not Connected</v>
      </c>
      <c r="K534" s="2">
        <f>IFERROR(RTD("activrtd","","realtime",A534,"Last(0,12;0,113)")-RTD("activrtd","","realtime",A534,"Close(0,113)"),0)</f>
        <v>0</v>
      </c>
      <c r="L534" s="2" t="str">
        <f>RTD("activrtd","","realtime",A534,"Last(0,12;0,113)")</f>
        <v>Not Connected</v>
      </c>
      <c r="M534" s="2"/>
      <c r="N534" s="2"/>
      <c r="O534" s="2"/>
      <c r="P534" s="2"/>
      <c r="Q534" s="2"/>
      <c r="R534" s="2"/>
      <c r="S534" s="2"/>
      <c r="T534" s="2"/>
    </row>
    <row r="535" spans="1:25" x14ac:dyDescent="0.25">
      <c r="A535" t="s">
        <v>587</v>
      </c>
      <c r="B535" s="2" t="str">
        <f>RTD("activrtd","","realtime",$A535,B$1)</f>
        <v>Not Connected</v>
      </c>
      <c r="C535" s="1" t="str">
        <f>RTD("activrtd","","realtime",$A535,C$1)</f>
        <v>Not Connected</v>
      </c>
      <c r="D535" t="e">
        <f t="shared" ca="1" si="24"/>
        <v>#VALUE!</v>
      </c>
      <c r="E535" t="e">
        <f t="shared" ca="1" si="25"/>
        <v>#VALUE!</v>
      </c>
      <c r="F535" s="1" t="str">
        <f>RTD("activrtd","","realtime",$A535,F$1)</f>
        <v>Not Connected</v>
      </c>
      <c r="G535" s="2" t="str">
        <f>RTD("activrtd","","realtime",$A535,G$1)</f>
        <v>Not Connected</v>
      </c>
      <c r="H535" s="3" t="str">
        <f>RTD("activrtd","","realtime",$A535,H$1)</f>
        <v>Not Connected</v>
      </c>
      <c r="I535" t="e">
        <f t="shared" ca="1" si="26"/>
        <v>#VALUE!</v>
      </c>
      <c r="J535" s="1" t="str">
        <f>RTD("activrtd","","realtime",$A535,J$1)</f>
        <v>Not Connected</v>
      </c>
      <c r="K535" s="2">
        <f>IFERROR(RTD("activrtd","","realtime",A535,"Last(0,12;0,113)")-RTD("activrtd","","realtime",A535,"Close(0,113)"),0)</f>
        <v>0</v>
      </c>
      <c r="L535" s="2" t="str">
        <f>RTD("activrtd","","realtime",A535,"Last(0,12;0,113)")</f>
        <v>Not Connected</v>
      </c>
      <c r="M535" s="2"/>
      <c r="N535" s="2"/>
      <c r="O535" s="2"/>
      <c r="P535" s="2"/>
      <c r="Q535" s="2"/>
      <c r="R535" s="2"/>
      <c r="S535" s="2"/>
      <c r="T535" s="2"/>
    </row>
    <row r="536" spans="1:25" x14ac:dyDescent="0.25">
      <c r="A536" t="s">
        <v>588</v>
      </c>
      <c r="B536" s="2" t="str">
        <f>RTD("activrtd","","realtime",$A536,B$1)</f>
        <v>Not Connected</v>
      </c>
      <c r="C536" s="1" t="str">
        <f>RTD("activrtd","","realtime",$A536,C$1)</f>
        <v>Not Connected</v>
      </c>
      <c r="D536" t="e">
        <f t="shared" ca="1" si="24"/>
        <v>#VALUE!</v>
      </c>
      <c r="E536" t="e">
        <f t="shared" ca="1" si="25"/>
        <v>#VALUE!</v>
      </c>
      <c r="F536" s="1" t="str">
        <f>RTD("activrtd","","realtime",$A536,F$1)</f>
        <v>Not Connected</v>
      </c>
      <c r="G536" s="2" t="str">
        <f>RTD("activrtd","","realtime",$A536,G$1)</f>
        <v>Not Connected</v>
      </c>
      <c r="H536" s="3" t="str">
        <f>RTD("activrtd","","realtime",$A536,H$1)</f>
        <v>Not Connected</v>
      </c>
      <c r="I536" t="e">
        <f t="shared" ca="1" si="26"/>
        <v>#VALUE!</v>
      </c>
      <c r="J536" s="1" t="str">
        <f>RTD("activrtd","","realtime",$A536,J$1)</f>
        <v>Not Connected</v>
      </c>
      <c r="K536" s="2">
        <f>IFERROR(RTD("activrtd","","realtime",A536,"Last(0,12;0,113)")-RTD("activrtd","","realtime",A536,"Close(0,113)"),0)</f>
        <v>0</v>
      </c>
      <c r="L536" s="2" t="str">
        <f>RTD("activrtd","","realtime",A536,"Last(0,12;0,113)")</f>
        <v>Not Connected</v>
      </c>
      <c r="M536" s="2"/>
      <c r="N536" s="2"/>
      <c r="O536" s="2"/>
      <c r="P536" s="2"/>
      <c r="Q536" s="2"/>
      <c r="R536" s="2"/>
      <c r="S536" s="2"/>
    </row>
    <row r="537" spans="1:25" x14ac:dyDescent="0.25">
      <c r="A537" t="s">
        <v>589</v>
      </c>
      <c r="B537" s="2" t="str">
        <f>RTD("activrtd","","realtime",$A537,B$1)</f>
        <v>Not Connected</v>
      </c>
      <c r="C537" s="1" t="str">
        <f>RTD("activrtd","","realtime",$A537,C$1)</f>
        <v>Not Connected</v>
      </c>
      <c r="D537" t="e">
        <f t="shared" ca="1" si="24"/>
        <v>#VALUE!</v>
      </c>
      <c r="E537" t="e">
        <f t="shared" ca="1" si="25"/>
        <v>#VALUE!</v>
      </c>
      <c r="F537" s="1" t="str">
        <f>RTD("activrtd","","realtime",$A537,F$1)</f>
        <v>Not Connected</v>
      </c>
      <c r="G537" s="2" t="str">
        <f>RTD("activrtd","","realtime",$A537,G$1)</f>
        <v>Not Connected</v>
      </c>
      <c r="H537" s="3" t="str">
        <f>RTD("activrtd","","realtime",$A537,H$1)</f>
        <v>Not Connected</v>
      </c>
      <c r="I537" t="e">
        <f t="shared" ca="1" si="26"/>
        <v>#VALUE!</v>
      </c>
      <c r="J537" s="1" t="str">
        <f>RTD("activrtd","","realtime",$A537,J$1)</f>
        <v>Not Connected</v>
      </c>
      <c r="K537" s="2">
        <f>IFERROR(RTD("activrtd","","realtime",A537,"Last(0,12;0,113)")-RTD("activrtd","","realtime",A537,"Close(0,113)"),0)</f>
        <v>0</v>
      </c>
      <c r="L537" s="2" t="str">
        <f>RTD("activrtd","","realtime",A537,"Last(0,12;0,113)")</f>
        <v>Not Connected</v>
      </c>
      <c r="M537" s="2"/>
      <c r="N537" s="2"/>
      <c r="O537" s="2"/>
      <c r="P537" s="2"/>
      <c r="Q537" s="2"/>
      <c r="R537" s="2"/>
      <c r="S537" s="2"/>
      <c r="T537" s="2"/>
    </row>
    <row r="538" spans="1:25" x14ac:dyDescent="0.25">
      <c r="A538" t="s">
        <v>857</v>
      </c>
      <c r="B538" s="2" t="str">
        <f>RTD("activrtd","","realtime",$A538,B$1)</f>
        <v>Not Connected</v>
      </c>
      <c r="C538" s="1" t="str">
        <f>RTD("activrtd","","realtime",$A538,C$1)</f>
        <v>Not Connected</v>
      </c>
      <c r="D538" t="e">
        <f t="shared" ca="1" si="24"/>
        <v>#VALUE!</v>
      </c>
      <c r="E538" t="e">
        <f t="shared" ca="1" si="25"/>
        <v>#VALUE!</v>
      </c>
      <c r="F538" s="1" t="str">
        <f>RTD("activrtd","","realtime",$A538,F$1)</f>
        <v>Not Connected</v>
      </c>
      <c r="G538" s="2" t="str">
        <f>RTD("activrtd","","realtime",$A538,G$1)</f>
        <v>Not Connected</v>
      </c>
      <c r="H538" s="3" t="str">
        <f>RTD("activrtd","","realtime",$A538,H$1)</f>
        <v>Not Connected</v>
      </c>
      <c r="I538" t="e">
        <f t="shared" ca="1" si="26"/>
        <v>#VALUE!</v>
      </c>
      <c r="J538" s="1" t="str">
        <f>RTD("activrtd","","realtime",$A538,J$1)</f>
        <v>Not Connected</v>
      </c>
      <c r="K538" s="2">
        <f>IFERROR(RTD("activrtd","","realtime",A538,"Last(0,12;0,113)")-RTD("activrtd","","realtime",A538,"Close(0,113)"),0)</f>
        <v>0</v>
      </c>
      <c r="L538" s="2" t="str">
        <f>RTD("activrtd","","realtime",A538,"Last(0,12;0,113)")</f>
        <v>Not Connected</v>
      </c>
      <c r="M538" s="2"/>
      <c r="N538" s="2"/>
      <c r="O538" s="2"/>
      <c r="P538" s="2"/>
      <c r="Q538" s="2"/>
      <c r="R538" s="2"/>
      <c r="S538" s="2"/>
      <c r="T538" s="2"/>
    </row>
    <row r="539" spans="1:25" x14ac:dyDescent="0.25">
      <c r="A539" t="s">
        <v>269</v>
      </c>
      <c r="B539" s="2" t="str">
        <f>RTD("activrtd","","realtime",$A539,B$1)</f>
        <v>Not Connected</v>
      </c>
      <c r="C539" s="1" t="str">
        <f>RTD("activrtd","","realtime",$A539,C$1)</f>
        <v>Not Connected</v>
      </c>
      <c r="D539" t="e">
        <f t="shared" ca="1" si="24"/>
        <v>#VALUE!</v>
      </c>
      <c r="E539" t="e">
        <f t="shared" ca="1" si="25"/>
        <v>#VALUE!</v>
      </c>
      <c r="F539" s="1" t="str">
        <f>RTD("activrtd","","realtime",$A539,F$1)</f>
        <v>Not Connected</v>
      </c>
      <c r="G539" s="2" t="str">
        <f>RTD("activrtd","","realtime",$A539,G$1)</f>
        <v>Not Connected</v>
      </c>
      <c r="H539" s="3" t="str">
        <f>RTD("activrtd","","realtime",$A539,H$1)</f>
        <v>Not Connected</v>
      </c>
      <c r="I539" t="e">
        <f t="shared" ca="1" si="26"/>
        <v>#VALUE!</v>
      </c>
      <c r="J539" s="1" t="str">
        <f>RTD("activrtd","","realtime",$A539,J$1)</f>
        <v>Not Connected</v>
      </c>
      <c r="K539" s="2">
        <f>IFERROR(RTD("activrtd","","realtime",A539,"Last(0,12;0,113)")-RTD("activrtd","","realtime",A539,"Close(0,113)"),0)</f>
        <v>0</v>
      </c>
      <c r="L539" s="2" t="str">
        <f>RTD("activrtd","","realtime",A539,"Last(0,12;0,113)")</f>
        <v>Not Connected</v>
      </c>
      <c r="M539" s="2"/>
      <c r="N539" s="2"/>
      <c r="O539" s="2"/>
      <c r="P539" s="2"/>
      <c r="Q539" s="2"/>
      <c r="R539" s="2"/>
      <c r="S539" s="2"/>
      <c r="T539" s="2"/>
    </row>
    <row r="540" spans="1:25" x14ac:dyDescent="0.25">
      <c r="A540" t="s">
        <v>785</v>
      </c>
      <c r="B540" s="2" t="str">
        <f>RTD("activrtd","","realtime",$A540,B$1)</f>
        <v>Not Connected</v>
      </c>
      <c r="C540" s="1" t="str">
        <f>RTD("activrtd","","realtime",$A540,C$1)</f>
        <v>Not Connected</v>
      </c>
      <c r="D540" t="e">
        <f t="shared" ca="1" si="24"/>
        <v>#VALUE!</v>
      </c>
      <c r="E540" t="e">
        <f t="shared" ca="1" si="25"/>
        <v>#VALUE!</v>
      </c>
      <c r="F540" s="1" t="str">
        <f>RTD("activrtd","","realtime",$A540,F$1)</f>
        <v>Not Connected</v>
      </c>
      <c r="G540" s="2" t="str">
        <f>RTD("activrtd","","realtime",$A540,G$1)</f>
        <v>Not Connected</v>
      </c>
      <c r="H540" s="3" t="str">
        <f>RTD("activrtd","","realtime",$A540,H$1)</f>
        <v>Not Connected</v>
      </c>
      <c r="I540" t="e">
        <f t="shared" ca="1" si="26"/>
        <v>#VALUE!</v>
      </c>
      <c r="J540" s="1" t="str">
        <f>RTD("activrtd","","realtime",$A540,J$1)</f>
        <v>Not Connected</v>
      </c>
      <c r="K540" s="2">
        <f>IFERROR(RTD("activrtd","","realtime",A540,"Last(0,12;0,113)")-RTD("activrtd","","realtime",A540,"Close(0,113)"),0)</f>
        <v>0</v>
      </c>
      <c r="L540" s="2" t="str">
        <f>RTD("activrtd","","realtime",A540,"Last(0,12;0,113)")</f>
        <v>Not Connected</v>
      </c>
      <c r="M540" s="2"/>
      <c r="N540" s="2"/>
      <c r="O540" s="2"/>
      <c r="P540" s="2"/>
      <c r="Q540" s="2"/>
      <c r="R540" s="2"/>
      <c r="S540" s="2"/>
      <c r="T540" s="2"/>
    </row>
    <row r="541" spans="1:25" x14ac:dyDescent="0.25">
      <c r="A541" t="s">
        <v>176</v>
      </c>
      <c r="B541" s="2" t="str">
        <f>RTD("activrtd","","realtime",$A541,B$1)</f>
        <v>Not Connected</v>
      </c>
      <c r="C541" s="1" t="str">
        <f>RTD("activrtd","","realtime",$A541,C$1)</f>
        <v>Not Connected</v>
      </c>
      <c r="D541" t="e">
        <f t="shared" ca="1" si="24"/>
        <v>#VALUE!</v>
      </c>
      <c r="E541" t="e">
        <f t="shared" ca="1" si="25"/>
        <v>#VALUE!</v>
      </c>
      <c r="F541" s="1" t="str">
        <f>RTD("activrtd","","realtime",$A541,F$1)</f>
        <v>Not Connected</v>
      </c>
      <c r="G541" s="2" t="str">
        <f>RTD("activrtd","","realtime",$A541,G$1)</f>
        <v>Not Connected</v>
      </c>
      <c r="H541" s="3" t="str">
        <f>RTD("activrtd","","realtime",$A541,H$1)</f>
        <v>Not Connected</v>
      </c>
      <c r="I541" t="e">
        <f t="shared" ca="1" si="26"/>
        <v>#VALUE!</v>
      </c>
      <c r="J541" s="1" t="str">
        <f>RTD("activrtd","","realtime",$A541,J$1)</f>
        <v>Not Connected</v>
      </c>
      <c r="K541" s="2">
        <f>IFERROR(RTD("activrtd","","realtime",A541,"Last(0,12;0,113)")-RTD("activrtd","","realtime",A541,"Close(0,113)"),0)</f>
        <v>0</v>
      </c>
      <c r="L541" s="2" t="str">
        <f>RTD("activrtd","","realtime",A541,"Last(0,12;0,113)")</f>
        <v>Not Connected</v>
      </c>
      <c r="M541" s="2"/>
      <c r="N541" s="2"/>
      <c r="O541" s="2"/>
      <c r="P541" s="2"/>
      <c r="Q541" s="2"/>
      <c r="R541" s="2"/>
      <c r="S541" s="2"/>
    </row>
    <row r="542" spans="1:25" x14ac:dyDescent="0.25">
      <c r="A542" t="s">
        <v>779</v>
      </c>
      <c r="B542" s="2" t="str">
        <f>RTD("activrtd","","realtime",$A542,B$1)</f>
        <v>Not Connected</v>
      </c>
      <c r="C542" s="1" t="str">
        <f>RTD("activrtd","","realtime",$A542,C$1)</f>
        <v>Not Connected</v>
      </c>
      <c r="D542" t="e">
        <f t="shared" ca="1" si="24"/>
        <v>#VALUE!</v>
      </c>
      <c r="E542" t="e">
        <f t="shared" ca="1" si="25"/>
        <v>#VALUE!</v>
      </c>
      <c r="F542" s="1" t="str">
        <f>RTD("activrtd","","realtime",$A542,F$1)</f>
        <v>Not Connected</v>
      </c>
      <c r="G542" s="2" t="str">
        <f>RTD("activrtd","","realtime",$A542,G$1)</f>
        <v>Not Connected</v>
      </c>
      <c r="H542" s="3" t="str">
        <f>RTD("activrtd","","realtime",$A542,H$1)</f>
        <v>Not Connected</v>
      </c>
      <c r="I542" t="e">
        <f t="shared" ca="1" si="26"/>
        <v>#VALUE!</v>
      </c>
      <c r="J542" s="1" t="str">
        <f>RTD("activrtd","","realtime",$A542,J$1)</f>
        <v>Not Connected</v>
      </c>
      <c r="K542" s="2">
        <f>IFERROR(RTD("activrtd","","realtime",A542,"Last(0,12;0,113)")-RTD("activrtd","","realtime",A542,"Close(0,113)"),0)</f>
        <v>0</v>
      </c>
      <c r="L542" s="2" t="str">
        <f>RTD("activrtd","","realtime",A542,"Last(0,12;0,113)")</f>
        <v>Not Connected</v>
      </c>
      <c r="M542" s="2"/>
      <c r="N542" s="2"/>
      <c r="O542" s="2"/>
      <c r="P542" s="2"/>
      <c r="Q542" s="2"/>
      <c r="R542" s="2"/>
      <c r="S542" s="2"/>
    </row>
    <row r="543" spans="1:25" x14ac:dyDescent="0.25">
      <c r="A543" t="s">
        <v>308</v>
      </c>
      <c r="B543" s="2" t="str">
        <f>RTD("activrtd","","realtime",$A543,B$1)</f>
        <v>Not Connected</v>
      </c>
      <c r="C543" s="1" t="str">
        <f>RTD("activrtd","","realtime",$A543,C$1)</f>
        <v>Not Connected</v>
      </c>
      <c r="D543" t="e">
        <f t="shared" ca="1" si="24"/>
        <v>#VALUE!</v>
      </c>
      <c r="E543" t="e">
        <f t="shared" ca="1" si="25"/>
        <v>#VALUE!</v>
      </c>
      <c r="F543" s="1" t="str">
        <f>RTD("activrtd","","realtime",$A543,F$1)</f>
        <v>Not Connected</v>
      </c>
      <c r="G543" s="2" t="str">
        <f>RTD("activrtd","","realtime",$A543,G$1)</f>
        <v>Not Connected</v>
      </c>
      <c r="H543" s="3" t="str">
        <f>RTD("activrtd","","realtime",$A543,H$1)</f>
        <v>Not Connected</v>
      </c>
      <c r="I543" t="e">
        <f t="shared" ca="1" si="26"/>
        <v>#VALUE!</v>
      </c>
      <c r="J543" s="1" t="str">
        <f>RTD("activrtd","","realtime",$A543,J$1)</f>
        <v>Not Connected</v>
      </c>
      <c r="K543" s="2">
        <f>IFERROR(RTD("activrtd","","realtime",A543,"Last(0,12;0,113)")-RTD("activrtd","","realtime",A543,"Close(0,113)"),0)</f>
        <v>0</v>
      </c>
      <c r="L543" s="2" t="str">
        <f>RTD("activrtd","","realtime",A543,"Last(0,12;0,113)")</f>
        <v>Not Connected</v>
      </c>
      <c r="M543" s="2"/>
      <c r="N543" s="2"/>
      <c r="O543" s="2"/>
      <c r="P543" s="2"/>
      <c r="Q543" s="2"/>
      <c r="R543" s="2"/>
      <c r="S543" s="2"/>
    </row>
    <row r="544" spans="1:25" x14ac:dyDescent="0.25">
      <c r="A544" t="s">
        <v>572</v>
      </c>
      <c r="B544" s="2" t="str">
        <f>RTD("activrtd","","realtime",$A544,B$1)</f>
        <v>Not Connected</v>
      </c>
      <c r="C544" s="1" t="str">
        <f>RTD("activrtd","","realtime",$A544,C$1)</f>
        <v>Not Connected</v>
      </c>
      <c r="D544" t="e">
        <f t="shared" ca="1" si="24"/>
        <v>#VALUE!</v>
      </c>
      <c r="E544" t="e">
        <f t="shared" ca="1" si="25"/>
        <v>#VALUE!</v>
      </c>
      <c r="F544" s="1" t="str">
        <f>RTD("activrtd","","realtime",$A544,F$1)</f>
        <v>Not Connected</v>
      </c>
      <c r="G544" s="2" t="str">
        <f>RTD("activrtd","","realtime",$A544,G$1)</f>
        <v>Not Connected</v>
      </c>
      <c r="H544" s="3" t="str">
        <f>RTD("activrtd","","realtime",$A544,H$1)</f>
        <v>Not Connected</v>
      </c>
      <c r="I544" t="e">
        <f t="shared" ca="1" si="26"/>
        <v>#VALUE!</v>
      </c>
      <c r="J544" s="1" t="str">
        <f>RTD("activrtd","","realtime",$A544,J$1)</f>
        <v>Not Connected</v>
      </c>
      <c r="K544" s="2">
        <f>IFERROR(RTD("activrtd","","realtime",A544,"Last(0,12;0,113)")-RTD("activrtd","","realtime",A544,"Close(0,113)"),0)</f>
        <v>0</v>
      </c>
      <c r="L544" s="2" t="str">
        <f>RTD("activrtd","","realtime",A544,"Last(0,12;0,113)")</f>
        <v>Not Connected</v>
      </c>
      <c r="M544" s="2"/>
      <c r="N544" s="2"/>
      <c r="O544" s="2"/>
      <c r="P544" s="2"/>
      <c r="Q544" s="2"/>
      <c r="R544" s="2"/>
      <c r="S544" s="2"/>
      <c r="T544" s="2"/>
    </row>
    <row r="545" spans="1:20" x14ac:dyDescent="0.25">
      <c r="A545" t="s">
        <v>413</v>
      </c>
      <c r="B545" s="2" t="str">
        <f>RTD("activrtd","","realtime",$A545,B$1)</f>
        <v>Not Connected</v>
      </c>
      <c r="C545" s="1" t="str">
        <f>RTD("activrtd","","realtime",$A545,C$1)</f>
        <v>Not Connected</v>
      </c>
      <c r="D545" t="e">
        <f t="shared" ca="1" si="24"/>
        <v>#VALUE!</v>
      </c>
      <c r="E545" t="e">
        <f t="shared" ca="1" si="25"/>
        <v>#VALUE!</v>
      </c>
      <c r="F545" s="1" t="str">
        <f>RTD("activrtd","","realtime",$A545,F$1)</f>
        <v>Not Connected</v>
      </c>
      <c r="G545" s="2" t="str">
        <f>RTD("activrtd","","realtime",$A545,G$1)</f>
        <v>Not Connected</v>
      </c>
      <c r="H545" s="3" t="str">
        <f>RTD("activrtd","","realtime",$A545,H$1)</f>
        <v>Not Connected</v>
      </c>
      <c r="I545" t="e">
        <f t="shared" ca="1" si="26"/>
        <v>#VALUE!</v>
      </c>
      <c r="J545" s="1" t="str">
        <f>RTD("activrtd","","realtime",$A545,J$1)</f>
        <v>Not Connected</v>
      </c>
      <c r="K545" s="2">
        <f>IFERROR(RTD("activrtd","","realtime",A545,"Last(0,12;0,113)")-RTD("activrtd","","realtime",A545,"Close(0,113)"),0)</f>
        <v>0</v>
      </c>
      <c r="L545" s="2" t="str">
        <f>RTD("activrtd","","realtime",A545,"Last(0,12;0,113)")</f>
        <v>Not Connected</v>
      </c>
      <c r="M545" s="2"/>
      <c r="N545" s="2"/>
      <c r="O545" s="2"/>
      <c r="P545" s="2"/>
      <c r="Q545" s="2"/>
      <c r="R545" s="2"/>
      <c r="S545" s="2"/>
      <c r="T545" s="2"/>
    </row>
    <row r="546" spans="1:20" x14ac:dyDescent="0.25">
      <c r="A546" t="s">
        <v>591</v>
      </c>
      <c r="B546" s="2" t="str">
        <f>RTD("activrtd","","realtime",$A546,B$1)</f>
        <v>Not Connected</v>
      </c>
      <c r="C546" s="1" t="str">
        <f>RTD("activrtd","","realtime",$A546,C$1)</f>
        <v>Not Connected</v>
      </c>
      <c r="D546" t="e">
        <f t="shared" ca="1" si="24"/>
        <v>#VALUE!</v>
      </c>
      <c r="E546" t="e">
        <f t="shared" ca="1" si="25"/>
        <v>#VALUE!</v>
      </c>
      <c r="F546" s="1" t="str">
        <f>RTD("activrtd","","realtime",$A546,F$1)</f>
        <v>Not Connected</v>
      </c>
      <c r="G546" s="2" t="str">
        <f>RTD("activrtd","","realtime",$A546,G$1)</f>
        <v>Not Connected</v>
      </c>
      <c r="H546" s="3" t="str">
        <f>RTD("activrtd","","realtime",$A546,H$1)</f>
        <v>Not Connected</v>
      </c>
      <c r="I546" t="e">
        <f t="shared" ca="1" si="26"/>
        <v>#VALUE!</v>
      </c>
      <c r="J546" s="1" t="str">
        <f>RTD("activrtd","","realtime",$A546,J$1)</f>
        <v>Not Connected</v>
      </c>
      <c r="K546" s="2">
        <f>IFERROR(RTD("activrtd","","realtime",A546,"Last(0,12;0,113)")-RTD("activrtd","","realtime",A546,"Close(0,113)"),0)</f>
        <v>0</v>
      </c>
      <c r="L546" s="2" t="str">
        <f>RTD("activrtd","","realtime",A546,"Last(0,12;0,113)")</f>
        <v>Not Connected</v>
      </c>
      <c r="M546" s="2"/>
      <c r="N546" s="2"/>
      <c r="O546" s="2"/>
      <c r="P546" s="2"/>
      <c r="Q546" s="2"/>
      <c r="R546" s="2"/>
      <c r="S546" s="2"/>
    </row>
    <row r="547" spans="1:20" x14ac:dyDescent="0.25">
      <c r="A547" t="s">
        <v>635</v>
      </c>
      <c r="B547" s="2" t="str">
        <f>RTD("activrtd","","realtime",$A547,B$1)</f>
        <v>Not Connected</v>
      </c>
      <c r="C547" s="1" t="str">
        <f>RTD("activrtd","","realtime",$A547,C$1)</f>
        <v>Not Connected</v>
      </c>
      <c r="D547" t="e">
        <f t="shared" ca="1" si="24"/>
        <v>#VALUE!</v>
      </c>
      <c r="E547" t="e">
        <f t="shared" ca="1" si="25"/>
        <v>#VALUE!</v>
      </c>
      <c r="F547" s="1" t="str">
        <f>RTD("activrtd","","realtime",$A547,F$1)</f>
        <v>Not Connected</v>
      </c>
      <c r="G547" s="2" t="str">
        <f>RTD("activrtd","","realtime",$A547,G$1)</f>
        <v>Not Connected</v>
      </c>
      <c r="H547" s="3" t="str">
        <f>RTD("activrtd","","realtime",$A547,H$1)</f>
        <v>Not Connected</v>
      </c>
      <c r="I547" t="e">
        <f t="shared" ca="1" si="26"/>
        <v>#VALUE!</v>
      </c>
      <c r="J547" s="1" t="str">
        <f>RTD("activrtd","","realtime",$A547,J$1)</f>
        <v>Not Connected</v>
      </c>
      <c r="K547" s="2">
        <f>IFERROR(RTD("activrtd","","realtime",A547,"Last(0,12;0,113)")-RTD("activrtd","","realtime",A547,"Close(0,113)"),0)</f>
        <v>0</v>
      </c>
      <c r="L547" s="2" t="str">
        <f>RTD("activrtd","","realtime",A547,"Last(0,12;0,113)")</f>
        <v>Not Connected</v>
      </c>
      <c r="M547" s="2"/>
      <c r="N547" s="2"/>
      <c r="O547" s="2"/>
      <c r="P547" s="2"/>
      <c r="Q547" s="2"/>
      <c r="R547" s="2"/>
      <c r="S547" s="2"/>
      <c r="T547" s="2"/>
    </row>
    <row r="548" spans="1:20" x14ac:dyDescent="0.25">
      <c r="A548" t="s">
        <v>867</v>
      </c>
      <c r="B548" s="2" t="str">
        <f>RTD("activrtd","","realtime",$A548,B$1)</f>
        <v>Not Connected</v>
      </c>
      <c r="C548" s="1" t="str">
        <f>RTD("activrtd","","realtime",$A548,C$1)</f>
        <v>Not Connected</v>
      </c>
      <c r="D548" t="e">
        <f t="shared" ca="1" si="24"/>
        <v>#VALUE!</v>
      </c>
      <c r="E548" t="e">
        <f t="shared" ca="1" si="25"/>
        <v>#VALUE!</v>
      </c>
      <c r="F548" s="1" t="str">
        <f>RTD("activrtd","","realtime",$A548,F$1)</f>
        <v>Not Connected</v>
      </c>
      <c r="G548" s="2" t="str">
        <f>RTD("activrtd","","realtime",$A548,G$1)</f>
        <v>Not Connected</v>
      </c>
      <c r="H548" s="3" t="str">
        <f>RTD("activrtd","","realtime",$A548,H$1)</f>
        <v>Not Connected</v>
      </c>
      <c r="I548" t="e">
        <f t="shared" ca="1" si="26"/>
        <v>#VALUE!</v>
      </c>
      <c r="J548" s="1" t="str">
        <f>RTD("activrtd","","realtime",$A548,J$1)</f>
        <v>Not Connected</v>
      </c>
      <c r="K548" s="2">
        <f>IFERROR(RTD("activrtd","","realtime",A548,"Last(0,12;0,113)")-RTD("activrtd","","realtime",A548,"Close(0,113)"),0)</f>
        <v>0</v>
      </c>
      <c r="L548" s="2" t="str">
        <f>RTD("activrtd","","realtime",A548,"Last(0,12;0,113)")</f>
        <v>Not Connected</v>
      </c>
      <c r="M548" s="2"/>
      <c r="N548" s="2"/>
      <c r="O548" s="2"/>
      <c r="P548" s="2"/>
      <c r="Q548" s="2"/>
      <c r="R548" s="2"/>
      <c r="S548" s="2"/>
      <c r="T548" s="2"/>
    </row>
    <row r="549" spans="1:20" x14ac:dyDescent="0.25">
      <c r="A549" t="s">
        <v>150</v>
      </c>
      <c r="B549" s="2" t="str">
        <f>RTD("activrtd","","realtime",$A549,B$1)</f>
        <v>Not Connected</v>
      </c>
      <c r="C549" s="1" t="str">
        <f>RTD("activrtd","","realtime",$A549,C$1)</f>
        <v>Not Connected</v>
      </c>
      <c r="D549" t="e">
        <f t="shared" ca="1" si="24"/>
        <v>#VALUE!</v>
      </c>
      <c r="E549" t="e">
        <f t="shared" ca="1" si="25"/>
        <v>#VALUE!</v>
      </c>
      <c r="F549" s="1" t="str">
        <f>RTD("activrtd","","realtime",$A549,F$1)</f>
        <v>Not Connected</v>
      </c>
      <c r="G549" s="2" t="str">
        <f>RTD("activrtd","","realtime",$A549,G$1)</f>
        <v>Not Connected</v>
      </c>
      <c r="H549" s="3" t="str">
        <f>RTD("activrtd","","realtime",$A549,H$1)</f>
        <v>Not Connected</v>
      </c>
      <c r="I549" t="e">
        <f t="shared" ca="1" si="26"/>
        <v>#VALUE!</v>
      </c>
      <c r="J549" s="1" t="str">
        <f>RTD("activrtd","","realtime",$A549,J$1)</f>
        <v>Not Connected</v>
      </c>
      <c r="K549" s="2">
        <f>IFERROR(RTD("activrtd","","realtime",A549,"Last(0,12;0,113)")-RTD("activrtd","","realtime",A549,"Close(0,113)"),0)</f>
        <v>0</v>
      </c>
      <c r="L549" s="2" t="str">
        <f>RTD("activrtd","","realtime",A549,"Last(0,12;0,113)")</f>
        <v>Not Connected</v>
      </c>
      <c r="M549" s="2"/>
      <c r="N549" s="2"/>
      <c r="O549" s="2"/>
      <c r="P549" s="2"/>
      <c r="Q549" s="2"/>
      <c r="R549" s="2"/>
      <c r="S549" s="2"/>
      <c r="T549" s="2"/>
    </row>
    <row r="550" spans="1:20" x14ac:dyDescent="0.25">
      <c r="A550" t="s">
        <v>168</v>
      </c>
      <c r="B550" s="2" t="str">
        <f>RTD("activrtd","","realtime",$A550,B$1)</f>
        <v>Not Connected</v>
      </c>
      <c r="C550" s="1" t="str">
        <f>RTD("activrtd","","realtime",$A550,C$1)</f>
        <v>Not Connected</v>
      </c>
      <c r="D550" t="e">
        <f t="shared" ca="1" si="24"/>
        <v>#VALUE!</v>
      </c>
      <c r="E550" t="e">
        <f t="shared" ca="1" si="25"/>
        <v>#VALUE!</v>
      </c>
      <c r="F550" s="1" t="str">
        <f>RTD("activrtd","","realtime",$A550,F$1)</f>
        <v>Not Connected</v>
      </c>
      <c r="G550" s="2" t="str">
        <f>RTD("activrtd","","realtime",$A550,G$1)</f>
        <v>Not Connected</v>
      </c>
      <c r="H550" s="3" t="str">
        <f>RTD("activrtd","","realtime",$A550,H$1)</f>
        <v>Not Connected</v>
      </c>
      <c r="I550" t="e">
        <f t="shared" ca="1" si="26"/>
        <v>#VALUE!</v>
      </c>
      <c r="J550" s="1" t="str">
        <f>RTD("activrtd","","realtime",$A550,J$1)</f>
        <v>Not Connected</v>
      </c>
      <c r="K550" s="2">
        <f>IFERROR(RTD("activrtd","","realtime",A550,"Last(0,12;0,113)")-RTD("activrtd","","realtime",A550,"Close(0,113)"),0)</f>
        <v>0</v>
      </c>
      <c r="L550" s="2" t="str">
        <f>RTD("activrtd","","realtime",A550,"Last(0,12;0,113)")</f>
        <v>Not Connected</v>
      </c>
      <c r="M550" s="2"/>
      <c r="N550" s="2"/>
      <c r="O550" s="2"/>
      <c r="P550" s="2"/>
      <c r="Q550" s="2"/>
      <c r="R550" s="2"/>
      <c r="S550" s="2"/>
    </row>
    <row r="551" spans="1:20" x14ac:dyDescent="0.25">
      <c r="A551" t="s">
        <v>109</v>
      </c>
      <c r="B551" s="2" t="str">
        <f>RTD("activrtd","","realtime",$A551,B$1)</f>
        <v>Not Connected</v>
      </c>
      <c r="C551" s="1" t="str">
        <f>RTD("activrtd","","realtime",$A551,C$1)</f>
        <v>Not Connected</v>
      </c>
      <c r="D551" t="e">
        <f t="shared" ca="1" si="24"/>
        <v>#VALUE!</v>
      </c>
      <c r="E551" t="e">
        <f t="shared" ca="1" si="25"/>
        <v>#VALUE!</v>
      </c>
      <c r="F551" s="1" t="str">
        <f>RTD("activrtd","","realtime",$A551,F$1)</f>
        <v>Not Connected</v>
      </c>
      <c r="G551" s="2" t="str">
        <f>RTD("activrtd","","realtime",$A551,G$1)</f>
        <v>Not Connected</v>
      </c>
      <c r="H551" s="3" t="str">
        <f>RTD("activrtd","","realtime",$A551,H$1)</f>
        <v>Not Connected</v>
      </c>
      <c r="I551" t="e">
        <f t="shared" ca="1" si="26"/>
        <v>#VALUE!</v>
      </c>
      <c r="J551" s="1" t="str">
        <f>RTD("activrtd","","realtime",$A551,J$1)</f>
        <v>Not Connected</v>
      </c>
      <c r="K551" s="2">
        <f>IFERROR(RTD("activrtd","","realtime",A551,"Last(0,12;0,113)")-RTD("activrtd","","realtime",A551,"Close(0,113)"),0)</f>
        <v>0</v>
      </c>
      <c r="L551" s="2" t="str">
        <f>RTD("activrtd","","realtime",A551,"Last(0,12;0,113)")</f>
        <v>Not Connected</v>
      </c>
      <c r="M551" s="2"/>
      <c r="N551" s="2"/>
      <c r="O551" s="2"/>
      <c r="P551" s="2"/>
      <c r="Q551" s="2"/>
      <c r="R551" s="2"/>
      <c r="S551" s="2"/>
    </row>
    <row r="552" spans="1:20" x14ac:dyDescent="0.25">
      <c r="A552" t="s">
        <v>220</v>
      </c>
      <c r="B552" s="2" t="str">
        <f>RTD("activrtd","","realtime",$A552,B$1)</f>
        <v>Not Connected</v>
      </c>
      <c r="C552" s="1" t="str">
        <f>RTD("activrtd","","realtime",$A552,C$1)</f>
        <v>Not Connected</v>
      </c>
      <c r="D552" t="e">
        <f t="shared" ca="1" si="24"/>
        <v>#VALUE!</v>
      </c>
      <c r="E552" t="e">
        <f t="shared" ca="1" si="25"/>
        <v>#VALUE!</v>
      </c>
      <c r="F552" s="1" t="str">
        <f>RTD("activrtd","","realtime",$A552,F$1)</f>
        <v>Not Connected</v>
      </c>
      <c r="G552" s="2" t="str">
        <f>RTD("activrtd","","realtime",$A552,G$1)</f>
        <v>Not Connected</v>
      </c>
      <c r="H552" s="3" t="str">
        <f>RTD("activrtd","","realtime",$A552,H$1)</f>
        <v>Not Connected</v>
      </c>
      <c r="I552" t="e">
        <f t="shared" ca="1" si="26"/>
        <v>#VALUE!</v>
      </c>
      <c r="J552" s="1" t="str">
        <f>RTD("activrtd","","realtime",$A552,J$1)</f>
        <v>Not Connected</v>
      </c>
      <c r="K552" s="2">
        <f>IFERROR(RTD("activrtd","","realtime",A552,"Last(0,12;0,113)")-RTD("activrtd","","realtime",A552,"Close(0,113)"),0)</f>
        <v>0</v>
      </c>
      <c r="L552" s="2" t="str">
        <f>RTD("activrtd","","realtime",A552,"Last(0,12;0,113)")</f>
        <v>Not Connected</v>
      </c>
      <c r="M552" s="2"/>
      <c r="N552" s="2"/>
      <c r="O552" s="2"/>
      <c r="P552" s="2"/>
      <c r="Q552" s="2"/>
      <c r="R552" s="2"/>
      <c r="S552" s="2"/>
    </row>
    <row r="553" spans="1:20" x14ac:dyDescent="0.25">
      <c r="A553" t="s">
        <v>222</v>
      </c>
      <c r="B553" s="2" t="str">
        <f>RTD("activrtd","","realtime",$A553,B$1)</f>
        <v>Not Connected</v>
      </c>
      <c r="C553" s="1" t="str">
        <f>RTD("activrtd","","realtime",$A553,C$1)</f>
        <v>Not Connected</v>
      </c>
      <c r="D553" t="e">
        <f t="shared" ca="1" si="24"/>
        <v>#VALUE!</v>
      </c>
      <c r="E553" t="e">
        <f t="shared" ca="1" si="25"/>
        <v>#VALUE!</v>
      </c>
      <c r="F553" s="1" t="str">
        <f>RTD("activrtd","","realtime",$A553,F$1)</f>
        <v>Not Connected</v>
      </c>
      <c r="G553" s="2" t="str">
        <f>RTD("activrtd","","realtime",$A553,G$1)</f>
        <v>Not Connected</v>
      </c>
      <c r="H553" s="3" t="str">
        <f>RTD("activrtd","","realtime",$A553,H$1)</f>
        <v>Not Connected</v>
      </c>
      <c r="I553" t="e">
        <f t="shared" ca="1" si="26"/>
        <v>#VALUE!</v>
      </c>
      <c r="J553" s="1" t="str">
        <f>RTD("activrtd","","realtime",$A553,J$1)</f>
        <v>Not Connected</v>
      </c>
      <c r="K553" s="2">
        <f>IFERROR(RTD("activrtd","","realtime",A553,"Last(0,12;0,113)")-RTD("activrtd","","realtime",A553,"Close(0,113)"),0)</f>
        <v>0</v>
      </c>
      <c r="L553" s="2" t="str">
        <f>RTD("activrtd","","realtime",A553,"Last(0,12;0,113)")</f>
        <v>Not Connected</v>
      </c>
      <c r="M553" s="2"/>
      <c r="N553" s="2"/>
      <c r="O553" s="2"/>
      <c r="P553" s="2"/>
      <c r="Q553" s="2"/>
      <c r="R553" s="2"/>
      <c r="S553" s="2"/>
    </row>
    <row r="554" spans="1:20" x14ac:dyDescent="0.25">
      <c r="A554" t="s">
        <v>592</v>
      </c>
      <c r="B554" s="2" t="str">
        <f>RTD("activrtd","","realtime",$A554,B$1)</f>
        <v>Not Connected</v>
      </c>
      <c r="C554" s="1" t="str">
        <f>RTD("activrtd","","realtime",$A554,C$1)</f>
        <v>Not Connected</v>
      </c>
      <c r="D554" t="e">
        <f t="shared" ca="1" si="24"/>
        <v>#VALUE!</v>
      </c>
      <c r="E554" t="e">
        <f t="shared" ca="1" si="25"/>
        <v>#VALUE!</v>
      </c>
      <c r="F554" s="1" t="str">
        <f>RTD("activrtd","","realtime",$A554,F$1)</f>
        <v>Not Connected</v>
      </c>
      <c r="G554" s="2" t="str">
        <f>RTD("activrtd","","realtime",$A554,G$1)</f>
        <v>Not Connected</v>
      </c>
      <c r="H554" s="3" t="str">
        <f>RTD("activrtd","","realtime",$A554,H$1)</f>
        <v>Not Connected</v>
      </c>
      <c r="I554" t="e">
        <f t="shared" ca="1" si="26"/>
        <v>#VALUE!</v>
      </c>
      <c r="J554" s="1" t="str">
        <f>RTD("activrtd","","realtime",$A554,J$1)</f>
        <v>Not Connected</v>
      </c>
      <c r="K554" s="2">
        <f>IFERROR(RTD("activrtd","","realtime",A554,"Last(0,12;0,113)")-RTD("activrtd","","realtime",A554,"Close(0,113)"),0)</f>
        <v>0</v>
      </c>
      <c r="L554" s="2" t="str">
        <f>RTD("activrtd","","realtime",A554,"Last(0,12;0,113)")</f>
        <v>Not Connected</v>
      </c>
      <c r="M554" s="2"/>
      <c r="N554" s="2"/>
      <c r="O554" s="2"/>
      <c r="P554" s="2"/>
      <c r="Q554" s="2"/>
      <c r="R554" s="2"/>
      <c r="S554" s="2"/>
    </row>
    <row r="555" spans="1:20" x14ac:dyDescent="0.25">
      <c r="A555" t="s">
        <v>817</v>
      </c>
      <c r="B555" s="2" t="str">
        <f>RTD("activrtd","","realtime",$A555,B$1)</f>
        <v>Not Connected</v>
      </c>
      <c r="C555" s="1" t="str">
        <f>RTD("activrtd","","realtime",$A555,C$1)</f>
        <v>Not Connected</v>
      </c>
      <c r="D555" t="e">
        <f t="shared" ca="1" si="24"/>
        <v>#VALUE!</v>
      </c>
      <c r="E555" t="e">
        <f t="shared" ca="1" si="25"/>
        <v>#VALUE!</v>
      </c>
      <c r="F555" s="1" t="str">
        <f>RTD("activrtd","","realtime",$A555,F$1)</f>
        <v>Not Connected</v>
      </c>
      <c r="G555" s="2" t="str">
        <f>RTD("activrtd","","realtime",$A555,G$1)</f>
        <v>Not Connected</v>
      </c>
      <c r="H555" s="3" t="str">
        <f>RTD("activrtd","","realtime",$A555,H$1)</f>
        <v>Not Connected</v>
      </c>
      <c r="I555" t="e">
        <f t="shared" ca="1" si="26"/>
        <v>#VALUE!</v>
      </c>
      <c r="J555" s="1" t="str">
        <f>RTD("activrtd","","realtime",$A555,J$1)</f>
        <v>Not Connected</v>
      </c>
      <c r="K555" s="2">
        <f>IFERROR(RTD("activrtd","","realtime",A555,"Last(0,12;0,113)")-RTD("activrtd","","realtime",A555,"Close(0,113)"),0)</f>
        <v>0</v>
      </c>
      <c r="L555" s="2" t="str">
        <f>RTD("activrtd","","realtime",A555,"Last(0,12;0,113)")</f>
        <v>Not Connected</v>
      </c>
      <c r="M555" s="2"/>
      <c r="N555" s="2"/>
      <c r="O555" s="2"/>
      <c r="P555" s="2"/>
      <c r="Q555" s="2"/>
      <c r="R555" s="2"/>
      <c r="S555" s="2"/>
    </row>
    <row r="556" spans="1:20" x14ac:dyDescent="0.25">
      <c r="A556" t="s">
        <v>318</v>
      </c>
      <c r="B556" s="2" t="str">
        <f>RTD("activrtd","","realtime",$A556,B$1)</f>
        <v>Not Connected</v>
      </c>
      <c r="C556" s="1" t="str">
        <f>RTD("activrtd","","realtime",$A556,C$1)</f>
        <v>Not Connected</v>
      </c>
      <c r="D556" t="e">
        <f t="shared" ca="1" si="24"/>
        <v>#VALUE!</v>
      </c>
      <c r="E556" t="e">
        <f t="shared" ca="1" si="25"/>
        <v>#VALUE!</v>
      </c>
      <c r="F556" s="1" t="str">
        <f>RTD("activrtd","","realtime",$A556,F$1)</f>
        <v>Not Connected</v>
      </c>
      <c r="G556" s="2" t="str">
        <f>RTD("activrtd","","realtime",$A556,G$1)</f>
        <v>Not Connected</v>
      </c>
      <c r="H556" s="3" t="str">
        <f>RTD("activrtd","","realtime",$A556,H$1)</f>
        <v>Not Connected</v>
      </c>
      <c r="I556" t="e">
        <f t="shared" ca="1" si="26"/>
        <v>#VALUE!</v>
      </c>
      <c r="J556" s="1" t="str">
        <f>RTD("activrtd","","realtime",$A556,J$1)</f>
        <v>Not Connected</v>
      </c>
      <c r="K556" s="2">
        <f>IFERROR(RTD("activrtd","","realtime",A556,"Last(0,12;0,113)")-RTD("activrtd","","realtime",A556,"Close(0,113)"),0)</f>
        <v>0</v>
      </c>
      <c r="L556" s="2" t="str">
        <f>RTD("activrtd","","realtime",A556,"Last(0,12;0,113)")</f>
        <v>Not Connected</v>
      </c>
      <c r="M556" s="2"/>
      <c r="N556" s="2"/>
      <c r="O556" s="2"/>
      <c r="P556" s="2"/>
      <c r="Q556" s="2"/>
      <c r="R556" s="2"/>
      <c r="S556" s="2"/>
      <c r="T556" s="2"/>
    </row>
    <row r="557" spans="1:20" x14ac:dyDescent="0.25">
      <c r="A557" t="s">
        <v>415</v>
      </c>
      <c r="B557" s="2" t="str">
        <f>RTD("activrtd","","realtime",$A557,B$1)</f>
        <v>Not Connected</v>
      </c>
      <c r="C557" s="1" t="str">
        <f>RTD("activrtd","","realtime",$A557,C$1)</f>
        <v>Not Connected</v>
      </c>
      <c r="D557" t="e">
        <f t="shared" ca="1" si="24"/>
        <v>#VALUE!</v>
      </c>
      <c r="E557" t="e">
        <f t="shared" ca="1" si="25"/>
        <v>#VALUE!</v>
      </c>
      <c r="F557" s="1" t="str">
        <f>RTD("activrtd","","realtime",$A557,F$1)</f>
        <v>Not Connected</v>
      </c>
      <c r="G557" s="2" t="str">
        <f>RTD("activrtd","","realtime",$A557,G$1)</f>
        <v>Not Connected</v>
      </c>
      <c r="H557" s="3" t="str">
        <f>RTD("activrtd","","realtime",$A557,H$1)</f>
        <v>Not Connected</v>
      </c>
      <c r="I557" t="e">
        <f t="shared" ca="1" si="26"/>
        <v>#VALUE!</v>
      </c>
      <c r="J557" s="1" t="str">
        <f>RTD("activrtd","","realtime",$A557,J$1)</f>
        <v>Not Connected</v>
      </c>
      <c r="K557" s="2">
        <f>IFERROR(RTD("activrtd","","realtime",A557,"Last(0,12;0,113)")-RTD("activrtd","","realtime",A557,"Close(0,113)"),0)</f>
        <v>0</v>
      </c>
      <c r="L557" s="2" t="str">
        <f>RTD("activrtd","","realtime",A557,"Last(0,12;0,113)")</f>
        <v>Not Connected</v>
      </c>
      <c r="M557" s="2"/>
      <c r="N557" s="2"/>
      <c r="O557" s="2"/>
      <c r="P557" s="2"/>
      <c r="Q557" s="2"/>
      <c r="R557" s="2"/>
      <c r="S557" s="2"/>
      <c r="T557" s="2"/>
    </row>
    <row r="558" spans="1:20" x14ac:dyDescent="0.25">
      <c r="A558" t="s">
        <v>324</v>
      </c>
      <c r="B558" s="2" t="str">
        <f>RTD("activrtd","","realtime",$A558,B$1)</f>
        <v>Not Connected</v>
      </c>
      <c r="C558" s="1" t="str">
        <f>RTD("activrtd","","realtime",$A558,C$1)</f>
        <v>Not Connected</v>
      </c>
      <c r="D558" t="e">
        <f t="shared" ca="1" si="24"/>
        <v>#VALUE!</v>
      </c>
      <c r="E558" t="e">
        <f t="shared" ca="1" si="25"/>
        <v>#VALUE!</v>
      </c>
      <c r="F558" s="1" t="str">
        <f>RTD("activrtd","","realtime",$A558,F$1)</f>
        <v>Not Connected</v>
      </c>
      <c r="G558" s="2" t="str">
        <f>RTD("activrtd","","realtime",$A558,G$1)</f>
        <v>Not Connected</v>
      </c>
      <c r="H558" s="3" t="str">
        <f>RTD("activrtd","","realtime",$A558,H$1)</f>
        <v>Not Connected</v>
      </c>
      <c r="I558" t="e">
        <f t="shared" ca="1" si="26"/>
        <v>#VALUE!</v>
      </c>
      <c r="J558" s="1" t="str">
        <f>RTD("activrtd","","realtime",$A558,J$1)</f>
        <v>Not Connected</v>
      </c>
      <c r="K558" s="2">
        <f>IFERROR(RTD("activrtd","","realtime",A558,"Last(0,12;0,113)")-RTD("activrtd","","realtime",A558,"Close(0,113)"),0)</f>
        <v>0</v>
      </c>
      <c r="L558" s="2" t="str">
        <f>RTD("activrtd","","realtime",A558,"Last(0,12;0,113)")</f>
        <v>Not Connected</v>
      </c>
      <c r="M558" s="2"/>
      <c r="N558" s="2"/>
      <c r="O558" s="2"/>
      <c r="P558" s="2"/>
      <c r="Q558" s="2"/>
      <c r="R558" s="2"/>
      <c r="S558" s="2"/>
      <c r="T558" s="2"/>
    </row>
    <row r="559" spans="1:20" x14ac:dyDescent="0.25">
      <c r="A559" t="s">
        <v>217</v>
      </c>
      <c r="B559" s="2" t="str">
        <f>RTD("activrtd","","realtime",$A559,B$1)</f>
        <v>Not Connected</v>
      </c>
      <c r="C559" s="1" t="str">
        <f>RTD("activrtd","","realtime",$A559,C$1)</f>
        <v>Not Connected</v>
      </c>
      <c r="D559" t="e">
        <f t="shared" ca="1" si="24"/>
        <v>#VALUE!</v>
      </c>
      <c r="E559" t="e">
        <f t="shared" ca="1" si="25"/>
        <v>#VALUE!</v>
      </c>
      <c r="F559" s="1" t="str">
        <f>RTD("activrtd","","realtime",$A559,F$1)</f>
        <v>Not Connected</v>
      </c>
      <c r="G559" s="2" t="str">
        <f>RTD("activrtd","","realtime",$A559,G$1)</f>
        <v>Not Connected</v>
      </c>
      <c r="H559" s="3" t="str">
        <f>RTD("activrtd","","realtime",$A559,H$1)</f>
        <v>Not Connected</v>
      </c>
      <c r="I559" t="e">
        <f t="shared" ca="1" si="26"/>
        <v>#VALUE!</v>
      </c>
      <c r="J559" s="1" t="str">
        <f>RTD("activrtd","","realtime",$A559,J$1)</f>
        <v>Not Connected</v>
      </c>
      <c r="K559" s="2">
        <f>IFERROR(RTD("activrtd","","realtime",A559,"Last(0,12;0,113)")-RTD("activrtd","","realtime",A559,"Close(0,113)"),0)</f>
        <v>0</v>
      </c>
      <c r="L559" s="2" t="str">
        <f>RTD("activrtd","","realtime",A559,"Last(0,12;0,113)")</f>
        <v>Not Connected</v>
      </c>
      <c r="M559" s="2"/>
      <c r="N559" s="2"/>
      <c r="O559" s="2"/>
      <c r="P559" s="2"/>
      <c r="Q559" s="2"/>
      <c r="R559" s="2"/>
      <c r="S559" s="2"/>
    </row>
    <row r="560" spans="1:20" x14ac:dyDescent="0.25">
      <c r="A560" t="s">
        <v>178</v>
      </c>
      <c r="B560" s="2" t="str">
        <f>RTD("activrtd","","realtime",$A560,B$1)</f>
        <v>Not Connected</v>
      </c>
      <c r="C560" s="1" t="str">
        <f>RTD("activrtd","","realtime",$A560,C$1)</f>
        <v>Not Connected</v>
      </c>
      <c r="D560" t="e">
        <f t="shared" ca="1" si="24"/>
        <v>#VALUE!</v>
      </c>
      <c r="E560" t="e">
        <f t="shared" ca="1" si="25"/>
        <v>#VALUE!</v>
      </c>
      <c r="F560" s="1" t="str">
        <f>RTD("activrtd","","realtime",$A560,F$1)</f>
        <v>Not Connected</v>
      </c>
      <c r="G560" s="2" t="str">
        <f>RTD("activrtd","","realtime",$A560,G$1)</f>
        <v>Not Connected</v>
      </c>
      <c r="H560" s="3" t="str">
        <f>RTD("activrtd","","realtime",$A560,H$1)</f>
        <v>Not Connected</v>
      </c>
      <c r="I560" t="e">
        <f t="shared" ca="1" si="26"/>
        <v>#VALUE!</v>
      </c>
      <c r="J560" s="1" t="str">
        <f>RTD("activrtd","","realtime",$A560,J$1)</f>
        <v>Not Connected</v>
      </c>
      <c r="K560" s="2">
        <f>IFERROR(RTD("activrtd","","realtime",A560,"Last(0,12;0,113)")-RTD("activrtd","","realtime",A560,"Close(0,113)"),0)</f>
        <v>0</v>
      </c>
      <c r="L560" s="2" t="str">
        <f>RTD("activrtd","","realtime",A560,"Last(0,12;0,113)")</f>
        <v>Not Connected</v>
      </c>
      <c r="M560" s="2"/>
      <c r="N560" s="2"/>
      <c r="O560" s="2"/>
      <c r="P560" s="2"/>
      <c r="Q560" s="2"/>
      <c r="R560" s="2"/>
      <c r="S560" s="2"/>
    </row>
    <row r="561" spans="1:26" x14ac:dyDescent="0.25">
      <c r="A561" t="s">
        <v>881</v>
      </c>
      <c r="B561" s="2" t="str">
        <f>RTD("activrtd","","realtime",$A561,B$1)</f>
        <v>Not Connected</v>
      </c>
      <c r="C561" s="1" t="str">
        <f>RTD("activrtd","","realtime",$A561,C$1)</f>
        <v>Not Connected</v>
      </c>
      <c r="D561" t="e">
        <f t="shared" ca="1" si="24"/>
        <v>#VALUE!</v>
      </c>
      <c r="E561" t="e">
        <f t="shared" ca="1" si="25"/>
        <v>#VALUE!</v>
      </c>
      <c r="F561" s="1" t="str">
        <f>RTD("activrtd","","realtime",$A561,F$1)</f>
        <v>Not Connected</v>
      </c>
      <c r="G561" s="2" t="str">
        <f>RTD("activrtd","","realtime",$A561,G$1)</f>
        <v>Not Connected</v>
      </c>
      <c r="H561" s="3" t="str">
        <f>RTD("activrtd","","realtime",$A561,H$1)</f>
        <v>Not Connected</v>
      </c>
      <c r="I561" t="e">
        <f t="shared" ca="1" si="26"/>
        <v>#VALUE!</v>
      </c>
      <c r="J561" s="1" t="str">
        <f>RTD("activrtd","","realtime",$A561,J$1)</f>
        <v>Not Connected</v>
      </c>
      <c r="K561" s="2">
        <f>IFERROR(RTD("activrtd","","realtime",A561,"Last(0,12;0,113)")-RTD("activrtd","","realtime",A561,"Close(0,113)"),0)</f>
        <v>0</v>
      </c>
      <c r="L561" s="2" t="str">
        <f>RTD("activrtd","","realtime",A561,"Last(0,12;0,113)")</f>
        <v>Not Connected</v>
      </c>
      <c r="M561" s="2"/>
      <c r="N561" s="2"/>
      <c r="O561" s="2"/>
      <c r="P561" s="2"/>
      <c r="Q561" s="2"/>
      <c r="R561" s="2"/>
      <c r="S561" s="2"/>
      <c r="T561" s="2"/>
    </row>
    <row r="562" spans="1:26" x14ac:dyDescent="0.25">
      <c r="A562" t="s">
        <v>46</v>
      </c>
      <c r="B562" s="2" t="str">
        <f>RTD("activrtd","","realtime",$A562,B$1)</f>
        <v>Not Connected</v>
      </c>
      <c r="C562" s="1" t="str">
        <f>RTD("activrtd","","realtime",$A562,C$1)</f>
        <v>Not Connected</v>
      </c>
      <c r="D562" t="e">
        <f t="shared" ca="1" si="24"/>
        <v>#VALUE!</v>
      </c>
      <c r="E562" t="e">
        <f t="shared" ca="1" si="25"/>
        <v>#VALUE!</v>
      </c>
      <c r="F562" s="1" t="str">
        <f>RTD("activrtd","","realtime",$A562,F$1)</f>
        <v>Not Connected</v>
      </c>
      <c r="G562" s="2" t="str">
        <f>RTD("activrtd","","realtime",$A562,G$1)</f>
        <v>Not Connected</v>
      </c>
      <c r="H562" s="3" t="str">
        <f>RTD("activrtd","","realtime",$A562,H$1)</f>
        <v>Not Connected</v>
      </c>
      <c r="I562" t="e">
        <f t="shared" ca="1" si="26"/>
        <v>#VALUE!</v>
      </c>
      <c r="J562" s="1" t="str">
        <f>RTD("activrtd","","realtime",$A562,J$1)</f>
        <v>Not Connected</v>
      </c>
      <c r="K562" s="2">
        <f>IFERROR(RTD("activrtd","","realtime",A562,"Last(0,12;0,113)")-RTD("activrtd","","realtime",A562,"Close(0,113)"),0)</f>
        <v>0</v>
      </c>
      <c r="L562" s="2" t="str">
        <f>RTD("activrtd","","realtime",A562,"Last(0,12;0,113)")</f>
        <v>Not Connected</v>
      </c>
      <c r="M562" s="2"/>
      <c r="N562" s="2"/>
      <c r="O562" s="2"/>
      <c r="P562" s="2"/>
      <c r="Q562" s="2"/>
      <c r="R562" s="2"/>
      <c r="S562" s="2"/>
      <c r="T562" s="2"/>
    </row>
    <row r="563" spans="1:26" x14ac:dyDescent="0.25">
      <c r="A563" t="s">
        <v>46</v>
      </c>
      <c r="B563" s="2" t="str">
        <f>RTD("activrtd","","realtime",$A563,B$1)</f>
        <v>Not Connected</v>
      </c>
      <c r="C563" s="1" t="str">
        <f>RTD("activrtd","","realtime",$A563,C$1)</f>
        <v>Not Connected</v>
      </c>
      <c r="D563" t="e">
        <f t="shared" ca="1" si="24"/>
        <v>#VALUE!</v>
      </c>
      <c r="E563" t="e">
        <f t="shared" ca="1" si="25"/>
        <v>#VALUE!</v>
      </c>
      <c r="F563" s="1" t="str">
        <f>RTD("activrtd","","realtime",$A563,F$1)</f>
        <v>Not Connected</v>
      </c>
      <c r="G563" s="2" t="str">
        <f>RTD("activrtd","","realtime",$A563,G$1)</f>
        <v>Not Connected</v>
      </c>
      <c r="H563" s="3" t="str">
        <f>RTD("activrtd","","realtime",$A563,H$1)</f>
        <v>Not Connected</v>
      </c>
      <c r="I563" t="e">
        <f t="shared" ca="1" si="26"/>
        <v>#VALUE!</v>
      </c>
      <c r="J563" s="1" t="str">
        <f>RTD("activrtd","","realtime",$A563,J$1)</f>
        <v>Not Connected</v>
      </c>
      <c r="K563" s="2">
        <f>IFERROR(RTD("activrtd","","realtime",A563,"Last(0,12;0,113)")-RTD("activrtd","","realtime",A563,"Close(0,113)"),0)</f>
        <v>0</v>
      </c>
      <c r="L563" s="2" t="str">
        <f>RTD("activrtd","","realtime",A563,"Last(0,12;0,113)")</f>
        <v>Not Connected</v>
      </c>
      <c r="M563" s="2"/>
      <c r="N563" s="2"/>
      <c r="O563" s="2"/>
      <c r="P563" s="2"/>
      <c r="Q563" s="2"/>
      <c r="R563" s="2"/>
      <c r="S563" s="2"/>
      <c r="T563" s="2"/>
    </row>
    <row r="564" spans="1:26" x14ac:dyDescent="0.25">
      <c r="A564" t="s">
        <v>89</v>
      </c>
      <c r="B564" s="2" t="str">
        <f>RTD("activrtd","","realtime",$A564,B$1)</f>
        <v>Not Connected</v>
      </c>
      <c r="C564" s="1" t="str">
        <f>RTD("activrtd","","realtime",$A564,C$1)</f>
        <v>Not Connected</v>
      </c>
      <c r="D564" t="e">
        <f t="shared" ca="1" si="24"/>
        <v>#VALUE!</v>
      </c>
      <c r="E564" t="e">
        <f t="shared" ca="1" si="25"/>
        <v>#VALUE!</v>
      </c>
      <c r="F564" s="1" t="str">
        <f>RTD("activrtd","","realtime",$A564,F$1)</f>
        <v>Not Connected</v>
      </c>
      <c r="G564" s="2" t="str">
        <f>RTD("activrtd","","realtime",$A564,G$1)</f>
        <v>Not Connected</v>
      </c>
      <c r="H564" s="3" t="str">
        <f>RTD("activrtd","","realtime",$A564,H$1)</f>
        <v>Not Connected</v>
      </c>
      <c r="I564" t="e">
        <f t="shared" ca="1" si="26"/>
        <v>#VALUE!</v>
      </c>
      <c r="J564" s="1" t="str">
        <f>RTD("activrtd","","realtime",$A564,J$1)</f>
        <v>Not Connected</v>
      </c>
      <c r="K564" s="2">
        <f>IFERROR(RTD("activrtd","","realtime",A564,"Last(0,12;0,113)")-RTD("activrtd","","realtime",A564,"Close(0,113)"),0)</f>
        <v>0</v>
      </c>
      <c r="L564" s="2" t="str">
        <f>RTD("activrtd","","realtime",A564,"Last(0,12;0,113)")</f>
        <v>Not Connected</v>
      </c>
      <c r="M564" s="2"/>
      <c r="N564" s="2"/>
      <c r="O564" s="2"/>
      <c r="P564" s="2"/>
      <c r="Q564" s="2"/>
      <c r="R564" s="2"/>
      <c r="S564" s="2"/>
    </row>
    <row r="565" spans="1:26" x14ac:dyDescent="0.25">
      <c r="A565" t="s">
        <v>330</v>
      </c>
      <c r="B565" s="2" t="str">
        <f>RTD("activrtd","","realtime",$A565,B$1)</f>
        <v>Not Connected</v>
      </c>
      <c r="C565" s="1" t="str">
        <f>RTD("activrtd","","realtime",$A565,C$1)</f>
        <v>Not Connected</v>
      </c>
      <c r="D565" t="e">
        <f t="shared" ca="1" si="24"/>
        <v>#VALUE!</v>
      </c>
      <c r="E565" t="e">
        <f t="shared" ca="1" si="25"/>
        <v>#VALUE!</v>
      </c>
      <c r="F565" s="1" t="str">
        <f>RTD("activrtd","","realtime",$A565,F$1)</f>
        <v>Not Connected</v>
      </c>
      <c r="G565" s="2" t="str">
        <f>RTD("activrtd","","realtime",$A565,G$1)</f>
        <v>Not Connected</v>
      </c>
      <c r="H565" s="3" t="str">
        <f>RTD("activrtd","","realtime",$A565,H$1)</f>
        <v>Not Connected</v>
      </c>
      <c r="I565" t="e">
        <f t="shared" ca="1" si="26"/>
        <v>#VALUE!</v>
      </c>
      <c r="J565" s="1" t="str">
        <f>RTD("activrtd","","realtime",$A565,J$1)</f>
        <v>Not Connected</v>
      </c>
      <c r="K565" s="2">
        <f>IFERROR(RTD("activrtd","","realtime",A565,"Last(0,12;0,113)")-RTD("activrtd","","realtime",A565,"Close(0,113)"),0)</f>
        <v>0</v>
      </c>
      <c r="L565" s="2" t="str">
        <f>RTD("activrtd","","realtime",A565,"Last(0,12;0,113)")</f>
        <v>Not Connected</v>
      </c>
      <c r="M565" s="2"/>
      <c r="N565" s="2"/>
      <c r="O565" s="2"/>
      <c r="P565" s="2"/>
      <c r="Q565" s="2"/>
      <c r="R565" s="2"/>
      <c r="S565" s="2"/>
      <c r="T565" s="2"/>
    </row>
    <row r="566" spans="1:26" x14ac:dyDescent="0.25">
      <c r="A566" t="s">
        <v>396</v>
      </c>
      <c r="B566" s="2" t="str">
        <f>RTD("activrtd","","realtime",$A566,B$1)</f>
        <v>Not Connected</v>
      </c>
      <c r="C566" s="1" t="str">
        <f>RTD("activrtd","","realtime",$A566,C$1)</f>
        <v>Not Connected</v>
      </c>
      <c r="D566" t="e">
        <f t="shared" ca="1" si="24"/>
        <v>#VALUE!</v>
      </c>
      <c r="E566" t="e">
        <f t="shared" ca="1" si="25"/>
        <v>#VALUE!</v>
      </c>
      <c r="F566" s="1" t="str">
        <f>RTD("activrtd","","realtime",$A566,F$1)</f>
        <v>Not Connected</v>
      </c>
      <c r="G566" s="2" t="str">
        <f>RTD("activrtd","","realtime",$A566,G$1)</f>
        <v>Not Connected</v>
      </c>
      <c r="H566" s="3" t="str">
        <f>RTD("activrtd","","realtime",$A566,H$1)</f>
        <v>Not Connected</v>
      </c>
      <c r="I566" t="e">
        <f t="shared" ca="1" si="26"/>
        <v>#VALUE!</v>
      </c>
      <c r="J566" s="1" t="str">
        <f>RTD("activrtd","","realtime",$A566,J$1)</f>
        <v>Not Connected</v>
      </c>
      <c r="K566" s="2">
        <f>IFERROR(RTD("activrtd","","realtime",A566,"Last(0,12;0,113)")-RTD("activrtd","","realtime",A566,"Close(0,113)"),0)</f>
        <v>0</v>
      </c>
      <c r="L566" s="2" t="str">
        <f>RTD("activrtd","","realtime",A566,"Last(0,12;0,113)")</f>
        <v>Not Connected</v>
      </c>
      <c r="M566" s="2"/>
      <c r="N566" s="2"/>
      <c r="O566" s="2"/>
      <c r="P566" s="2"/>
      <c r="Q566" s="2"/>
      <c r="R566" s="2"/>
      <c r="S566" s="2"/>
      <c r="T566" s="2"/>
    </row>
    <row r="567" spans="1:26" x14ac:dyDescent="0.25">
      <c r="A567" t="s">
        <v>698</v>
      </c>
      <c r="B567" s="2" t="str">
        <f>RTD("activrtd","","realtime",$A567,B$1)</f>
        <v>Not Connected</v>
      </c>
      <c r="C567" s="1" t="str">
        <f>RTD("activrtd","","realtime",$A567,C$1)</f>
        <v>Not Connected</v>
      </c>
      <c r="D567" t="e">
        <f t="shared" ca="1" si="24"/>
        <v>#VALUE!</v>
      </c>
      <c r="E567" t="e">
        <f t="shared" ca="1" si="25"/>
        <v>#VALUE!</v>
      </c>
      <c r="F567" s="1" t="str">
        <f>RTD("activrtd","","realtime",$A567,F$1)</f>
        <v>Not Connected</v>
      </c>
      <c r="G567" s="2" t="str">
        <f>RTD("activrtd","","realtime",$A567,G$1)</f>
        <v>Not Connected</v>
      </c>
      <c r="H567" s="3" t="str">
        <f>RTD("activrtd","","realtime",$A567,H$1)</f>
        <v>Not Connected</v>
      </c>
      <c r="I567" t="e">
        <f t="shared" ca="1" si="26"/>
        <v>#VALUE!</v>
      </c>
      <c r="J567" s="1" t="str">
        <f>RTD("activrtd","","realtime",$A567,J$1)</f>
        <v>Not Connected</v>
      </c>
      <c r="K567" s="2">
        <f>IFERROR(RTD("activrtd","","realtime",A567,"Last(0,12;0,113)")-RTD("activrtd","","realtime",A567,"Close(0,113)"),0)</f>
        <v>0</v>
      </c>
      <c r="L567" s="2" t="str">
        <f>RTD("activrtd","","realtime",A567,"Last(0,12;0,113)")</f>
        <v>Not Connected</v>
      </c>
      <c r="M567" s="2"/>
      <c r="N567" s="2"/>
      <c r="O567" s="2"/>
      <c r="P567" s="2"/>
      <c r="Q567" s="2"/>
      <c r="R567" s="2"/>
      <c r="S567" s="2"/>
    </row>
    <row r="568" spans="1:26" x14ac:dyDescent="0.25">
      <c r="A568" t="s">
        <v>699</v>
      </c>
      <c r="B568" s="2" t="str">
        <f>RTD("activrtd","","realtime",$A568,B$1)</f>
        <v>Not Connected</v>
      </c>
      <c r="C568" s="1" t="str">
        <f>RTD("activrtd","","realtime",$A568,C$1)</f>
        <v>Not Connected</v>
      </c>
      <c r="D568" t="e">
        <f t="shared" ca="1" si="24"/>
        <v>#VALUE!</v>
      </c>
      <c r="E568" t="e">
        <f t="shared" ca="1" si="25"/>
        <v>#VALUE!</v>
      </c>
      <c r="F568" s="1" t="str">
        <f>RTD("activrtd","","realtime",$A568,F$1)</f>
        <v>Not Connected</v>
      </c>
      <c r="G568" s="2" t="str">
        <f>RTD("activrtd","","realtime",$A568,G$1)</f>
        <v>Not Connected</v>
      </c>
      <c r="H568" s="3" t="str">
        <f>RTD("activrtd","","realtime",$A568,H$1)</f>
        <v>Not Connected</v>
      </c>
      <c r="I568" t="e">
        <f t="shared" ca="1" si="26"/>
        <v>#VALUE!</v>
      </c>
      <c r="J568" s="1" t="str">
        <f>RTD("activrtd","","realtime",$A568,J$1)</f>
        <v>Not Connected</v>
      </c>
      <c r="K568" s="2">
        <f>IFERROR(RTD("activrtd","","realtime",A568,"Last(0,12;0,113)")-RTD("activrtd","","realtime",A568,"Close(0,113)"),0)</f>
        <v>0</v>
      </c>
      <c r="L568" s="2" t="str">
        <f>RTD("activrtd","","realtime",A568,"Last(0,12;0,113)")</f>
        <v>Not Connected</v>
      </c>
      <c r="M568" s="2"/>
      <c r="N568" s="2"/>
      <c r="O568" s="2"/>
      <c r="P568" s="2"/>
      <c r="Q568" s="2"/>
      <c r="R568" s="2"/>
      <c r="S568" s="2"/>
    </row>
    <row r="569" spans="1:26" x14ac:dyDescent="0.25">
      <c r="A569" t="s">
        <v>700</v>
      </c>
      <c r="B569" s="2" t="str">
        <f>RTD("activrtd","","realtime",$A569,B$1)</f>
        <v>Not Connected</v>
      </c>
      <c r="C569" s="1" t="str">
        <f>RTD("activrtd","","realtime",$A569,C$1)</f>
        <v>Not Connected</v>
      </c>
      <c r="D569" t="e">
        <f t="shared" ca="1" si="24"/>
        <v>#VALUE!</v>
      </c>
      <c r="E569" t="e">
        <f t="shared" ca="1" si="25"/>
        <v>#VALUE!</v>
      </c>
      <c r="F569" s="1" t="str">
        <f>RTD("activrtd","","realtime",$A569,F$1)</f>
        <v>Not Connected</v>
      </c>
      <c r="G569" s="2" t="str">
        <f>RTD("activrtd","","realtime",$A569,G$1)</f>
        <v>Not Connected</v>
      </c>
      <c r="H569" s="3" t="str">
        <f>RTD("activrtd","","realtime",$A569,H$1)</f>
        <v>Not Connected</v>
      </c>
      <c r="I569" t="e">
        <f t="shared" ca="1" si="26"/>
        <v>#VALUE!</v>
      </c>
      <c r="J569" s="1" t="str">
        <f>RTD("activrtd","","realtime",$A569,J$1)</f>
        <v>Not Connected</v>
      </c>
      <c r="K569" s="2">
        <f>IFERROR(RTD("activrtd","","realtime",A569,"Last(0,12;0,113)")-RTD("activrtd","","realtime",A569,"Close(0,113)"),0)</f>
        <v>0</v>
      </c>
      <c r="L569" s="2" t="str">
        <f>RTD("activrtd","","realtime",A569,"Last(0,12;0,113)")</f>
        <v>Not Connected</v>
      </c>
      <c r="M569" s="2"/>
      <c r="N569" s="2"/>
      <c r="O569" s="2"/>
      <c r="P569" s="2"/>
      <c r="Q569" s="2"/>
      <c r="R569" s="2"/>
      <c r="S569" s="2"/>
      <c r="T569" s="2"/>
      <c r="V569" s="4"/>
      <c r="Y569" s="4"/>
    </row>
    <row r="570" spans="1:26" x14ac:dyDescent="0.25">
      <c r="A570" t="s">
        <v>593</v>
      </c>
      <c r="B570" s="2" t="str">
        <f>RTD("activrtd","","realtime",$A570,B$1)</f>
        <v>Not Connected</v>
      </c>
      <c r="C570" s="1" t="str">
        <f>RTD("activrtd","","realtime",$A570,C$1)</f>
        <v>Not Connected</v>
      </c>
      <c r="D570" t="e">
        <f t="shared" ca="1" si="24"/>
        <v>#VALUE!</v>
      </c>
      <c r="E570" t="e">
        <f t="shared" ca="1" si="25"/>
        <v>#VALUE!</v>
      </c>
      <c r="F570" s="1" t="str">
        <f>RTD("activrtd","","realtime",$A570,F$1)</f>
        <v>Not Connected</v>
      </c>
      <c r="G570" s="2" t="str">
        <f>RTD("activrtd","","realtime",$A570,G$1)</f>
        <v>Not Connected</v>
      </c>
      <c r="H570" s="3" t="str">
        <f>RTD("activrtd","","realtime",$A570,H$1)</f>
        <v>Not Connected</v>
      </c>
      <c r="I570" t="e">
        <f t="shared" ca="1" si="26"/>
        <v>#VALUE!</v>
      </c>
      <c r="J570" s="1" t="str">
        <f>RTD("activrtd","","realtime",$A570,J$1)</f>
        <v>Not Connected</v>
      </c>
      <c r="K570" s="2">
        <f>IFERROR(RTD("activrtd","","realtime",A570,"Last(0,12;0,113)")-RTD("activrtd","","realtime",A570,"Close(0,113)"),0)</f>
        <v>0</v>
      </c>
      <c r="L570" s="2" t="str">
        <f>RTD("activrtd","","realtime",A570,"Last(0,12;0,113)")</f>
        <v>Not Connected</v>
      </c>
      <c r="M570" s="2"/>
      <c r="N570" s="2"/>
      <c r="O570" s="2"/>
      <c r="P570" s="2"/>
      <c r="Q570" s="2"/>
      <c r="R570" s="2"/>
      <c r="S570" s="2"/>
    </row>
    <row r="571" spans="1:26" x14ac:dyDescent="0.25">
      <c r="A571" t="s">
        <v>332</v>
      </c>
      <c r="B571" s="2" t="str">
        <f>RTD("activrtd","","realtime",$A571,B$1)</f>
        <v>Not Connected</v>
      </c>
      <c r="C571" s="1" t="str">
        <f>RTD("activrtd","","realtime",$A571,C$1)</f>
        <v>Not Connected</v>
      </c>
      <c r="D571" t="e">
        <f t="shared" ca="1" si="24"/>
        <v>#VALUE!</v>
      </c>
      <c r="E571" t="e">
        <f t="shared" ca="1" si="25"/>
        <v>#VALUE!</v>
      </c>
      <c r="F571" s="1" t="str">
        <f>RTD("activrtd","","realtime",$A571,F$1)</f>
        <v>Not Connected</v>
      </c>
      <c r="G571" s="2" t="str">
        <f>RTD("activrtd","","realtime",$A571,G$1)</f>
        <v>Not Connected</v>
      </c>
      <c r="H571" s="3" t="str">
        <f>RTD("activrtd","","realtime",$A571,H$1)</f>
        <v>Not Connected</v>
      </c>
      <c r="I571" t="e">
        <f t="shared" ca="1" si="26"/>
        <v>#VALUE!</v>
      </c>
      <c r="J571" s="1" t="str">
        <f>RTD("activrtd","","realtime",$A571,J$1)</f>
        <v>Not Connected</v>
      </c>
      <c r="K571" s="2">
        <f>IFERROR(RTD("activrtd","","realtime",A571,"Last(0,12;0,113)")-RTD("activrtd","","realtime",A571,"Close(0,113)"),0)</f>
        <v>0</v>
      </c>
      <c r="L571" s="2" t="str">
        <f>RTD("activrtd","","realtime",A571,"Last(0,12;0,113)")</f>
        <v>Not Connected</v>
      </c>
      <c r="M571" s="2"/>
      <c r="N571" s="2"/>
      <c r="O571" s="2"/>
      <c r="P571" s="2"/>
      <c r="Q571" s="2"/>
      <c r="R571" s="2"/>
      <c r="S571" s="2"/>
      <c r="T571" s="2"/>
    </row>
    <row r="572" spans="1:26" x14ac:dyDescent="0.25">
      <c r="A572" t="s">
        <v>594</v>
      </c>
      <c r="B572" s="2" t="str">
        <f>RTD("activrtd","","realtime",$A572,B$1)</f>
        <v>Not Connected</v>
      </c>
      <c r="C572" s="1" t="str">
        <f>RTD("activrtd","","realtime",$A572,C$1)</f>
        <v>Not Connected</v>
      </c>
      <c r="D572" t="e">
        <f t="shared" ca="1" si="24"/>
        <v>#VALUE!</v>
      </c>
      <c r="E572" t="e">
        <f t="shared" ca="1" si="25"/>
        <v>#VALUE!</v>
      </c>
      <c r="F572" s="1" t="str">
        <f>RTD("activrtd","","realtime",$A572,F$1)</f>
        <v>Not Connected</v>
      </c>
      <c r="G572" s="2" t="str">
        <f>RTD("activrtd","","realtime",$A572,G$1)</f>
        <v>Not Connected</v>
      </c>
      <c r="H572" s="3" t="str">
        <f>RTD("activrtd","","realtime",$A572,H$1)</f>
        <v>Not Connected</v>
      </c>
      <c r="I572" t="e">
        <f t="shared" ca="1" si="26"/>
        <v>#VALUE!</v>
      </c>
      <c r="J572" s="1" t="str">
        <f>RTD("activrtd","","realtime",$A572,J$1)</f>
        <v>Not Connected</v>
      </c>
      <c r="K572" s="2">
        <f>IFERROR(RTD("activrtd","","realtime",A572,"Last(0,12;0,113)")-RTD("activrtd","","realtime",A572,"Close(0,113)"),0)</f>
        <v>0</v>
      </c>
      <c r="L572" s="2" t="str">
        <f>RTD("activrtd","","realtime",A572,"Last(0,12;0,113)")</f>
        <v>Not Connected</v>
      </c>
      <c r="M572" s="2"/>
      <c r="N572" s="2"/>
      <c r="O572" s="2"/>
      <c r="P572" s="2"/>
      <c r="Q572" s="2"/>
      <c r="R572" s="2"/>
      <c r="S572" s="2"/>
    </row>
    <row r="573" spans="1:26" x14ac:dyDescent="0.25">
      <c r="A573" t="s">
        <v>595</v>
      </c>
      <c r="B573" s="2" t="str">
        <f>RTD("activrtd","","realtime",$A573,B$1)</f>
        <v>Not Connected</v>
      </c>
      <c r="C573" s="1" t="str">
        <f>RTD("activrtd","","realtime",$A573,C$1)</f>
        <v>Not Connected</v>
      </c>
      <c r="D573" t="e">
        <f t="shared" ca="1" si="24"/>
        <v>#VALUE!</v>
      </c>
      <c r="E573" t="e">
        <f t="shared" ca="1" si="25"/>
        <v>#VALUE!</v>
      </c>
      <c r="F573" s="1" t="str">
        <f>RTD("activrtd","","realtime",$A573,F$1)</f>
        <v>Not Connected</v>
      </c>
      <c r="G573" s="2" t="str">
        <f>RTD("activrtd","","realtime",$A573,G$1)</f>
        <v>Not Connected</v>
      </c>
      <c r="H573" s="3" t="str">
        <f>RTD("activrtd","","realtime",$A573,H$1)</f>
        <v>Not Connected</v>
      </c>
      <c r="I573" t="e">
        <f t="shared" ca="1" si="26"/>
        <v>#VALUE!</v>
      </c>
      <c r="J573" s="1" t="str">
        <f>RTD("activrtd","","realtime",$A573,J$1)</f>
        <v>Not Connected</v>
      </c>
      <c r="K573" s="2">
        <f>IFERROR(RTD("activrtd","","realtime",A573,"Last(0,12;0,113)")-RTD("activrtd","","realtime",A573,"Close(0,113)"),0)</f>
        <v>0</v>
      </c>
      <c r="L573" s="2" t="str">
        <f>RTD("activrtd","","realtime",A573,"Last(0,12;0,113)")</f>
        <v>Not Connected</v>
      </c>
      <c r="M573" s="2"/>
      <c r="N573" s="2"/>
      <c r="O573" s="2"/>
      <c r="P573" s="2"/>
      <c r="Q573" s="2"/>
      <c r="R573" s="2"/>
      <c r="S573" s="2"/>
    </row>
    <row r="574" spans="1:26" x14ac:dyDescent="0.25">
      <c r="A574" t="s">
        <v>266</v>
      </c>
      <c r="B574" s="2" t="str">
        <f>RTD("activrtd","","realtime",$A574,B$1)</f>
        <v>Not Connected</v>
      </c>
      <c r="C574" s="1" t="str">
        <f>RTD("activrtd","","realtime",$A574,C$1)</f>
        <v>Not Connected</v>
      </c>
      <c r="D574" t="e">
        <f t="shared" ca="1" si="24"/>
        <v>#VALUE!</v>
      </c>
      <c r="E574" t="e">
        <f t="shared" ca="1" si="25"/>
        <v>#VALUE!</v>
      </c>
      <c r="F574" s="1" t="str">
        <f>RTD("activrtd","","realtime",$A574,F$1)</f>
        <v>Not Connected</v>
      </c>
      <c r="G574" s="2" t="str">
        <f>RTD("activrtd","","realtime",$A574,G$1)</f>
        <v>Not Connected</v>
      </c>
      <c r="H574" s="3" t="str">
        <f>RTD("activrtd","","realtime",$A574,H$1)</f>
        <v>Not Connected</v>
      </c>
      <c r="I574" t="e">
        <f t="shared" ca="1" si="26"/>
        <v>#VALUE!</v>
      </c>
      <c r="J574" s="1" t="str">
        <f>RTD("activrtd","","realtime",$A574,J$1)</f>
        <v>Not Connected</v>
      </c>
      <c r="K574" s="2">
        <f>IFERROR(RTD("activrtd","","realtime",A574,"Last(0,12;0,113)")-RTD("activrtd","","realtime",A574,"Close(0,113)"),0)</f>
        <v>0</v>
      </c>
      <c r="L574" s="2" t="str">
        <f>RTD("activrtd","","realtime",A574,"Last(0,12;0,113)")</f>
        <v>Not Connected</v>
      </c>
      <c r="M574" s="2"/>
      <c r="N574" s="2"/>
      <c r="O574" s="2"/>
      <c r="P574" s="2"/>
      <c r="Q574" s="2"/>
      <c r="R574" s="2"/>
      <c r="S574" s="2"/>
      <c r="T574" s="2"/>
    </row>
    <row r="575" spans="1:26" x14ac:dyDescent="0.25">
      <c r="A575" t="s">
        <v>268</v>
      </c>
      <c r="B575" s="2" t="str">
        <f>RTD("activrtd","","realtime",$A575,B$1)</f>
        <v>Not Connected</v>
      </c>
      <c r="C575" s="1" t="str">
        <f>RTD("activrtd","","realtime",$A575,C$1)</f>
        <v>Not Connected</v>
      </c>
      <c r="D575" t="e">
        <f t="shared" ca="1" si="24"/>
        <v>#VALUE!</v>
      </c>
      <c r="E575" t="e">
        <f t="shared" ca="1" si="25"/>
        <v>#VALUE!</v>
      </c>
      <c r="F575" s="1" t="str">
        <f>RTD("activrtd","","realtime",$A575,F$1)</f>
        <v>Not Connected</v>
      </c>
      <c r="G575" s="2" t="str">
        <f>RTD("activrtd","","realtime",$A575,G$1)</f>
        <v>Not Connected</v>
      </c>
      <c r="H575" s="3" t="str">
        <f>RTD("activrtd","","realtime",$A575,H$1)</f>
        <v>Not Connected</v>
      </c>
      <c r="I575" t="e">
        <f t="shared" ca="1" si="26"/>
        <v>#VALUE!</v>
      </c>
      <c r="J575" s="1" t="str">
        <f>RTD("activrtd","","realtime",$A575,J$1)</f>
        <v>Not Connected</v>
      </c>
      <c r="K575" s="2">
        <f>IFERROR(RTD("activrtd","","realtime",A575,"Last(0,12;0,113)")-RTD("activrtd","","realtime",A575,"Close(0,113)"),0)</f>
        <v>0</v>
      </c>
      <c r="L575" s="2" t="str">
        <f>RTD("activrtd","","realtime",A575,"Last(0,12;0,113)")</f>
        <v>Not Connected</v>
      </c>
      <c r="M575" s="2"/>
      <c r="N575" s="2"/>
      <c r="O575" s="2"/>
      <c r="P575" s="2"/>
      <c r="Q575" s="2"/>
      <c r="R575" s="2"/>
      <c r="S575" s="2"/>
    </row>
    <row r="576" spans="1:26" x14ac:dyDescent="0.25">
      <c r="A576" t="s">
        <v>573</v>
      </c>
      <c r="B576" s="2" t="str">
        <f>RTD("activrtd","","realtime",$A576,B$1)</f>
        <v>Not Connected</v>
      </c>
      <c r="C576" s="1" t="str">
        <f>RTD("activrtd","","realtime",$A576,C$1)</f>
        <v>Not Connected</v>
      </c>
      <c r="D576" t="e">
        <f t="shared" ca="1" si="24"/>
        <v>#VALUE!</v>
      </c>
      <c r="E576" t="e">
        <f t="shared" ca="1" si="25"/>
        <v>#VALUE!</v>
      </c>
      <c r="F576" s="1" t="str">
        <f>RTD("activrtd","","realtime",$A576,F$1)</f>
        <v>Not Connected</v>
      </c>
      <c r="G576" s="2" t="str">
        <f>RTD("activrtd","","realtime",$A576,G$1)</f>
        <v>Not Connected</v>
      </c>
      <c r="H576" s="3" t="str">
        <f>RTD("activrtd","","realtime",$A576,H$1)</f>
        <v>Not Connected</v>
      </c>
      <c r="I576" t="e">
        <f t="shared" ca="1" si="26"/>
        <v>#VALUE!</v>
      </c>
      <c r="J576" s="1" t="str">
        <f>RTD("activrtd","","realtime",$A576,J$1)</f>
        <v>Not Connected</v>
      </c>
      <c r="K576" s="2">
        <f>IFERROR(RTD("activrtd","","realtime",A576,"Last(0,12;0,113)")-RTD("activrtd","","realtime",A576,"Close(0,113)"),0)</f>
        <v>0</v>
      </c>
      <c r="L576" s="2" t="str">
        <f>RTD("activrtd","","realtime",A576,"Last(0,12;0,113)")</f>
        <v>Not Connected</v>
      </c>
      <c r="M576" s="2"/>
      <c r="N576" s="2"/>
      <c r="O576" s="2"/>
      <c r="P576" s="2"/>
      <c r="Q576" s="2"/>
      <c r="R576" s="2"/>
      <c r="S576" s="2"/>
      <c r="T576" s="2"/>
      <c r="Z576" s="4"/>
    </row>
    <row r="577" spans="1:20" x14ac:dyDescent="0.25">
      <c r="A577" t="s">
        <v>574</v>
      </c>
      <c r="B577" s="2" t="str">
        <f>RTD("activrtd","","realtime",$A577,B$1)</f>
        <v>Not Connected</v>
      </c>
      <c r="C577" s="1" t="str">
        <f>RTD("activrtd","","realtime",$A577,C$1)</f>
        <v>Not Connected</v>
      </c>
      <c r="D577" t="e">
        <f t="shared" ca="1" si="24"/>
        <v>#VALUE!</v>
      </c>
      <c r="E577" t="e">
        <f t="shared" ca="1" si="25"/>
        <v>#VALUE!</v>
      </c>
      <c r="F577" s="1" t="str">
        <f>RTD("activrtd","","realtime",$A577,F$1)</f>
        <v>Not Connected</v>
      </c>
      <c r="G577" s="2" t="str">
        <f>RTD("activrtd","","realtime",$A577,G$1)</f>
        <v>Not Connected</v>
      </c>
      <c r="H577" s="3" t="str">
        <f>RTD("activrtd","","realtime",$A577,H$1)</f>
        <v>Not Connected</v>
      </c>
      <c r="I577" t="e">
        <f t="shared" ca="1" si="26"/>
        <v>#VALUE!</v>
      </c>
      <c r="J577" s="1" t="str">
        <f>RTD("activrtd","","realtime",$A577,J$1)</f>
        <v>Not Connected</v>
      </c>
      <c r="K577" s="2">
        <f>IFERROR(RTD("activrtd","","realtime",A577,"Last(0,12;0,113)")-RTD("activrtd","","realtime",A577,"Close(0,113)"),0)</f>
        <v>0</v>
      </c>
      <c r="L577" s="2" t="str">
        <f>RTD("activrtd","","realtime",A577,"Last(0,12;0,113)")</f>
        <v>Not Connected</v>
      </c>
      <c r="M577" s="2"/>
      <c r="N577" s="2"/>
      <c r="O577" s="2"/>
      <c r="P577" s="2"/>
      <c r="Q577" s="2"/>
      <c r="R577" s="2"/>
      <c r="S577" s="2"/>
      <c r="T577" s="2"/>
    </row>
    <row r="578" spans="1:20" x14ac:dyDescent="0.25">
      <c r="A578" t="s">
        <v>575</v>
      </c>
      <c r="B578" s="2" t="str">
        <f>RTD("activrtd","","realtime",$A578,B$1)</f>
        <v>Not Connected</v>
      </c>
      <c r="C578" s="1" t="str">
        <f>RTD("activrtd","","realtime",$A578,C$1)</f>
        <v>Not Connected</v>
      </c>
      <c r="D578" t="e">
        <f t="shared" ref="D578:D641" ca="1" si="27">TODAY()-C578</f>
        <v>#VALUE!</v>
      </c>
      <c r="E578" t="e">
        <f t="shared" ref="E578:E641" ca="1" si="28">IF(D578=0,0,1)</f>
        <v>#VALUE!</v>
      </c>
      <c r="F578" s="1" t="str">
        <f>RTD("activrtd","","realtime",$A578,F$1)</f>
        <v>Not Connected</v>
      </c>
      <c r="G578" s="2" t="str">
        <f>RTD("activrtd","","realtime",$A578,G$1)</f>
        <v>Not Connected</v>
      </c>
      <c r="H578" s="3" t="str">
        <f>RTD("activrtd","","realtime",$A578,H$1)</f>
        <v>Not Connected</v>
      </c>
      <c r="I578" t="e">
        <f t="shared" ref="I578:I641" ca="1" si="29">F578-TODAY()</f>
        <v>#VALUE!</v>
      </c>
      <c r="J578" s="8" t="str">
        <f>RTD("activrtd","","realtime",$A578,J$1)</f>
        <v>Not Connected</v>
      </c>
      <c r="K578" s="2">
        <f>IFERROR(RTD("activrtd","","realtime",A578,"Last(0,12;0,113)")-RTD("activrtd","","realtime",A578,"Close(0,113)"),0)</f>
        <v>0</v>
      </c>
      <c r="L578" s="2" t="str">
        <f>RTD("activrtd","","realtime",A578,"Last(0,12;0,113)")</f>
        <v>Not Connected</v>
      </c>
      <c r="M578" s="2"/>
      <c r="N578" s="2"/>
      <c r="O578" s="2"/>
      <c r="P578" s="2"/>
      <c r="Q578" s="2"/>
      <c r="R578" s="2"/>
      <c r="S578" s="2"/>
      <c r="T578" s="2"/>
    </row>
    <row r="579" spans="1:20" x14ac:dyDescent="0.25">
      <c r="A579" t="s">
        <v>576</v>
      </c>
      <c r="B579" s="2" t="str">
        <f>RTD("activrtd","","realtime",$A579,B$1)</f>
        <v>Not Connected</v>
      </c>
      <c r="C579" s="1" t="str">
        <f>RTD("activrtd","","realtime",$A579,C$1)</f>
        <v>Not Connected</v>
      </c>
      <c r="D579" t="e">
        <f t="shared" ca="1" si="27"/>
        <v>#VALUE!</v>
      </c>
      <c r="E579" t="e">
        <f t="shared" ca="1" si="28"/>
        <v>#VALUE!</v>
      </c>
      <c r="F579" s="1" t="str">
        <f>RTD("activrtd","","realtime",$A579,F$1)</f>
        <v>Not Connected</v>
      </c>
      <c r="G579" s="2" t="str">
        <f>RTD("activrtd","","realtime",$A579,G$1)</f>
        <v>Not Connected</v>
      </c>
      <c r="H579" s="3" t="str">
        <f>RTD("activrtd","","realtime",$A579,H$1)</f>
        <v>Not Connected</v>
      </c>
      <c r="I579" t="e">
        <f t="shared" ca="1" si="29"/>
        <v>#VALUE!</v>
      </c>
      <c r="J579" s="1" t="str">
        <f>RTD("activrtd","","realtime",$A579,J$1)</f>
        <v>Not Connected</v>
      </c>
      <c r="K579" s="2">
        <f>IFERROR(RTD("activrtd","","realtime",A579,"Last(0,12;0,113)")-RTD("activrtd","","realtime",A579,"Close(0,113)"),0)</f>
        <v>0</v>
      </c>
      <c r="L579" s="2" t="str">
        <f>RTD("activrtd","","realtime",A579,"Last(0,12;0,113)")</f>
        <v>Not Connected</v>
      </c>
      <c r="M579" s="2"/>
      <c r="N579" s="2"/>
      <c r="O579" s="2"/>
      <c r="P579" s="2"/>
      <c r="Q579" s="2"/>
      <c r="R579" s="2"/>
      <c r="S579" s="2"/>
      <c r="T579" s="2"/>
    </row>
    <row r="580" spans="1:20" x14ac:dyDescent="0.25">
      <c r="A580" t="s">
        <v>577</v>
      </c>
      <c r="B580" s="2" t="str">
        <f>RTD("activrtd","","realtime",$A580,B$1)</f>
        <v>Not Connected</v>
      </c>
      <c r="C580" s="1" t="str">
        <f>RTD("activrtd","","realtime",$A580,C$1)</f>
        <v>Not Connected</v>
      </c>
      <c r="D580" t="e">
        <f t="shared" ca="1" si="27"/>
        <v>#VALUE!</v>
      </c>
      <c r="E580" t="e">
        <f t="shared" ca="1" si="28"/>
        <v>#VALUE!</v>
      </c>
      <c r="F580" s="1" t="str">
        <f>RTD("activrtd","","realtime",$A580,F$1)</f>
        <v>Not Connected</v>
      </c>
      <c r="G580" s="2" t="str">
        <f>RTD("activrtd","","realtime",$A580,G$1)</f>
        <v>Not Connected</v>
      </c>
      <c r="H580" s="3" t="str">
        <f>RTD("activrtd","","realtime",$A580,H$1)</f>
        <v>Not Connected</v>
      </c>
      <c r="I580" t="e">
        <f t="shared" ca="1" si="29"/>
        <v>#VALUE!</v>
      </c>
      <c r="J580" s="1" t="str">
        <f>RTD("activrtd","","realtime",$A580,J$1)</f>
        <v>Not Connected</v>
      </c>
      <c r="K580" s="2">
        <f>IFERROR(RTD("activrtd","","realtime",A580,"Last(0,12;0,113)")-RTD("activrtd","","realtime",A580,"Close(0,113)"),0)</f>
        <v>0</v>
      </c>
      <c r="L580" s="2" t="str">
        <f>RTD("activrtd","","realtime",A580,"Last(0,12;0,113)")</f>
        <v>Not Connected</v>
      </c>
      <c r="M580" s="2"/>
      <c r="N580" s="2"/>
      <c r="O580" s="2"/>
      <c r="P580" s="2"/>
      <c r="Q580" s="2"/>
      <c r="R580" s="2"/>
      <c r="S580" s="2"/>
      <c r="T580" s="2"/>
    </row>
    <row r="581" spans="1:20" x14ac:dyDescent="0.25">
      <c r="A581" t="s">
        <v>578</v>
      </c>
      <c r="B581" s="2" t="str">
        <f>RTD("activrtd","","realtime",$A581,B$1)</f>
        <v>Not Connected</v>
      </c>
      <c r="C581" s="1" t="str">
        <f>RTD("activrtd","","realtime",$A581,C$1)</f>
        <v>Not Connected</v>
      </c>
      <c r="D581" t="e">
        <f t="shared" ca="1" si="27"/>
        <v>#VALUE!</v>
      </c>
      <c r="E581" t="e">
        <f t="shared" ca="1" si="28"/>
        <v>#VALUE!</v>
      </c>
      <c r="F581" s="1" t="str">
        <f>RTD("activrtd","","realtime",$A581,F$1)</f>
        <v>Not Connected</v>
      </c>
      <c r="G581" s="2" t="str">
        <f>RTD("activrtd","","realtime",$A581,G$1)</f>
        <v>Not Connected</v>
      </c>
      <c r="H581" s="3" t="str">
        <f>RTD("activrtd","","realtime",$A581,H$1)</f>
        <v>Not Connected</v>
      </c>
      <c r="I581" t="e">
        <f t="shared" ca="1" si="29"/>
        <v>#VALUE!</v>
      </c>
      <c r="J581" s="1" t="str">
        <f>RTD("activrtd","","realtime",$A581,J$1)</f>
        <v>Not Connected</v>
      </c>
      <c r="K581" s="2">
        <f>IFERROR(RTD("activrtd","","realtime",A581,"Last(0,12;0,113)")-RTD("activrtd","","realtime",A581,"Close(0,113)"),0)</f>
        <v>0</v>
      </c>
      <c r="L581" s="2" t="str">
        <f>RTD("activrtd","","realtime",A581,"Last(0,12;0,113)")</f>
        <v>Not Connected</v>
      </c>
      <c r="M581" s="2"/>
      <c r="N581" s="2"/>
      <c r="O581" s="2"/>
      <c r="P581" s="2"/>
      <c r="Q581" s="2"/>
      <c r="R581" s="2"/>
      <c r="S581" s="2"/>
      <c r="T581" s="2"/>
    </row>
    <row r="582" spans="1:20" x14ac:dyDescent="0.25">
      <c r="A582" t="s">
        <v>815</v>
      </c>
      <c r="B582" s="2" t="str">
        <f>RTD("activrtd","","realtime",$A582,B$1)</f>
        <v>Not Connected</v>
      </c>
      <c r="C582" s="1" t="str">
        <f>RTD("activrtd","","realtime",$A582,C$1)</f>
        <v>Not Connected</v>
      </c>
      <c r="D582" t="e">
        <f t="shared" ca="1" si="27"/>
        <v>#VALUE!</v>
      </c>
      <c r="E582" t="e">
        <f t="shared" ca="1" si="28"/>
        <v>#VALUE!</v>
      </c>
      <c r="F582" s="1" t="str">
        <f>RTD("activrtd","","realtime",$A582,F$1)</f>
        <v>Not Connected</v>
      </c>
      <c r="G582" s="2" t="str">
        <f>RTD("activrtd","","realtime",$A582,G$1)</f>
        <v>Not Connected</v>
      </c>
      <c r="H582" s="3" t="str">
        <f>RTD("activrtd","","realtime",$A582,H$1)</f>
        <v>Not Connected</v>
      </c>
      <c r="I582" t="e">
        <f t="shared" ca="1" si="29"/>
        <v>#VALUE!</v>
      </c>
      <c r="J582" s="1" t="str">
        <f>RTD("activrtd","","realtime",$A582,J$1)</f>
        <v>Not Connected</v>
      </c>
      <c r="K582" s="2">
        <f>IFERROR(RTD("activrtd","","realtime",A582,"Last(0,12;0,113)")-RTD("activrtd","","realtime",A582,"Close(0,113)"),0)</f>
        <v>0</v>
      </c>
      <c r="L582" s="2" t="str">
        <f>RTD("activrtd","","realtime",A582,"Last(0,12;0,113)")</f>
        <v>Not Connected</v>
      </c>
      <c r="M582" s="2"/>
      <c r="N582" s="2"/>
      <c r="O582" s="2"/>
      <c r="P582" s="2"/>
      <c r="Q582" s="2"/>
      <c r="R582" s="2"/>
      <c r="S582" s="2"/>
    </row>
    <row r="583" spans="1:20" x14ac:dyDescent="0.25">
      <c r="A583" t="s">
        <v>815</v>
      </c>
      <c r="B583" s="2" t="str">
        <f>RTD("activrtd","","realtime",$A583,B$1)</f>
        <v>Not Connected</v>
      </c>
      <c r="C583" s="1" t="str">
        <f>RTD("activrtd","","realtime",$A583,C$1)</f>
        <v>Not Connected</v>
      </c>
      <c r="D583" t="e">
        <f t="shared" ca="1" si="27"/>
        <v>#VALUE!</v>
      </c>
      <c r="E583" t="e">
        <f t="shared" ca="1" si="28"/>
        <v>#VALUE!</v>
      </c>
      <c r="F583" s="1" t="str">
        <f>RTD("activrtd","","realtime",$A583,F$1)</f>
        <v>Not Connected</v>
      </c>
      <c r="G583" s="2" t="str">
        <f>RTD("activrtd","","realtime",$A583,G$1)</f>
        <v>Not Connected</v>
      </c>
      <c r="H583" s="3" t="str">
        <f>RTD("activrtd","","realtime",$A583,H$1)</f>
        <v>Not Connected</v>
      </c>
      <c r="I583" t="e">
        <f t="shared" ca="1" si="29"/>
        <v>#VALUE!</v>
      </c>
      <c r="J583" s="1" t="str">
        <f>RTD("activrtd","","realtime",$A583,J$1)</f>
        <v>Not Connected</v>
      </c>
      <c r="K583" s="2">
        <f>IFERROR(RTD("activrtd","","realtime",A583,"Last(0,12;0,113)")-RTD("activrtd","","realtime",A583,"Close(0,113)"),0)</f>
        <v>0</v>
      </c>
      <c r="L583" s="2" t="str">
        <f>RTD("activrtd","","realtime",A583,"Last(0,12;0,113)")</f>
        <v>Not Connected</v>
      </c>
      <c r="M583" s="2"/>
      <c r="N583" s="2"/>
      <c r="O583" s="2"/>
      <c r="P583" s="2"/>
      <c r="Q583" s="2"/>
      <c r="R583" s="2"/>
      <c r="S583" s="2"/>
    </row>
    <row r="584" spans="1:20" x14ac:dyDescent="0.25">
      <c r="A584" t="s">
        <v>899</v>
      </c>
      <c r="B584" s="2" t="str">
        <f>RTD("activrtd","","realtime",$A584,B$1)</f>
        <v>Not Connected</v>
      </c>
      <c r="C584" s="1" t="str">
        <f>RTD("activrtd","","realtime",$A584,C$1)</f>
        <v>Not Connected</v>
      </c>
      <c r="D584" t="e">
        <f t="shared" ca="1" si="27"/>
        <v>#VALUE!</v>
      </c>
      <c r="E584" t="e">
        <f t="shared" ca="1" si="28"/>
        <v>#VALUE!</v>
      </c>
      <c r="F584" s="1" t="str">
        <f>RTD("activrtd","","realtime",$A584,F$1)</f>
        <v>Not Connected</v>
      </c>
      <c r="G584" s="2" t="str">
        <f>RTD("activrtd","","realtime",$A584,G$1)</f>
        <v>Not Connected</v>
      </c>
      <c r="H584" s="3" t="str">
        <f>RTD("activrtd","","realtime",$A584,H$1)</f>
        <v>Not Connected</v>
      </c>
      <c r="I584" t="e">
        <f t="shared" ca="1" si="29"/>
        <v>#VALUE!</v>
      </c>
      <c r="J584" s="1" t="str">
        <f>RTD("activrtd","","realtime",$A584,J$1)</f>
        <v>Not Connected</v>
      </c>
      <c r="K584" s="2">
        <f>IFERROR(RTD("activrtd","","realtime",A584,"Last(0,12;0,113)")-RTD("activrtd","","realtime",A584,"Close(0,113)"),0)</f>
        <v>0</v>
      </c>
      <c r="L584" s="2" t="str">
        <f>RTD("activrtd","","realtime",A584,"Last(0,12;0,113)")</f>
        <v>Not Connected</v>
      </c>
      <c r="M584" s="2"/>
      <c r="N584" s="2"/>
      <c r="O584" s="2"/>
      <c r="P584" s="2"/>
      <c r="Q584" s="2"/>
      <c r="R584" s="2"/>
      <c r="S584" s="2"/>
    </row>
    <row r="585" spans="1:20" x14ac:dyDescent="0.25">
      <c r="A585" t="s">
        <v>263</v>
      </c>
      <c r="B585" s="2" t="str">
        <f>RTD("activrtd","","realtime",$A585,B$1)</f>
        <v>Not Connected</v>
      </c>
      <c r="C585" s="1" t="str">
        <f>RTD("activrtd","","realtime",$A585,C$1)</f>
        <v>Not Connected</v>
      </c>
      <c r="D585" t="e">
        <f t="shared" ca="1" si="27"/>
        <v>#VALUE!</v>
      </c>
      <c r="E585" t="e">
        <f t="shared" ca="1" si="28"/>
        <v>#VALUE!</v>
      </c>
      <c r="F585" s="1" t="str">
        <f>RTD("activrtd","","realtime",$A585,F$1)</f>
        <v>Not Connected</v>
      </c>
      <c r="G585" s="2" t="str">
        <f>RTD("activrtd","","realtime",$A585,G$1)</f>
        <v>Not Connected</v>
      </c>
      <c r="H585" s="3" t="str">
        <f>RTD("activrtd","","realtime",$A585,H$1)</f>
        <v>Not Connected</v>
      </c>
      <c r="I585" t="e">
        <f t="shared" ca="1" si="29"/>
        <v>#VALUE!</v>
      </c>
      <c r="J585" s="1" t="str">
        <f>RTD("activrtd","","realtime",$A585,J$1)</f>
        <v>Not Connected</v>
      </c>
      <c r="K585" s="2">
        <f>IFERROR(RTD("activrtd","","realtime",A585,"Last(0,12;0,113)")-RTD("activrtd","","realtime",A585,"Close(0,113)"),0)</f>
        <v>0</v>
      </c>
      <c r="L585" s="2" t="str">
        <f>RTD("activrtd","","realtime",A585,"Last(0,12;0,113)")</f>
        <v>Not Connected</v>
      </c>
      <c r="M585" s="2"/>
      <c r="N585" s="2"/>
      <c r="O585" s="2"/>
      <c r="P585" s="2"/>
      <c r="Q585" s="2"/>
      <c r="R585" s="2"/>
      <c r="S585" s="2"/>
      <c r="T585" s="2"/>
    </row>
    <row r="586" spans="1:20" x14ac:dyDescent="0.25">
      <c r="A586" t="s">
        <v>49</v>
      </c>
      <c r="B586" s="2" t="str">
        <f>RTD("activrtd","","realtime",$A586,B$1)</f>
        <v>Not Connected</v>
      </c>
      <c r="C586" s="1" t="str">
        <f>RTD("activrtd","","realtime",$A586,C$1)</f>
        <v>Not Connected</v>
      </c>
      <c r="D586" t="e">
        <f t="shared" ca="1" si="27"/>
        <v>#VALUE!</v>
      </c>
      <c r="E586" t="e">
        <f t="shared" ca="1" si="28"/>
        <v>#VALUE!</v>
      </c>
      <c r="F586" s="1" t="str">
        <f>RTD("activrtd","","realtime",$A586,F$1)</f>
        <v>Not Connected</v>
      </c>
      <c r="G586" s="2" t="str">
        <f>RTD("activrtd","","realtime",$A586,G$1)</f>
        <v>Not Connected</v>
      </c>
      <c r="H586" s="3" t="str">
        <f>RTD("activrtd","","realtime",$A586,H$1)</f>
        <v>Not Connected</v>
      </c>
      <c r="I586" t="e">
        <f t="shared" ca="1" si="29"/>
        <v>#VALUE!</v>
      </c>
      <c r="J586" s="1" t="str">
        <f>RTD("activrtd","","realtime",$A586,J$1)</f>
        <v>Not Connected</v>
      </c>
      <c r="K586" s="2">
        <f>IFERROR(RTD("activrtd","","realtime",A586,"Last(0,12;0,113)")-RTD("activrtd","","realtime",A586,"Close(0,113)"),0)</f>
        <v>0</v>
      </c>
      <c r="L586" s="2" t="str">
        <f>RTD("activrtd","","realtime",A586,"Last(0,12;0,113)")</f>
        <v>Not Connected</v>
      </c>
      <c r="M586" s="2"/>
      <c r="N586" s="2"/>
      <c r="O586" s="2"/>
      <c r="P586" s="2"/>
      <c r="Q586" s="2"/>
      <c r="R586" s="2"/>
      <c r="S586" s="2"/>
      <c r="T586" s="2"/>
    </row>
    <row r="587" spans="1:20" x14ac:dyDescent="0.25">
      <c r="A587" t="s">
        <v>783</v>
      </c>
      <c r="B587" s="2" t="str">
        <f>RTD("activrtd","","realtime",$A587,B$1)</f>
        <v>Not Connected</v>
      </c>
      <c r="C587" s="1" t="str">
        <f>RTD("activrtd","","realtime",$A587,C$1)</f>
        <v>Not Connected</v>
      </c>
      <c r="D587" t="e">
        <f t="shared" ca="1" si="27"/>
        <v>#VALUE!</v>
      </c>
      <c r="E587" t="e">
        <f t="shared" ca="1" si="28"/>
        <v>#VALUE!</v>
      </c>
      <c r="F587" s="1" t="str">
        <f>RTD("activrtd","","realtime",$A587,F$1)</f>
        <v>Not Connected</v>
      </c>
      <c r="G587" s="2" t="str">
        <f>RTD("activrtd","","realtime",$A587,G$1)</f>
        <v>Not Connected</v>
      </c>
      <c r="H587" s="3" t="str">
        <f>RTD("activrtd","","realtime",$A587,H$1)</f>
        <v>Not Connected</v>
      </c>
      <c r="I587" t="e">
        <f t="shared" ca="1" si="29"/>
        <v>#VALUE!</v>
      </c>
      <c r="J587" s="1" t="str">
        <f>RTD("activrtd","","realtime",$A587,J$1)</f>
        <v>Not Connected</v>
      </c>
      <c r="K587" s="2">
        <f>IFERROR(RTD("activrtd","","realtime",A587,"Last(0,12;0,113)")-RTD("activrtd","","realtime",A587,"Close(0,113)"),0)</f>
        <v>0</v>
      </c>
      <c r="L587" s="2" t="str">
        <f>RTD("activrtd","","realtime",A587,"Last(0,12;0,113)")</f>
        <v>Not Connected</v>
      </c>
      <c r="M587" s="2"/>
      <c r="N587" s="2"/>
      <c r="O587" s="2"/>
      <c r="P587" s="2"/>
      <c r="Q587" s="2"/>
      <c r="R587" s="2"/>
      <c r="S587" s="2"/>
      <c r="T587" s="2"/>
    </row>
    <row r="588" spans="1:20" x14ac:dyDescent="0.25">
      <c r="A588" t="s">
        <v>250</v>
      </c>
      <c r="B588" s="2" t="str">
        <f>RTD("activrtd","","realtime",$A588,B$1)</f>
        <v>Not Connected</v>
      </c>
      <c r="C588" s="1" t="str">
        <f>RTD("activrtd","","realtime",$A588,C$1)</f>
        <v>Not Connected</v>
      </c>
      <c r="D588" t="e">
        <f t="shared" ca="1" si="27"/>
        <v>#VALUE!</v>
      </c>
      <c r="E588" t="e">
        <f t="shared" ca="1" si="28"/>
        <v>#VALUE!</v>
      </c>
      <c r="F588" s="1" t="str">
        <f>RTD("activrtd","","realtime",$A588,F$1)</f>
        <v>Not Connected</v>
      </c>
      <c r="G588" s="2" t="str">
        <f>RTD("activrtd","","realtime",$A588,G$1)</f>
        <v>Not Connected</v>
      </c>
      <c r="H588" s="3" t="str">
        <f>RTD("activrtd","","realtime",$A588,H$1)</f>
        <v>Not Connected</v>
      </c>
      <c r="I588" t="e">
        <f t="shared" ca="1" si="29"/>
        <v>#VALUE!</v>
      </c>
      <c r="J588" s="1" t="str">
        <f>RTD("activrtd","","realtime",$A588,J$1)</f>
        <v>Not Connected</v>
      </c>
      <c r="K588" s="2">
        <f>IFERROR(RTD("activrtd","","realtime",A588,"Last(0,12;0,113)")-RTD("activrtd","","realtime",A588,"Close(0,113)"),0)</f>
        <v>0</v>
      </c>
      <c r="L588" s="2" t="str">
        <f>RTD("activrtd","","realtime",A588,"Last(0,12;0,113)")</f>
        <v>Not Connected</v>
      </c>
      <c r="M588" s="2"/>
      <c r="N588" s="2"/>
      <c r="O588" s="2"/>
      <c r="P588" s="2"/>
      <c r="Q588" s="2"/>
      <c r="R588" s="2"/>
      <c r="S588" s="2"/>
      <c r="T588" s="2"/>
    </row>
    <row r="589" spans="1:20" x14ac:dyDescent="0.25">
      <c r="A589" t="s">
        <v>165</v>
      </c>
      <c r="B589" s="2" t="str">
        <f>RTD("activrtd","","realtime",$A589,B$1)</f>
        <v>Not Connected</v>
      </c>
      <c r="C589" s="1" t="str">
        <f>RTD("activrtd","","realtime",$A589,C$1)</f>
        <v>Not Connected</v>
      </c>
      <c r="D589" t="e">
        <f t="shared" ca="1" si="27"/>
        <v>#VALUE!</v>
      </c>
      <c r="E589" t="e">
        <f t="shared" ca="1" si="28"/>
        <v>#VALUE!</v>
      </c>
      <c r="F589" s="1" t="str">
        <f>RTD("activrtd","","realtime",$A589,F$1)</f>
        <v>Not Connected</v>
      </c>
      <c r="G589" s="2" t="str">
        <f>RTD("activrtd","","realtime",$A589,G$1)</f>
        <v>Not Connected</v>
      </c>
      <c r="H589" s="3" t="str">
        <f>RTD("activrtd","","realtime",$A589,H$1)</f>
        <v>Not Connected</v>
      </c>
      <c r="I589" t="e">
        <f t="shared" ca="1" si="29"/>
        <v>#VALUE!</v>
      </c>
      <c r="J589" s="1" t="str">
        <f>RTD("activrtd","","realtime",$A589,J$1)</f>
        <v>Not Connected</v>
      </c>
      <c r="K589" s="2">
        <f>IFERROR(RTD("activrtd","","realtime",A589,"Last(0,12;0,113)")-RTD("activrtd","","realtime",A589,"Close(0,113)"),0)</f>
        <v>0</v>
      </c>
      <c r="L589" s="2" t="str">
        <f>RTD("activrtd","","realtime",A589,"Last(0,12;0,113)")</f>
        <v>Not Connected</v>
      </c>
      <c r="M589" s="2"/>
      <c r="N589" s="2"/>
      <c r="O589" s="2"/>
      <c r="P589" s="2"/>
      <c r="Q589" s="2"/>
      <c r="R589" s="2"/>
      <c r="S589" s="2"/>
      <c r="T589" s="2"/>
    </row>
    <row r="590" spans="1:20" x14ac:dyDescent="0.25">
      <c r="A590" s="4" t="s">
        <v>819</v>
      </c>
      <c r="B590" s="7" t="str">
        <f>RTD("activrtd","","realtime",$A590,B$1)</f>
        <v>Not Connected</v>
      </c>
      <c r="C590" s="8" t="str">
        <f>RTD("activrtd","","realtime",$A590,C$1)</f>
        <v>Not Connected</v>
      </c>
      <c r="D590" s="4" t="e">
        <f t="shared" ca="1" si="27"/>
        <v>#VALUE!</v>
      </c>
      <c r="E590" s="4" t="e">
        <f t="shared" ca="1" si="28"/>
        <v>#VALUE!</v>
      </c>
      <c r="F590" s="8" t="str">
        <f>RTD("activrtd","","realtime",$A590,F$1)</f>
        <v>Not Connected</v>
      </c>
      <c r="G590" s="7" t="str">
        <f>RTD("activrtd","","realtime",$A590,G$1)</f>
        <v>Not Connected</v>
      </c>
      <c r="H590" s="9" t="str">
        <f>RTD("activrtd","","realtime",$A590,H$1)</f>
        <v>Not Connected</v>
      </c>
      <c r="I590" s="4" t="e">
        <f t="shared" ca="1" si="29"/>
        <v>#VALUE!</v>
      </c>
      <c r="J590" s="8" t="str">
        <f>RTD("activrtd","","realtime",$A590,J$1)</f>
        <v>Not Connected</v>
      </c>
      <c r="K590" s="2">
        <f>IFERROR(RTD("activrtd","","realtime",A590,"Last(0,12;0,113)")-RTD("activrtd","","realtime",A590,"Close(0,113)"),0)</f>
        <v>0</v>
      </c>
      <c r="L590" s="2" t="str">
        <f>RTD("activrtd","","realtime",A590,"Last(0,12;0,113)")</f>
        <v>Not Connected</v>
      </c>
      <c r="M590" s="2"/>
      <c r="N590" s="2"/>
      <c r="O590" s="2"/>
      <c r="P590" s="2"/>
      <c r="Q590" s="2"/>
      <c r="R590" s="2"/>
      <c r="S590" s="2"/>
      <c r="T590" s="2"/>
    </row>
    <row r="591" spans="1:20" x14ac:dyDescent="0.25">
      <c r="A591" t="s">
        <v>350</v>
      </c>
      <c r="B591" s="2" t="str">
        <f>RTD("activrtd","","realtime",$A591,B$1)</f>
        <v>Not Connected</v>
      </c>
      <c r="C591" s="1" t="str">
        <f>RTD("activrtd","","realtime",$A591,C$1)</f>
        <v>Not Connected</v>
      </c>
      <c r="D591" t="e">
        <f t="shared" ca="1" si="27"/>
        <v>#VALUE!</v>
      </c>
      <c r="E591" t="e">
        <f t="shared" ca="1" si="28"/>
        <v>#VALUE!</v>
      </c>
      <c r="F591" s="1" t="str">
        <f>RTD("activrtd","","realtime",$A591,F$1)</f>
        <v>Not Connected</v>
      </c>
      <c r="G591" s="2" t="str">
        <f>RTD("activrtd","","realtime",$A591,G$1)</f>
        <v>Not Connected</v>
      </c>
      <c r="H591" s="3" t="str">
        <f>RTD("activrtd","","realtime",$A591,H$1)</f>
        <v>Not Connected</v>
      </c>
      <c r="I591" t="e">
        <f t="shared" ca="1" si="29"/>
        <v>#VALUE!</v>
      </c>
      <c r="J591" s="1" t="str">
        <f>RTD("activrtd","","realtime",$A591,J$1)</f>
        <v>Not Connected</v>
      </c>
      <c r="K591" s="2">
        <f>IFERROR(RTD("activrtd","","realtime",A591,"Last(0,12;0,113)")-RTD("activrtd","","realtime",A591,"Close(0,113)"),0)</f>
        <v>0</v>
      </c>
      <c r="L591" s="2" t="str">
        <f>RTD("activrtd","","realtime",A591,"Last(0,12;0,113)")</f>
        <v>Not Connected</v>
      </c>
      <c r="M591" s="2"/>
      <c r="N591" s="2"/>
      <c r="O591" s="2"/>
      <c r="P591" s="2"/>
      <c r="Q591" s="2"/>
      <c r="R591" s="2"/>
      <c r="S591" s="2"/>
    </row>
    <row r="592" spans="1:20" x14ac:dyDescent="0.25">
      <c r="A592" t="s">
        <v>598</v>
      </c>
      <c r="B592" s="2" t="str">
        <f>RTD("activrtd","","realtime",$A592,B$1)</f>
        <v>Not Connected</v>
      </c>
      <c r="C592" s="1" t="str">
        <f>RTD("activrtd","","realtime",$A592,C$1)</f>
        <v>Not Connected</v>
      </c>
      <c r="D592" t="e">
        <f t="shared" ca="1" si="27"/>
        <v>#VALUE!</v>
      </c>
      <c r="E592" t="e">
        <f t="shared" ca="1" si="28"/>
        <v>#VALUE!</v>
      </c>
      <c r="F592" s="1" t="str">
        <f>RTD("activrtd","","realtime",$A592,F$1)</f>
        <v>Not Connected</v>
      </c>
      <c r="G592" s="2" t="str">
        <f>RTD("activrtd","","realtime",$A592,G$1)</f>
        <v>Not Connected</v>
      </c>
      <c r="H592" s="3" t="str">
        <f>RTD("activrtd","","realtime",$A592,H$1)</f>
        <v>Not Connected</v>
      </c>
      <c r="I592" t="e">
        <f t="shared" ca="1" si="29"/>
        <v>#VALUE!</v>
      </c>
      <c r="J592" s="1" t="str">
        <f>RTD("activrtd","","realtime",$A592,J$1)</f>
        <v>Not Connected</v>
      </c>
      <c r="K592" s="2">
        <f>IFERROR(RTD("activrtd","","realtime",A592,"Last(0,12;0,113)")-RTD("activrtd","","realtime",A592,"Close(0,113)"),0)</f>
        <v>0</v>
      </c>
      <c r="L592" s="2" t="str">
        <f>RTD("activrtd","","realtime",A592,"Last(0,12;0,113)")</f>
        <v>Not Connected</v>
      </c>
      <c r="M592" s="2"/>
      <c r="N592" s="2"/>
      <c r="O592" s="2"/>
      <c r="P592" s="2"/>
      <c r="Q592" s="2"/>
      <c r="R592" s="2"/>
      <c r="S592" s="2"/>
      <c r="T592" s="2"/>
    </row>
    <row r="593" spans="1:30" x14ac:dyDescent="0.25">
      <c r="A593" t="s">
        <v>599</v>
      </c>
      <c r="B593" s="2" t="str">
        <f>RTD("activrtd","","realtime",$A593,B$1)</f>
        <v>Not Connected</v>
      </c>
      <c r="C593" s="1" t="str">
        <f>RTD("activrtd","","realtime",$A593,C$1)</f>
        <v>Not Connected</v>
      </c>
      <c r="D593" t="e">
        <f t="shared" ca="1" si="27"/>
        <v>#VALUE!</v>
      </c>
      <c r="E593" t="e">
        <f t="shared" ca="1" si="28"/>
        <v>#VALUE!</v>
      </c>
      <c r="F593" s="1" t="str">
        <f>RTD("activrtd","","realtime",$A593,F$1)</f>
        <v>Not Connected</v>
      </c>
      <c r="G593" s="2" t="str">
        <f>RTD("activrtd","","realtime",$A593,G$1)</f>
        <v>Not Connected</v>
      </c>
      <c r="H593" s="3" t="str">
        <f>RTD("activrtd","","realtime",$A593,H$1)</f>
        <v>Not Connected</v>
      </c>
      <c r="I593" t="e">
        <f t="shared" ca="1" si="29"/>
        <v>#VALUE!</v>
      </c>
      <c r="J593" s="1" t="str">
        <f>RTD("activrtd","","realtime",$A593,J$1)</f>
        <v>Not Connected</v>
      </c>
      <c r="K593" s="2">
        <f>IFERROR(RTD("activrtd","","realtime",A593,"Last(0,12;0,113)")-RTD("activrtd","","realtime",A593,"Close(0,113)"),0)</f>
        <v>0</v>
      </c>
      <c r="L593" s="2" t="str">
        <f>RTD("activrtd","","realtime",A593,"Last(0,12;0,113)")</f>
        <v>Not Connected</v>
      </c>
      <c r="M593" s="2"/>
      <c r="N593" s="2"/>
      <c r="O593" s="2"/>
      <c r="P593" s="2"/>
      <c r="Q593" s="2"/>
      <c r="R593" s="2"/>
      <c r="S593" s="2"/>
      <c r="T593" s="7"/>
      <c r="U593" s="4"/>
      <c r="V593" s="4"/>
      <c r="W593" s="4"/>
      <c r="X593" s="4"/>
      <c r="Y593" s="4"/>
      <c r="Z593" s="4"/>
      <c r="AA593" s="8"/>
      <c r="AB593" s="4"/>
      <c r="AC593" s="9"/>
      <c r="AD593" s="4"/>
    </row>
    <row r="594" spans="1:30" x14ac:dyDescent="0.25">
      <c r="A594" t="s">
        <v>773</v>
      </c>
      <c r="B594" s="2" t="str">
        <f>RTD("activrtd","","realtime",$A594,B$1)</f>
        <v>Not Connected</v>
      </c>
      <c r="C594" s="1" t="str">
        <f>RTD("activrtd","","realtime",$A594,C$1)</f>
        <v>Not Connected</v>
      </c>
      <c r="D594" t="e">
        <f t="shared" ca="1" si="27"/>
        <v>#VALUE!</v>
      </c>
      <c r="E594" t="e">
        <f t="shared" ca="1" si="28"/>
        <v>#VALUE!</v>
      </c>
      <c r="F594" s="1" t="str">
        <f>RTD("activrtd","","realtime",$A594,F$1)</f>
        <v>Not Connected</v>
      </c>
      <c r="G594" s="2" t="str">
        <f>RTD("activrtd","","realtime",$A594,G$1)</f>
        <v>Not Connected</v>
      </c>
      <c r="H594" s="3" t="str">
        <f>RTD("activrtd","","realtime",$A594,H$1)</f>
        <v>Not Connected</v>
      </c>
      <c r="I594" t="e">
        <f t="shared" ca="1" si="29"/>
        <v>#VALUE!</v>
      </c>
      <c r="J594" s="1" t="str">
        <f>RTD("activrtd","","realtime",$A594,J$1)</f>
        <v>Not Connected</v>
      </c>
      <c r="K594" s="2">
        <f>IFERROR(RTD("activrtd","","realtime",A594,"Last(0,12;0,113)")-RTD("activrtd","","realtime",A594,"Close(0,113)"),0)</f>
        <v>0</v>
      </c>
      <c r="L594" s="2" t="str">
        <f>RTD("activrtd","","realtime",A594,"Last(0,12;0,113)")</f>
        <v>Not Connected</v>
      </c>
      <c r="M594" s="2"/>
      <c r="N594" s="2"/>
      <c r="O594" s="2"/>
      <c r="P594" s="2"/>
      <c r="Q594" s="2"/>
      <c r="R594" s="2"/>
      <c r="S594" s="2"/>
      <c r="T594" s="2"/>
    </row>
    <row r="595" spans="1:30" x14ac:dyDescent="0.25">
      <c r="A595" t="s">
        <v>805</v>
      </c>
      <c r="B595" s="2" t="str">
        <f>RTD("activrtd","","realtime",$A595,B$1)</f>
        <v>Not Connected</v>
      </c>
      <c r="C595" s="1" t="str">
        <f>RTD("activrtd","","realtime",$A595,C$1)</f>
        <v>Not Connected</v>
      </c>
      <c r="D595" t="e">
        <f t="shared" ca="1" si="27"/>
        <v>#VALUE!</v>
      </c>
      <c r="E595" t="e">
        <f t="shared" ca="1" si="28"/>
        <v>#VALUE!</v>
      </c>
      <c r="F595" s="1" t="str">
        <f>RTD("activrtd","","realtime",$A595,F$1)</f>
        <v>Not Connected</v>
      </c>
      <c r="G595" s="2" t="str">
        <f>RTD("activrtd","","realtime",$A595,G$1)</f>
        <v>Not Connected</v>
      </c>
      <c r="H595" s="3" t="str">
        <f>RTD("activrtd","","realtime",$A595,H$1)</f>
        <v>Not Connected</v>
      </c>
      <c r="I595" t="e">
        <f t="shared" ca="1" si="29"/>
        <v>#VALUE!</v>
      </c>
      <c r="J595" s="1" t="str">
        <f>RTD("activrtd","","realtime",$A595,J$1)</f>
        <v>Not Connected</v>
      </c>
      <c r="K595" s="2">
        <f>IFERROR(RTD("activrtd","","realtime",A595,"Last(0,12;0,113)")-RTD("activrtd","","realtime",A595,"Close(0,113)"),0)</f>
        <v>0</v>
      </c>
      <c r="L595" s="2" t="str">
        <f>RTD("activrtd","","realtime",A595,"Last(0,12;0,113)")</f>
        <v>Not Connected</v>
      </c>
      <c r="M595" s="2"/>
      <c r="N595" s="2"/>
      <c r="O595" s="2"/>
      <c r="P595" s="2"/>
      <c r="Q595" s="2"/>
      <c r="R595" s="2"/>
      <c r="S595" s="2"/>
      <c r="T595" s="2"/>
    </row>
    <row r="596" spans="1:30" x14ac:dyDescent="0.25">
      <c r="A596" t="s">
        <v>270</v>
      </c>
      <c r="B596" s="2" t="str">
        <f>RTD("activrtd","","realtime",$A596,B$1)</f>
        <v>Not Connected</v>
      </c>
      <c r="C596" s="1" t="str">
        <f>RTD("activrtd","","realtime",$A596,C$1)</f>
        <v>Not Connected</v>
      </c>
      <c r="D596" t="e">
        <f t="shared" ca="1" si="27"/>
        <v>#VALUE!</v>
      </c>
      <c r="E596" t="e">
        <f t="shared" ca="1" si="28"/>
        <v>#VALUE!</v>
      </c>
      <c r="F596" s="1" t="str">
        <f>RTD("activrtd","","realtime",$A596,F$1)</f>
        <v>Not Connected</v>
      </c>
      <c r="G596" s="2" t="str">
        <f>RTD("activrtd","","realtime",$A596,G$1)</f>
        <v>Not Connected</v>
      </c>
      <c r="H596" s="3" t="str">
        <f>RTD("activrtd","","realtime",$A596,H$1)</f>
        <v>Not Connected</v>
      </c>
      <c r="I596" t="e">
        <f t="shared" ca="1" si="29"/>
        <v>#VALUE!</v>
      </c>
      <c r="J596" s="1" t="str">
        <f>RTD("activrtd","","realtime",$A596,J$1)</f>
        <v>Not Connected</v>
      </c>
      <c r="K596" s="2">
        <f>IFERROR(RTD("activrtd","","realtime",A596,"Last(0,12;0,113)")-RTD("activrtd","","realtime",A596,"Close(0,113)"),0)</f>
        <v>0</v>
      </c>
      <c r="L596" s="2" t="str">
        <f>RTD("activrtd","","realtime",A596,"Last(0,12;0,113)")</f>
        <v>Not Connected</v>
      </c>
      <c r="M596" s="2"/>
      <c r="N596" s="2"/>
      <c r="O596" s="2"/>
      <c r="P596" s="2"/>
      <c r="Q596" s="2"/>
      <c r="R596" s="2"/>
      <c r="S596" s="2"/>
      <c r="T596" s="2"/>
    </row>
    <row r="597" spans="1:30" x14ac:dyDescent="0.25">
      <c r="A597" t="s">
        <v>744</v>
      </c>
      <c r="B597" s="2" t="str">
        <f>RTD("activrtd","","realtime",$A597,B$1)</f>
        <v>Not Connected</v>
      </c>
      <c r="C597" s="1" t="str">
        <f>RTD("activrtd","","realtime",$A597,C$1)</f>
        <v>Not Connected</v>
      </c>
      <c r="D597" t="e">
        <f t="shared" ca="1" si="27"/>
        <v>#VALUE!</v>
      </c>
      <c r="E597" t="e">
        <f t="shared" ca="1" si="28"/>
        <v>#VALUE!</v>
      </c>
      <c r="F597" s="1" t="str">
        <f>RTD("activrtd","","realtime",$A597,F$1)</f>
        <v>Not Connected</v>
      </c>
      <c r="G597" s="2" t="str">
        <f>RTD("activrtd","","realtime",$A597,G$1)</f>
        <v>Not Connected</v>
      </c>
      <c r="H597" s="3" t="str">
        <f>RTD("activrtd","","realtime",$A597,H$1)</f>
        <v>Not Connected</v>
      </c>
      <c r="I597" t="e">
        <f t="shared" ca="1" si="29"/>
        <v>#VALUE!</v>
      </c>
      <c r="J597" s="1" t="str">
        <f>RTD("activrtd","","realtime",$A597,J$1)</f>
        <v>Not Connected</v>
      </c>
      <c r="K597" s="2">
        <f>IFERROR(RTD("activrtd","","realtime",A597,"Last(0,12;0,113)")-RTD("activrtd","","realtime",A597,"Close(0,113)"),0)</f>
        <v>0</v>
      </c>
      <c r="L597" s="2" t="str">
        <f>RTD("activrtd","","realtime",A597,"Last(0,12;0,113)")</f>
        <v>Not Connected</v>
      </c>
      <c r="M597" s="2"/>
      <c r="N597" s="2"/>
      <c r="O597" s="2"/>
      <c r="P597" s="2"/>
      <c r="Q597" s="2"/>
      <c r="R597" s="2"/>
      <c r="S597" s="2"/>
      <c r="T597" s="2"/>
    </row>
    <row r="598" spans="1:30" x14ac:dyDescent="0.25">
      <c r="A598" t="s">
        <v>745</v>
      </c>
      <c r="B598" s="2" t="str">
        <f>RTD("activrtd","","realtime",$A598,B$1)</f>
        <v>Not Connected</v>
      </c>
      <c r="C598" s="1" t="str">
        <f>RTD("activrtd","","realtime",$A598,C$1)</f>
        <v>Not Connected</v>
      </c>
      <c r="D598" t="e">
        <f t="shared" ca="1" si="27"/>
        <v>#VALUE!</v>
      </c>
      <c r="E598" t="e">
        <f t="shared" ca="1" si="28"/>
        <v>#VALUE!</v>
      </c>
      <c r="F598" s="1" t="str">
        <f>RTD("activrtd","","realtime",$A598,F$1)</f>
        <v>Not Connected</v>
      </c>
      <c r="G598" s="2" t="str">
        <f>RTD("activrtd","","realtime",$A598,G$1)</f>
        <v>Not Connected</v>
      </c>
      <c r="H598" s="3" t="str">
        <f>RTD("activrtd","","realtime",$A598,H$1)</f>
        <v>Not Connected</v>
      </c>
      <c r="I598" t="e">
        <f t="shared" ca="1" si="29"/>
        <v>#VALUE!</v>
      </c>
      <c r="J598" s="1" t="str">
        <f>RTD("activrtd","","realtime",$A598,J$1)</f>
        <v>Not Connected</v>
      </c>
      <c r="K598" s="2">
        <f>IFERROR(RTD("activrtd","","realtime",A598,"Last(0,12;0,113)")-RTD("activrtd","","realtime",A598,"Close(0,113)"),0)</f>
        <v>0</v>
      </c>
      <c r="L598" s="2" t="str">
        <f>RTD("activrtd","","realtime",A598,"Last(0,12;0,113)")</f>
        <v>Not Connected</v>
      </c>
      <c r="M598" s="2"/>
      <c r="N598" s="2"/>
      <c r="O598" s="2"/>
      <c r="P598" s="2"/>
      <c r="Q598" s="2"/>
      <c r="R598" s="2"/>
      <c r="S598" s="2"/>
      <c r="T598" s="2"/>
    </row>
    <row r="599" spans="1:30" x14ac:dyDescent="0.25">
      <c r="A599" t="s">
        <v>827</v>
      </c>
      <c r="B599" s="2" t="str">
        <f>RTD("activrtd","","realtime",$A599,B$1)</f>
        <v>Not Connected</v>
      </c>
      <c r="C599" s="1" t="str">
        <f>RTD("activrtd","","realtime",$A599,C$1)</f>
        <v>Not Connected</v>
      </c>
      <c r="D599" t="e">
        <f t="shared" ca="1" si="27"/>
        <v>#VALUE!</v>
      </c>
      <c r="E599" t="e">
        <f t="shared" ca="1" si="28"/>
        <v>#VALUE!</v>
      </c>
      <c r="F599" s="1" t="str">
        <f>RTD("activrtd","","realtime",$A599,F$1)</f>
        <v>Not Connected</v>
      </c>
      <c r="G599" s="2" t="str">
        <f>RTD("activrtd","","realtime",$A599,G$1)</f>
        <v>Not Connected</v>
      </c>
      <c r="H599" s="3" t="str">
        <f>RTD("activrtd","","realtime",$A599,H$1)</f>
        <v>Not Connected</v>
      </c>
      <c r="I599" t="e">
        <f t="shared" ca="1" si="29"/>
        <v>#VALUE!</v>
      </c>
      <c r="J599" s="1" t="str">
        <f>RTD("activrtd","","realtime",$A599,J$1)</f>
        <v>Not Connected</v>
      </c>
      <c r="K599" s="2">
        <f>IFERROR(RTD("activrtd","","realtime",A599,"Last(0,12;0,113)")-RTD("activrtd","","realtime",A599,"Close(0,113)"),0)</f>
        <v>0</v>
      </c>
      <c r="L599" s="2" t="str">
        <f>RTD("activrtd","","realtime",A599,"Last(0,12;0,113)")</f>
        <v>Not Connected</v>
      </c>
      <c r="M599" s="2"/>
      <c r="N599" s="2"/>
      <c r="O599" s="2"/>
      <c r="P599" s="2"/>
      <c r="Q599" s="2"/>
      <c r="R599" s="2"/>
      <c r="S599" s="2"/>
      <c r="T599" s="2"/>
    </row>
    <row r="600" spans="1:30" x14ac:dyDescent="0.25">
      <c r="A600" t="s">
        <v>600</v>
      </c>
      <c r="B600" s="2" t="str">
        <f>RTD("activrtd","","realtime",$A600,B$1)</f>
        <v>Not Connected</v>
      </c>
      <c r="C600" s="1" t="str">
        <f>RTD("activrtd","","realtime",$A600,C$1)</f>
        <v>Not Connected</v>
      </c>
      <c r="D600" t="e">
        <f t="shared" ca="1" si="27"/>
        <v>#VALUE!</v>
      </c>
      <c r="E600" t="e">
        <f t="shared" ca="1" si="28"/>
        <v>#VALUE!</v>
      </c>
      <c r="F600" s="1" t="str">
        <f>RTD("activrtd","","realtime",$A600,F$1)</f>
        <v>Not Connected</v>
      </c>
      <c r="G600" s="2" t="str">
        <f>RTD("activrtd","","realtime",$A600,G$1)</f>
        <v>Not Connected</v>
      </c>
      <c r="H600" s="3" t="str">
        <f>RTD("activrtd","","realtime",$A600,H$1)</f>
        <v>Not Connected</v>
      </c>
      <c r="I600" t="e">
        <f t="shared" ca="1" si="29"/>
        <v>#VALUE!</v>
      </c>
      <c r="J600" s="1" t="str">
        <f>RTD("activrtd","","realtime",$A600,J$1)</f>
        <v>Not Connected</v>
      </c>
      <c r="K600" s="2">
        <f>IFERROR(RTD("activrtd","","realtime",A600,"Last(0,12;0,113)")-RTD("activrtd","","realtime",A600,"Close(0,113)"),0)</f>
        <v>0</v>
      </c>
      <c r="L600" s="2" t="str">
        <f>RTD("activrtd","","realtime",A600,"Last(0,12;0,113)")</f>
        <v>Not Connected</v>
      </c>
      <c r="M600" s="2"/>
      <c r="N600" s="2"/>
      <c r="O600" s="2"/>
      <c r="P600" s="2"/>
      <c r="Q600" s="2"/>
      <c r="R600" s="2"/>
      <c r="S600" s="2"/>
      <c r="T600" s="2"/>
      <c r="W600" s="4"/>
    </row>
    <row r="601" spans="1:30" x14ac:dyDescent="0.25">
      <c r="A601" t="s">
        <v>926</v>
      </c>
      <c r="B601" s="2" t="str">
        <f>RTD("activrtd","","realtime",$A601,B$1)</f>
        <v>Not Connected</v>
      </c>
      <c r="C601" s="1" t="str">
        <f>RTD("activrtd","","realtime",$A601,C$1)</f>
        <v>Not Connected</v>
      </c>
      <c r="D601" t="e">
        <f t="shared" ca="1" si="27"/>
        <v>#VALUE!</v>
      </c>
      <c r="E601" t="e">
        <f t="shared" ca="1" si="28"/>
        <v>#VALUE!</v>
      </c>
      <c r="F601" s="1" t="str">
        <f>RTD("activrtd","","realtime",$A601,F$1)</f>
        <v>Not Connected</v>
      </c>
      <c r="G601" s="2" t="str">
        <f>RTD("activrtd","","realtime",$A601,G$1)</f>
        <v>Not Connected</v>
      </c>
      <c r="H601" s="3" t="str">
        <f>RTD("activrtd","","realtime",$A601,H$1)</f>
        <v>Not Connected</v>
      </c>
      <c r="I601" t="e">
        <f t="shared" ca="1" si="29"/>
        <v>#VALUE!</v>
      </c>
      <c r="J601" s="1" t="str">
        <f>RTD("activrtd","","realtime",$A601,J$1)</f>
        <v>Not Connected</v>
      </c>
      <c r="K601" s="2">
        <f>IFERROR(RTD("activrtd","","realtime",A601,"Last(0,12;0,113)")-RTD("activrtd","","realtime",A601,"Close(0,113)"),0)</f>
        <v>0</v>
      </c>
      <c r="L601" s="2" t="str">
        <f>RTD("activrtd","","realtime",A601,"Last(0,12;0,113)")</f>
        <v>Not Connected</v>
      </c>
      <c r="M601" s="2"/>
      <c r="N601" s="2"/>
      <c r="O601" s="2"/>
      <c r="P601" s="2"/>
      <c r="Q601" s="2"/>
      <c r="R601" s="2"/>
      <c r="S601" s="2"/>
      <c r="T601" s="2"/>
    </row>
    <row r="602" spans="1:30" x14ac:dyDescent="0.25">
      <c r="A602" t="s">
        <v>947</v>
      </c>
      <c r="B602" s="2" t="str">
        <f>RTD("activrtd","","realtime",$A602,B$1)</f>
        <v>Not Connected</v>
      </c>
      <c r="C602" s="1" t="str">
        <f>RTD("activrtd","","realtime",$A602,C$1)</f>
        <v>Not Connected</v>
      </c>
      <c r="D602" t="e">
        <f t="shared" ca="1" si="27"/>
        <v>#VALUE!</v>
      </c>
      <c r="E602" t="e">
        <f t="shared" ca="1" si="28"/>
        <v>#VALUE!</v>
      </c>
      <c r="F602" s="1" t="str">
        <f>RTD("activrtd","","realtime",$A602,F$1)</f>
        <v>Not Connected</v>
      </c>
      <c r="G602" s="2" t="str">
        <f>RTD("activrtd","","realtime",$A602,G$1)</f>
        <v>Not Connected</v>
      </c>
      <c r="H602" s="3" t="str">
        <f>RTD("activrtd","","realtime",$A602,H$1)</f>
        <v>Not Connected</v>
      </c>
      <c r="I602" t="e">
        <f t="shared" ca="1" si="29"/>
        <v>#VALUE!</v>
      </c>
      <c r="J602" s="1" t="str">
        <f>RTD("activrtd","","realtime",$A602,J$1)</f>
        <v>Not Connected</v>
      </c>
      <c r="K602" s="2">
        <f>IFERROR(RTD("activrtd","","realtime",A602,"Last(0,12;0,113)")-RTD("activrtd","","realtime",A602,"Close(0,113)"),0)</f>
        <v>0</v>
      </c>
      <c r="L602" s="2" t="str">
        <f>RTD("activrtd","","realtime",A602,"Last(0,12;0,113)")</f>
        <v>Not Connected</v>
      </c>
      <c r="M602" s="2"/>
      <c r="N602" s="2"/>
      <c r="O602" s="2"/>
      <c r="P602" s="2"/>
      <c r="Q602" s="2"/>
      <c r="R602" s="2"/>
      <c r="S602" s="2"/>
      <c r="T602" s="2"/>
    </row>
    <row r="603" spans="1:30" x14ac:dyDescent="0.25">
      <c r="A603" t="s">
        <v>946</v>
      </c>
      <c r="B603" s="2" t="str">
        <f>RTD("activrtd","","realtime",$A603,B$1)</f>
        <v>Not Connected</v>
      </c>
      <c r="C603" s="1" t="str">
        <f>RTD("activrtd","","realtime",$A603,C$1)</f>
        <v>Not Connected</v>
      </c>
      <c r="D603" t="e">
        <f t="shared" ca="1" si="27"/>
        <v>#VALUE!</v>
      </c>
      <c r="E603" t="e">
        <f t="shared" ca="1" si="28"/>
        <v>#VALUE!</v>
      </c>
      <c r="F603" s="1" t="str">
        <f>RTD("activrtd","","realtime",$A603,F$1)</f>
        <v>Not Connected</v>
      </c>
      <c r="G603" s="2" t="str">
        <f>RTD("activrtd","","realtime",$A603,G$1)</f>
        <v>Not Connected</v>
      </c>
      <c r="H603" s="3" t="str">
        <f>RTD("activrtd","","realtime",$A603,H$1)</f>
        <v>Not Connected</v>
      </c>
      <c r="I603" t="e">
        <f t="shared" ca="1" si="29"/>
        <v>#VALUE!</v>
      </c>
      <c r="J603" s="1" t="str">
        <f>RTD("activrtd","","realtime",$A603,J$1)</f>
        <v>Not Connected</v>
      </c>
      <c r="K603" s="2">
        <f>IFERROR(RTD("activrtd","","realtime",A603,"Last(0,12;0,113)")-RTD("activrtd","","realtime",A603,"Close(0,113)"),0)</f>
        <v>0</v>
      </c>
      <c r="L603" s="2" t="str">
        <f>RTD("activrtd","","realtime",A603,"Last(0,12;0,113)")</f>
        <v>Not Connected</v>
      </c>
      <c r="M603" s="2"/>
      <c r="N603" s="2"/>
      <c r="O603" s="2"/>
      <c r="P603" s="2"/>
      <c r="Q603" s="2"/>
      <c r="R603" s="2"/>
      <c r="S603" s="2"/>
      <c r="T603" s="2"/>
      <c r="W603" s="4"/>
    </row>
    <row r="604" spans="1:30" x14ac:dyDescent="0.25">
      <c r="A604" t="s">
        <v>92</v>
      </c>
      <c r="B604" s="2" t="str">
        <f>RTD("activrtd","","realtime",$A604,B$1)</f>
        <v>Not Connected</v>
      </c>
      <c r="C604" s="1" t="str">
        <f>RTD("activrtd","","realtime",$A604,C$1)</f>
        <v>Not Connected</v>
      </c>
      <c r="D604" t="e">
        <f t="shared" ca="1" si="27"/>
        <v>#VALUE!</v>
      </c>
      <c r="E604" t="e">
        <f t="shared" ca="1" si="28"/>
        <v>#VALUE!</v>
      </c>
      <c r="F604" s="1" t="str">
        <f>RTD("activrtd","","realtime",$A604,F$1)</f>
        <v>Not Connected</v>
      </c>
      <c r="G604" s="2" t="str">
        <f>RTD("activrtd","","realtime",$A604,G$1)</f>
        <v>Not Connected</v>
      </c>
      <c r="H604" s="3" t="str">
        <f>RTD("activrtd","","realtime",$A604,H$1)</f>
        <v>Not Connected</v>
      </c>
      <c r="I604" t="e">
        <f t="shared" ca="1" si="29"/>
        <v>#VALUE!</v>
      </c>
      <c r="J604" s="1" t="str">
        <f>RTD("activrtd","","realtime",$A604,J$1)</f>
        <v>Not Connected</v>
      </c>
      <c r="K604" s="2">
        <f>IFERROR(RTD("activrtd","","realtime",A604,"Last(0,12;0,113)")-RTD("activrtd","","realtime",A604,"Close(0,113)"),0)</f>
        <v>0</v>
      </c>
      <c r="L604" s="2" t="str">
        <f>RTD("activrtd","","realtime",A604,"Last(0,12;0,113)")</f>
        <v>Not Connected</v>
      </c>
      <c r="M604" s="2"/>
      <c r="N604" s="2"/>
      <c r="O604" s="2"/>
      <c r="P604" s="2"/>
      <c r="Q604" s="2"/>
      <c r="R604" s="2"/>
      <c r="S604" s="2"/>
      <c r="T604" s="2"/>
    </row>
    <row r="605" spans="1:30" x14ac:dyDescent="0.25">
      <c r="A605" t="s">
        <v>366</v>
      </c>
      <c r="B605" s="2" t="str">
        <f>RTD("activrtd","","realtime",$A605,B$1)</f>
        <v>Not Connected</v>
      </c>
      <c r="C605" s="1" t="str">
        <f>RTD("activrtd","","realtime",$A605,C$1)</f>
        <v>Not Connected</v>
      </c>
      <c r="D605" t="e">
        <f t="shared" ca="1" si="27"/>
        <v>#VALUE!</v>
      </c>
      <c r="E605" t="e">
        <f t="shared" ca="1" si="28"/>
        <v>#VALUE!</v>
      </c>
      <c r="F605" s="1" t="str">
        <f>RTD("activrtd","","realtime",$A605,F$1)</f>
        <v>Not Connected</v>
      </c>
      <c r="G605" s="2" t="str">
        <f>RTD("activrtd","","realtime",$A605,G$1)</f>
        <v>Not Connected</v>
      </c>
      <c r="H605" s="3" t="str">
        <f>RTD("activrtd","","realtime",$A605,H$1)</f>
        <v>Not Connected</v>
      </c>
      <c r="I605" t="e">
        <f t="shared" ca="1" si="29"/>
        <v>#VALUE!</v>
      </c>
      <c r="J605" s="1" t="str">
        <f>RTD("activrtd","","realtime",$A605,J$1)</f>
        <v>Not Connected</v>
      </c>
      <c r="K605" s="2">
        <f>IFERROR(RTD("activrtd","","realtime",A605,"Last(0,12;0,113)")-RTD("activrtd","","realtime",A605,"Close(0,113)"),0)</f>
        <v>0</v>
      </c>
      <c r="L605" s="2" t="str">
        <f>RTD("activrtd","","realtime",A605,"Last(0,12;0,113)")</f>
        <v>Not Connected</v>
      </c>
      <c r="M605" s="2"/>
      <c r="N605" s="2"/>
      <c r="O605" s="2"/>
      <c r="P605" s="2"/>
      <c r="Q605" s="2"/>
      <c r="R605" s="2"/>
      <c r="S605" s="2"/>
      <c r="T605" s="2"/>
    </row>
    <row r="606" spans="1:30" x14ac:dyDescent="0.25">
      <c r="A606" t="s">
        <v>772</v>
      </c>
      <c r="B606" s="2" t="str">
        <f>RTD("activrtd","","realtime",$A606,B$1)</f>
        <v>Not Connected</v>
      </c>
      <c r="C606" s="1" t="str">
        <f>RTD("activrtd","","realtime",$A606,C$1)</f>
        <v>Not Connected</v>
      </c>
      <c r="D606" t="e">
        <f t="shared" ca="1" si="27"/>
        <v>#VALUE!</v>
      </c>
      <c r="E606" t="e">
        <f t="shared" ca="1" si="28"/>
        <v>#VALUE!</v>
      </c>
      <c r="F606" s="1" t="str">
        <f>RTD("activrtd","","realtime",$A606,F$1)</f>
        <v>Not Connected</v>
      </c>
      <c r="G606" s="2" t="str">
        <f>RTD("activrtd","","realtime",$A606,G$1)</f>
        <v>Not Connected</v>
      </c>
      <c r="H606" s="3" t="str">
        <f>RTD("activrtd","","realtime",$A606,H$1)</f>
        <v>Not Connected</v>
      </c>
      <c r="I606" t="e">
        <f t="shared" ca="1" si="29"/>
        <v>#VALUE!</v>
      </c>
      <c r="J606" s="1" t="str">
        <f>RTD("activrtd","","realtime",$A606,J$1)</f>
        <v>Not Connected</v>
      </c>
      <c r="K606" s="2">
        <f>IFERROR(RTD("activrtd","","realtime",A606,"Last(0,12;0,113)")-RTD("activrtd","","realtime",A606,"Close(0,113)"),0)</f>
        <v>0</v>
      </c>
      <c r="L606" s="2" t="str">
        <f>RTD("activrtd","","realtime",A606,"Last(0,12;0,113)")</f>
        <v>Not Connected</v>
      </c>
      <c r="M606" s="2"/>
      <c r="N606" s="2"/>
      <c r="O606" s="2"/>
      <c r="P606" s="2"/>
      <c r="Q606" s="2"/>
      <c r="R606" s="2"/>
      <c r="S606" s="2"/>
    </row>
    <row r="607" spans="1:30" x14ac:dyDescent="0.25">
      <c r="A607" t="s">
        <v>787</v>
      </c>
      <c r="B607" s="2" t="str">
        <f>RTD("activrtd","","realtime",$A607,B$1)</f>
        <v>Not Connected</v>
      </c>
      <c r="C607" s="1" t="str">
        <f>RTD("activrtd","","realtime",$A607,C$1)</f>
        <v>Not Connected</v>
      </c>
      <c r="D607" t="e">
        <f t="shared" ca="1" si="27"/>
        <v>#VALUE!</v>
      </c>
      <c r="E607" t="e">
        <f t="shared" ca="1" si="28"/>
        <v>#VALUE!</v>
      </c>
      <c r="F607" s="1" t="str">
        <f>RTD("activrtd","","realtime",$A607,F$1)</f>
        <v>Not Connected</v>
      </c>
      <c r="G607" s="2" t="str">
        <f>RTD("activrtd","","realtime",$A607,G$1)</f>
        <v>Not Connected</v>
      </c>
      <c r="H607" s="3" t="str">
        <f>RTD("activrtd","","realtime",$A607,H$1)</f>
        <v>Not Connected</v>
      </c>
      <c r="I607" t="e">
        <f t="shared" ca="1" si="29"/>
        <v>#VALUE!</v>
      </c>
      <c r="J607" s="1" t="str">
        <f>RTD("activrtd","","realtime",$A607,J$1)</f>
        <v>Not Connected</v>
      </c>
      <c r="K607" s="2">
        <f>IFERROR(RTD("activrtd","","realtime",A607,"Last(0,12;0,113)")-RTD("activrtd","","realtime",A607,"Close(0,113)"),0)</f>
        <v>0</v>
      </c>
      <c r="L607" s="2" t="str">
        <f>RTD("activrtd","","realtime",A607,"Last(0,12;0,113)")</f>
        <v>Not Connected</v>
      </c>
      <c r="M607" s="2"/>
      <c r="N607" s="2"/>
      <c r="O607" s="2"/>
      <c r="P607" s="2"/>
      <c r="Q607" s="2"/>
      <c r="R607" s="2"/>
      <c r="S607" s="2"/>
      <c r="T607" s="2"/>
    </row>
    <row r="608" spans="1:30" x14ac:dyDescent="0.25">
      <c r="A608" t="s">
        <v>570</v>
      </c>
      <c r="B608" s="2" t="str">
        <f>RTD("activrtd","","realtime",$A608,B$1)</f>
        <v>Not Connected</v>
      </c>
      <c r="C608" s="1" t="str">
        <f>RTD("activrtd","","realtime",$A608,C$1)</f>
        <v>Not Connected</v>
      </c>
      <c r="D608" t="e">
        <f t="shared" ca="1" si="27"/>
        <v>#VALUE!</v>
      </c>
      <c r="E608" t="e">
        <f t="shared" ca="1" si="28"/>
        <v>#VALUE!</v>
      </c>
      <c r="F608" s="1" t="str">
        <f>RTD("activrtd","","realtime",$A608,F$1)</f>
        <v>Not Connected</v>
      </c>
      <c r="G608" s="2" t="str">
        <f>RTD("activrtd","","realtime",$A608,G$1)</f>
        <v>Not Connected</v>
      </c>
      <c r="H608" s="3" t="str">
        <f>RTD("activrtd","","realtime",$A608,H$1)</f>
        <v>Not Connected</v>
      </c>
      <c r="I608" t="e">
        <f t="shared" ca="1" si="29"/>
        <v>#VALUE!</v>
      </c>
      <c r="J608" s="1" t="str">
        <f>RTD("activrtd","","realtime",$A608,J$1)</f>
        <v>Not Connected</v>
      </c>
      <c r="K608" s="2">
        <f>IFERROR(RTD("activrtd","","realtime",A608,"Last(0,12;0,113)")-RTD("activrtd","","realtime",A608,"Close(0,113)"),0)</f>
        <v>0</v>
      </c>
      <c r="L608" s="2" t="str">
        <f>RTD("activrtd","","realtime",A608,"Last(0,12;0,113)")</f>
        <v>Not Connected</v>
      </c>
      <c r="M608" s="2"/>
      <c r="N608" s="2"/>
      <c r="O608" s="2"/>
      <c r="P608" s="2"/>
      <c r="Q608" s="2"/>
      <c r="R608" s="2"/>
      <c r="S608" s="2"/>
    </row>
    <row r="609" spans="1:26" x14ac:dyDescent="0.25">
      <c r="A609" t="s">
        <v>371</v>
      </c>
      <c r="B609" s="2" t="str">
        <f>RTD("activrtd","","realtime",$A609,B$1)</f>
        <v>Not Connected</v>
      </c>
      <c r="C609" s="1" t="str">
        <f>RTD("activrtd","","realtime",$A609,C$1)</f>
        <v>Not Connected</v>
      </c>
      <c r="D609" t="e">
        <f t="shared" ca="1" si="27"/>
        <v>#VALUE!</v>
      </c>
      <c r="E609" t="e">
        <f t="shared" ca="1" si="28"/>
        <v>#VALUE!</v>
      </c>
      <c r="F609" s="1" t="str">
        <f>RTD("activrtd","","realtime",$A609,F$1)</f>
        <v>Not Connected</v>
      </c>
      <c r="G609" s="2" t="str">
        <f>RTD("activrtd","","realtime",$A609,G$1)</f>
        <v>Not Connected</v>
      </c>
      <c r="H609" s="3" t="str">
        <f>RTD("activrtd","","realtime",$A609,H$1)</f>
        <v>Not Connected</v>
      </c>
      <c r="I609" t="e">
        <f t="shared" ca="1" si="29"/>
        <v>#VALUE!</v>
      </c>
      <c r="J609" s="1" t="str">
        <f>RTD("activrtd","","realtime",$A609,J$1)</f>
        <v>Not Connected</v>
      </c>
      <c r="K609" s="2">
        <f>IFERROR(RTD("activrtd","","realtime",A609,"Last(0,12;0,113)")-RTD("activrtd","","realtime",A609,"Close(0,113)"),0)</f>
        <v>0</v>
      </c>
      <c r="L609" s="2" t="str">
        <f>RTD("activrtd","","realtime",A609,"Last(0,12;0,113)")</f>
        <v>Not Connected</v>
      </c>
      <c r="M609" s="2"/>
      <c r="N609" s="2"/>
      <c r="O609" s="2"/>
      <c r="P609" s="2"/>
      <c r="Q609" s="2"/>
      <c r="R609" s="2"/>
      <c r="S609" s="2"/>
    </row>
    <row r="610" spans="1:26" x14ac:dyDescent="0.25">
      <c r="A610" t="s">
        <v>601</v>
      </c>
      <c r="B610" s="2" t="str">
        <f>RTD("activrtd","","realtime",$A610,B$1)</f>
        <v>Not Connected</v>
      </c>
      <c r="C610" s="1" t="str">
        <f>RTD("activrtd","","realtime",$A610,C$1)</f>
        <v>Not Connected</v>
      </c>
      <c r="D610" t="e">
        <f t="shared" ca="1" si="27"/>
        <v>#VALUE!</v>
      </c>
      <c r="E610" t="e">
        <f t="shared" ca="1" si="28"/>
        <v>#VALUE!</v>
      </c>
      <c r="F610" s="1" t="str">
        <f>RTD("activrtd","","realtime",$A610,F$1)</f>
        <v>Not Connected</v>
      </c>
      <c r="G610" s="2" t="str">
        <f>RTD("activrtd","","realtime",$A610,G$1)</f>
        <v>Not Connected</v>
      </c>
      <c r="H610" s="3" t="str">
        <f>RTD("activrtd","","realtime",$A610,H$1)</f>
        <v>Not Connected</v>
      </c>
      <c r="I610" t="e">
        <f t="shared" ca="1" si="29"/>
        <v>#VALUE!</v>
      </c>
      <c r="J610" s="1" t="str">
        <f>RTD("activrtd","","realtime",$A610,J$1)</f>
        <v>Not Connected</v>
      </c>
      <c r="K610" s="2">
        <f>IFERROR(RTD("activrtd","","realtime",A610,"Last(0,12;0,113)")-RTD("activrtd","","realtime",A610,"Close(0,113)"),0)</f>
        <v>0</v>
      </c>
      <c r="L610" s="2" t="str">
        <f>RTD("activrtd","","realtime",A610,"Last(0,12;0,113)")</f>
        <v>Not Connected</v>
      </c>
      <c r="M610" s="2"/>
      <c r="N610" s="2"/>
      <c r="O610" s="2"/>
      <c r="P610" s="2"/>
      <c r="Q610" s="2"/>
      <c r="R610" s="2"/>
      <c r="S610" s="2"/>
    </row>
    <row r="611" spans="1:26" x14ac:dyDescent="0.25">
      <c r="A611" t="s">
        <v>137</v>
      </c>
      <c r="B611" s="2" t="str">
        <f>RTD("activrtd","","realtime",$A611,B$1)</f>
        <v>Not Connected</v>
      </c>
      <c r="C611" s="1" t="str">
        <f>RTD("activrtd","","realtime",$A611,C$1)</f>
        <v>Not Connected</v>
      </c>
      <c r="D611" t="e">
        <f t="shared" ca="1" si="27"/>
        <v>#VALUE!</v>
      </c>
      <c r="E611" t="e">
        <f t="shared" ca="1" si="28"/>
        <v>#VALUE!</v>
      </c>
      <c r="F611" s="1" t="str">
        <f>RTD("activrtd","","realtime",$A611,F$1)</f>
        <v>Not Connected</v>
      </c>
      <c r="G611" s="2" t="str">
        <f>RTD("activrtd","","realtime",$A611,G$1)</f>
        <v>Not Connected</v>
      </c>
      <c r="H611" s="3" t="str">
        <f>RTD("activrtd","","realtime",$A611,H$1)</f>
        <v>Not Connected</v>
      </c>
      <c r="I611" t="e">
        <f t="shared" ca="1" si="29"/>
        <v>#VALUE!</v>
      </c>
      <c r="J611" s="1" t="str">
        <f>RTD("activrtd","","realtime",$A611,J$1)</f>
        <v>Not Connected</v>
      </c>
      <c r="K611" s="2">
        <f>IFERROR(RTD("activrtd","","realtime",A611,"Last(0,12;0,113)")-RTD("activrtd","","realtime",A611,"Close(0,113)"),0)</f>
        <v>0</v>
      </c>
      <c r="L611" s="2" t="str">
        <f>RTD("activrtd","","realtime",A611,"Last(0,12;0,113)")</f>
        <v>Not Connected</v>
      </c>
      <c r="M611" s="2"/>
      <c r="N611" s="2"/>
      <c r="O611" s="2"/>
      <c r="P611" s="2"/>
      <c r="Q611" s="2"/>
      <c r="R611" s="2"/>
      <c r="S611" s="2"/>
      <c r="T611" s="2"/>
    </row>
    <row r="612" spans="1:26" x14ac:dyDescent="0.25">
      <c r="A612" t="s">
        <v>140</v>
      </c>
      <c r="B612" s="2" t="str">
        <f>RTD("activrtd","","realtime",$A612,B$1)</f>
        <v>Not Connected</v>
      </c>
      <c r="C612" s="1" t="str">
        <f>RTD("activrtd","","realtime",$A612,C$1)</f>
        <v>Not Connected</v>
      </c>
      <c r="D612" t="e">
        <f t="shared" ca="1" si="27"/>
        <v>#VALUE!</v>
      </c>
      <c r="E612" t="e">
        <f t="shared" ca="1" si="28"/>
        <v>#VALUE!</v>
      </c>
      <c r="F612" s="1" t="str">
        <f>RTD("activrtd","","realtime",$A612,F$1)</f>
        <v>Not Connected</v>
      </c>
      <c r="G612" s="2" t="str">
        <f>RTD("activrtd","","realtime",$A612,G$1)</f>
        <v>Not Connected</v>
      </c>
      <c r="H612" s="3" t="str">
        <f>RTD("activrtd","","realtime",$A612,H$1)</f>
        <v>Not Connected</v>
      </c>
      <c r="I612" t="e">
        <f t="shared" ca="1" si="29"/>
        <v>#VALUE!</v>
      </c>
      <c r="J612" s="1" t="str">
        <f>RTD("activrtd","","realtime",$A612,J$1)</f>
        <v>Not Connected</v>
      </c>
      <c r="K612" s="2">
        <f>IFERROR(RTD("activrtd","","realtime",A612,"Last(0,12;0,113)")-RTD("activrtd","","realtime",A612,"Close(0,113)"),0)</f>
        <v>0</v>
      </c>
      <c r="L612" s="2" t="str">
        <f>RTD("activrtd","","realtime",A612,"Last(0,12;0,113)")</f>
        <v>Not Connected</v>
      </c>
      <c r="M612" s="2"/>
      <c r="N612" s="2"/>
      <c r="O612" s="2"/>
      <c r="P612" s="2"/>
      <c r="Q612" s="2"/>
      <c r="R612" s="2"/>
      <c r="S612" s="2"/>
      <c r="T612" s="2"/>
    </row>
    <row r="613" spans="1:26" x14ac:dyDescent="0.25">
      <c r="A613" t="s">
        <v>31</v>
      </c>
      <c r="B613" s="2" t="str">
        <f>RTD("activrtd","","realtime",$A613,B$1)</f>
        <v>Not Connected</v>
      </c>
      <c r="C613" s="1" t="str">
        <f>RTD("activrtd","","realtime",$A613,C$1)</f>
        <v>Not Connected</v>
      </c>
      <c r="D613" t="e">
        <f t="shared" ca="1" si="27"/>
        <v>#VALUE!</v>
      </c>
      <c r="E613" t="e">
        <f t="shared" ca="1" si="28"/>
        <v>#VALUE!</v>
      </c>
      <c r="F613" s="1" t="str">
        <f>RTD("activrtd","","realtime",$A613,F$1)</f>
        <v>Not Connected</v>
      </c>
      <c r="G613" s="2" t="str">
        <f>RTD("activrtd","","realtime",$A613,G$1)</f>
        <v>Not Connected</v>
      </c>
      <c r="H613" s="3" t="str">
        <f>RTD("activrtd","","realtime",$A613,H$1)</f>
        <v>Not Connected</v>
      </c>
      <c r="I613" t="e">
        <f t="shared" ca="1" si="29"/>
        <v>#VALUE!</v>
      </c>
      <c r="J613" s="1" t="str">
        <f>RTD("activrtd","","realtime",$A613,J$1)</f>
        <v>Not Connected</v>
      </c>
      <c r="K613" s="2">
        <f>IFERROR(RTD("activrtd","","realtime",A613,"Last(0,12;0,113)")-RTD("activrtd","","realtime",A613,"Close(0,113)"),0)</f>
        <v>0</v>
      </c>
      <c r="L613" s="2" t="str">
        <f>RTD("activrtd","","realtime",A613,"Last(0,12;0,113)")</f>
        <v>Not Connected</v>
      </c>
      <c r="M613" s="2"/>
      <c r="N613" s="2"/>
      <c r="O613" s="2"/>
      <c r="P613" s="2"/>
      <c r="Q613" s="2"/>
      <c r="R613" s="2"/>
      <c r="S613" s="2"/>
    </row>
    <row r="614" spans="1:26" x14ac:dyDescent="0.25">
      <c r="A614" t="s">
        <v>379</v>
      </c>
      <c r="B614" s="2" t="str">
        <f>RTD("activrtd","","realtime",$A614,B$1)</f>
        <v>Not Connected</v>
      </c>
      <c r="C614" s="1" t="str">
        <f>RTD("activrtd","","realtime",$A614,C$1)</f>
        <v>Not Connected</v>
      </c>
      <c r="D614" t="e">
        <f t="shared" ca="1" si="27"/>
        <v>#VALUE!</v>
      </c>
      <c r="E614" t="e">
        <f t="shared" ca="1" si="28"/>
        <v>#VALUE!</v>
      </c>
      <c r="F614" s="1" t="str">
        <f>RTD("activrtd","","realtime",$A614,F$1)</f>
        <v>Not Connected</v>
      </c>
      <c r="G614" s="2" t="str">
        <f>RTD("activrtd","","realtime",$A614,G$1)</f>
        <v>Not Connected</v>
      </c>
      <c r="H614" s="3" t="str">
        <f>RTD("activrtd","","realtime",$A614,H$1)</f>
        <v>Not Connected</v>
      </c>
      <c r="I614" t="e">
        <f t="shared" ca="1" si="29"/>
        <v>#VALUE!</v>
      </c>
      <c r="J614" s="1" t="str">
        <f>RTD("activrtd","","realtime",$A614,J$1)</f>
        <v>Not Connected</v>
      </c>
      <c r="K614" s="2">
        <f>IFERROR(RTD("activrtd","","realtime",A614,"Last(0,12;0,113)")-RTD("activrtd","","realtime",A614,"Close(0,113)"),0)</f>
        <v>0</v>
      </c>
      <c r="L614" s="2" t="str">
        <f>RTD("activrtd","","realtime",A614,"Last(0,12;0,113)")</f>
        <v>Not Connected</v>
      </c>
      <c r="M614" s="2"/>
      <c r="N614" s="2"/>
      <c r="O614" s="2"/>
      <c r="P614" s="2"/>
      <c r="Q614" s="2"/>
      <c r="R614" s="2"/>
      <c r="S614" s="2"/>
    </row>
    <row r="615" spans="1:26" x14ac:dyDescent="0.25">
      <c r="A615" t="s">
        <v>602</v>
      </c>
      <c r="B615" s="2" t="str">
        <f>RTD("activrtd","","realtime",$A615,B$1)</f>
        <v>Not Connected</v>
      </c>
      <c r="C615" s="1" t="str">
        <f>RTD("activrtd","","realtime",$A615,C$1)</f>
        <v>Not Connected</v>
      </c>
      <c r="D615" t="e">
        <f t="shared" ca="1" si="27"/>
        <v>#VALUE!</v>
      </c>
      <c r="E615" t="e">
        <f t="shared" ca="1" si="28"/>
        <v>#VALUE!</v>
      </c>
      <c r="F615" s="1" t="str">
        <f>RTD("activrtd","","realtime",$A615,F$1)</f>
        <v>Not Connected</v>
      </c>
      <c r="G615" s="2" t="str">
        <f>RTD("activrtd","","realtime",$A615,G$1)</f>
        <v>Not Connected</v>
      </c>
      <c r="H615" s="3" t="str">
        <f>RTD("activrtd","","realtime",$A615,H$1)</f>
        <v>Not Connected</v>
      </c>
      <c r="I615" t="e">
        <f t="shared" ca="1" si="29"/>
        <v>#VALUE!</v>
      </c>
      <c r="J615" s="1" t="str">
        <f>RTD("activrtd","","realtime",$A615,J$1)</f>
        <v>Not Connected</v>
      </c>
      <c r="K615" s="2">
        <f>IFERROR(RTD("activrtd","","realtime",A615,"Last(0,12;0,113)")-RTD("activrtd","","realtime",A615,"Close(0,113)"),0)</f>
        <v>0</v>
      </c>
      <c r="L615" s="2" t="str">
        <f>RTD("activrtd","","realtime",A615,"Last(0,12;0,113)")</f>
        <v>Not Connected</v>
      </c>
      <c r="M615" s="2"/>
      <c r="N615" s="2"/>
      <c r="O615" s="2"/>
      <c r="P615" s="2"/>
      <c r="Q615" s="2"/>
      <c r="R615" s="2"/>
      <c r="S615" s="2"/>
      <c r="T615" s="2"/>
    </row>
    <row r="616" spans="1:26" x14ac:dyDescent="0.25">
      <c r="A616" t="s">
        <v>603</v>
      </c>
      <c r="B616" s="2" t="str">
        <f>RTD("activrtd","","realtime",$A616,B$1)</f>
        <v>Not Connected</v>
      </c>
      <c r="C616" s="1" t="str">
        <f>RTD("activrtd","","realtime",$A616,C$1)</f>
        <v>Not Connected</v>
      </c>
      <c r="D616" t="e">
        <f t="shared" ca="1" si="27"/>
        <v>#VALUE!</v>
      </c>
      <c r="E616" t="e">
        <f t="shared" ca="1" si="28"/>
        <v>#VALUE!</v>
      </c>
      <c r="F616" s="1" t="str">
        <f>RTD("activrtd","","realtime",$A616,F$1)</f>
        <v>Not Connected</v>
      </c>
      <c r="G616" s="2" t="str">
        <f>RTD("activrtd","","realtime",$A616,G$1)</f>
        <v>Not Connected</v>
      </c>
      <c r="H616" s="3" t="str">
        <f>RTD("activrtd","","realtime",$A616,H$1)</f>
        <v>Not Connected</v>
      </c>
      <c r="I616" t="e">
        <f t="shared" ca="1" si="29"/>
        <v>#VALUE!</v>
      </c>
      <c r="J616" s="1" t="str">
        <f>RTD("activrtd","","realtime",$A616,J$1)</f>
        <v>Not Connected</v>
      </c>
      <c r="K616" s="2">
        <f>IFERROR(RTD("activrtd","","realtime",A616,"Last(0,12;0,113)")-RTD("activrtd","","realtime",A616,"Close(0,113)"),0)</f>
        <v>0</v>
      </c>
      <c r="L616" s="2" t="str">
        <f>RTD("activrtd","","realtime",A616,"Last(0,12;0,113)")</f>
        <v>Not Connected</v>
      </c>
      <c r="M616" s="2"/>
      <c r="N616" s="2"/>
      <c r="O616" s="2"/>
      <c r="P616" s="2"/>
      <c r="Q616" s="2"/>
      <c r="R616" s="2"/>
      <c r="S616" s="2"/>
      <c r="T616" s="2"/>
    </row>
    <row r="617" spans="1:26" x14ac:dyDescent="0.25">
      <c r="A617" t="s">
        <v>604</v>
      </c>
      <c r="B617" s="2" t="str">
        <f>RTD("activrtd","","realtime",$A617,B$1)</f>
        <v>Not Connected</v>
      </c>
      <c r="C617" s="1" t="str">
        <f>RTD("activrtd","","realtime",$A617,C$1)</f>
        <v>Not Connected</v>
      </c>
      <c r="D617" t="e">
        <f t="shared" ca="1" si="27"/>
        <v>#VALUE!</v>
      </c>
      <c r="E617" t="e">
        <f t="shared" ca="1" si="28"/>
        <v>#VALUE!</v>
      </c>
      <c r="F617" s="1" t="str">
        <f>RTD("activrtd","","realtime",$A617,F$1)</f>
        <v>Not Connected</v>
      </c>
      <c r="G617" s="2" t="str">
        <f>RTD("activrtd","","realtime",$A617,G$1)</f>
        <v>Not Connected</v>
      </c>
      <c r="H617" s="3" t="str">
        <f>RTD("activrtd","","realtime",$A617,H$1)</f>
        <v>Not Connected</v>
      </c>
      <c r="I617" t="e">
        <f t="shared" ca="1" si="29"/>
        <v>#VALUE!</v>
      </c>
      <c r="J617" s="1" t="str">
        <f>RTD("activrtd","","realtime",$A617,J$1)</f>
        <v>Not Connected</v>
      </c>
      <c r="K617" s="2">
        <f>IFERROR(RTD("activrtd","","realtime",A617,"Last(0,12;0,113)")-RTD("activrtd","","realtime",A617,"Close(0,113)"),0)</f>
        <v>0</v>
      </c>
      <c r="L617" s="2" t="str">
        <f>RTD("activrtd","","realtime",A617,"Last(0,12;0,113)")</f>
        <v>Not Connected</v>
      </c>
      <c r="M617" s="2"/>
      <c r="N617" s="2"/>
      <c r="O617" s="2"/>
      <c r="P617" s="2"/>
      <c r="Q617" s="2"/>
      <c r="R617" s="2"/>
      <c r="S617" s="2"/>
      <c r="T617" s="2"/>
    </row>
    <row r="618" spans="1:26" x14ac:dyDescent="0.25">
      <c r="A618" t="s">
        <v>605</v>
      </c>
      <c r="B618" s="2" t="str">
        <f>RTD("activrtd","","realtime",$A618,B$1)</f>
        <v>Not Connected</v>
      </c>
      <c r="C618" s="1" t="str">
        <f>RTD("activrtd","","realtime",$A618,C$1)</f>
        <v>Not Connected</v>
      </c>
      <c r="D618" t="e">
        <f t="shared" ca="1" si="27"/>
        <v>#VALUE!</v>
      </c>
      <c r="E618" t="e">
        <f t="shared" ca="1" si="28"/>
        <v>#VALUE!</v>
      </c>
      <c r="F618" s="1" t="str">
        <f>RTD("activrtd","","realtime",$A618,F$1)</f>
        <v>Not Connected</v>
      </c>
      <c r="G618" s="2" t="str">
        <f>RTD("activrtd","","realtime",$A618,G$1)</f>
        <v>Not Connected</v>
      </c>
      <c r="H618" s="3" t="str">
        <f>RTD("activrtd","","realtime",$A618,H$1)</f>
        <v>Not Connected</v>
      </c>
      <c r="I618" t="e">
        <f t="shared" ca="1" si="29"/>
        <v>#VALUE!</v>
      </c>
      <c r="J618" s="1" t="str">
        <f>RTD("activrtd","","realtime",$A618,J$1)</f>
        <v>Not Connected</v>
      </c>
      <c r="K618" s="2">
        <f>IFERROR(RTD("activrtd","","realtime",A618,"Last(0,12;0,113)")-RTD("activrtd","","realtime",A618,"Close(0,113)"),0)</f>
        <v>0</v>
      </c>
      <c r="L618" s="2" t="str">
        <f>RTD("activrtd","","realtime",A618,"Last(0,12;0,113)")</f>
        <v>Not Connected</v>
      </c>
      <c r="M618" s="2"/>
      <c r="N618" s="2"/>
      <c r="O618" s="2"/>
      <c r="P618" s="2"/>
      <c r="Q618" s="2"/>
      <c r="R618" s="2"/>
      <c r="S618" s="2"/>
      <c r="T618" s="2"/>
    </row>
    <row r="619" spans="1:26" x14ac:dyDescent="0.25">
      <c r="A619" t="s">
        <v>733</v>
      </c>
      <c r="B619" s="2" t="str">
        <f>RTD("activrtd","","realtime",$A619,B$1)</f>
        <v>Not Connected</v>
      </c>
      <c r="C619" s="1" t="str">
        <f>RTD("activrtd","","realtime",$A619,C$1)</f>
        <v>Not Connected</v>
      </c>
      <c r="D619" t="e">
        <f t="shared" ca="1" si="27"/>
        <v>#VALUE!</v>
      </c>
      <c r="E619" t="e">
        <f t="shared" ca="1" si="28"/>
        <v>#VALUE!</v>
      </c>
      <c r="F619" s="1" t="str">
        <f>RTD("activrtd","","realtime",$A619,F$1)</f>
        <v>Not Connected</v>
      </c>
      <c r="G619" s="2" t="str">
        <f>RTD("activrtd","","realtime",$A619,G$1)</f>
        <v>Not Connected</v>
      </c>
      <c r="H619" s="3" t="str">
        <f>RTD("activrtd","","realtime",$A619,H$1)</f>
        <v>Not Connected</v>
      </c>
      <c r="I619" t="e">
        <f t="shared" ca="1" si="29"/>
        <v>#VALUE!</v>
      </c>
      <c r="J619" s="1" t="str">
        <f>RTD("activrtd","","realtime",$A619,J$1)</f>
        <v>Not Connected</v>
      </c>
      <c r="K619" s="2">
        <f>IFERROR(RTD("activrtd","","realtime",A619,"Last(0,12;0,113)")-RTD("activrtd","","realtime",A619,"Close(0,113)"),0)</f>
        <v>0</v>
      </c>
      <c r="L619" s="2" t="str">
        <f>RTD("activrtd","","realtime",A619,"Last(0,12;0,113)")</f>
        <v>Not Connected</v>
      </c>
      <c r="M619" s="2"/>
      <c r="N619" s="2"/>
      <c r="O619" s="2"/>
      <c r="P619" s="2"/>
      <c r="Q619" s="2"/>
      <c r="R619" s="2"/>
      <c r="S619" s="2"/>
      <c r="T619" s="2"/>
    </row>
    <row r="620" spans="1:26" x14ac:dyDescent="0.25">
      <c r="A620" t="s">
        <v>952</v>
      </c>
      <c r="B620" s="2" t="str">
        <f>RTD("activrtd","","realtime",$A620,B$1)</f>
        <v>Not Connected</v>
      </c>
      <c r="C620" s="1" t="str">
        <f>RTD("activrtd","","realtime",$A620,C$1)</f>
        <v>Not Connected</v>
      </c>
      <c r="D620" t="e">
        <f t="shared" ca="1" si="27"/>
        <v>#VALUE!</v>
      </c>
      <c r="E620" t="e">
        <f t="shared" ca="1" si="28"/>
        <v>#VALUE!</v>
      </c>
      <c r="F620" s="1" t="str">
        <f>RTD("activrtd","","realtime",$A620,F$1)</f>
        <v>Not Connected</v>
      </c>
      <c r="G620" s="2" t="str">
        <f>RTD("activrtd","","realtime",$A620,G$1)</f>
        <v>Not Connected</v>
      </c>
      <c r="H620" s="3" t="str">
        <f>RTD("activrtd","","realtime",$A620,H$1)</f>
        <v>Not Connected</v>
      </c>
      <c r="I620" t="e">
        <f t="shared" ca="1" si="29"/>
        <v>#VALUE!</v>
      </c>
      <c r="J620" s="1" t="str">
        <f>RTD("activrtd","","realtime",$A620,J$1)</f>
        <v>Not Connected</v>
      </c>
      <c r="K620" s="2">
        <f>IFERROR(RTD("activrtd","","realtime",A620,"Last(0,12;0,113)")-RTD("activrtd","","realtime",A620,"Close(0,113)"),0)</f>
        <v>0</v>
      </c>
      <c r="L620" s="2" t="str">
        <f>RTD("activrtd","","realtime",A620,"Last(0,12;0,113)")</f>
        <v>Not Connected</v>
      </c>
      <c r="M620" s="2"/>
      <c r="N620" s="2"/>
      <c r="O620" s="2"/>
      <c r="P620" s="2"/>
      <c r="Q620" s="2"/>
      <c r="R620" s="2"/>
      <c r="S620" s="2"/>
      <c r="T620" s="2"/>
    </row>
    <row r="621" spans="1:26" x14ac:dyDescent="0.25">
      <c r="A621" t="s">
        <v>938</v>
      </c>
      <c r="B621" s="2" t="str">
        <f>RTD("activrtd","","realtime",$A621,B$1)</f>
        <v>Not Connected</v>
      </c>
      <c r="C621" s="1" t="str">
        <f>RTD("activrtd","","realtime",$A621,C$1)</f>
        <v>Not Connected</v>
      </c>
      <c r="D621" t="e">
        <f t="shared" ca="1" si="27"/>
        <v>#VALUE!</v>
      </c>
      <c r="E621" t="e">
        <f t="shared" ca="1" si="28"/>
        <v>#VALUE!</v>
      </c>
      <c r="F621" s="1" t="str">
        <f>RTD("activrtd","","realtime",$A621,F$1)</f>
        <v>Not Connected</v>
      </c>
      <c r="G621" s="2" t="str">
        <f>RTD("activrtd","","realtime",$A621,G$1)</f>
        <v>Not Connected</v>
      </c>
      <c r="H621" s="3" t="str">
        <f>RTD("activrtd","","realtime",$A621,H$1)</f>
        <v>Not Connected</v>
      </c>
      <c r="I621" t="e">
        <f t="shared" ca="1" si="29"/>
        <v>#VALUE!</v>
      </c>
      <c r="J621" s="1" t="str">
        <f>RTD("activrtd","","realtime",$A621,J$1)</f>
        <v>Not Connected</v>
      </c>
      <c r="K621" s="2">
        <f>IFERROR(RTD("activrtd","","realtime",A621,"Last(0,12;0,113)")-RTD("activrtd","","realtime",A621,"Close(0,113)"),0)</f>
        <v>0</v>
      </c>
      <c r="L621" s="2" t="str">
        <f>RTD("activrtd","","realtime",A621,"Last(0,12;0,113)")</f>
        <v>Not Connected</v>
      </c>
      <c r="M621" s="2"/>
      <c r="N621" s="2"/>
      <c r="O621" s="2"/>
      <c r="P621" s="2"/>
      <c r="Q621" s="2"/>
      <c r="R621" s="2"/>
      <c r="S621" s="2"/>
      <c r="T621" s="2"/>
    </row>
    <row r="622" spans="1:26" x14ac:dyDescent="0.25">
      <c r="A622" t="s">
        <v>726</v>
      </c>
      <c r="B622" s="2" t="str">
        <f>RTD("activrtd","","realtime",$A622,B$1)</f>
        <v>Not Connected</v>
      </c>
      <c r="C622" s="1" t="str">
        <f>RTD("activrtd","","realtime",$A622,C$1)</f>
        <v>Not Connected</v>
      </c>
      <c r="D622" t="e">
        <f t="shared" ca="1" si="27"/>
        <v>#VALUE!</v>
      </c>
      <c r="E622" t="e">
        <f t="shared" ca="1" si="28"/>
        <v>#VALUE!</v>
      </c>
      <c r="F622" s="1" t="str">
        <f>RTD("activrtd","","realtime",$A622,F$1)</f>
        <v>Not Connected</v>
      </c>
      <c r="G622" s="2" t="str">
        <f>RTD("activrtd","","realtime",$A622,G$1)</f>
        <v>Not Connected</v>
      </c>
      <c r="H622" s="3" t="str">
        <f>RTD("activrtd","","realtime",$A622,H$1)</f>
        <v>Not Connected</v>
      </c>
      <c r="I622" t="e">
        <f t="shared" ca="1" si="29"/>
        <v>#VALUE!</v>
      </c>
      <c r="J622" s="1" t="str">
        <f>RTD("activrtd","","realtime",$A622,J$1)</f>
        <v>Not Connected</v>
      </c>
      <c r="K622" s="2">
        <f>IFERROR(RTD("activrtd","","realtime",A622,"Last(0,12;0,113)")-RTD("activrtd","","realtime",A622,"Close(0,113)"),0)</f>
        <v>0</v>
      </c>
      <c r="L622" s="2" t="str">
        <f>RTD("activrtd","","realtime",A622,"Last(0,12;0,113)")</f>
        <v>Not Connected</v>
      </c>
      <c r="M622" s="2"/>
      <c r="N622" s="2"/>
      <c r="O622" s="2"/>
      <c r="P622" s="2"/>
      <c r="Q622" s="2"/>
      <c r="R622" s="2"/>
      <c r="S622" s="2"/>
    </row>
    <row r="623" spans="1:26" x14ac:dyDescent="0.25">
      <c r="A623" t="s">
        <v>942</v>
      </c>
      <c r="B623" s="2" t="str">
        <f>RTD("activrtd","","realtime",$A623,B$1)</f>
        <v>Not Connected</v>
      </c>
      <c r="C623" s="1" t="str">
        <f>RTD("activrtd","","realtime",$A623,C$1)</f>
        <v>Not Connected</v>
      </c>
      <c r="D623" t="e">
        <f t="shared" ca="1" si="27"/>
        <v>#VALUE!</v>
      </c>
      <c r="E623" t="e">
        <f t="shared" ca="1" si="28"/>
        <v>#VALUE!</v>
      </c>
      <c r="F623" s="1" t="str">
        <f>RTD("activrtd","","realtime",$A623,F$1)</f>
        <v>Not Connected</v>
      </c>
      <c r="G623" s="2" t="str">
        <f>RTD("activrtd","","realtime",$A623,G$1)</f>
        <v>Not Connected</v>
      </c>
      <c r="H623" s="3" t="str">
        <f>RTD("activrtd","","realtime",$A623,H$1)</f>
        <v>Not Connected</v>
      </c>
      <c r="I623" t="e">
        <f t="shared" ca="1" si="29"/>
        <v>#VALUE!</v>
      </c>
      <c r="J623" s="1" t="str">
        <f>RTD("activrtd","","realtime",$A623,J$1)</f>
        <v>Not Connected</v>
      </c>
      <c r="K623" s="2">
        <f>IFERROR(RTD("activrtd","","realtime",A623,"Last(0,12;0,113)")-RTD("activrtd","","realtime",A623,"Close(0,113)"),0)</f>
        <v>0</v>
      </c>
      <c r="L623" s="2" t="str">
        <f>RTD("activrtd","","realtime",A623,"Last(0,12;0,113)")</f>
        <v>Not Connected</v>
      </c>
      <c r="M623" s="2"/>
      <c r="N623" s="2"/>
      <c r="O623" s="2"/>
      <c r="P623" s="2"/>
      <c r="Q623" s="2"/>
      <c r="R623" s="2"/>
      <c r="S623" s="2"/>
    </row>
    <row r="624" spans="1:26" x14ac:dyDescent="0.25">
      <c r="A624" t="s">
        <v>50</v>
      </c>
      <c r="B624" s="2" t="str">
        <f>RTD("activrtd","","realtime",$A624,B$1)</f>
        <v>Not Connected</v>
      </c>
      <c r="C624" s="1" t="str">
        <f>RTD("activrtd","","realtime",$A624,C$1)</f>
        <v>Not Connected</v>
      </c>
      <c r="D624" t="e">
        <f t="shared" ca="1" si="27"/>
        <v>#VALUE!</v>
      </c>
      <c r="E624" t="e">
        <f t="shared" ca="1" si="28"/>
        <v>#VALUE!</v>
      </c>
      <c r="F624" s="1" t="str">
        <f>RTD("activrtd","","realtime",$A624,F$1)</f>
        <v>Not Connected</v>
      </c>
      <c r="G624" s="2" t="str">
        <f>RTD("activrtd","","realtime",$A624,G$1)</f>
        <v>Not Connected</v>
      </c>
      <c r="H624" s="3" t="str">
        <f>RTD("activrtd","","realtime",$A624,H$1)</f>
        <v>Not Connected</v>
      </c>
      <c r="I624" t="e">
        <f t="shared" ca="1" si="29"/>
        <v>#VALUE!</v>
      </c>
      <c r="J624" s="1" t="str">
        <f>RTD("activrtd","","realtime",$A624,J$1)</f>
        <v>Not Connected</v>
      </c>
      <c r="K624" s="2">
        <f>IFERROR(RTD("activrtd","","realtime",A624,"Last(0,12;0,113)")-RTD("activrtd","","realtime",A624,"Close(0,113)"),0)</f>
        <v>0</v>
      </c>
      <c r="L624" s="2" t="str">
        <f>RTD("activrtd","","realtime",A624,"Last(0,12;0,113)")</f>
        <v>Not Connected</v>
      </c>
      <c r="M624" s="2"/>
      <c r="N624" s="2"/>
      <c r="O624" s="2"/>
      <c r="P624" s="2"/>
      <c r="Q624" s="2"/>
      <c r="R624" s="2"/>
      <c r="S624" s="2"/>
      <c r="T624" s="2"/>
      <c r="Z624" s="4"/>
    </row>
    <row r="625" spans="1:20" x14ac:dyDescent="0.25">
      <c r="A625" t="s">
        <v>388</v>
      </c>
      <c r="B625" s="2" t="str">
        <f>RTD("activrtd","","realtime",$A625,B$1)</f>
        <v>Not Connected</v>
      </c>
      <c r="C625" s="1" t="str">
        <f>RTD("activrtd","","realtime",$A625,C$1)</f>
        <v>Not Connected</v>
      </c>
      <c r="D625" t="e">
        <f t="shared" ca="1" si="27"/>
        <v>#VALUE!</v>
      </c>
      <c r="E625" t="e">
        <f t="shared" ca="1" si="28"/>
        <v>#VALUE!</v>
      </c>
      <c r="F625" s="1" t="str">
        <f>RTD("activrtd","","realtime",$A625,F$1)</f>
        <v>Not Connected</v>
      </c>
      <c r="G625" s="2" t="str">
        <f>RTD("activrtd","","realtime",$A625,G$1)</f>
        <v>Not Connected</v>
      </c>
      <c r="H625" s="3" t="str">
        <f>RTD("activrtd","","realtime",$A625,H$1)</f>
        <v>Not Connected</v>
      </c>
      <c r="I625" t="e">
        <f t="shared" ca="1" si="29"/>
        <v>#VALUE!</v>
      </c>
      <c r="J625" s="1" t="str">
        <f>RTD("activrtd","","realtime",$A625,J$1)</f>
        <v>Not Connected</v>
      </c>
      <c r="K625" s="2">
        <f>IFERROR(RTD("activrtd","","realtime",A625,"Last(0,12;0,113)")-RTD("activrtd","","realtime",A625,"Close(0,113)"),0)</f>
        <v>0</v>
      </c>
      <c r="L625" s="2" t="str">
        <f>RTD("activrtd","","realtime",A625,"Last(0,12;0,113)")</f>
        <v>Not Connected</v>
      </c>
      <c r="M625" s="2"/>
      <c r="N625" s="2"/>
      <c r="O625" s="2"/>
      <c r="P625" s="2"/>
      <c r="Q625" s="2"/>
      <c r="R625" s="2"/>
      <c r="S625" s="2"/>
    </row>
    <row r="626" spans="1:20" x14ac:dyDescent="0.25">
      <c r="A626" t="s">
        <v>606</v>
      </c>
      <c r="B626" s="2" t="str">
        <f>RTD("activrtd","","realtime",$A626,B$1)</f>
        <v>Not Connected</v>
      </c>
      <c r="C626" s="1" t="str">
        <f>RTD("activrtd","","realtime",$A626,C$1)</f>
        <v>Not Connected</v>
      </c>
      <c r="D626" t="e">
        <f t="shared" ca="1" si="27"/>
        <v>#VALUE!</v>
      </c>
      <c r="E626" t="e">
        <f t="shared" ca="1" si="28"/>
        <v>#VALUE!</v>
      </c>
      <c r="F626" s="1" t="str">
        <f>RTD("activrtd","","realtime",$A626,F$1)</f>
        <v>Not Connected</v>
      </c>
      <c r="G626" s="2" t="str">
        <f>RTD("activrtd","","realtime",$A626,G$1)</f>
        <v>Not Connected</v>
      </c>
      <c r="H626" s="3" t="str">
        <f>RTD("activrtd","","realtime",$A626,H$1)</f>
        <v>Not Connected</v>
      </c>
      <c r="I626" t="e">
        <f t="shared" ca="1" si="29"/>
        <v>#VALUE!</v>
      </c>
      <c r="J626" s="1" t="str">
        <f>RTD("activrtd","","realtime",$A626,J$1)</f>
        <v>Not Connected</v>
      </c>
      <c r="K626" s="2">
        <f>IFERROR(RTD("activrtd","","realtime",A626,"Last(0,12;0,113)")-RTD("activrtd","","realtime",A626,"Close(0,113)"),0)</f>
        <v>0</v>
      </c>
      <c r="L626" s="2" t="str">
        <f>RTD("activrtd","","realtime",A626,"Last(0,12;0,113)")</f>
        <v>Not Connected</v>
      </c>
      <c r="M626" s="2"/>
      <c r="N626" s="2"/>
      <c r="O626" s="2"/>
      <c r="P626" s="2"/>
      <c r="Q626" s="2"/>
      <c r="R626" s="2"/>
      <c r="S626" s="2"/>
      <c r="T626" s="2"/>
    </row>
    <row r="627" spans="1:20" x14ac:dyDescent="0.25">
      <c r="A627" t="s">
        <v>607</v>
      </c>
      <c r="B627" s="2" t="str">
        <f>RTD("activrtd","","realtime",$A627,B$1)</f>
        <v>Not Connected</v>
      </c>
      <c r="C627" s="1" t="str">
        <f>RTD("activrtd","","realtime",$A627,C$1)</f>
        <v>Not Connected</v>
      </c>
      <c r="D627" t="e">
        <f t="shared" ca="1" si="27"/>
        <v>#VALUE!</v>
      </c>
      <c r="E627" t="e">
        <f t="shared" ca="1" si="28"/>
        <v>#VALUE!</v>
      </c>
      <c r="F627" s="1" t="str">
        <f>RTD("activrtd","","realtime",$A627,F$1)</f>
        <v>Not Connected</v>
      </c>
      <c r="G627" s="2" t="str">
        <f>RTD("activrtd","","realtime",$A627,G$1)</f>
        <v>Not Connected</v>
      </c>
      <c r="H627" s="3" t="str">
        <f>RTD("activrtd","","realtime",$A627,H$1)</f>
        <v>Not Connected</v>
      </c>
      <c r="I627" t="e">
        <f t="shared" ca="1" si="29"/>
        <v>#VALUE!</v>
      </c>
      <c r="J627" s="1" t="str">
        <f>RTD("activrtd","","realtime",$A627,J$1)</f>
        <v>Not Connected</v>
      </c>
      <c r="K627" s="2">
        <f>IFERROR(RTD("activrtd","","realtime",A627,"Last(0,12;0,113)")-RTD("activrtd","","realtime",A627,"Close(0,113)"),0)</f>
        <v>0</v>
      </c>
      <c r="L627" s="2" t="str">
        <f>RTD("activrtd","","realtime",A627,"Last(0,12;0,113)")</f>
        <v>Not Connected</v>
      </c>
      <c r="M627" s="2"/>
      <c r="N627" s="2"/>
      <c r="O627" s="2"/>
      <c r="P627" s="2"/>
      <c r="Q627" s="2"/>
      <c r="R627" s="2"/>
      <c r="S627" s="2"/>
      <c r="T627" s="2"/>
    </row>
    <row r="628" spans="1:20" x14ac:dyDescent="0.25">
      <c r="A628" t="s">
        <v>608</v>
      </c>
      <c r="B628" s="2" t="str">
        <f>RTD("activrtd","","realtime",$A628,B$1)</f>
        <v>Not Connected</v>
      </c>
      <c r="C628" s="1" t="str">
        <f>RTD("activrtd","","realtime",$A628,C$1)</f>
        <v>Not Connected</v>
      </c>
      <c r="D628" t="e">
        <f t="shared" ca="1" si="27"/>
        <v>#VALUE!</v>
      </c>
      <c r="E628" t="e">
        <f t="shared" ca="1" si="28"/>
        <v>#VALUE!</v>
      </c>
      <c r="F628" s="1" t="str">
        <f>RTD("activrtd","","realtime",$A628,F$1)</f>
        <v>Not Connected</v>
      </c>
      <c r="G628" s="2" t="str">
        <f>RTD("activrtd","","realtime",$A628,G$1)</f>
        <v>Not Connected</v>
      </c>
      <c r="H628" s="3" t="str">
        <f>RTD("activrtd","","realtime",$A628,H$1)</f>
        <v>Not Connected</v>
      </c>
      <c r="I628" t="e">
        <f t="shared" ca="1" si="29"/>
        <v>#VALUE!</v>
      </c>
      <c r="J628" s="1" t="str">
        <f>RTD("activrtd","","realtime",$A628,J$1)</f>
        <v>Not Connected</v>
      </c>
      <c r="K628" s="2">
        <f>IFERROR(RTD("activrtd","","realtime",A628,"Last(0,12;0,113)")-RTD("activrtd","","realtime",A628,"Close(0,113)"),0)</f>
        <v>0</v>
      </c>
      <c r="L628" s="2" t="str">
        <f>RTD("activrtd","","realtime",A628,"Last(0,12;0,113)")</f>
        <v>Not Connected</v>
      </c>
      <c r="M628" s="2"/>
      <c r="N628" s="2"/>
      <c r="O628" s="2"/>
      <c r="P628" s="2"/>
      <c r="Q628" s="2"/>
      <c r="R628" s="2"/>
      <c r="S628" s="2"/>
      <c r="T628" s="2"/>
    </row>
    <row r="629" spans="1:20" x14ac:dyDescent="0.25">
      <c r="A629" t="s">
        <v>609</v>
      </c>
      <c r="B629" s="2" t="str">
        <f>RTD("activrtd","","realtime",$A629,B$1)</f>
        <v>Not Connected</v>
      </c>
      <c r="C629" s="1" t="str">
        <f>RTD("activrtd","","realtime",$A629,C$1)</f>
        <v>Not Connected</v>
      </c>
      <c r="D629" t="e">
        <f t="shared" ca="1" si="27"/>
        <v>#VALUE!</v>
      </c>
      <c r="E629" t="e">
        <f t="shared" ca="1" si="28"/>
        <v>#VALUE!</v>
      </c>
      <c r="F629" s="1" t="str">
        <f>RTD("activrtd","","realtime",$A629,F$1)</f>
        <v>Not Connected</v>
      </c>
      <c r="G629" s="2" t="str">
        <f>RTD("activrtd","","realtime",$A629,G$1)</f>
        <v>Not Connected</v>
      </c>
      <c r="H629" s="3" t="str">
        <f>RTD("activrtd","","realtime",$A629,H$1)</f>
        <v>Not Connected</v>
      </c>
      <c r="I629" t="e">
        <f t="shared" ca="1" si="29"/>
        <v>#VALUE!</v>
      </c>
      <c r="J629" s="1" t="str">
        <f>RTD("activrtd","","realtime",$A629,J$1)</f>
        <v>Not Connected</v>
      </c>
      <c r="K629" s="2">
        <f>IFERROR(RTD("activrtd","","realtime",A629,"Last(0,12;0,113)")-RTD("activrtd","","realtime",A629,"Close(0,113)"),0)</f>
        <v>0</v>
      </c>
      <c r="L629" s="2" t="str">
        <f>RTD("activrtd","","realtime",A629,"Last(0,12;0,113)")</f>
        <v>Not Connected</v>
      </c>
      <c r="M629" s="2"/>
      <c r="N629" s="2"/>
      <c r="O629" s="2"/>
      <c r="P629" s="2"/>
      <c r="Q629" s="2"/>
      <c r="R629" s="2"/>
      <c r="S629" s="2"/>
    </row>
    <row r="630" spans="1:20" x14ac:dyDescent="0.25">
      <c r="A630" t="s">
        <v>759</v>
      </c>
      <c r="B630" s="2" t="str">
        <f>RTD("activrtd","","realtime",$A630,B$1)</f>
        <v>Not Connected</v>
      </c>
      <c r="C630" s="1" t="str">
        <f>RTD("activrtd","","realtime",$A630,C$1)</f>
        <v>Not Connected</v>
      </c>
      <c r="D630" t="e">
        <f t="shared" ca="1" si="27"/>
        <v>#VALUE!</v>
      </c>
      <c r="E630" t="e">
        <f t="shared" ca="1" si="28"/>
        <v>#VALUE!</v>
      </c>
      <c r="F630" s="1" t="str">
        <f>RTD("activrtd","","realtime",$A630,F$1)</f>
        <v>Not Connected</v>
      </c>
      <c r="G630" s="2" t="str">
        <f>RTD("activrtd","","realtime",$A630,G$1)</f>
        <v>Not Connected</v>
      </c>
      <c r="H630" s="3" t="str">
        <f>RTD("activrtd","","realtime",$A630,H$1)</f>
        <v>Not Connected</v>
      </c>
      <c r="I630" t="e">
        <f t="shared" ca="1" si="29"/>
        <v>#VALUE!</v>
      </c>
      <c r="J630" s="1" t="str">
        <f>RTD("activrtd","","realtime",$A630,J$1)</f>
        <v>Not Connected</v>
      </c>
      <c r="K630" s="2">
        <f>IFERROR(RTD("activrtd","","realtime",A630,"Last(0,12;0,113)")-RTD("activrtd","","realtime",A630,"Close(0,113)"),0)</f>
        <v>0</v>
      </c>
      <c r="L630" s="2" t="str">
        <f>RTD("activrtd","","realtime",A630,"Last(0,12;0,113)")</f>
        <v>Not Connected</v>
      </c>
      <c r="M630" s="2"/>
      <c r="N630" s="2"/>
      <c r="O630" s="2"/>
      <c r="P630" s="2"/>
      <c r="Q630" s="2"/>
      <c r="R630" s="2"/>
      <c r="S630" s="2"/>
      <c r="T630" s="2"/>
    </row>
    <row r="631" spans="1:20" x14ac:dyDescent="0.25">
      <c r="A631" t="s">
        <v>579</v>
      </c>
      <c r="B631" s="2" t="str">
        <f>RTD("activrtd","","realtime",$A631,B$1)</f>
        <v>Not Connected</v>
      </c>
      <c r="C631" s="1" t="str">
        <f>RTD("activrtd","","realtime",$A631,C$1)</f>
        <v>Not Connected</v>
      </c>
      <c r="D631" t="e">
        <f t="shared" ca="1" si="27"/>
        <v>#VALUE!</v>
      </c>
      <c r="E631" t="e">
        <f t="shared" ca="1" si="28"/>
        <v>#VALUE!</v>
      </c>
      <c r="F631" s="1" t="str">
        <f>RTD("activrtd","","realtime",$A631,F$1)</f>
        <v>Not Connected</v>
      </c>
      <c r="G631" s="2" t="str">
        <f>RTD("activrtd","","realtime",$A631,G$1)</f>
        <v>Not Connected</v>
      </c>
      <c r="H631" s="3" t="str">
        <f>RTD("activrtd","","realtime",$A631,H$1)</f>
        <v>Not Connected</v>
      </c>
      <c r="I631" t="e">
        <f t="shared" ca="1" si="29"/>
        <v>#VALUE!</v>
      </c>
      <c r="J631" s="1" t="str">
        <f>RTD("activrtd","","realtime",$A631,J$1)</f>
        <v>Not Connected</v>
      </c>
      <c r="K631" s="2">
        <f>IFERROR(RTD("activrtd","","realtime",A631,"Last(0,12;0,113)")-RTD("activrtd","","realtime",A631,"Close(0,113)"),0)</f>
        <v>0</v>
      </c>
      <c r="L631" s="2" t="str">
        <f>RTD("activrtd","","realtime",A631,"Last(0,12;0,113)")</f>
        <v>Not Connected</v>
      </c>
      <c r="M631" s="2"/>
      <c r="N631" s="2"/>
      <c r="O631" s="2"/>
      <c r="P631" s="2"/>
      <c r="Q631" s="2"/>
      <c r="R631" s="2"/>
      <c r="S631" s="2"/>
      <c r="T631" s="2"/>
    </row>
    <row r="632" spans="1:20" x14ac:dyDescent="0.25">
      <c r="A632" t="s">
        <v>186</v>
      </c>
      <c r="B632" s="2" t="str">
        <f>RTD("activrtd","","realtime",$A632,B$1)</f>
        <v>Not Connected</v>
      </c>
      <c r="C632" s="1" t="str">
        <f>RTD("activrtd","","realtime",$A632,C$1)</f>
        <v>Not Connected</v>
      </c>
      <c r="D632" t="e">
        <f t="shared" ca="1" si="27"/>
        <v>#VALUE!</v>
      </c>
      <c r="E632" t="e">
        <f t="shared" ca="1" si="28"/>
        <v>#VALUE!</v>
      </c>
      <c r="F632" s="1" t="str">
        <f>RTD("activrtd","","realtime",$A632,F$1)</f>
        <v>Not Connected</v>
      </c>
      <c r="G632" s="2" t="str">
        <f>RTD("activrtd","","realtime",$A632,G$1)</f>
        <v>Not Connected</v>
      </c>
      <c r="H632" s="3" t="str">
        <f>RTD("activrtd","","realtime",$A632,H$1)</f>
        <v>Not Connected</v>
      </c>
      <c r="I632" t="e">
        <f t="shared" ca="1" si="29"/>
        <v>#VALUE!</v>
      </c>
      <c r="J632">
        <v>5</v>
      </c>
      <c r="K632" s="2">
        <f>IFERROR(RTD("activrtd","","realtime",A632,"Last(0,12;0,113)")-RTD("activrtd","","realtime",A632,"Close(0,113)"),0)</f>
        <v>0</v>
      </c>
      <c r="L632" s="2" t="str">
        <f>RTD("activrtd","","realtime",A632,"Last(0,12;0,113)")</f>
        <v>Not Connected</v>
      </c>
      <c r="M632" s="2"/>
      <c r="N632" s="2"/>
      <c r="O632" s="2"/>
      <c r="P632" s="2"/>
      <c r="Q632" s="2"/>
      <c r="R632" s="2"/>
      <c r="S632" s="2"/>
      <c r="T632" s="2"/>
    </row>
    <row r="633" spans="1:20" x14ac:dyDescent="0.25">
      <c r="A633" t="s">
        <v>610</v>
      </c>
      <c r="B633" s="2" t="str">
        <f>RTD("activrtd","","realtime",$A633,B$1)</f>
        <v>Not Connected</v>
      </c>
      <c r="C633" s="1" t="str">
        <f>RTD("activrtd","","realtime",$A633,C$1)</f>
        <v>Not Connected</v>
      </c>
      <c r="D633" t="e">
        <f t="shared" ca="1" si="27"/>
        <v>#VALUE!</v>
      </c>
      <c r="E633" t="e">
        <f t="shared" ca="1" si="28"/>
        <v>#VALUE!</v>
      </c>
      <c r="F633" s="1" t="str">
        <f>RTD("activrtd","","realtime",$A633,F$1)</f>
        <v>Not Connected</v>
      </c>
      <c r="G633" s="2" t="str">
        <f>RTD("activrtd","","realtime",$A633,G$1)</f>
        <v>Not Connected</v>
      </c>
      <c r="H633" s="3" t="str">
        <f>RTD("activrtd","","realtime",$A633,H$1)</f>
        <v>Not Connected</v>
      </c>
      <c r="I633" t="e">
        <f t="shared" ca="1" si="29"/>
        <v>#VALUE!</v>
      </c>
      <c r="J633" s="1" t="str">
        <f>RTD("activrtd","","realtime",$A633,J$1)</f>
        <v>Not Connected</v>
      </c>
      <c r="K633" s="2">
        <f>IFERROR(RTD("activrtd","","realtime",A633,"Last(0,12;0,113)")-RTD("activrtd","","realtime",A633,"Close(0,113)"),0)</f>
        <v>0</v>
      </c>
      <c r="L633" s="2" t="str">
        <f>RTD("activrtd","","realtime",A633,"Last(0,12;0,113)")</f>
        <v>Not Connected</v>
      </c>
      <c r="M633" s="2"/>
      <c r="N633" s="2"/>
      <c r="O633" s="2"/>
      <c r="P633" s="2"/>
      <c r="Q633" s="2"/>
      <c r="R633" s="2"/>
      <c r="S633" s="2"/>
      <c r="T633" s="2"/>
    </row>
    <row r="634" spans="1:20" x14ac:dyDescent="0.25">
      <c r="A634" t="s">
        <v>611</v>
      </c>
      <c r="B634" s="2" t="str">
        <f>RTD("activrtd","","realtime",$A634,B$1)</f>
        <v>Not Connected</v>
      </c>
      <c r="C634" s="1" t="str">
        <f>RTD("activrtd","","realtime",$A634,C$1)</f>
        <v>Not Connected</v>
      </c>
      <c r="D634" t="e">
        <f t="shared" ca="1" si="27"/>
        <v>#VALUE!</v>
      </c>
      <c r="E634" t="e">
        <f t="shared" ca="1" si="28"/>
        <v>#VALUE!</v>
      </c>
      <c r="F634" s="1" t="str">
        <f>RTD("activrtd","","realtime",$A634,F$1)</f>
        <v>Not Connected</v>
      </c>
      <c r="G634" s="2" t="str">
        <f>RTD("activrtd","","realtime",$A634,G$1)</f>
        <v>Not Connected</v>
      </c>
      <c r="H634" s="3" t="str">
        <f>RTD("activrtd","","realtime",$A634,H$1)</f>
        <v>Not Connected</v>
      </c>
      <c r="I634" t="e">
        <f t="shared" ca="1" si="29"/>
        <v>#VALUE!</v>
      </c>
      <c r="J634" s="1" t="str">
        <f>RTD("activrtd","","realtime",$A634,J$1)</f>
        <v>Not Connected</v>
      </c>
      <c r="K634" s="2">
        <f>IFERROR(RTD("activrtd","","realtime",A634,"Last(0,12;0,113)")-RTD("activrtd","","realtime",A634,"Close(0,113)"),0)</f>
        <v>0</v>
      </c>
      <c r="L634" s="2" t="str">
        <f>RTD("activrtd","","realtime",A634,"Last(0,12;0,113)")</f>
        <v>Not Connected</v>
      </c>
      <c r="M634" s="2"/>
      <c r="N634" s="2"/>
      <c r="O634" s="2"/>
      <c r="P634" s="2"/>
      <c r="Q634" s="2"/>
      <c r="R634" s="2"/>
      <c r="S634" s="2"/>
      <c r="T634" s="2"/>
    </row>
    <row r="635" spans="1:20" x14ac:dyDescent="0.25">
      <c r="A635" t="s">
        <v>590</v>
      </c>
      <c r="B635" s="2" t="str">
        <f>RTD("activrtd","","realtime",$A635,B$1)</f>
        <v>Not Connected</v>
      </c>
      <c r="C635" s="1" t="str">
        <f>RTD("activrtd","","realtime",$A635,C$1)</f>
        <v>Not Connected</v>
      </c>
      <c r="D635" t="e">
        <f t="shared" ca="1" si="27"/>
        <v>#VALUE!</v>
      </c>
      <c r="E635" t="e">
        <f t="shared" ca="1" si="28"/>
        <v>#VALUE!</v>
      </c>
      <c r="F635" s="1" t="str">
        <f>RTD("activrtd","","realtime",$A635,F$1)</f>
        <v>Not Connected</v>
      </c>
      <c r="G635" s="2" t="str">
        <f>RTD("activrtd","","realtime",$A635,G$1)</f>
        <v>Not Connected</v>
      </c>
      <c r="H635" s="3" t="str">
        <f>RTD("activrtd","","realtime",$A635,H$1)</f>
        <v>Not Connected</v>
      </c>
      <c r="I635" t="e">
        <f t="shared" ca="1" si="29"/>
        <v>#VALUE!</v>
      </c>
      <c r="J635" s="1" t="str">
        <f>RTD("activrtd","","realtime",$A635,J$1)</f>
        <v>Not Connected</v>
      </c>
      <c r="K635" s="2">
        <f>IFERROR(RTD("activrtd","","realtime",A635,"Last(0,12;0,113)")-RTD("activrtd","","realtime",A635,"Close(0,113)"),0)</f>
        <v>0</v>
      </c>
      <c r="L635" s="2" t="str">
        <f>RTD("activrtd","","realtime",A635,"Last(0,12;0,113)")</f>
        <v>Not Connected</v>
      </c>
      <c r="M635" s="2"/>
      <c r="N635" s="2"/>
      <c r="O635" s="2"/>
      <c r="P635" s="2"/>
      <c r="Q635" s="2"/>
      <c r="R635" s="2"/>
      <c r="S635" s="2"/>
    </row>
    <row r="636" spans="1:20" x14ac:dyDescent="0.25">
      <c r="A636" t="s">
        <v>723</v>
      </c>
      <c r="B636" s="2" t="str">
        <f>RTD("activrtd","","realtime",$A636,B$1)</f>
        <v>Not Connected</v>
      </c>
      <c r="C636" s="1" t="str">
        <f>RTD("activrtd","","realtime",$A636,C$1)</f>
        <v>Not Connected</v>
      </c>
      <c r="D636" t="e">
        <f t="shared" ca="1" si="27"/>
        <v>#VALUE!</v>
      </c>
      <c r="E636" t="e">
        <f t="shared" ca="1" si="28"/>
        <v>#VALUE!</v>
      </c>
      <c r="F636" s="1" t="str">
        <f>RTD("activrtd","","realtime",$A636,F$1)</f>
        <v>Not Connected</v>
      </c>
      <c r="G636" s="2" t="str">
        <f>RTD("activrtd","","realtime",$A636,G$1)</f>
        <v>Not Connected</v>
      </c>
      <c r="H636" s="3" t="str">
        <f>RTD("activrtd","","realtime",$A636,H$1)</f>
        <v>Not Connected</v>
      </c>
      <c r="I636" t="e">
        <f t="shared" ca="1" si="29"/>
        <v>#VALUE!</v>
      </c>
      <c r="J636" s="1" t="str">
        <f>RTD("activrtd","","realtime",$A636,J$1)</f>
        <v>Not Connected</v>
      </c>
      <c r="K636" s="2">
        <f>IFERROR(RTD("activrtd","","realtime",A636,"Last(0,12;0,113)")-RTD("activrtd","","realtime",A636,"Close(0,113)"),0)</f>
        <v>0</v>
      </c>
      <c r="L636" s="2" t="str">
        <f>RTD("activrtd","","realtime",A636,"Last(0,12;0,113)")</f>
        <v>Not Connected</v>
      </c>
      <c r="M636" s="2"/>
      <c r="N636" s="2"/>
      <c r="O636" s="2"/>
      <c r="P636" s="2"/>
      <c r="Q636" s="2"/>
      <c r="R636" s="2"/>
      <c r="S636" s="2"/>
      <c r="T636" s="2"/>
    </row>
    <row r="637" spans="1:20" x14ac:dyDescent="0.25">
      <c r="A637" t="s">
        <v>321</v>
      </c>
      <c r="B637" s="2" t="str">
        <f>RTD("activrtd","","realtime",$A637,B$1)</f>
        <v>Not Connected</v>
      </c>
      <c r="C637" s="1" t="str">
        <f>RTD("activrtd","","realtime",$A637,C$1)</f>
        <v>Not Connected</v>
      </c>
      <c r="D637" t="e">
        <f t="shared" ca="1" si="27"/>
        <v>#VALUE!</v>
      </c>
      <c r="E637" t="e">
        <f t="shared" ca="1" si="28"/>
        <v>#VALUE!</v>
      </c>
      <c r="F637" s="1" t="str">
        <f>RTD("activrtd","","realtime",$A637,F$1)</f>
        <v>Not Connected</v>
      </c>
      <c r="G637" s="2" t="str">
        <f>RTD("activrtd","","realtime",$A637,G$1)</f>
        <v>Not Connected</v>
      </c>
      <c r="H637" s="3" t="str">
        <f>RTD("activrtd","","realtime",$A637,H$1)</f>
        <v>Not Connected</v>
      </c>
      <c r="I637" t="e">
        <f t="shared" ca="1" si="29"/>
        <v>#VALUE!</v>
      </c>
      <c r="J637" s="1" t="str">
        <f>RTD("activrtd","","realtime",$A637,J$1)</f>
        <v>Not Connected</v>
      </c>
      <c r="K637" s="2">
        <f>IFERROR(RTD("activrtd","","realtime",A637,"Last(0,12;0,113)")-RTD("activrtd","","realtime",A637,"Close(0,113)"),0)</f>
        <v>0</v>
      </c>
      <c r="L637" s="2" t="str">
        <f>RTD("activrtd","","realtime",A637,"Last(0,12;0,113)")</f>
        <v>Not Connected</v>
      </c>
      <c r="M637" s="2"/>
      <c r="N637" s="2"/>
      <c r="O637" s="2"/>
      <c r="P637" s="2"/>
      <c r="Q637" s="2"/>
      <c r="R637" s="2"/>
      <c r="S637" s="2"/>
      <c r="T637" s="2"/>
    </row>
    <row r="638" spans="1:20" x14ac:dyDescent="0.25">
      <c r="A638" t="s">
        <v>522</v>
      </c>
      <c r="B638" s="2" t="str">
        <f>RTD("activrtd","","realtime",$A638,B$1)</f>
        <v>Not Connected</v>
      </c>
      <c r="C638" s="1" t="str">
        <f>RTD("activrtd","","realtime",$A638,C$1)</f>
        <v>Not Connected</v>
      </c>
      <c r="D638" t="e">
        <f t="shared" ca="1" si="27"/>
        <v>#VALUE!</v>
      </c>
      <c r="E638" t="e">
        <f t="shared" ca="1" si="28"/>
        <v>#VALUE!</v>
      </c>
      <c r="F638" s="1" t="str">
        <f>RTD("activrtd","","realtime",$A638,F$1)</f>
        <v>Not Connected</v>
      </c>
      <c r="G638" s="2" t="str">
        <f>RTD("activrtd","","realtime",$A638,G$1)</f>
        <v>Not Connected</v>
      </c>
      <c r="H638" s="3" t="str">
        <f>RTD("activrtd","","realtime",$A638,H$1)</f>
        <v>Not Connected</v>
      </c>
      <c r="I638" t="e">
        <f t="shared" ca="1" si="29"/>
        <v>#VALUE!</v>
      </c>
      <c r="J638" s="1" t="str">
        <f>RTD("activrtd","","realtime",$A638,J$1)</f>
        <v>Not Connected</v>
      </c>
      <c r="K638" s="2">
        <f>IFERROR(RTD("activrtd","","realtime",A638,"Last(0,12;0,113)")-RTD("activrtd","","realtime",A638,"Close(0,113)"),0)</f>
        <v>0</v>
      </c>
      <c r="L638" s="2" t="str">
        <f>RTD("activrtd","","realtime",A638,"Last(0,12;0,113)")</f>
        <v>Not Connected</v>
      </c>
      <c r="M638" s="2"/>
      <c r="N638" s="2"/>
      <c r="O638" s="2"/>
      <c r="P638" s="2"/>
      <c r="Q638" s="2"/>
      <c r="R638" s="2"/>
      <c r="S638" s="2"/>
      <c r="T638" s="2"/>
    </row>
    <row r="639" spans="1:20" x14ac:dyDescent="0.25">
      <c r="A639" t="s">
        <v>725</v>
      </c>
      <c r="B639" s="2" t="str">
        <f>RTD("activrtd","","realtime",$A639,B$1)</f>
        <v>Not Connected</v>
      </c>
      <c r="C639" s="1" t="str">
        <f>RTD("activrtd","","realtime",$A639,C$1)</f>
        <v>Not Connected</v>
      </c>
      <c r="D639" t="e">
        <f t="shared" ca="1" si="27"/>
        <v>#VALUE!</v>
      </c>
      <c r="E639" t="e">
        <f t="shared" ca="1" si="28"/>
        <v>#VALUE!</v>
      </c>
      <c r="F639" s="1" t="str">
        <f>RTD("activrtd","","realtime",$A639,F$1)</f>
        <v>Not Connected</v>
      </c>
      <c r="G639" s="2" t="str">
        <f>RTD("activrtd","","realtime",$A639,G$1)</f>
        <v>Not Connected</v>
      </c>
      <c r="H639" s="3" t="str">
        <f>RTD("activrtd","","realtime",$A639,H$1)</f>
        <v>Not Connected</v>
      </c>
      <c r="I639" t="e">
        <f t="shared" ca="1" si="29"/>
        <v>#VALUE!</v>
      </c>
      <c r="J639" s="1" t="str">
        <f>RTD("activrtd","","realtime",$A639,J$1)</f>
        <v>Not Connected</v>
      </c>
      <c r="K639" s="2">
        <f>IFERROR(RTD("activrtd","","realtime",A639,"Last(0,12;0,113)")-RTD("activrtd","","realtime",A639,"Close(0,113)"),0)</f>
        <v>0</v>
      </c>
      <c r="L639" s="2" t="str">
        <f>RTD("activrtd","","realtime",A639,"Last(0,12;0,113)")</f>
        <v>Not Connected</v>
      </c>
      <c r="M639" s="2"/>
      <c r="N639" s="2"/>
      <c r="O639" s="2"/>
      <c r="P639" s="2"/>
      <c r="Q639" s="2"/>
      <c r="R639" s="2"/>
      <c r="S639" s="2"/>
      <c r="T639" s="2"/>
    </row>
    <row r="640" spans="1:20" x14ac:dyDescent="0.25">
      <c r="A640" t="s">
        <v>894</v>
      </c>
      <c r="B640" s="2" t="str">
        <f>RTD("activrtd","","realtime",$A640,B$1)</f>
        <v>Not Connected</v>
      </c>
      <c r="C640" s="1" t="str">
        <f>RTD("activrtd","","realtime",$A640,C$1)</f>
        <v>Not Connected</v>
      </c>
      <c r="D640" t="e">
        <f t="shared" ca="1" si="27"/>
        <v>#VALUE!</v>
      </c>
      <c r="E640" t="e">
        <f t="shared" ca="1" si="28"/>
        <v>#VALUE!</v>
      </c>
      <c r="F640" s="1" t="str">
        <f>RTD("activrtd","","realtime",$A640,F$1)</f>
        <v>Not Connected</v>
      </c>
      <c r="G640" s="2" t="str">
        <f>RTD("activrtd","","realtime",$A640,G$1)</f>
        <v>Not Connected</v>
      </c>
      <c r="H640" s="3" t="str">
        <f>RTD("activrtd","","realtime",$A640,H$1)</f>
        <v>Not Connected</v>
      </c>
      <c r="I640" t="e">
        <f t="shared" ca="1" si="29"/>
        <v>#VALUE!</v>
      </c>
      <c r="J640" s="1" t="str">
        <f>RTD("activrtd","","realtime",$A640,J$1)</f>
        <v>Not Connected</v>
      </c>
      <c r="K640" s="2">
        <f>IFERROR(RTD("activrtd","","realtime",A640,"Last(0,12;0,113)")-RTD("activrtd","","realtime",A640,"Close(0,113)"),0)</f>
        <v>0</v>
      </c>
      <c r="L640" s="2" t="str">
        <f>RTD("activrtd","","realtime",A640,"Last(0,12;0,113)")</f>
        <v>Not Connected</v>
      </c>
      <c r="M640" s="2"/>
      <c r="N640" s="2"/>
      <c r="O640" s="2"/>
      <c r="P640" s="2"/>
      <c r="Q640" s="2"/>
      <c r="R640" s="2"/>
      <c r="S640" s="2"/>
      <c r="T640" s="2"/>
    </row>
    <row r="641" spans="1:26" x14ac:dyDescent="0.25">
      <c r="A641" t="s">
        <v>372</v>
      </c>
      <c r="B641" s="2" t="str">
        <f>RTD("activrtd","","realtime",$A641,B$1)</f>
        <v>Not Connected</v>
      </c>
      <c r="C641" s="1" t="str">
        <f>RTD("activrtd","","realtime",$A641,C$1)</f>
        <v>Not Connected</v>
      </c>
      <c r="D641" t="e">
        <f t="shared" ca="1" si="27"/>
        <v>#VALUE!</v>
      </c>
      <c r="E641" t="e">
        <f t="shared" ca="1" si="28"/>
        <v>#VALUE!</v>
      </c>
      <c r="F641" s="1" t="str">
        <f>RTD("activrtd","","realtime",$A641,F$1)</f>
        <v>Not Connected</v>
      </c>
      <c r="G641" s="2" t="str">
        <f>RTD("activrtd","","realtime",$A641,G$1)</f>
        <v>Not Connected</v>
      </c>
      <c r="H641" s="3" t="str">
        <f>RTD("activrtd","","realtime",$A641,H$1)</f>
        <v>Not Connected</v>
      </c>
      <c r="I641" t="e">
        <f t="shared" ca="1" si="29"/>
        <v>#VALUE!</v>
      </c>
      <c r="J641" s="1" t="str">
        <f>RTD("activrtd","","realtime",$A641,J$1)</f>
        <v>Not Connected</v>
      </c>
      <c r="K641" s="2">
        <f>IFERROR(RTD("activrtd","","realtime",A641,"Last(0,12;0,113)")-RTD("activrtd","","realtime",A641,"Close(0,113)"),0)</f>
        <v>0</v>
      </c>
      <c r="L641" s="2" t="str">
        <f>RTD("activrtd","","realtime",A641,"Last(0,12;0,113)")</f>
        <v>Not Connected</v>
      </c>
      <c r="M641" s="2"/>
      <c r="N641" s="2"/>
      <c r="O641" s="2"/>
      <c r="P641" s="2"/>
      <c r="Q641" s="2"/>
      <c r="R641" s="2"/>
      <c r="S641" s="2"/>
      <c r="T641" s="2"/>
    </row>
    <row r="642" spans="1:26" x14ac:dyDescent="0.25">
      <c r="A642" t="s">
        <v>197</v>
      </c>
      <c r="B642" s="2" t="str">
        <f>RTD("activrtd","","realtime",$A642,B$1)</f>
        <v>Not Connected</v>
      </c>
      <c r="C642" s="1" t="str">
        <f>RTD("activrtd","","realtime",$A642,C$1)</f>
        <v>Not Connected</v>
      </c>
      <c r="D642" t="e">
        <f t="shared" ref="D642:D705" ca="1" si="30">TODAY()-C642</f>
        <v>#VALUE!</v>
      </c>
      <c r="E642" t="e">
        <f t="shared" ref="E642:E705" ca="1" si="31">IF(D642=0,0,1)</f>
        <v>#VALUE!</v>
      </c>
      <c r="F642" s="1" t="str">
        <f>RTD("activrtd","","realtime",$A642,F$1)</f>
        <v>Not Connected</v>
      </c>
      <c r="G642" s="2" t="str">
        <f>RTD("activrtd","","realtime",$A642,G$1)</f>
        <v>Not Connected</v>
      </c>
      <c r="H642" s="3" t="str">
        <f>RTD("activrtd","","realtime",$A642,H$1)</f>
        <v>Not Connected</v>
      </c>
      <c r="I642" t="e">
        <f t="shared" ref="I642:I705" ca="1" si="32">F642-TODAY()</f>
        <v>#VALUE!</v>
      </c>
      <c r="J642" s="1" t="str">
        <f>RTD("activrtd","","realtime",$A642,J$1)</f>
        <v>Not Connected</v>
      </c>
      <c r="K642" s="2">
        <f>IFERROR(RTD("activrtd","","realtime",A642,"Last(0,12;0,113)")-RTD("activrtd","","realtime",A642,"Close(0,113)"),0)</f>
        <v>0</v>
      </c>
      <c r="L642" s="2" t="str">
        <f>RTD("activrtd","","realtime",A642,"Last(0,12;0,113)")</f>
        <v>Not Connected</v>
      </c>
      <c r="M642" s="2"/>
      <c r="N642" s="2"/>
      <c r="O642" s="2"/>
      <c r="P642" s="2"/>
      <c r="Q642" s="2"/>
      <c r="R642" s="2"/>
      <c r="S642" s="2"/>
      <c r="T642" s="2"/>
    </row>
    <row r="643" spans="1:26" x14ac:dyDescent="0.25">
      <c r="A643" t="s">
        <v>856</v>
      </c>
      <c r="B643" s="2" t="str">
        <f>RTD("activrtd","","realtime",$A643,B$1)</f>
        <v>Not Connected</v>
      </c>
      <c r="C643" s="1" t="str">
        <f>RTD("activrtd","","realtime",$A643,C$1)</f>
        <v>Not Connected</v>
      </c>
      <c r="D643" t="e">
        <f t="shared" ca="1" si="30"/>
        <v>#VALUE!</v>
      </c>
      <c r="E643" t="e">
        <f t="shared" ca="1" si="31"/>
        <v>#VALUE!</v>
      </c>
      <c r="F643" s="1" t="str">
        <f>RTD("activrtd","","realtime",$A643,F$1)</f>
        <v>Not Connected</v>
      </c>
      <c r="G643" s="2" t="str">
        <f>RTD("activrtd","","realtime",$A643,G$1)</f>
        <v>Not Connected</v>
      </c>
      <c r="H643" s="3" t="str">
        <f>RTD("activrtd","","realtime",$A643,H$1)</f>
        <v>Not Connected</v>
      </c>
      <c r="I643" t="e">
        <f t="shared" ca="1" si="32"/>
        <v>#VALUE!</v>
      </c>
      <c r="J643" s="1" t="str">
        <f>RTD("activrtd","","realtime",$A643,J$1)</f>
        <v>Not Connected</v>
      </c>
      <c r="K643" s="2">
        <f>IFERROR(RTD("activrtd","","realtime",A643,"Last(0,12;0,113)")-RTD("activrtd","","realtime",A643,"Close(0,113)"),0)</f>
        <v>0</v>
      </c>
      <c r="L643" s="2" t="str">
        <f>RTD("activrtd","","realtime",A643,"Last(0,12;0,113)")</f>
        <v>Not Connected</v>
      </c>
      <c r="M643" s="2"/>
      <c r="N643" s="2"/>
      <c r="O643" s="2"/>
      <c r="P643" s="2"/>
      <c r="Q643" s="2"/>
      <c r="R643" s="2"/>
      <c r="S643" s="2"/>
      <c r="T643" s="2"/>
    </row>
    <row r="644" spans="1:26" x14ac:dyDescent="0.25">
      <c r="A644" t="s">
        <v>959</v>
      </c>
      <c r="B644" s="2" t="str">
        <f>RTD("activrtd","","realtime",$A644,B$1)</f>
        <v>Not Connected</v>
      </c>
      <c r="C644" s="1" t="str">
        <f>RTD("activrtd","","realtime",$A644,C$1)</f>
        <v>Not Connected</v>
      </c>
      <c r="D644" t="e">
        <f t="shared" ca="1" si="30"/>
        <v>#VALUE!</v>
      </c>
      <c r="E644" t="e">
        <f t="shared" ca="1" si="31"/>
        <v>#VALUE!</v>
      </c>
      <c r="F644" s="1" t="str">
        <f>RTD("activrtd","","realtime",$A644,F$1)</f>
        <v>Not Connected</v>
      </c>
      <c r="G644" s="2" t="str">
        <f>RTD("activrtd","","realtime",$A644,G$1)</f>
        <v>Not Connected</v>
      </c>
      <c r="H644" s="3" t="str">
        <f>RTD("activrtd","","realtime",$A644,H$1)</f>
        <v>Not Connected</v>
      </c>
      <c r="I644" t="e">
        <f t="shared" ca="1" si="32"/>
        <v>#VALUE!</v>
      </c>
      <c r="J644" s="1" t="str">
        <f>RTD("activrtd","","realtime",$A644,J$1)</f>
        <v>Not Connected</v>
      </c>
      <c r="K644" s="2">
        <f>IFERROR(RTD("activrtd","","realtime",A644,"Last(0,12;0,113)")-RTD("activrtd","","realtime",A644,"Close(0,113)"),0)</f>
        <v>0</v>
      </c>
      <c r="L644" s="2" t="str">
        <f>RTD("activrtd","","realtime",A644,"Last(0,12;0,113)")</f>
        <v>Not Connected</v>
      </c>
      <c r="M644" s="2"/>
      <c r="N644" s="2"/>
      <c r="O644" s="2"/>
      <c r="P644" s="2"/>
      <c r="Q644" s="2"/>
      <c r="R644" s="2"/>
      <c r="S644" s="2"/>
      <c r="T644" s="2"/>
    </row>
    <row r="645" spans="1:26" x14ac:dyDescent="0.25">
      <c r="A645" t="s">
        <v>958</v>
      </c>
      <c r="B645" s="2" t="str">
        <f>RTD("activrtd","","realtime",$A645,B$1)</f>
        <v>Not Connected</v>
      </c>
      <c r="C645" s="1" t="str">
        <f>RTD("activrtd","","realtime",$A645,C$1)</f>
        <v>Not Connected</v>
      </c>
      <c r="D645" t="e">
        <f t="shared" ca="1" si="30"/>
        <v>#VALUE!</v>
      </c>
      <c r="E645" t="e">
        <f t="shared" ca="1" si="31"/>
        <v>#VALUE!</v>
      </c>
      <c r="F645" s="1" t="str">
        <f>RTD("activrtd","","realtime",$A645,F$1)</f>
        <v>Not Connected</v>
      </c>
      <c r="G645" s="2" t="str">
        <f>RTD("activrtd","","realtime",$A645,G$1)</f>
        <v>Not Connected</v>
      </c>
      <c r="H645" s="3" t="str">
        <f>RTD("activrtd","","realtime",$A645,H$1)</f>
        <v>Not Connected</v>
      </c>
      <c r="I645" t="e">
        <f t="shared" ca="1" si="32"/>
        <v>#VALUE!</v>
      </c>
      <c r="J645" s="1" t="str">
        <f>RTD("activrtd","","realtime",$A645,J$1)</f>
        <v>Not Connected</v>
      </c>
      <c r="K645" s="2">
        <f>IFERROR(RTD("activrtd","","realtime",A645,"Last(0,12;0,113)")-RTD("activrtd","","realtime",A645,"Close(0,113)"),0)</f>
        <v>0</v>
      </c>
      <c r="L645" s="2" t="str">
        <f>RTD("activrtd","","realtime",A645,"Last(0,12;0,113)")</f>
        <v>Not Connected</v>
      </c>
      <c r="M645" s="2"/>
      <c r="N645" s="2"/>
      <c r="O645" s="2"/>
      <c r="P645" s="2"/>
      <c r="Q645" s="2"/>
      <c r="R645" s="2"/>
      <c r="S645" s="2"/>
      <c r="T645" s="2"/>
    </row>
    <row r="646" spans="1:26" x14ac:dyDescent="0.25">
      <c r="A646" t="s">
        <v>864</v>
      </c>
      <c r="B646" s="2" t="str">
        <f>RTD("activrtd","","realtime",$A646,B$1)</f>
        <v>Not Connected</v>
      </c>
      <c r="C646" s="1" t="str">
        <f>RTD("activrtd","","realtime",$A646,C$1)</f>
        <v>Not Connected</v>
      </c>
      <c r="D646" t="e">
        <f t="shared" ca="1" si="30"/>
        <v>#VALUE!</v>
      </c>
      <c r="E646" t="e">
        <f t="shared" ca="1" si="31"/>
        <v>#VALUE!</v>
      </c>
      <c r="F646" s="1" t="str">
        <f>RTD("activrtd","","realtime",$A646,F$1)</f>
        <v>Not Connected</v>
      </c>
      <c r="G646" s="2" t="str">
        <f>RTD("activrtd","","realtime",$A646,G$1)</f>
        <v>Not Connected</v>
      </c>
      <c r="H646" s="3" t="str">
        <f>RTD("activrtd","","realtime",$A646,H$1)</f>
        <v>Not Connected</v>
      </c>
      <c r="I646" t="e">
        <f t="shared" ca="1" si="32"/>
        <v>#VALUE!</v>
      </c>
      <c r="J646" s="1" t="str">
        <f>RTD("activrtd","","realtime",$A646,J$1)</f>
        <v>Not Connected</v>
      </c>
      <c r="K646" s="2">
        <f>IFERROR(RTD("activrtd","","realtime",A646,"Last(0,12;0,113)")-RTD("activrtd","","realtime",A646,"Close(0,113)"),0)</f>
        <v>0</v>
      </c>
      <c r="L646" s="2" t="str">
        <f>RTD("activrtd","","realtime",A646,"Last(0,12;0,113)")</f>
        <v>Not Connected</v>
      </c>
      <c r="M646" s="2"/>
      <c r="N646" s="2"/>
      <c r="O646" s="2"/>
      <c r="P646" s="2"/>
      <c r="Q646" s="2"/>
      <c r="R646" s="2"/>
      <c r="S646" s="2"/>
      <c r="T646" s="2"/>
    </row>
    <row r="647" spans="1:26" x14ac:dyDescent="0.25">
      <c r="A647" t="s">
        <v>614</v>
      </c>
      <c r="B647" s="2" t="str">
        <f>RTD("activrtd","","realtime",$A647,B$1)</f>
        <v>Not Connected</v>
      </c>
      <c r="C647" s="1" t="str">
        <f>RTD("activrtd","","realtime",$A647,C$1)</f>
        <v>Not Connected</v>
      </c>
      <c r="D647" t="e">
        <f t="shared" ca="1" si="30"/>
        <v>#VALUE!</v>
      </c>
      <c r="E647" t="e">
        <f t="shared" ca="1" si="31"/>
        <v>#VALUE!</v>
      </c>
      <c r="F647" s="1" t="str">
        <f>RTD("activrtd","","realtime",$A647,F$1)</f>
        <v>Not Connected</v>
      </c>
      <c r="G647" s="2" t="str">
        <f>RTD("activrtd","","realtime",$A647,G$1)</f>
        <v>Not Connected</v>
      </c>
      <c r="H647" s="3" t="str">
        <f>RTD("activrtd","","realtime",$A647,H$1)</f>
        <v>Not Connected</v>
      </c>
      <c r="I647" t="e">
        <f t="shared" ca="1" si="32"/>
        <v>#VALUE!</v>
      </c>
      <c r="J647" s="1" t="str">
        <f>RTD("activrtd","","realtime",$A647,J$1)</f>
        <v>Not Connected</v>
      </c>
      <c r="K647" s="2">
        <f>IFERROR(RTD("activrtd","","realtime",A647,"Last(0,12;0,113)")-RTD("activrtd","","realtime",A647,"Close(0,113)"),0)</f>
        <v>0</v>
      </c>
      <c r="L647" s="2" t="str">
        <f>RTD("activrtd","","realtime",A647,"Last(0,12;0,113)")</f>
        <v>Not Connected</v>
      </c>
      <c r="M647" s="2"/>
      <c r="N647" s="2"/>
      <c r="O647" s="2"/>
      <c r="P647" s="2"/>
      <c r="Q647" s="2"/>
      <c r="R647" s="2"/>
      <c r="S647" s="2"/>
      <c r="T647" s="2"/>
    </row>
    <row r="648" spans="1:26" x14ac:dyDescent="0.25">
      <c r="A648" t="s">
        <v>265</v>
      </c>
      <c r="B648" s="2" t="str">
        <f>RTD("activrtd","","realtime",$A648,B$1)</f>
        <v>Not Connected</v>
      </c>
      <c r="C648" s="1" t="str">
        <f>RTD("activrtd","","realtime",$A648,C$1)</f>
        <v>Not Connected</v>
      </c>
      <c r="D648" t="e">
        <f t="shared" ca="1" si="30"/>
        <v>#VALUE!</v>
      </c>
      <c r="E648" t="e">
        <f t="shared" ca="1" si="31"/>
        <v>#VALUE!</v>
      </c>
      <c r="F648" s="1" t="str">
        <f>RTD("activrtd","","realtime",$A648,F$1)</f>
        <v>Not Connected</v>
      </c>
      <c r="G648" s="2" t="str">
        <f>RTD("activrtd","","realtime",$A648,G$1)</f>
        <v>Not Connected</v>
      </c>
      <c r="H648" s="3" t="str">
        <f>RTD("activrtd","","realtime",$A648,H$1)</f>
        <v>Not Connected</v>
      </c>
      <c r="I648" t="e">
        <f t="shared" ca="1" si="32"/>
        <v>#VALUE!</v>
      </c>
      <c r="J648" s="1" t="str">
        <f>RTD("activrtd","","realtime",$A648,J$1)</f>
        <v>Not Connected</v>
      </c>
      <c r="K648" s="2">
        <f>IFERROR(RTD("activrtd","","realtime",A648,"Last(0,12;0,113)")-RTD("activrtd","","realtime",A648,"Close(0,113)"),0)</f>
        <v>0</v>
      </c>
      <c r="L648" s="2" t="str">
        <f>RTD("activrtd","","realtime",A648,"Last(0,12;0,113)")</f>
        <v>Not Connected</v>
      </c>
      <c r="M648" s="2"/>
      <c r="N648" s="2"/>
      <c r="O648" s="2"/>
      <c r="P648" s="2"/>
      <c r="Q648" s="2"/>
      <c r="R648" s="2"/>
      <c r="S648" s="2"/>
      <c r="T648" s="2"/>
      <c r="Z648" s="4"/>
    </row>
    <row r="649" spans="1:26" x14ac:dyDescent="0.25">
      <c r="A649" t="s">
        <v>323</v>
      </c>
      <c r="B649" s="2" t="str">
        <f>RTD("activrtd","","realtime",$A649,B$1)</f>
        <v>Not Connected</v>
      </c>
      <c r="C649" s="1" t="str">
        <f>RTD("activrtd","","realtime",$A649,C$1)</f>
        <v>Not Connected</v>
      </c>
      <c r="D649" t="e">
        <f t="shared" ca="1" si="30"/>
        <v>#VALUE!</v>
      </c>
      <c r="E649" t="e">
        <f t="shared" ca="1" si="31"/>
        <v>#VALUE!</v>
      </c>
      <c r="F649" s="1" t="str">
        <f>RTD("activrtd","","realtime",$A649,F$1)</f>
        <v>Not Connected</v>
      </c>
      <c r="G649" s="2" t="str">
        <f>RTD("activrtd","","realtime",$A649,G$1)</f>
        <v>Not Connected</v>
      </c>
      <c r="H649" s="3" t="str">
        <f>RTD("activrtd","","realtime",$A649,H$1)</f>
        <v>Not Connected</v>
      </c>
      <c r="I649" t="e">
        <f t="shared" ca="1" si="32"/>
        <v>#VALUE!</v>
      </c>
      <c r="J649" s="1" t="str">
        <f>RTD("activrtd","","realtime",$A649,J$1)</f>
        <v>Not Connected</v>
      </c>
      <c r="K649" s="2">
        <f>IFERROR(RTD("activrtd","","realtime",A649,"Last(0,12;0,113)")-RTD("activrtd","","realtime",A649,"Close(0,113)"),0)</f>
        <v>0</v>
      </c>
      <c r="L649" s="2" t="str">
        <f>RTD("activrtd","","realtime",A649,"Last(0,12;0,113)")</f>
        <v>Not Connected</v>
      </c>
      <c r="M649" s="2"/>
      <c r="N649" s="2"/>
      <c r="O649" s="2"/>
      <c r="P649" s="2"/>
      <c r="Q649" s="2"/>
      <c r="R649" s="2"/>
      <c r="S649" s="2"/>
      <c r="T649" s="2"/>
    </row>
    <row r="650" spans="1:26" x14ac:dyDescent="0.25">
      <c r="A650" t="s">
        <v>612</v>
      </c>
      <c r="B650" s="2" t="str">
        <f>RTD("activrtd","","realtime",$A650,B$1)</f>
        <v>Not Connected</v>
      </c>
      <c r="C650" s="1" t="str">
        <f>RTD("activrtd","","realtime",$A650,C$1)</f>
        <v>Not Connected</v>
      </c>
      <c r="D650" t="e">
        <f t="shared" ca="1" si="30"/>
        <v>#VALUE!</v>
      </c>
      <c r="E650" t="e">
        <f t="shared" ca="1" si="31"/>
        <v>#VALUE!</v>
      </c>
      <c r="F650" s="1" t="str">
        <f>RTD("activrtd","","realtime",$A650,F$1)</f>
        <v>Not Connected</v>
      </c>
      <c r="G650" s="2" t="str">
        <f>RTD("activrtd","","realtime",$A650,G$1)</f>
        <v>Not Connected</v>
      </c>
      <c r="H650" s="3" t="str">
        <f>RTD("activrtd","","realtime",$A650,H$1)</f>
        <v>Not Connected</v>
      </c>
      <c r="I650" t="e">
        <f t="shared" ca="1" si="32"/>
        <v>#VALUE!</v>
      </c>
      <c r="J650" s="1" t="str">
        <f>RTD("activrtd","","realtime",$A650,J$1)</f>
        <v>Not Connected</v>
      </c>
      <c r="K650" s="2">
        <f>IFERROR(RTD("activrtd","","realtime",A650,"Last(0,12;0,113)")-RTD("activrtd","","realtime",A650,"Close(0,113)"),0)</f>
        <v>0</v>
      </c>
      <c r="L650" s="2" t="str">
        <f>RTD("activrtd","","realtime",A650,"Last(0,12;0,113)")</f>
        <v>Not Connected</v>
      </c>
      <c r="M650" s="2"/>
      <c r="N650" s="2"/>
      <c r="O650" s="2"/>
      <c r="P650" s="2"/>
      <c r="Q650" s="2"/>
      <c r="R650" s="2"/>
      <c r="S650" s="2"/>
      <c r="T650" s="2"/>
    </row>
    <row r="651" spans="1:26" x14ac:dyDescent="0.25">
      <c r="A651" t="s">
        <v>613</v>
      </c>
      <c r="B651" s="2" t="str">
        <f>RTD("activrtd","","realtime",$A651,B$1)</f>
        <v>Not Connected</v>
      </c>
      <c r="C651" s="1" t="str">
        <f>RTD("activrtd","","realtime",$A651,C$1)</f>
        <v>Not Connected</v>
      </c>
      <c r="D651" t="e">
        <f t="shared" ca="1" si="30"/>
        <v>#VALUE!</v>
      </c>
      <c r="E651" t="e">
        <f t="shared" ca="1" si="31"/>
        <v>#VALUE!</v>
      </c>
      <c r="F651" s="1" t="str">
        <f>RTD("activrtd","","realtime",$A651,F$1)</f>
        <v>Not Connected</v>
      </c>
      <c r="G651" s="2" t="str">
        <f>RTD("activrtd","","realtime",$A651,G$1)</f>
        <v>Not Connected</v>
      </c>
      <c r="H651" s="3" t="str">
        <f>RTD("activrtd","","realtime",$A651,H$1)</f>
        <v>Not Connected</v>
      </c>
      <c r="I651" t="e">
        <f t="shared" ca="1" si="32"/>
        <v>#VALUE!</v>
      </c>
      <c r="J651" s="1" t="str">
        <f>RTD("activrtd","","realtime",$A651,J$1)</f>
        <v>Not Connected</v>
      </c>
      <c r="K651" s="2">
        <f>IFERROR(RTD("activrtd","","realtime",A651,"Last(0,12;0,113)")-RTD("activrtd","","realtime",A651,"Close(0,113)"),0)</f>
        <v>0</v>
      </c>
      <c r="L651" s="2" t="str">
        <f>RTD("activrtd","","realtime",A651,"Last(0,12;0,113)")</f>
        <v>Not Connected</v>
      </c>
      <c r="M651" s="2"/>
      <c r="N651" s="2"/>
      <c r="O651" s="2"/>
      <c r="P651" s="2"/>
      <c r="Q651" s="2"/>
      <c r="R651" s="2"/>
      <c r="S651" s="2"/>
      <c r="T651" s="2"/>
    </row>
    <row r="652" spans="1:26" x14ac:dyDescent="0.25">
      <c r="A652" s="4" t="s">
        <v>797</v>
      </c>
      <c r="B652" s="7" t="str">
        <f>RTD("activrtd","","realtime",$A652,B$1)</f>
        <v>Not Connected</v>
      </c>
      <c r="C652" s="8" t="str">
        <f>RTD("activrtd","","realtime",$A652,C$1)</f>
        <v>Not Connected</v>
      </c>
      <c r="D652" s="4" t="e">
        <f t="shared" ca="1" si="30"/>
        <v>#VALUE!</v>
      </c>
      <c r="E652" s="4" t="e">
        <f t="shared" ca="1" si="31"/>
        <v>#VALUE!</v>
      </c>
      <c r="F652" s="8" t="str">
        <f>RTD("activrtd","","realtime",$A652,F$1)</f>
        <v>Not Connected</v>
      </c>
      <c r="G652" s="7" t="str">
        <f>RTD("activrtd","","realtime",$A652,G$1)</f>
        <v>Not Connected</v>
      </c>
      <c r="H652" s="9" t="str">
        <f>RTD("activrtd","","realtime",$A652,H$1)</f>
        <v>Not Connected</v>
      </c>
      <c r="I652" s="4" t="e">
        <f t="shared" ca="1" si="32"/>
        <v>#VALUE!</v>
      </c>
      <c r="J652" s="8" t="str">
        <f>RTD("activrtd","","realtime",$A652,J$1)</f>
        <v>Not Connected</v>
      </c>
      <c r="K652" s="2">
        <f>IFERROR(RTD("activrtd","","realtime",A652,"Last(0,12;0,113)")-RTD("activrtd","","realtime",A652,"Close(0,113)"),0)</f>
        <v>0</v>
      </c>
      <c r="L652" s="2" t="str">
        <f>RTD("activrtd","","realtime",A652,"Last(0,12;0,113)")</f>
        <v>Not Connected</v>
      </c>
      <c r="M652" s="2"/>
      <c r="N652" s="2"/>
      <c r="O652" s="2"/>
      <c r="P652" s="2"/>
      <c r="Q652" s="2"/>
      <c r="R652" s="2"/>
      <c r="S652" s="2"/>
      <c r="T652" s="2"/>
    </row>
    <row r="653" spans="1:26" x14ac:dyDescent="0.25">
      <c r="A653" t="s">
        <v>886</v>
      </c>
      <c r="B653" s="2" t="str">
        <f>RTD("activrtd","","realtime",$A653,B$1)</f>
        <v>Not Connected</v>
      </c>
      <c r="C653" s="1" t="str">
        <f>RTD("activrtd","","realtime",$A653,C$1)</f>
        <v>Not Connected</v>
      </c>
      <c r="D653" t="e">
        <f t="shared" ca="1" si="30"/>
        <v>#VALUE!</v>
      </c>
      <c r="E653" t="e">
        <f t="shared" ca="1" si="31"/>
        <v>#VALUE!</v>
      </c>
      <c r="F653" s="1" t="str">
        <f>RTD("activrtd","","realtime",$A653,F$1)</f>
        <v>Not Connected</v>
      </c>
      <c r="G653" s="2" t="str">
        <f>RTD("activrtd","","realtime",$A653,G$1)</f>
        <v>Not Connected</v>
      </c>
      <c r="H653" s="3" t="str">
        <f>RTD("activrtd","","realtime",$A653,H$1)</f>
        <v>Not Connected</v>
      </c>
      <c r="I653" t="e">
        <f t="shared" ca="1" si="32"/>
        <v>#VALUE!</v>
      </c>
      <c r="J653" s="1" t="str">
        <f>RTD("activrtd","","realtime",$A653,J$1)</f>
        <v>Not Connected</v>
      </c>
      <c r="K653" s="2">
        <f>IFERROR(RTD("activrtd","","realtime",A653,"Last(0,12;0,113)")-RTD("activrtd","","realtime",A653,"Close(0,113)"),0)</f>
        <v>0</v>
      </c>
      <c r="L653" s="2" t="str">
        <f>RTD("activrtd","","realtime",A653,"Last(0,12;0,113)")</f>
        <v>Not Connected</v>
      </c>
      <c r="M653" s="2"/>
      <c r="N653" s="2"/>
      <c r="O653" s="2"/>
      <c r="P653" s="2"/>
      <c r="Q653" s="2"/>
      <c r="R653" s="2"/>
      <c r="S653" s="2"/>
      <c r="T653" s="2"/>
    </row>
    <row r="654" spans="1:26" x14ac:dyDescent="0.25">
      <c r="A654" t="s">
        <v>335</v>
      </c>
      <c r="B654" s="2" t="str">
        <f>RTD("activrtd","","realtime",$A654,B$1)</f>
        <v>Not Connected</v>
      </c>
      <c r="C654" s="1" t="str">
        <f>RTD("activrtd","","realtime",$A654,C$1)</f>
        <v>Not Connected</v>
      </c>
      <c r="D654" t="e">
        <f t="shared" ca="1" si="30"/>
        <v>#VALUE!</v>
      </c>
      <c r="E654" t="e">
        <f t="shared" ca="1" si="31"/>
        <v>#VALUE!</v>
      </c>
      <c r="F654" s="1" t="str">
        <f>RTD("activrtd","","realtime",$A654,F$1)</f>
        <v>Not Connected</v>
      </c>
      <c r="G654" s="2" t="str">
        <f>RTD("activrtd","","realtime",$A654,G$1)</f>
        <v>Not Connected</v>
      </c>
      <c r="H654" s="3" t="str">
        <f>RTD("activrtd","","realtime",$A654,H$1)</f>
        <v>Not Connected</v>
      </c>
      <c r="I654" t="e">
        <f t="shared" ca="1" si="32"/>
        <v>#VALUE!</v>
      </c>
      <c r="J654" s="1" t="str">
        <f>RTD("activrtd","","realtime",$A654,J$1)</f>
        <v>Not Connected</v>
      </c>
      <c r="K654" s="2">
        <f>IFERROR(RTD("activrtd","","realtime",A654,"Last(0,12;0,113)")-RTD("activrtd","","realtime",A654,"Close(0,113)"),0)</f>
        <v>0</v>
      </c>
      <c r="L654" s="2" t="str">
        <f>RTD("activrtd","","realtime",A654,"Last(0,12;0,113)")</f>
        <v>Not Connected</v>
      </c>
      <c r="M654" s="2"/>
      <c r="N654" s="2"/>
      <c r="O654" s="2"/>
      <c r="P654" s="2"/>
      <c r="Q654" s="2"/>
      <c r="R654" s="2"/>
      <c r="S654" s="2"/>
      <c r="T654" s="2"/>
    </row>
    <row r="655" spans="1:26" x14ac:dyDescent="0.25">
      <c r="A655" t="s">
        <v>201</v>
      </c>
      <c r="B655" s="2" t="str">
        <f>RTD("activrtd","","realtime",$A655,B$1)</f>
        <v>Not Connected</v>
      </c>
      <c r="C655" s="1" t="str">
        <f>RTD("activrtd","","realtime",$A655,C$1)</f>
        <v>Not Connected</v>
      </c>
      <c r="D655" t="e">
        <f t="shared" ca="1" si="30"/>
        <v>#VALUE!</v>
      </c>
      <c r="E655" t="e">
        <f t="shared" ca="1" si="31"/>
        <v>#VALUE!</v>
      </c>
      <c r="F655" s="1" t="str">
        <f>RTD("activrtd","","realtime",$A655,F$1)</f>
        <v>Not Connected</v>
      </c>
      <c r="G655" s="2" t="str">
        <f>RTD("activrtd","","realtime",$A655,G$1)</f>
        <v>Not Connected</v>
      </c>
      <c r="H655" s="3" t="str">
        <f>RTD("activrtd","","realtime",$A655,H$1)</f>
        <v>Not Connected</v>
      </c>
      <c r="I655" t="e">
        <f t="shared" ca="1" si="32"/>
        <v>#VALUE!</v>
      </c>
      <c r="J655" s="1" t="str">
        <f>RTD("activrtd","","realtime",$A655,J$1)</f>
        <v>Not Connected</v>
      </c>
      <c r="K655" s="2">
        <f>IFERROR(RTD("activrtd","","realtime",A655,"Last(0,12;0,113)")-RTD("activrtd","","realtime",A655,"Close(0,113)"),0)</f>
        <v>0</v>
      </c>
      <c r="L655" s="2" t="str">
        <f>RTD("activrtd","","realtime",A655,"Last(0,12;0,113)")</f>
        <v>Not Connected</v>
      </c>
      <c r="M655" s="2"/>
      <c r="N655" s="2"/>
      <c r="O655" s="2"/>
      <c r="P655" s="2"/>
      <c r="Q655" s="2"/>
      <c r="R655" s="2"/>
      <c r="S655" s="2"/>
      <c r="T655" s="2"/>
    </row>
    <row r="656" spans="1:26" x14ac:dyDescent="0.25">
      <c r="A656" t="s">
        <v>840</v>
      </c>
      <c r="B656" s="2" t="str">
        <f>RTD("activrtd","","realtime",$A656,B$1)</f>
        <v>Not Connected</v>
      </c>
      <c r="C656" s="1" t="str">
        <f>RTD("activrtd","","realtime",$A656,C$1)</f>
        <v>Not Connected</v>
      </c>
      <c r="D656" t="e">
        <f t="shared" ca="1" si="30"/>
        <v>#VALUE!</v>
      </c>
      <c r="E656" t="e">
        <f t="shared" ca="1" si="31"/>
        <v>#VALUE!</v>
      </c>
      <c r="F656" s="1" t="str">
        <f>RTD("activrtd","","realtime",$A656,F$1)</f>
        <v>Not Connected</v>
      </c>
      <c r="G656" s="2" t="str">
        <f>RTD("activrtd","","realtime",$A656,G$1)</f>
        <v>Not Connected</v>
      </c>
      <c r="H656" s="3" t="str">
        <f>RTD("activrtd","","realtime",$A656,H$1)</f>
        <v>Not Connected</v>
      </c>
      <c r="I656" t="e">
        <f t="shared" ca="1" si="32"/>
        <v>#VALUE!</v>
      </c>
      <c r="J656" s="1" t="str">
        <f>RTD("activrtd","","realtime",$A656,J$1)</f>
        <v>Not Connected</v>
      </c>
      <c r="K656" s="2">
        <f>IFERROR(RTD("activrtd","","realtime",A656,"Last(0,12;0,113)")-RTD("activrtd","","realtime",A656,"Close(0,113)"),0)</f>
        <v>0</v>
      </c>
      <c r="L656" s="2" t="str">
        <f>RTD("activrtd","","realtime",A656,"Last(0,12;0,113)")</f>
        <v>Not Connected</v>
      </c>
      <c r="M656" s="2"/>
      <c r="N656" s="2"/>
      <c r="O656" s="2"/>
      <c r="P656" s="2"/>
      <c r="Q656" s="2"/>
      <c r="R656" s="2"/>
      <c r="S656" s="2"/>
      <c r="T656" s="2"/>
    </row>
    <row r="657" spans="1:20" x14ac:dyDescent="0.25">
      <c r="A657" t="s">
        <v>841</v>
      </c>
      <c r="B657" s="2" t="str">
        <f>RTD("activrtd","","realtime",$A657,B$1)</f>
        <v>Not Connected</v>
      </c>
      <c r="C657" s="1" t="str">
        <f>RTD("activrtd","","realtime",$A657,C$1)</f>
        <v>Not Connected</v>
      </c>
      <c r="D657" t="e">
        <f t="shared" ca="1" si="30"/>
        <v>#VALUE!</v>
      </c>
      <c r="E657" t="e">
        <f t="shared" ca="1" si="31"/>
        <v>#VALUE!</v>
      </c>
      <c r="F657" s="1" t="str">
        <f>RTD("activrtd","","realtime",$A657,F$1)</f>
        <v>Not Connected</v>
      </c>
      <c r="G657" s="2" t="str">
        <f>RTD("activrtd","","realtime",$A657,G$1)</f>
        <v>Not Connected</v>
      </c>
      <c r="H657" s="3" t="str">
        <f>RTD("activrtd","","realtime",$A657,H$1)</f>
        <v>Not Connected</v>
      </c>
      <c r="I657" t="e">
        <f t="shared" ca="1" si="32"/>
        <v>#VALUE!</v>
      </c>
      <c r="J657" s="1" t="str">
        <f>RTD("activrtd","","realtime",$A657,J$1)</f>
        <v>Not Connected</v>
      </c>
      <c r="K657" s="2">
        <f>IFERROR(RTD("activrtd","","realtime",A657,"Last(0,12;0,113)")-RTD("activrtd","","realtime",A657,"Close(0,113)"),0)</f>
        <v>0</v>
      </c>
      <c r="L657" s="2" t="str">
        <f>RTD("activrtd","","realtime",A657,"Last(0,12;0,113)")</f>
        <v>Not Connected</v>
      </c>
      <c r="M657" s="2"/>
      <c r="N657" s="2"/>
      <c r="O657" s="2"/>
      <c r="P657" s="2"/>
      <c r="Q657" s="2"/>
      <c r="R657" s="2"/>
      <c r="S657" s="2"/>
      <c r="T657" s="2"/>
    </row>
    <row r="658" spans="1:20" x14ac:dyDescent="0.25">
      <c r="A658" t="s">
        <v>24</v>
      </c>
      <c r="B658" s="2" t="str">
        <f>RTD("activrtd","","realtime",$A658,B$1)</f>
        <v>Not Connected</v>
      </c>
      <c r="C658" s="1" t="str">
        <f>RTD("activrtd","","realtime",$A658,C$1)</f>
        <v>Not Connected</v>
      </c>
      <c r="D658" t="e">
        <f t="shared" ca="1" si="30"/>
        <v>#VALUE!</v>
      </c>
      <c r="E658" t="e">
        <f t="shared" ca="1" si="31"/>
        <v>#VALUE!</v>
      </c>
      <c r="F658" s="1" t="str">
        <f>RTD("activrtd","","realtime",$A658,F$1)</f>
        <v>Not Connected</v>
      </c>
      <c r="G658" s="2" t="str">
        <f>RTD("activrtd","","realtime",$A658,G$1)</f>
        <v>Not Connected</v>
      </c>
      <c r="H658" s="3" t="str">
        <f>RTD("activrtd","","realtime",$A658,H$1)</f>
        <v>Not Connected</v>
      </c>
      <c r="I658" t="e">
        <f t="shared" ca="1" si="32"/>
        <v>#VALUE!</v>
      </c>
      <c r="J658" s="1" t="str">
        <f>RTD("activrtd","","realtime",$A658,J$1)</f>
        <v>Not Connected</v>
      </c>
      <c r="K658" s="2">
        <f>IFERROR(RTD("activrtd","","realtime",A658,"Last(0,12;0,113)")-RTD("activrtd","","realtime",A658,"Close(0,113)"),0)</f>
        <v>0</v>
      </c>
      <c r="L658" s="2" t="str">
        <f>RTD("activrtd","","realtime",A658,"Last(0,12;0,113)")</f>
        <v>Not Connected</v>
      </c>
      <c r="M658" s="2"/>
      <c r="N658" s="2"/>
      <c r="O658" s="2"/>
      <c r="P658" s="2"/>
      <c r="Q658" s="2"/>
      <c r="R658" s="2"/>
      <c r="S658" s="2"/>
    </row>
    <row r="659" spans="1:20" x14ac:dyDescent="0.25">
      <c r="A659" t="s">
        <v>615</v>
      </c>
      <c r="B659" s="2" t="str">
        <f>RTD("activrtd","","realtime",$A659,B$1)</f>
        <v>Not Connected</v>
      </c>
      <c r="C659" s="1" t="str">
        <f>RTD("activrtd","","realtime",$A659,C$1)</f>
        <v>Not Connected</v>
      </c>
      <c r="D659" t="e">
        <f t="shared" ca="1" si="30"/>
        <v>#VALUE!</v>
      </c>
      <c r="E659" t="e">
        <f t="shared" ca="1" si="31"/>
        <v>#VALUE!</v>
      </c>
      <c r="F659" s="1" t="str">
        <f>RTD("activrtd","","realtime",$A659,F$1)</f>
        <v>Not Connected</v>
      </c>
      <c r="G659" s="2" t="str">
        <f>RTD("activrtd","","realtime",$A659,G$1)</f>
        <v>Not Connected</v>
      </c>
      <c r="H659" s="3" t="str">
        <f>RTD("activrtd","","realtime",$A659,H$1)</f>
        <v>Not Connected</v>
      </c>
      <c r="I659" t="e">
        <f t="shared" ca="1" si="32"/>
        <v>#VALUE!</v>
      </c>
      <c r="J659" s="1" t="str">
        <f>RTD("activrtd","","realtime",$A659,J$1)</f>
        <v>Not Connected</v>
      </c>
      <c r="K659" s="2">
        <f>IFERROR(RTD("activrtd","","realtime",A659,"Last(0,12;0,113)")-RTD("activrtd","","realtime",A659,"Close(0,113)"),0)</f>
        <v>0</v>
      </c>
      <c r="L659" s="2" t="str">
        <f>RTD("activrtd","","realtime",A659,"Last(0,12;0,113)")</f>
        <v>Not Connected</v>
      </c>
      <c r="M659" s="2"/>
      <c r="N659" s="2"/>
      <c r="O659" s="2"/>
      <c r="P659" s="2"/>
      <c r="Q659" s="2"/>
      <c r="R659" s="2"/>
      <c r="S659" s="2"/>
      <c r="T659" s="2"/>
    </row>
    <row r="660" spans="1:20" x14ac:dyDescent="0.25">
      <c r="A660" t="s">
        <v>774</v>
      </c>
      <c r="B660" s="2" t="str">
        <f>RTD("activrtd","","realtime",$A660,B$1)</f>
        <v>Not Connected</v>
      </c>
      <c r="C660" s="1" t="str">
        <f>RTD("activrtd","","realtime",$A660,C$1)</f>
        <v>Not Connected</v>
      </c>
      <c r="D660" t="e">
        <f t="shared" ca="1" si="30"/>
        <v>#VALUE!</v>
      </c>
      <c r="E660" t="e">
        <f t="shared" ca="1" si="31"/>
        <v>#VALUE!</v>
      </c>
      <c r="F660" s="1" t="str">
        <f>RTD("activrtd","","realtime",$A660,F$1)</f>
        <v>Not Connected</v>
      </c>
      <c r="G660" s="2" t="str">
        <f>RTD("activrtd","","realtime",$A660,G$1)</f>
        <v>Not Connected</v>
      </c>
      <c r="H660" s="3" t="str">
        <f>RTD("activrtd","","realtime",$A660,H$1)</f>
        <v>Not Connected</v>
      </c>
      <c r="I660" t="e">
        <f t="shared" ca="1" si="32"/>
        <v>#VALUE!</v>
      </c>
      <c r="J660" s="1" t="str">
        <f>RTD("activrtd","","realtime",$A660,J$1)</f>
        <v>Not Connected</v>
      </c>
      <c r="K660" s="2">
        <f>IFERROR(RTD("activrtd","","realtime",A660,"Last(0,12;0,113)")-RTD("activrtd","","realtime",A660,"Close(0,113)"),0)</f>
        <v>0</v>
      </c>
      <c r="L660" s="2" t="str">
        <f>RTD("activrtd","","realtime",A660,"Last(0,12;0,113)")</f>
        <v>Not Connected</v>
      </c>
      <c r="M660" s="2"/>
      <c r="N660" s="2"/>
      <c r="O660" s="2"/>
      <c r="P660" s="2"/>
      <c r="Q660" s="2"/>
      <c r="R660" s="2"/>
      <c r="S660" s="2"/>
      <c r="T660" s="2"/>
    </row>
    <row r="661" spans="1:20" x14ac:dyDescent="0.25">
      <c r="A661" t="s">
        <v>755</v>
      </c>
      <c r="B661" s="2" t="str">
        <f>RTD("activrtd","","realtime",$A661,B$1)</f>
        <v>Not Connected</v>
      </c>
      <c r="C661" s="1" t="str">
        <f>RTD("activrtd","","realtime",$A661,C$1)</f>
        <v>Not Connected</v>
      </c>
      <c r="D661" t="e">
        <f t="shared" ca="1" si="30"/>
        <v>#VALUE!</v>
      </c>
      <c r="E661" t="e">
        <f t="shared" ca="1" si="31"/>
        <v>#VALUE!</v>
      </c>
      <c r="F661" s="1" t="str">
        <f>RTD("activrtd","","realtime",$A661,F$1)</f>
        <v>Not Connected</v>
      </c>
      <c r="G661" s="2" t="str">
        <f>RTD("activrtd","","realtime",$A661,G$1)</f>
        <v>Not Connected</v>
      </c>
      <c r="H661" s="3" t="str">
        <f>RTD("activrtd","","realtime",$A661,H$1)</f>
        <v>Not Connected</v>
      </c>
      <c r="I661" t="e">
        <f t="shared" ca="1" si="32"/>
        <v>#VALUE!</v>
      </c>
      <c r="J661" s="1" t="str">
        <f>RTD("activrtd","","realtime",$A661,J$1)</f>
        <v>Not Connected</v>
      </c>
      <c r="K661" s="2">
        <f>IFERROR(RTD("activrtd","","realtime",A661,"Last(0,12;0,113)")-RTD("activrtd","","realtime",A661,"Close(0,113)"),0)</f>
        <v>0</v>
      </c>
      <c r="L661" s="2" t="str">
        <f>RTD("activrtd","","realtime",A661,"Last(0,12;0,113)")</f>
        <v>Not Connected</v>
      </c>
      <c r="M661" s="2"/>
      <c r="N661" s="2"/>
      <c r="O661" s="2"/>
      <c r="P661" s="2"/>
      <c r="Q661" s="2"/>
      <c r="R661" s="2"/>
      <c r="S661" s="2"/>
      <c r="T661" s="2"/>
    </row>
    <row r="662" spans="1:20" x14ac:dyDescent="0.25">
      <c r="A662" t="s">
        <v>752</v>
      </c>
      <c r="B662" s="2" t="str">
        <f>RTD("activrtd","","realtime",$A662,B$1)</f>
        <v>Not Connected</v>
      </c>
      <c r="C662" s="1" t="str">
        <f>RTD("activrtd","","realtime",$A662,C$1)</f>
        <v>Not Connected</v>
      </c>
      <c r="D662" t="e">
        <f t="shared" ca="1" si="30"/>
        <v>#VALUE!</v>
      </c>
      <c r="E662" t="e">
        <f t="shared" ca="1" si="31"/>
        <v>#VALUE!</v>
      </c>
      <c r="F662" s="1" t="str">
        <f>RTD("activrtd","","realtime",$A662,F$1)</f>
        <v>Not Connected</v>
      </c>
      <c r="G662" s="2" t="str">
        <f>RTD("activrtd","","realtime",$A662,G$1)</f>
        <v>Not Connected</v>
      </c>
      <c r="H662" s="3" t="str">
        <f>RTD("activrtd","","realtime",$A662,H$1)</f>
        <v>Not Connected</v>
      </c>
      <c r="I662" t="e">
        <f t="shared" ca="1" si="32"/>
        <v>#VALUE!</v>
      </c>
      <c r="J662" s="1" t="str">
        <f>RTD("activrtd","","realtime",$A662,J$1)</f>
        <v>Not Connected</v>
      </c>
      <c r="K662" s="2">
        <f>IFERROR(RTD("activrtd","","realtime",A662,"Last(0,12;0,113)")-RTD("activrtd","","realtime",A662,"Close(0,113)"),0)</f>
        <v>0</v>
      </c>
      <c r="L662" s="2" t="str">
        <f>RTD("activrtd","","realtime",A662,"Last(0,12;0,113)")</f>
        <v>Not Connected</v>
      </c>
      <c r="M662" s="2"/>
      <c r="N662" s="2"/>
      <c r="O662" s="2"/>
      <c r="P662" s="2"/>
      <c r="Q662" s="2"/>
      <c r="R662" s="2"/>
      <c r="S662" s="2"/>
    </row>
    <row r="663" spans="1:20" x14ac:dyDescent="0.25">
      <c r="A663" t="s">
        <v>267</v>
      </c>
      <c r="B663" s="2" t="str">
        <f>RTD("activrtd","","realtime",$A663,B$1)</f>
        <v>Not Connected</v>
      </c>
      <c r="C663" s="1" t="str">
        <f>RTD("activrtd","","realtime",$A663,C$1)</f>
        <v>Not Connected</v>
      </c>
      <c r="D663" t="e">
        <f t="shared" ca="1" si="30"/>
        <v>#VALUE!</v>
      </c>
      <c r="E663" t="e">
        <f t="shared" ca="1" si="31"/>
        <v>#VALUE!</v>
      </c>
      <c r="F663" s="1" t="str">
        <f>RTD("activrtd","","realtime",$A663,F$1)</f>
        <v>Not Connected</v>
      </c>
      <c r="G663" s="2" t="str">
        <f>RTD("activrtd","","realtime",$A663,G$1)</f>
        <v>Not Connected</v>
      </c>
      <c r="H663" s="3" t="str">
        <f>RTD("activrtd","","realtime",$A663,H$1)</f>
        <v>Not Connected</v>
      </c>
      <c r="I663" t="e">
        <f t="shared" ca="1" si="32"/>
        <v>#VALUE!</v>
      </c>
      <c r="J663" s="1" t="str">
        <f>RTD("activrtd","","realtime",$A663,J$1)</f>
        <v>Not Connected</v>
      </c>
      <c r="K663" s="2">
        <f>IFERROR(RTD("activrtd","","realtime",A663,"Last(0,12;0,113)")-RTD("activrtd","","realtime",A663,"Close(0,113)"),0)</f>
        <v>0</v>
      </c>
      <c r="L663" s="2" t="str">
        <f>RTD("activrtd","","realtime",A663,"Last(0,12;0,113)")</f>
        <v>Not Connected</v>
      </c>
      <c r="M663" s="2"/>
      <c r="N663" s="2"/>
      <c r="O663" s="2"/>
      <c r="P663" s="2"/>
      <c r="Q663" s="2"/>
      <c r="R663" s="2"/>
      <c r="S663" s="2"/>
      <c r="T663" s="2"/>
    </row>
    <row r="664" spans="1:20" x14ac:dyDescent="0.25">
      <c r="A664" t="s">
        <v>616</v>
      </c>
      <c r="B664" s="2" t="str">
        <f>RTD("activrtd","","realtime",$A664,B$1)</f>
        <v>Not Connected</v>
      </c>
      <c r="C664" s="1" t="str">
        <f>RTD("activrtd","","realtime",$A664,C$1)</f>
        <v>Not Connected</v>
      </c>
      <c r="D664" t="e">
        <f t="shared" ca="1" si="30"/>
        <v>#VALUE!</v>
      </c>
      <c r="E664" t="e">
        <f t="shared" ca="1" si="31"/>
        <v>#VALUE!</v>
      </c>
      <c r="F664" s="1" t="str">
        <f>RTD("activrtd","","realtime",$A664,F$1)</f>
        <v>Not Connected</v>
      </c>
      <c r="G664" s="2" t="str">
        <f>RTD("activrtd","","realtime",$A664,G$1)</f>
        <v>Not Connected</v>
      </c>
      <c r="H664" s="3" t="str">
        <f>RTD("activrtd","","realtime",$A664,H$1)</f>
        <v>Not Connected</v>
      </c>
      <c r="I664" t="e">
        <f t="shared" ca="1" si="32"/>
        <v>#VALUE!</v>
      </c>
      <c r="J664" s="1" t="str">
        <f>RTD("activrtd","","realtime",$A664,J$1)</f>
        <v>Not Connected</v>
      </c>
      <c r="K664" s="2">
        <f>IFERROR(RTD("activrtd","","realtime",A664,"Last(0,12;0,113)")-RTD("activrtd","","realtime",A664,"Close(0,113)"),0)</f>
        <v>0</v>
      </c>
      <c r="L664" s="2" t="str">
        <f>RTD("activrtd","","realtime",A664,"Last(0,12;0,113)")</f>
        <v>Not Connected</v>
      </c>
      <c r="M664" s="2"/>
      <c r="N664" s="2"/>
      <c r="O664" s="2"/>
      <c r="P664" s="2"/>
      <c r="Q664" s="2"/>
      <c r="R664" s="2"/>
      <c r="S664" s="2"/>
      <c r="T664" s="2"/>
    </row>
    <row r="665" spans="1:20" x14ac:dyDescent="0.25">
      <c r="A665" t="s">
        <v>617</v>
      </c>
      <c r="B665" s="2" t="str">
        <f>RTD("activrtd","","realtime",$A665,B$1)</f>
        <v>Not Connected</v>
      </c>
      <c r="C665" s="1" t="str">
        <f>RTD("activrtd","","realtime",$A665,C$1)</f>
        <v>Not Connected</v>
      </c>
      <c r="D665" t="e">
        <f t="shared" ca="1" si="30"/>
        <v>#VALUE!</v>
      </c>
      <c r="E665" t="e">
        <f t="shared" ca="1" si="31"/>
        <v>#VALUE!</v>
      </c>
      <c r="F665" s="1" t="str">
        <f>RTD("activrtd","","realtime",$A665,F$1)</f>
        <v>Not Connected</v>
      </c>
      <c r="G665" s="2" t="str">
        <f>RTD("activrtd","","realtime",$A665,G$1)</f>
        <v>Not Connected</v>
      </c>
      <c r="H665" s="3" t="str">
        <f>RTD("activrtd","","realtime",$A665,H$1)</f>
        <v>Not Connected</v>
      </c>
      <c r="I665" t="e">
        <f t="shared" ca="1" si="32"/>
        <v>#VALUE!</v>
      </c>
      <c r="J665" s="1" t="str">
        <f>RTD("activrtd","","realtime",$A665,J$1)</f>
        <v>Not Connected</v>
      </c>
      <c r="K665" s="2">
        <f>IFERROR(RTD("activrtd","","realtime",A665,"Last(0,12;0,113)")-RTD("activrtd","","realtime",A665,"Close(0,113)"),0)</f>
        <v>0</v>
      </c>
      <c r="L665" s="2" t="str">
        <f>RTD("activrtd","","realtime",A665,"Last(0,12;0,113)")</f>
        <v>Not Connected</v>
      </c>
      <c r="M665" s="2"/>
      <c r="N665" s="2"/>
      <c r="O665" s="2"/>
      <c r="P665" s="2"/>
      <c r="Q665" s="2"/>
      <c r="R665" s="2"/>
      <c r="S665" s="2"/>
      <c r="T665" s="2"/>
    </row>
    <row r="666" spans="1:20" x14ac:dyDescent="0.25">
      <c r="A666" t="s">
        <v>215</v>
      </c>
      <c r="B666" s="2" t="str">
        <f>RTD("activrtd","","realtime",$A666,B$1)</f>
        <v>Not Connected</v>
      </c>
      <c r="C666" s="1" t="str">
        <f>RTD("activrtd","","realtime",$A666,C$1)</f>
        <v>Not Connected</v>
      </c>
      <c r="D666" t="e">
        <f t="shared" ca="1" si="30"/>
        <v>#VALUE!</v>
      </c>
      <c r="E666" t="e">
        <f t="shared" ca="1" si="31"/>
        <v>#VALUE!</v>
      </c>
      <c r="F666" s="1" t="str">
        <f>RTD("activrtd","","realtime",$A666,F$1)</f>
        <v>Not Connected</v>
      </c>
      <c r="G666" s="2" t="str">
        <f>RTD("activrtd","","realtime",$A666,G$1)</f>
        <v>Not Connected</v>
      </c>
      <c r="H666" s="3" t="str">
        <f>RTD("activrtd","","realtime",$A666,H$1)</f>
        <v>Not Connected</v>
      </c>
      <c r="I666" t="e">
        <f t="shared" ca="1" si="32"/>
        <v>#VALUE!</v>
      </c>
      <c r="J666" s="1" t="str">
        <f>RTD("activrtd","","realtime",$A666,J$1)</f>
        <v>Not Connected</v>
      </c>
      <c r="K666" s="2">
        <f>IFERROR(RTD("activrtd","","realtime",A666,"Last(0,12;0,113)")-RTD("activrtd","","realtime",A666,"Close(0,113)"),0)</f>
        <v>0</v>
      </c>
      <c r="L666" s="2" t="str">
        <f>RTD("activrtd","","realtime",A666,"Last(0,12;0,113)")</f>
        <v>Not Connected</v>
      </c>
      <c r="M666" s="2"/>
      <c r="N666" s="2"/>
      <c r="O666" s="2"/>
      <c r="P666" s="2"/>
      <c r="Q666" s="2"/>
      <c r="R666" s="2"/>
      <c r="S666" s="2"/>
    </row>
    <row r="667" spans="1:20" x14ac:dyDescent="0.25">
      <c r="A667" t="s">
        <v>618</v>
      </c>
      <c r="B667" s="2" t="str">
        <f>RTD("activrtd","","realtime",$A667,B$1)</f>
        <v>Not Connected</v>
      </c>
      <c r="C667" s="1" t="str">
        <f>RTD("activrtd","","realtime",$A667,C$1)</f>
        <v>Not Connected</v>
      </c>
      <c r="D667" t="e">
        <f t="shared" ca="1" si="30"/>
        <v>#VALUE!</v>
      </c>
      <c r="E667" t="e">
        <f t="shared" ca="1" si="31"/>
        <v>#VALUE!</v>
      </c>
      <c r="F667" s="1" t="str">
        <f>RTD("activrtd","","realtime",$A667,F$1)</f>
        <v>Not Connected</v>
      </c>
      <c r="G667" s="2" t="str">
        <f>RTD("activrtd","","realtime",$A667,G$1)</f>
        <v>Not Connected</v>
      </c>
      <c r="H667" s="3" t="str">
        <f>RTD("activrtd","","realtime",$A667,H$1)</f>
        <v>Not Connected</v>
      </c>
      <c r="I667" t="e">
        <f t="shared" ca="1" si="32"/>
        <v>#VALUE!</v>
      </c>
      <c r="J667" s="1" t="str">
        <f>RTD("activrtd","","realtime",$A667,J$1)</f>
        <v>Not Connected</v>
      </c>
      <c r="K667" s="2">
        <f>IFERROR(RTD("activrtd","","realtime",A667,"Last(0,12;0,113)")-RTD("activrtd","","realtime",A667,"Close(0,113)"),0)</f>
        <v>0</v>
      </c>
      <c r="L667" s="2" t="str">
        <f>RTD("activrtd","","realtime",A667,"Last(0,12;0,113)")</f>
        <v>Not Connected</v>
      </c>
      <c r="M667" s="2"/>
      <c r="N667" s="2"/>
      <c r="O667" s="2"/>
      <c r="P667" s="2"/>
      <c r="Q667" s="2"/>
      <c r="R667" s="2"/>
      <c r="S667" s="2"/>
    </row>
    <row r="668" spans="1:20" x14ac:dyDescent="0.25">
      <c r="A668" t="s">
        <v>619</v>
      </c>
      <c r="B668" s="2" t="str">
        <f>RTD("activrtd","","realtime",$A668,B$1)</f>
        <v>Not Connected</v>
      </c>
      <c r="C668" s="1" t="str">
        <f>RTD("activrtd","","realtime",$A668,C$1)</f>
        <v>Not Connected</v>
      </c>
      <c r="D668" t="e">
        <f t="shared" ca="1" si="30"/>
        <v>#VALUE!</v>
      </c>
      <c r="E668" t="e">
        <f t="shared" ca="1" si="31"/>
        <v>#VALUE!</v>
      </c>
      <c r="F668" s="1" t="str">
        <f>RTD("activrtd","","realtime",$A668,F$1)</f>
        <v>Not Connected</v>
      </c>
      <c r="G668" s="2" t="str">
        <f>RTD("activrtd","","realtime",$A668,G$1)</f>
        <v>Not Connected</v>
      </c>
      <c r="H668" s="3" t="str">
        <f>RTD("activrtd","","realtime",$A668,H$1)</f>
        <v>Not Connected</v>
      </c>
      <c r="I668" t="e">
        <f t="shared" ca="1" si="32"/>
        <v>#VALUE!</v>
      </c>
      <c r="J668" s="1" t="str">
        <f>RTD("activrtd","","realtime",$A668,J$1)</f>
        <v>Not Connected</v>
      </c>
      <c r="K668" s="2">
        <f>IFERROR(RTD("activrtd","","realtime",A668,"Last(0,12;0,113)")-RTD("activrtd","","realtime",A668,"Close(0,113)"),0)</f>
        <v>0</v>
      </c>
      <c r="L668" s="2" t="str">
        <f>RTD("activrtd","","realtime",A668,"Last(0,12;0,113)")</f>
        <v>Not Connected</v>
      </c>
      <c r="M668" s="2"/>
      <c r="N668" s="2"/>
      <c r="O668" s="2"/>
      <c r="P668" s="2"/>
      <c r="Q668" s="2"/>
      <c r="R668" s="2"/>
      <c r="S668" s="2"/>
    </row>
    <row r="669" spans="1:20" x14ac:dyDescent="0.25">
      <c r="A669" t="s">
        <v>753</v>
      </c>
      <c r="B669" s="2" t="str">
        <f>RTD("activrtd","","realtime",$A669,B$1)</f>
        <v>Not Connected</v>
      </c>
      <c r="C669" s="1" t="str">
        <f>RTD("activrtd","","realtime",$A669,C$1)</f>
        <v>Not Connected</v>
      </c>
      <c r="D669" t="e">
        <f t="shared" ca="1" si="30"/>
        <v>#VALUE!</v>
      </c>
      <c r="E669" t="e">
        <f t="shared" ca="1" si="31"/>
        <v>#VALUE!</v>
      </c>
      <c r="F669" s="1" t="str">
        <f>RTD("activrtd","","realtime",$A669,F$1)</f>
        <v>Not Connected</v>
      </c>
      <c r="G669" s="2" t="str">
        <f>RTD("activrtd","","realtime",$A669,G$1)</f>
        <v>Not Connected</v>
      </c>
      <c r="H669" s="3" t="str">
        <f>RTD("activrtd","","realtime",$A669,H$1)</f>
        <v>Not Connected</v>
      </c>
      <c r="I669" t="e">
        <f t="shared" ca="1" si="32"/>
        <v>#VALUE!</v>
      </c>
      <c r="J669" s="1" t="str">
        <f>RTD("activrtd","","realtime",$A669,J$1)</f>
        <v>Not Connected</v>
      </c>
      <c r="K669" s="2">
        <f>IFERROR(RTD("activrtd","","realtime",A669,"Last(0,12;0,113)")-RTD("activrtd","","realtime",A669,"Close(0,113)"),0)</f>
        <v>0</v>
      </c>
      <c r="L669" s="2" t="str">
        <f>RTD("activrtd","","realtime",A669,"Last(0,12;0,113)")</f>
        <v>Not Connected</v>
      </c>
      <c r="M669" s="2"/>
      <c r="N669" s="2"/>
      <c r="O669" s="2"/>
      <c r="P669" s="2"/>
      <c r="Q669" s="2"/>
      <c r="R669" s="2"/>
      <c r="S669" s="2"/>
      <c r="T669" s="2"/>
    </row>
    <row r="670" spans="1:20" x14ac:dyDescent="0.25">
      <c r="A670" t="s">
        <v>809</v>
      </c>
      <c r="B670" s="2" t="str">
        <f>RTD("activrtd","","realtime",$A670,B$1)</f>
        <v>Not Connected</v>
      </c>
      <c r="C670" s="1" t="str">
        <f>RTD("activrtd","","realtime",$A670,C$1)</f>
        <v>Not Connected</v>
      </c>
      <c r="D670" t="e">
        <f t="shared" ca="1" si="30"/>
        <v>#VALUE!</v>
      </c>
      <c r="E670" t="e">
        <f t="shared" ca="1" si="31"/>
        <v>#VALUE!</v>
      </c>
      <c r="F670" s="1" t="str">
        <f>RTD("activrtd","","realtime",$A670,F$1)</f>
        <v>Not Connected</v>
      </c>
      <c r="G670" s="2" t="str">
        <f>RTD("activrtd","","realtime",$A670,G$1)</f>
        <v>Not Connected</v>
      </c>
      <c r="H670" s="3" t="str">
        <f>RTD("activrtd","","realtime",$A670,H$1)</f>
        <v>Not Connected</v>
      </c>
      <c r="I670" t="e">
        <f t="shared" ca="1" si="32"/>
        <v>#VALUE!</v>
      </c>
      <c r="J670" s="1" t="str">
        <f>RTD("activrtd","","realtime",$A670,J$1)</f>
        <v>Not Connected</v>
      </c>
      <c r="K670" s="2">
        <f>IFERROR(RTD("activrtd","","realtime",A670,"Last(0,12;0,113)")-RTD("activrtd","","realtime",A670,"Close(0,113)"),0)</f>
        <v>0</v>
      </c>
      <c r="L670" s="2" t="str">
        <f>RTD("activrtd","","realtime",A670,"Last(0,12;0,113)")</f>
        <v>Not Connected</v>
      </c>
      <c r="M670" s="2"/>
      <c r="N670" s="2"/>
      <c r="O670" s="2"/>
      <c r="P670" s="2"/>
      <c r="Q670" s="2"/>
      <c r="R670" s="2"/>
      <c r="S670" s="2"/>
      <c r="T670" s="2"/>
    </row>
    <row r="671" spans="1:20" x14ac:dyDescent="0.25">
      <c r="A671" t="s">
        <v>838</v>
      </c>
      <c r="B671" s="2" t="str">
        <f>RTD("activrtd","","realtime",$A671,B$1)</f>
        <v>Not Connected</v>
      </c>
      <c r="C671" s="1" t="str">
        <f>RTD("activrtd","","realtime",$A671,C$1)</f>
        <v>Not Connected</v>
      </c>
      <c r="D671" t="e">
        <f t="shared" ca="1" si="30"/>
        <v>#VALUE!</v>
      </c>
      <c r="E671" t="e">
        <f t="shared" ca="1" si="31"/>
        <v>#VALUE!</v>
      </c>
      <c r="F671" s="1" t="str">
        <f>RTD("activrtd","","realtime",$A671,F$1)</f>
        <v>Not Connected</v>
      </c>
      <c r="G671" s="2" t="str">
        <f>RTD("activrtd","","realtime",$A671,G$1)</f>
        <v>Not Connected</v>
      </c>
      <c r="H671" s="3" t="str">
        <f>RTD("activrtd","","realtime",$A671,H$1)</f>
        <v>Not Connected</v>
      </c>
      <c r="I671" t="e">
        <f t="shared" ca="1" si="32"/>
        <v>#VALUE!</v>
      </c>
      <c r="J671" s="1" t="str">
        <f>RTD("activrtd","","realtime",$A671,J$1)</f>
        <v>Not Connected</v>
      </c>
      <c r="K671" s="2">
        <f>IFERROR(RTD("activrtd","","realtime",A671,"Last(0,12;0,113)")-RTD("activrtd","","realtime",A671,"Close(0,113)"),0)</f>
        <v>0</v>
      </c>
      <c r="L671" s="2" t="str">
        <f>RTD("activrtd","","realtime",A671,"Last(0,12;0,113)")</f>
        <v>Not Connected</v>
      </c>
      <c r="M671" s="2"/>
      <c r="N671" s="2"/>
      <c r="O671" s="2"/>
      <c r="P671" s="2"/>
      <c r="Q671" s="2"/>
      <c r="R671" s="2"/>
      <c r="S671" s="2"/>
      <c r="T671" s="2"/>
    </row>
    <row r="672" spans="1:20" x14ac:dyDescent="0.25">
      <c r="A672" t="s">
        <v>279</v>
      </c>
      <c r="B672" s="2" t="str">
        <f>RTD("activrtd","","realtime",$A672,B$1)</f>
        <v>Not Connected</v>
      </c>
      <c r="C672" s="1" t="str">
        <f>RTD("activrtd","","realtime",$A672,C$1)</f>
        <v>Not Connected</v>
      </c>
      <c r="D672" t="e">
        <f t="shared" ca="1" si="30"/>
        <v>#VALUE!</v>
      </c>
      <c r="E672" t="e">
        <f t="shared" ca="1" si="31"/>
        <v>#VALUE!</v>
      </c>
      <c r="F672" s="1" t="str">
        <f>RTD("activrtd","","realtime",$A672,F$1)</f>
        <v>Not Connected</v>
      </c>
      <c r="G672" s="2" t="str">
        <f>RTD("activrtd","","realtime",$A672,G$1)</f>
        <v>Not Connected</v>
      </c>
      <c r="H672" s="3" t="str">
        <f>RTD("activrtd","","realtime",$A672,H$1)</f>
        <v>Not Connected</v>
      </c>
      <c r="I672" t="e">
        <f t="shared" ca="1" si="32"/>
        <v>#VALUE!</v>
      </c>
      <c r="J672" s="1" t="str">
        <f>RTD("activrtd","","realtime",$A672,J$1)</f>
        <v>Not Connected</v>
      </c>
      <c r="K672" s="2">
        <f>IFERROR(RTD("activrtd","","realtime",A672,"Last(0,12;0,113)")-RTD("activrtd","","realtime",A672,"Close(0,113)"),0)</f>
        <v>0</v>
      </c>
      <c r="L672" s="2" t="str">
        <f>RTD("activrtd","","realtime",A672,"Last(0,12;0,113)")</f>
        <v>Not Connected</v>
      </c>
      <c r="M672" s="2"/>
      <c r="N672" s="2"/>
      <c r="O672" s="2"/>
      <c r="P672" s="2"/>
      <c r="Q672" s="2"/>
      <c r="R672" s="2"/>
      <c r="S672" s="2"/>
      <c r="T672" s="2"/>
    </row>
    <row r="673" spans="1:26" x14ac:dyDescent="0.25">
      <c r="A673" t="s">
        <v>845</v>
      </c>
      <c r="B673" s="2" t="str">
        <f>RTD("activrtd","","realtime",$A673,B$1)</f>
        <v>Not Connected</v>
      </c>
      <c r="C673" s="1" t="str">
        <f>RTD("activrtd","","realtime",$A673,C$1)</f>
        <v>Not Connected</v>
      </c>
      <c r="D673" t="e">
        <f t="shared" ca="1" si="30"/>
        <v>#VALUE!</v>
      </c>
      <c r="E673" t="e">
        <f t="shared" ca="1" si="31"/>
        <v>#VALUE!</v>
      </c>
      <c r="F673" s="1" t="str">
        <f>RTD("activrtd","","realtime",$A673,F$1)</f>
        <v>Not Connected</v>
      </c>
      <c r="G673" s="2" t="str">
        <f>RTD("activrtd","","realtime",$A673,G$1)</f>
        <v>Not Connected</v>
      </c>
      <c r="H673" s="3" t="str">
        <f>RTD("activrtd","","realtime",$A673,H$1)</f>
        <v>Not Connected</v>
      </c>
      <c r="I673" t="e">
        <f t="shared" ca="1" si="32"/>
        <v>#VALUE!</v>
      </c>
      <c r="J673" s="1" t="str">
        <f>RTD("activrtd","","realtime",$A673,J$1)</f>
        <v>Not Connected</v>
      </c>
      <c r="K673" s="2">
        <f>IFERROR(RTD("activrtd","","realtime",A673,"Last(0,12;0,113)")-RTD("activrtd","","realtime",A673,"Close(0,113)"),0)</f>
        <v>0</v>
      </c>
      <c r="L673" s="2" t="str">
        <f>RTD("activrtd","","realtime",A673,"Last(0,12;0,113)")</f>
        <v>Not Connected</v>
      </c>
      <c r="M673" s="2"/>
      <c r="N673" s="2"/>
      <c r="O673" s="2"/>
      <c r="P673" s="2"/>
      <c r="Q673" s="2"/>
      <c r="R673" s="2"/>
      <c r="S673" s="2"/>
      <c r="T673" s="2"/>
    </row>
    <row r="674" spans="1:26" x14ac:dyDescent="0.25">
      <c r="A674" t="s">
        <v>848</v>
      </c>
      <c r="B674" s="2" t="str">
        <f>RTD("activrtd","","realtime",$A674,B$1)</f>
        <v>Not Connected</v>
      </c>
      <c r="C674" s="1" t="str">
        <f>RTD("activrtd","","realtime",$A674,C$1)</f>
        <v>Not Connected</v>
      </c>
      <c r="D674" t="e">
        <f t="shared" ca="1" si="30"/>
        <v>#VALUE!</v>
      </c>
      <c r="E674" t="e">
        <f t="shared" ca="1" si="31"/>
        <v>#VALUE!</v>
      </c>
      <c r="F674" s="1" t="str">
        <f>RTD("activrtd","","realtime",$A674,F$1)</f>
        <v>Not Connected</v>
      </c>
      <c r="G674" s="2" t="str">
        <f>RTD("activrtd","","realtime",$A674,G$1)</f>
        <v>Not Connected</v>
      </c>
      <c r="H674" s="3" t="str">
        <f>RTD("activrtd","","realtime",$A674,H$1)</f>
        <v>Not Connected</v>
      </c>
      <c r="I674" t="e">
        <f t="shared" ca="1" si="32"/>
        <v>#VALUE!</v>
      </c>
      <c r="J674" s="1" t="str">
        <f>RTD("activrtd","","realtime",$A674,J$1)</f>
        <v>Not Connected</v>
      </c>
      <c r="K674" s="2">
        <f>IFERROR(RTD("activrtd","","realtime",A674,"Last(0,12;0,113)")-RTD("activrtd","","realtime",A674,"Close(0,113)"),0)</f>
        <v>0</v>
      </c>
      <c r="L674" s="2" t="str">
        <f>RTD("activrtd","","realtime",A674,"Last(0,12;0,113)")</f>
        <v>Not Connected</v>
      </c>
      <c r="M674" s="2"/>
      <c r="N674" s="2"/>
      <c r="O674" s="2"/>
      <c r="P674" s="2"/>
      <c r="Q674" s="2"/>
      <c r="R674" s="2"/>
      <c r="S674" s="2"/>
      <c r="T674" s="2"/>
    </row>
    <row r="675" spans="1:26" x14ac:dyDescent="0.25">
      <c r="A675" t="s">
        <v>849</v>
      </c>
      <c r="B675" s="2" t="str">
        <f>RTD("activrtd","","realtime",$A675,B$1)</f>
        <v>Not Connected</v>
      </c>
      <c r="C675" s="1" t="str">
        <f>RTD("activrtd","","realtime",$A675,C$1)</f>
        <v>Not Connected</v>
      </c>
      <c r="D675" t="e">
        <f t="shared" ca="1" si="30"/>
        <v>#VALUE!</v>
      </c>
      <c r="E675" t="e">
        <f t="shared" ca="1" si="31"/>
        <v>#VALUE!</v>
      </c>
      <c r="F675" s="1" t="str">
        <f>RTD("activrtd","","realtime",$A675,F$1)</f>
        <v>Not Connected</v>
      </c>
      <c r="G675" s="2" t="str">
        <f>RTD("activrtd","","realtime",$A675,G$1)</f>
        <v>Not Connected</v>
      </c>
      <c r="H675" s="3" t="str">
        <f>RTD("activrtd","","realtime",$A675,H$1)</f>
        <v>Not Connected</v>
      </c>
      <c r="I675" t="e">
        <f t="shared" ca="1" si="32"/>
        <v>#VALUE!</v>
      </c>
      <c r="J675" s="1" t="str">
        <f>RTD("activrtd","","realtime",$A675,J$1)</f>
        <v>Not Connected</v>
      </c>
      <c r="K675" s="2">
        <f>IFERROR(RTD("activrtd","","realtime",A675,"Last(0,12;0,113)")-RTD("activrtd","","realtime",A675,"Close(0,113)"),0)</f>
        <v>0</v>
      </c>
      <c r="L675" s="2" t="str">
        <f>RTD("activrtd","","realtime",A675,"Last(0,12;0,113)")</f>
        <v>Not Connected</v>
      </c>
      <c r="M675" s="2"/>
      <c r="N675" s="2"/>
      <c r="O675" s="2"/>
      <c r="P675" s="2"/>
      <c r="Q675" s="2"/>
      <c r="R675" s="2"/>
      <c r="S675" s="2"/>
      <c r="T675" s="2"/>
    </row>
    <row r="676" spans="1:26" x14ac:dyDescent="0.25">
      <c r="A676" t="s">
        <v>626</v>
      </c>
      <c r="B676" s="2" t="str">
        <f>RTD("activrtd","","realtime",$A676,B$1)</f>
        <v>Not Connected</v>
      </c>
      <c r="C676" s="1" t="str">
        <f>RTD("activrtd","","realtime",$A676,C$1)</f>
        <v>Not Connected</v>
      </c>
      <c r="D676" t="e">
        <f t="shared" ca="1" si="30"/>
        <v>#VALUE!</v>
      </c>
      <c r="E676" t="e">
        <f t="shared" ca="1" si="31"/>
        <v>#VALUE!</v>
      </c>
      <c r="F676" s="1" t="str">
        <f>RTD("activrtd","","realtime",$A676,F$1)</f>
        <v>Not Connected</v>
      </c>
      <c r="G676" s="2" t="str">
        <f>RTD("activrtd","","realtime",$A676,G$1)</f>
        <v>Not Connected</v>
      </c>
      <c r="H676" s="3" t="str">
        <f>RTD("activrtd","","realtime",$A676,H$1)</f>
        <v>Not Connected</v>
      </c>
      <c r="I676" t="e">
        <f t="shared" ca="1" si="32"/>
        <v>#VALUE!</v>
      </c>
      <c r="J676" s="1" t="str">
        <f>RTD("activrtd","","realtime",$A676,J$1)</f>
        <v>Not Connected</v>
      </c>
      <c r="K676" s="2">
        <f>IFERROR(RTD("activrtd","","realtime",A676,"Last(0,12;0,113)")-RTD("activrtd","","realtime",A676,"Close(0,113)"),0)</f>
        <v>0</v>
      </c>
      <c r="L676" s="2" t="str">
        <f>RTD("activrtd","","realtime",A676,"Last(0,12;0,113)")</f>
        <v>Not Connected</v>
      </c>
      <c r="M676" s="2"/>
      <c r="N676" s="2"/>
      <c r="O676" s="2"/>
      <c r="P676" s="2"/>
      <c r="Q676" s="2"/>
      <c r="R676" s="2"/>
      <c r="S676" s="2"/>
      <c r="T676" s="2"/>
      <c r="Z676" s="4"/>
    </row>
    <row r="677" spans="1:26" x14ac:dyDescent="0.25">
      <c r="A677" t="s">
        <v>730</v>
      </c>
      <c r="B677" s="2" t="str">
        <f>RTD("activrtd","","realtime",$A677,B$1)</f>
        <v>Not Connected</v>
      </c>
      <c r="C677" s="1" t="str">
        <f>RTD("activrtd","","realtime",$A677,C$1)</f>
        <v>Not Connected</v>
      </c>
      <c r="D677" t="e">
        <f t="shared" ca="1" si="30"/>
        <v>#VALUE!</v>
      </c>
      <c r="E677" t="e">
        <f t="shared" ca="1" si="31"/>
        <v>#VALUE!</v>
      </c>
      <c r="F677" s="1" t="str">
        <f>RTD("activrtd","","realtime",$A677,F$1)</f>
        <v>Not Connected</v>
      </c>
      <c r="G677" s="2" t="str">
        <f>RTD("activrtd","","realtime",$A677,G$1)</f>
        <v>Not Connected</v>
      </c>
      <c r="H677" s="3" t="str">
        <f>RTD("activrtd","","realtime",$A677,H$1)</f>
        <v>Not Connected</v>
      </c>
      <c r="I677" t="e">
        <f t="shared" ca="1" si="32"/>
        <v>#VALUE!</v>
      </c>
      <c r="J677" s="1" t="str">
        <f>RTD("activrtd","","realtime",$A677,J$1)</f>
        <v>Not Connected</v>
      </c>
      <c r="K677" s="2">
        <f>IFERROR(RTD("activrtd","","realtime",A677,"Last(0,12;0,113)")-RTD("activrtd","","realtime",A677,"Close(0,113)"),0)</f>
        <v>0</v>
      </c>
      <c r="L677" s="2" t="str">
        <f>RTD("activrtd","","realtime",A677,"Last(0,12;0,113)")</f>
        <v>Not Connected</v>
      </c>
      <c r="M677" s="2"/>
      <c r="N677" s="2"/>
      <c r="O677" s="2"/>
      <c r="P677" s="2"/>
      <c r="Q677" s="2"/>
      <c r="R677" s="2"/>
      <c r="S677" s="2"/>
      <c r="T677" s="2"/>
    </row>
    <row r="678" spans="1:26" x14ac:dyDescent="0.25">
      <c r="A678" t="s">
        <v>743</v>
      </c>
      <c r="B678" s="2" t="str">
        <f>RTD("activrtd","","realtime",$A678,B$1)</f>
        <v>Not Connected</v>
      </c>
      <c r="C678" s="1" t="str">
        <f>RTD("activrtd","","realtime",$A678,C$1)</f>
        <v>Not Connected</v>
      </c>
      <c r="D678" t="e">
        <f t="shared" ca="1" si="30"/>
        <v>#VALUE!</v>
      </c>
      <c r="E678" t="e">
        <f t="shared" ca="1" si="31"/>
        <v>#VALUE!</v>
      </c>
      <c r="F678" s="1" t="str">
        <f>RTD("activrtd","","realtime",$A678,F$1)</f>
        <v>Not Connected</v>
      </c>
      <c r="G678" s="2" t="str">
        <f>RTD("activrtd","","realtime",$A678,G$1)</f>
        <v>Not Connected</v>
      </c>
      <c r="H678" s="3" t="str">
        <f>RTD("activrtd","","realtime",$A678,H$1)</f>
        <v>Not Connected</v>
      </c>
      <c r="I678" t="e">
        <f t="shared" ca="1" si="32"/>
        <v>#VALUE!</v>
      </c>
      <c r="J678" s="1" t="str">
        <f>RTD("activrtd","","realtime",$A678,J$1)</f>
        <v>Not Connected</v>
      </c>
      <c r="K678" s="2">
        <f>IFERROR(RTD("activrtd","","realtime",A678,"Last(0,12;0,113)")-RTD("activrtd","","realtime",A678,"Close(0,113)"),0)</f>
        <v>0</v>
      </c>
      <c r="L678" s="2" t="str">
        <f>RTD("activrtd","","realtime",A678,"Last(0,12;0,113)")</f>
        <v>Not Connected</v>
      </c>
      <c r="M678" s="2"/>
      <c r="N678" s="2"/>
      <c r="O678" s="2"/>
      <c r="P678" s="2"/>
      <c r="Q678" s="2"/>
      <c r="R678" s="2"/>
      <c r="S678" s="2"/>
      <c r="T678" s="2"/>
    </row>
    <row r="679" spans="1:26" x14ac:dyDescent="0.25">
      <c r="A679" t="s">
        <v>852</v>
      </c>
      <c r="B679" s="2" t="str">
        <f>RTD("activrtd","","realtime",$A679,B$1)</f>
        <v>Not Connected</v>
      </c>
      <c r="C679" s="1" t="str">
        <f>RTD("activrtd","","realtime",$A679,C$1)</f>
        <v>Not Connected</v>
      </c>
      <c r="D679" t="e">
        <f t="shared" ca="1" si="30"/>
        <v>#VALUE!</v>
      </c>
      <c r="E679" t="e">
        <f t="shared" ca="1" si="31"/>
        <v>#VALUE!</v>
      </c>
      <c r="F679" s="1" t="str">
        <f>RTD("activrtd","","realtime",$A679,F$1)</f>
        <v>Not Connected</v>
      </c>
      <c r="G679" s="2" t="str">
        <f>RTD("activrtd","","realtime",$A679,G$1)</f>
        <v>Not Connected</v>
      </c>
      <c r="H679" s="3" t="str">
        <f>RTD("activrtd","","realtime",$A679,H$1)</f>
        <v>Not Connected</v>
      </c>
      <c r="I679" t="e">
        <f t="shared" ca="1" si="32"/>
        <v>#VALUE!</v>
      </c>
      <c r="J679" s="1" t="str">
        <f>RTD("activrtd","","realtime",$A679,J$1)</f>
        <v>Not Connected</v>
      </c>
      <c r="K679" s="2">
        <f>IFERROR(RTD("activrtd","","realtime",A679,"Last(0,12;0,113)")-RTD("activrtd","","realtime",A679,"Close(0,113)"),0)</f>
        <v>0</v>
      </c>
      <c r="L679" s="2" t="str">
        <f>RTD("activrtd","","realtime",A679,"Last(0,12;0,113)")</f>
        <v>Not Connected</v>
      </c>
      <c r="M679" s="2"/>
      <c r="N679" s="2"/>
      <c r="O679" s="2"/>
      <c r="P679" s="2"/>
      <c r="Q679" s="2"/>
      <c r="R679" s="2"/>
      <c r="S679" s="2"/>
    </row>
    <row r="680" spans="1:26" x14ac:dyDescent="0.25">
      <c r="A680" t="s">
        <v>620</v>
      </c>
      <c r="B680" s="2" t="str">
        <f>RTD("activrtd","","realtime",$A680,B$1)</f>
        <v>Not Connected</v>
      </c>
      <c r="C680" s="1" t="str">
        <f>RTD("activrtd","","realtime",$A680,C$1)</f>
        <v>Not Connected</v>
      </c>
      <c r="D680" t="e">
        <f t="shared" ca="1" si="30"/>
        <v>#VALUE!</v>
      </c>
      <c r="E680" t="e">
        <f t="shared" ca="1" si="31"/>
        <v>#VALUE!</v>
      </c>
      <c r="F680" s="1" t="str">
        <f>RTD("activrtd","","realtime",$A680,F$1)</f>
        <v>Not Connected</v>
      </c>
      <c r="G680" s="2" t="str">
        <f>RTD("activrtd","","realtime",$A680,G$1)</f>
        <v>Not Connected</v>
      </c>
      <c r="H680" s="3" t="str">
        <f>RTD("activrtd","","realtime",$A680,H$1)</f>
        <v>Not Connected</v>
      </c>
      <c r="I680" t="e">
        <f t="shared" ca="1" si="32"/>
        <v>#VALUE!</v>
      </c>
      <c r="J680" s="1" t="str">
        <f>RTD("activrtd","","realtime",$A680,J$1)</f>
        <v>Not Connected</v>
      </c>
      <c r="K680" s="2">
        <f>IFERROR(RTD("activrtd","","realtime",A680,"Last(0,12;0,113)")-RTD("activrtd","","realtime",A680,"Close(0,113)"),0)</f>
        <v>0</v>
      </c>
      <c r="L680" s="2" t="str">
        <f>RTD("activrtd","","realtime",A680,"Last(0,12;0,113)")</f>
        <v>Not Connected</v>
      </c>
      <c r="M680" s="2"/>
      <c r="N680" s="2"/>
      <c r="O680" s="2"/>
      <c r="P680" s="2"/>
      <c r="Q680" s="2"/>
      <c r="R680" s="2"/>
      <c r="S680" s="2"/>
      <c r="T680" s="2"/>
    </row>
    <row r="681" spans="1:26" x14ac:dyDescent="0.25">
      <c r="A681" t="s">
        <v>729</v>
      </c>
      <c r="B681" s="2" t="str">
        <f>RTD("activrtd","","realtime",$A681,B$1)</f>
        <v>Not Connected</v>
      </c>
      <c r="C681" s="1" t="str">
        <f>RTD("activrtd","","realtime",$A681,C$1)</f>
        <v>Not Connected</v>
      </c>
      <c r="D681" t="e">
        <f t="shared" ca="1" si="30"/>
        <v>#VALUE!</v>
      </c>
      <c r="E681" t="e">
        <f t="shared" ca="1" si="31"/>
        <v>#VALUE!</v>
      </c>
      <c r="F681" s="1" t="str">
        <f>RTD("activrtd","","realtime",$A681,F$1)</f>
        <v>Not Connected</v>
      </c>
      <c r="G681" s="2" t="str">
        <f>RTD("activrtd","","realtime",$A681,G$1)</f>
        <v>Not Connected</v>
      </c>
      <c r="H681" s="3" t="str">
        <f>RTD("activrtd","","realtime",$A681,H$1)</f>
        <v>Not Connected</v>
      </c>
      <c r="I681" t="e">
        <f t="shared" ca="1" si="32"/>
        <v>#VALUE!</v>
      </c>
      <c r="J681" s="1" t="str">
        <f>RTD("activrtd","","realtime",$A681,J$1)</f>
        <v>Not Connected</v>
      </c>
      <c r="K681" s="2">
        <f>IFERROR(RTD("activrtd","","realtime",A681,"Last(0,12;0,113)")-RTD("activrtd","","realtime",A681,"Close(0,113)"),0)</f>
        <v>0</v>
      </c>
      <c r="L681" s="2" t="str">
        <f>RTD("activrtd","","realtime",A681,"Last(0,12;0,113)")</f>
        <v>Not Connected</v>
      </c>
      <c r="M681" s="2"/>
      <c r="N681" s="2"/>
      <c r="O681" s="2"/>
      <c r="P681" s="2"/>
      <c r="Q681" s="2"/>
      <c r="R681" s="2"/>
      <c r="S681" s="2"/>
      <c r="T681" s="2"/>
    </row>
    <row r="682" spans="1:26" x14ac:dyDescent="0.25">
      <c r="A682" s="4" t="s">
        <v>796</v>
      </c>
      <c r="B682" s="2" t="str">
        <f>RTD("activrtd","","realtime",$A682,B$1)</f>
        <v>Not Connected</v>
      </c>
      <c r="C682" s="1" t="str">
        <f>RTD("activrtd","","realtime",$A682,C$1)</f>
        <v>Not Connected</v>
      </c>
      <c r="D682" t="e">
        <f t="shared" ca="1" si="30"/>
        <v>#VALUE!</v>
      </c>
      <c r="E682" t="e">
        <f t="shared" ca="1" si="31"/>
        <v>#VALUE!</v>
      </c>
      <c r="F682" s="1" t="str">
        <f>RTD("activrtd","","realtime",$A682,F$1)</f>
        <v>Not Connected</v>
      </c>
      <c r="G682" s="2" t="str">
        <f>RTD("activrtd","","realtime",$A682,G$1)</f>
        <v>Not Connected</v>
      </c>
      <c r="H682" s="3" t="str">
        <f>RTD("activrtd","","realtime",$A682,H$1)</f>
        <v>Not Connected</v>
      </c>
      <c r="I682" t="e">
        <f t="shared" ca="1" si="32"/>
        <v>#VALUE!</v>
      </c>
      <c r="J682" s="1" t="str">
        <f>RTD("activrtd","","realtime",$A682,J$1)</f>
        <v>Not Connected</v>
      </c>
      <c r="K682" s="2">
        <f>IFERROR(RTD("activrtd","","realtime",A682,"Last(0,12;0,113)")-RTD("activrtd","","realtime",A682,"Close(0,113)"),0)</f>
        <v>0</v>
      </c>
      <c r="L682" s="2" t="str">
        <f>RTD("activrtd","","realtime",A682,"Last(0,12;0,113)")</f>
        <v>Not Connected</v>
      </c>
      <c r="M682" s="2"/>
      <c r="N682" s="2"/>
      <c r="O682" s="2"/>
      <c r="P682" s="2"/>
      <c r="Q682" s="2"/>
      <c r="R682" s="2"/>
      <c r="S682" s="2"/>
      <c r="T682" s="2"/>
    </row>
    <row r="683" spans="1:26" x14ac:dyDescent="0.25">
      <c r="A683" t="s">
        <v>796</v>
      </c>
      <c r="B683" s="2" t="str">
        <f>RTD("activrtd","","realtime",$A683,B$1)</f>
        <v>Not Connected</v>
      </c>
      <c r="C683" s="1" t="str">
        <f>RTD("activrtd","","realtime",$A683,C$1)</f>
        <v>Not Connected</v>
      </c>
      <c r="D683" t="e">
        <f t="shared" ca="1" si="30"/>
        <v>#VALUE!</v>
      </c>
      <c r="E683" t="e">
        <f t="shared" ca="1" si="31"/>
        <v>#VALUE!</v>
      </c>
      <c r="F683" s="1" t="str">
        <f>RTD("activrtd","","realtime",$A683,F$1)</f>
        <v>Not Connected</v>
      </c>
      <c r="G683" s="2" t="str">
        <f>RTD("activrtd","","realtime",$A683,G$1)</f>
        <v>Not Connected</v>
      </c>
      <c r="H683" s="3" t="str">
        <f>RTD("activrtd","","realtime",$A683,H$1)</f>
        <v>Not Connected</v>
      </c>
      <c r="I683" t="e">
        <f t="shared" ca="1" si="32"/>
        <v>#VALUE!</v>
      </c>
      <c r="J683" s="1" t="str">
        <f>RTD("activrtd","","realtime",$A683,J$1)</f>
        <v>Not Connected</v>
      </c>
      <c r="K683" s="2">
        <f>IFERROR(RTD("activrtd","","realtime",A683,"Last(0,12;0,113)")-RTD("activrtd","","realtime",A683,"Close(0,113)"),0)</f>
        <v>0</v>
      </c>
      <c r="L683" s="2" t="str">
        <f>RTD("activrtd","","realtime",A683,"Last(0,12;0,113)")</f>
        <v>Not Connected</v>
      </c>
      <c r="M683" s="2"/>
      <c r="N683" s="2"/>
      <c r="O683" s="2"/>
      <c r="P683" s="2"/>
      <c r="Q683" s="2"/>
      <c r="R683" s="2"/>
      <c r="S683" s="2"/>
      <c r="T683" s="2"/>
    </row>
    <row r="684" spans="1:26" x14ac:dyDescent="0.25">
      <c r="A684" t="s">
        <v>621</v>
      </c>
      <c r="B684" s="2" t="str">
        <f>RTD("activrtd","","realtime",$A684,B$1)</f>
        <v>Not Connected</v>
      </c>
      <c r="C684" s="1" t="str">
        <f>RTD("activrtd","","realtime",$A684,C$1)</f>
        <v>Not Connected</v>
      </c>
      <c r="D684" t="e">
        <f t="shared" ca="1" si="30"/>
        <v>#VALUE!</v>
      </c>
      <c r="E684" t="e">
        <f t="shared" ca="1" si="31"/>
        <v>#VALUE!</v>
      </c>
      <c r="F684" s="1" t="str">
        <f>RTD("activrtd","","realtime",$A684,F$1)</f>
        <v>Not Connected</v>
      </c>
      <c r="G684" s="2" t="str">
        <f>RTD("activrtd","","realtime",$A684,G$1)</f>
        <v>Not Connected</v>
      </c>
      <c r="H684" s="3" t="str">
        <f>RTD("activrtd","","realtime",$A684,H$1)</f>
        <v>Not Connected</v>
      </c>
      <c r="I684" t="e">
        <f t="shared" ca="1" si="32"/>
        <v>#VALUE!</v>
      </c>
      <c r="J684" s="1" t="str">
        <f>RTD("activrtd","","realtime",$A684,J$1)</f>
        <v>Not Connected</v>
      </c>
      <c r="K684" s="2">
        <f>IFERROR(RTD("activrtd","","realtime",A684,"Last(0,12;0,113)")-RTD("activrtd","","realtime",A684,"Close(0,113)"),0)</f>
        <v>0</v>
      </c>
      <c r="L684" s="2" t="str">
        <f>RTD("activrtd","","realtime",A684,"Last(0,12;0,113)")</f>
        <v>Not Connected</v>
      </c>
      <c r="M684" s="2"/>
      <c r="N684" s="2"/>
      <c r="O684" s="2"/>
      <c r="P684" s="2"/>
      <c r="Q684" s="2"/>
      <c r="R684" s="2"/>
      <c r="S684" s="2"/>
      <c r="T684" s="2"/>
      <c r="V684" s="4"/>
      <c r="Y684" s="4"/>
    </row>
    <row r="685" spans="1:26" x14ac:dyDescent="0.25">
      <c r="A685" t="s">
        <v>622</v>
      </c>
      <c r="B685" s="2" t="str">
        <f>RTD("activrtd","","realtime",$A685,B$1)</f>
        <v>Not Connected</v>
      </c>
      <c r="C685" s="1" t="str">
        <f>RTD("activrtd","","realtime",$A685,C$1)</f>
        <v>Not Connected</v>
      </c>
      <c r="D685" t="e">
        <f t="shared" ca="1" si="30"/>
        <v>#VALUE!</v>
      </c>
      <c r="E685" t="e">
        <f t="shared" ca="1" si="31"/>
        <v>#VALUE!</v>
      </c>
      <c r="F685" s="1" t="str">
        <f>RTD("activrtd","","realtime",$A685,F$1)</f>
        <v>Not Connected</v>
      </c>
      <c r="G685" s="2" t="str">
        <f>RTD("activrtd","","realtime",$A685,G$1)</f>
        <v>Not Connected</v>
      </c>
      <c r="H685" s="3" t="str">
        <f>RTD("activrtd","","realtime",$A685,H$1)</f>
        <v>Not Connected</v>
      </c>
      <c r="I685" t="e">
        <f t="shared" ca="1" si="32"/>
        <v>#VALUE!</v>
      </c>
      <c r="J685" s="1" t="str">
        <f>RTD("activrtd","","realtime",$A685,J$1)</f>
        <v>Not Connected</v>
      </c>
      <c r="K685" s="2">
        <f>IFERROR(RTD("activrtd","","realtime",A685,"Last(0,12;0,113)")-RTD("activrtd","","realtime",A685,"Close(0,113)"),0)</f>
        <v>0</v>
      </c>
      <c r="L685" s="2" t="str">
        <f>RTD("activrtd","","realtime",A685,"Last(0,12;0,113)")</f>
        <v>Not Connected</v>
      </c>
      <c r="M685" s="2"/>
      <c r="N685" s="2"/>
      <c r="O685" s="2"/>
      <c r="P685" s="2"/>
      <c r="Q685" s="2"/>
      <c r="R685" s="2"/>
      <c r="S685" s="2"/>
      <c r="T685" s="2"/>
    </row>
    <row r="686" spans="1:26" x14ac:dyDescent="0.25">
      <c r="A686" t="s">
        <v>623</v>
      </c>
      <c r="B686" s="2" t="str">
        <f>RTD("activrtd","","realtime",$A686,B$1)</f>
        <v>Not Connected</v>
      </c>
      <c r="C686" s="1" t="str">
        <f>RTD("activrtd","","realtime",$A686,C$1)</f>
        <v>Not Connected</v>
      </c>
      <c r="D686" t="e">
        <f t="shared" ca="1" si="30"/>
        <v>#VALUE!</v>
      </c>
      <c r="E686" t="e">
        <f t="shared" ca="1" si="31"/>
        <v>#VALUE!</v>
      </c>
      <c r="F686" s="1" t="str">
        <f>RTD("activrtd","","realtime",$A686,F$1)</f>
        <v>Not Connected</v>
      </c>
      <c r="G686" s="2" t="str">
        <f>RTD("activrtd","","realtime",$A686,G$1)</f>
        <v>Not Connected</v>
      </c>
      <c r="H686" s="3" t="str">
        <f>RTD("activrtd","","realtime",$A686,H$1)</f>
        <v>Not Connected</v>
      </c>
      <c r="I686" t="e">
        <f t="shared" ca="1" si="32"/>
        <v>#VALUE!</v>
      </c>
      <c r="J686" s="1" t="str">
        <f>RTD("activrtd","","realtime",$A686,J$1)</f>
        <v>Not Connected</v>
      </c>
      <c r="K686" s="2">
        <f>IFERROR(RTD("activrtd","","realtime",A686,"Last(0,12;0,113)")-RTD("activrtd","","realtime",A686,"Close(0,113)"),0)</f>
        <v>0</v>
      </c>
      <c r="L686" s="2" t="str">
        <f>RTD("activrtd","","realtime",A686,"Last(0,12;0,113)")</f>
        <v>Not Connected</v>
      </c>
      <c r="M686" s="2"/>
      <c r="N686" s="2"/>
      <c r="O686" s="2"/>
      <c r="P686" s="2"/>
      <c r="Q686" s="2"/>
      <c r="R686" s="2"/>
      <c r="S686" s="2"/>
    </row>
    <row r="687" spans="1:26" x14ac:dyDescent="0.25">
      <c r="A687" t="s">
        <v>624</v>
      </c>
      <c r="B687" s="2" t="str">
        <f>RTD("activrtd","","realtime",$A687,B$1)</f>
        <v>Not Connected</v>
      </c>
      <c r="C687" s="1" t="str">
        <f>RTD("activrtd","","realtime",$A687,C$1)</f>
        <v>Not Connected</v>
      </c>
      <c r="D687" t="e">
        <f t="shared" ca="1" si="30"/>
        <v>#VALUE!</v>
      </c>
      <c r="E687" t="e">
        <f t="shared" ca="1" si="31"/>
        <v>#VALUE!</v>
      </c>
      <c r="F687" s="1" t="str">
        <f>RTD("activrtd","","realtime",$A687,F$1)</f>
        <v>Not Connected</v>
      </c>
      <c r="G687" s="2" t="str">
        <f>RTD("activrtd","","realtime",$A687,G$1)</f>
        <v>Not Connected</v>
      </c>
      <c r="H687" s="3" t="str">
        <f>RTD("activrtd","","realtime",$A687,H$1)</f>
        <v>Not Connected</v>
      </c>
      <c r="I687" t="e">
        <f t="shared" ca="1" si="32"/>
        <v>#VALUE!</v>
      </c>
      <c r="J687" s="1" t="str">
        <f>RTD("activrtd","","realtime",$A687,J$1)</f>
        <v>Not Connected</v>
      </c>
      <c r="K687" s="2">
        <f>IFERROR(RTD("activrtd","","realtime",A687,"Last(0,12;0,113)")-RTD("activrtd","","realtime",A687,"Close(0,113)"),0)</f>
        <v>0</v>
      </c>
      <c r="L687" s="2" t="str">
        <f>RTD("activrtd","","realtime",A687,"Last(0,12;0,113)")</f>
        <v>Not Connected</v>
      </c>
      <c r="M687" s="2"/>
      <c r="N687" s="2"/>
      <c r="O687" s="2"/>
      <c r="P687" s="2"/>
      <c r="Q687" s="2"/>
      <c r="R687" s="2"/>
      <c r="S687" s="2"/>
    </row>
    <row r="688" spans="1:26" x14ac:dyDescent="0.25">
      <c r="A688" s="4" t="s">
        <v>627</v>
      </c>
      <c r="B688" s="2" t="str">
        <f>RTD("activrtd","","realtime",$A688,B$1)</f>
        <v>Not Connected</v>
      </c>
      <c r="C688" s="1" t="str">
        <f>RTD("activrtd","","realtime",$A688,C$1)</f>
        <v>Not Connected</v>
      </c>
      <c r="D688" t="e">
        <f t="shared" ca="1" si="30"/>
        <v>#VALUE!</v>
      </c>
      <c r="E688" t="e">
        <f t="shared" ca="1" si="31"/>
        <v>#VALUE!</v>
      </c>
      <c r="F688" s="1" t="str">
        <f>RTD("activrtd","","realtime",$A688,F$1)</f>
        <v>Not Connected</v>
      </c>
      <c r="G688" s="2" t="str">
        <f>RTD("activrtd","","realtime",$A688,G$1)</f>
        <v>Not Connected</v>
      </c>
      <c r="H688" s="3" t="str">
        <f>RTD("activrtd","","realtime",$A688,H$1)</f>
        <v>Not Connected</v>
      </c>
      <c r="I688" t="e">
        <f t="shared" ca="1" si="32"/>
        <v>#VALUE!</v>
      </c>
      <c r="J688" s="1" t="str">
        <f>RTD("activrtd","","realtime",$A688,J$1)</f>
        <v>Not Connected</v>
      </c>
      <c r="K688" s="2">
        <f>IFERROR(RTD("activrtd","","realtime",A688,"Last(0,12;0,113)")-RTD("activrtd","","realtime",A688,"Close(0,113)"),0)</f>
        <v>0</v>
      </c>
      <c r="L688" s="2" t="str">
        <f>RTD("activrtd","","realtime",A688,"Last(0,12;0,113)")</f>
        <v>Not Connected</v>
      </c>
      <c r="M688" s="2"/>
      <c r="N688" s="2"/>
      <c r="O688" s="2"/>
      <c r="P688" s="2"/>
      <c r="Q688" s="2"/>
      <c r="R688" s="2"/>
      <c r="S688" s="2"/>
    </row>
    <row r="689" spans="1:20" x14ac:dyDescent="0.25">
      <c r="A689" t="s">
        <v>628</v>
      </c>
      <c r="B689" s="2" t="str">
        <f>RTD("activrtd","","realtime",$A689,B$1)</f>
        <v>Not Connected</v>
      </c>
      <c r="C689" s="1" t="str">
        <f>RTD("activrtd","","realtime",$A689,C$1)</f>
        <v>Not Connected</v>
      </c>
      <c r="D689" t="e">
        <f t="shared" ca="1" si="30"/>
        <v>#VALUE!</v>
      </c>
      <c r="E689" t="e">
        <f t="shared" ca="1" si="31"/>
        <v>#VALUE!</v>
      </c>
      <c r="F689" s="1" t="str">
        <f>RTD("activrtd","","realtime",$A689,F$1)</f>
        <v>Not Connected</v>
      </c>
      <c r="G689" s="2" t="str">
        <f>RTD("activrtd","","realtime",$A689,G$1)</f>
        <v>Not Connected</v>
      </c>
      <c r="H689" s="3" t="str">
        <f>RTD("activrtd","","realtime",$A689,H$1)</f>
        <v>Not Connected</v>
      </c>
      <c r="I689" t="e">
        <f t="shared" ca="1" si="32"/>
        <v>#VALUE!</v>
      </c>
      <c r="J689" s="1" t="str">
        <f>RTD("activrtd","","realtime",$A689,J$1)</f>
        <v>Not Connected</v>
      </c>
      <c r="K689" s="2">
        <f>IFERROR(RTD("activrtd","","realtime",A689,"Last(0,12;0,113)")-RTD("activrtd","","realtime",A689,"Close(0,113)"),0)</f>
        <v>0</v>
      </c>
      <c r="L689" s="2" t="str">
        <f>RTD("activrtd","","realtime",A689,"Last(0,12;0,113)")</f>
        <v>Not Connected</v>
      </c>
      <c r="M689" s="2"/>
      <c r="N689" s="2"/>
      <c r="O689" s="2"/>
      <c r="P689" s="2"/>
      <c r="Q689" s="2"/>
      <c r="R689" s="2"/>
      <c r="S689" s="2"/>
      <c r="T689" s="2"/>
    </row>
    <row r="690" spans="1:20" x14ac:dyDescent="0.25">
      <c r="A690" t="s">
        <v>629</v>
      </c>
      <c r="B690" s="2" t="str">
        <f>RTD("activrtd","","realtime",$A690,B$1)</f>
        <v>Not Connected</v>
      </c>
      <c r="C690" s="1" t="str">
        <f>RTD("activrtd","","realtime",$A690,C$1)</f>
        <v>Not Connected</v>
      </c>
      <c r="D690" t="e">
        <f t="shared" ca="1" si="30"/>
        <v>#VALUE!</v>
      </c>
      <c r="E690" t="e">
        <f t="shared" ca="1" si="31"/>
        <v>#VALUE!</v>
      </c>
      <c r="F690" s="1" t="str">
        <f>RTD("activrtd","","realtime",$A690,F$1)</f>
        <v>Not Connected</v>
      </c>
      <c r="G690" s="2" t="str">
        <f>RTD("activrtd","","realtime",$A690,G$1)</f>
        <v>Not Connected</v>
      </c>
      <c r="H690" s="3" t="str">
        <f>RTD("activrtd","","realtime",$A690,H$1)</f>
        <v>Not Connected</v>
      </c>
      <c r="I690" t="e">
        <f t="shared" ca="1" si="32"/>
        <v>#VALUE!</v>
      </c>
      <c r="J690" s="1" t="str">
        <f>RTD("activrtd","","realtime",$A690,J$1)</f>
        <v>Not Connected</v>
      </c>
      <c r="K690" s="2">
        <f>IFERROR(RTD("activrtd","","realtime",A690,"Last(0,12;0,113)")-RTD("activrtd","","realtime",A690,"Close(0,113)"),0)</f>
        <v>0</v>
      </c>
      <c r="L690" s="2" t="str">
        <f>RTD("activrtd","","realtime",A690,"Last(0,12;0,113)")</f>
        <v>Not Connected</v>
      </c>
      <c r="M690" s="2"/>
      <c r="N690" s="2"/>
      <c r="O690" s="2"/>
      <c r="P690" s="2"/>
      <c r="Q690" s="2"/>
      <c r="R690" s="2"/>
      <c r="S690" s="2"/>
    </row>
    <row r="691" spans="1:20" x14ac:dyDescent="0.25">
      <c r="A691" t="s">
        <v>6</v>
      </c>
      <c r="B691" s="2" t="str">
        <f>RTD("activrtd","","realtime",$A691,B$1)</f>
        <v>Not Connected</v>
      </c>
      <c r="C691" s="1" t="str">
        <f>RTD("activrtd","","realtime",$A691,C$1)</f>
        <v>Not Connected</v>
      </c>
      <c r="D691" t="e">
        <f t="shared" ca="1" si="30"/>
        <v>#VALUE!</v>
      </c>
      <c r="E691" t="e">
        <f t="shared" ca="1" si="31"/>
        <v>#VALUE!</v>
      </c>
      <c r="F691" s="1" t="str">
        <f>RTD("activrtd","","realtime",$A691,F$1)</f>
        <v>Not Connected</v>
      </c>
      <c r="G691" s="2" t="str">
        <f>RTD("activrtd","","realtime",$A691,G$1)</f>
        <v>Not Connected</v>
      </c>
      <c r="H691" s="3" t="str">
        <f>RTD("activrtd","","realtime",$A691,H$1)</f>
        <v>Not Connected</v>
      </c>
      <c r="I691" t="e">
        <f t="shared" ca="1" si="32"/>
        <v>#VALUE!</v>
      </c>
      <c r="J691" s="1" t="str">
        <f>RTD("activrtd","","realtime",$A691,J$1)</f>
        <v>Not Connected</v>
      </c>
      <c r="K691" s="2">
        <f>IFERROR(RTD("activrtd","","realtime",A691,"Last(0,12;0,113)")-RTD("activrtd","","realtime",A691,"Close(0,113)"),0)</f>
        <v>0</v>
      </c>
      <c r="L691" s="2" t="str">
        <f>RTD("activrtd","","realtime",A691,"Last(0,12;0,113)")</f>
        <v>Not Connected</v>
      </c>
      <c r="M691" s="2"/>
      <c r="N691" s="2"/>
      <c r="O691" s="2"/>
      <c r="P691" s="2"/>
      <c r="Q691" s="2"/>
      <c r="R691" s="2"/>
      <c r="S691" s="2"/>
      <c r="T691" s="2"/>
    </row>
    <row r="692" spans="1:20" x14ac:dyDescent="0.25">
      <c r="A692" t="s">
        <v>411</v>
      </c>
      <c r="B692" s="2" t="str">
        <f>RTD("activrtd","","realtime",$A692,B$1)</f>
        <v>Not Connected</v>
      </c>
      <c r="C692" s="1" t="str">
        <f>RTD("activrtd","","realtime",$A692,C$1)</f>
        <v>Not Connected</v>
      </c>
      <c r="D692" t="e">
        <f t="shared" ca="1" si="30"/>
        <v>#VALUE!</v>
      </c>
      <c r="E692" t="e">
        <f t="shared" ca="1" si="31"/>
        <v>#VALUE!</v>
      </c>
      <c r="F692" s="1" t="str">
        <f>RTD("activrtd","","realtime",$A692,F$1)</f>
        <v>Not Connected</v>
      </c>
      <c r="G692" s="2" t="str">
        <f>RTD("activrtd","","realtime",$A692,G$1)</f>
        <v>Not Connected</v>
      </c>
      <c r="H692" s="3" t="str">
        <f>RTD("activrtd","","realtime",$A692,H$1)</f>
        <v>Not Connected</v>
      </c>
      <c r="I692" t="e">
        <f t="shared" ca="1" si="32"/>
        <v>#VALUE!</v>
      </c>
      <c r="J692" s="1" t="str">
        <f>RTD("activrtd","","realtime",$A692,J$1)</f>
        <v>Not Connected</v>
      </c>
      <c r="K692" s="2">
        <f>IFERROR(RTD("activrtd","","realtime",A692,"Last(0,12;0,113)")-RTD("activrtd","","realtime",A692,"Close(0,113)"),0)</f>
        <v>0</v>
      </c>
      <c r="L692" s="2" t="str">
        <f>RTD("activrtd","","realtime",A692,"Last(0,12;0,113)")</f>
        <v>Not Connected</v>
      </c>
      <c r="M692" s="2"/>
      <c r="N692" s="2"/>
      <c r="O692" s="2"/>
      <c r="P692" s="2"/>
      <c r="Q692" s="2"/>
      <c r="R692" s="2"/>
      <c r="S692" s="2"/>
    </row>
    <row r="693" spans="1:20" x14ac:dyDescent="0.25">
      <c r="A693" t="s">
        <v>625</v>
      </c>
      <c r="B693" s="2" t="str">
        <f>RTD("activrtd","","realtime",$A693,B$1)</f>
        <v>Not Connected</v>
      </c>
      <c r="C693" s="1" t="str">
        <f>RTD("activrtd","","realtime",$A693,C$1)</f>
        <v>Not Connected</v>
      </c>
      <c r="D693" t="e">
        <f t="shared" ca="1" si="30"/>
        <v>#VALUE!</v>
      </c>
      <c r="E693" t="e">
        <f t="shared" ca="1" si="31"/>
        <v>#VALUE!</v>
      </c>
      <c r="F693" s="1" t="str">
        <f>RTD("activrtd","","realtime",$A693,F$1)</f>
        <v>Not Connected</v>
      </c>
      <c r="G693" s="2" t="str">
        <f>RTD("activrtd","","realtime",$A693,G$1)</f>
        <v>Not Connected</v>
      </c>
      <c r="H693" s="3" t="str">
        <f>RTD("activrtd","","realtime",$A693,H$1)</f>
        <v>Not Connected</v>
      </c>
      <c r="I693" t="e">
        <f t="shared" ca="1" si="32"/>
        <v>#VALUE!</v>
      </c>
      <c r="J693" s="1" t="str">
        <f>RTD("activrtd","","realtime",$A693,J$1)</f>
        <v>Not Connected</v>
      </c>
      <c r="K693" s="2">
        <f>IFERROR(RTD("activrtd","","realtime",A693,"Last(0,12;0,113)")-RTD("activrtd","","realtime",A693,"Close(0,113)"),0)</f>
        <v>0</v>
      </c>
      <c r="L693" s="2" t="str">
        <f>RTD("activrtd","","realtime",A693,"Last(0,12;0,113)")</f>
        <v>Not Connected</v>
      </c>
      <c r="M693" s="2"/>
      <c r="N693" s="2"/>
      <c r="O693" s="2"/>
      <c r="P693" s="2"/>
      <c r="Q693" s="2"/>
      <c r="R693" s="2"/>
      <c r="S693" s="2"/>
      <c r="T693" s="2"/>
    </row>
    <row r="694" spans="1:20" x14ac:dyDescent="0.25">
      <c r="A694" t="s">
        <v>887</v>
      </c>
      <c r="B694" s="2" t="str">
        <f>RTD("activrtd","","realtime",$A694,B$1)</f>
        <v>Not Connected</v>
      </c>
      <c r="C694" s="1" t="str">
        <f>RTD("activrtd","","realtime",$A694,C$1)</f>
        <v>Not Connected</v>
      </c>
      <c r="D694" t="e">
        <f t="shared" ca="1" si="30"/>
        <v>#VALUE!</v>
      </c>
      <c r="E694" t="e">
        <f t="shared" ca="1" si="31"/>
        <v>#VALUE!</v>
      </c>
      <c r="F694" s="1" t="str">
        <f>RTD("activrtd","","realtime",$A694,F$1)</f>
        <v>Not Connected</v>
      </c>
      <c r="G694" s="2" t="str">
        <f>RTD("activrtd","","realtime",$A694,G$1)</f>
        <v>Not Connected</v>
      </c>
      <c r="H694" s="3" t="str">
        <f>RTD("activrtd","","realtime",$A694,H$1)</f>
        <v>Not Connected</v>
      </c>
      <c r="I694" t="e">
        <f t="shared" ca="1" si="32"/>
        <v>#VALUE!</v>
      </c>
      <c r="J694" s="1" t="str">
        <f>RTD("activrtd","","realtime",$A694,J$1)</f>
        <v>Not Connected</v>
      </c>
      <c r="K694" s="2">
        <f>IFERROR(RTD("activrtd","","realtime",A694,"Last(0,12;0,113)")-RTD("activrtd","","realtime",A694,"Close(0,113)"),0)</f>
        <v>0</v>
      </c>
      <c r="L694" s="2" t="str">
        <f>RTD("activrtd","","realtime",A694,"Last(0,12;0,113)")</f>
        <v>Not Connected</v>
      </c>
      <c r="M694" s="2"/>
      <c r="N694" s="2"/>
      <c r="O694" s="2"/>
      <c r="P694" s="2"/>
      <c r="Q694" s="2"/>
      <c r="R694" s="2"/>
      <c r="S694" s="2"/>
    </row>
    <row r="695" spans="1:20" x14ac:dyDescent="0.25">
      <c r="A695" t="s">
        <v>630</v>
      </c>
      <c r="B695" s="2" t="str">
        <f>RTD("activrtd","","realtime",$A695,B$1)</f>
        <v>Not Connected</v>
      </c>
      <c r="C695" s="1" t="str">
        <f>RTD("activrtd","","realtime",$A695,C$1)</f>
        <v>Not Connected</v>
      </c>
      <c r="D695" t="e">
        <f t="shared" ca="1" si="30"/>
        <v>#VALUE!</v>
      </c>
      <c r="E695" t="e">
        <f t="shared" ca="1" si="31"/>
        <v>#VALUE!</v>
      </c>
      <c r="F695" s="1" t="str">
        <f>RTD("activrtd","","realtime",$A695,F$1)</f>
        <v>Not Connected</v>
      </c>
      <c r="G695" s="2" t="str">
        <f>RTD("activrtd","","realtime",$A695,G$1)</f>
        <v>Not Connected</v>
      </c>
      <c r="H695" s="3" t="str">
        <f>RTD("activrtd","","realtime",$A695,H$1)</f>
        <v>Not Connected</v>
      </c>
      <c r="I695" t="e">
        <f t="shared" ca="1" si="32"/>
        <v>#VALUE!</v>
      </c>
      <c r="J695" s="1" t="str">
        <f>RTD("activrtd","","realtime",$A695,J$1)</f>
        <v>Not Connected</v>
      </c>
      <c r="K695" s="2">
        <f>IFERROR(RTD("activrtd","","realtime",A695,"Last(0,12;0,113)")-RTD("activrtd","","realtime",A695,"Close(0,113)"),0)</f>
        <v>0</v>
      </c>
      <c r="L695" s="2" t="str">
        <f>RTD("activrtd","","realtime",A695,"Last(0,12;0,113)")</f>
        <v>Not Connected</v>
      </c>
      <c r="M695" s="2"/>
      <c r="N695" s="2"/>
      <c r="O695" s="2"/>
      <c r="P695" s="2"/>
      <c r="Q695" s="2"/>
      <c r="R695" s="2"/>
      <c r="S695" s="2"/>
      <c r="T695" s="2"/>
    </row>
    <row r="696" spans="1:20" x14ac:dyDescent="0.25">
      <c r="A696" t="s">
        <v>631</v>
      </c>
      <c r="B696" s="2" t="str">
        <f>RTD("activrtd","","realtime",$A696,B$1)</f>
        <v>Not Connected</v>
      </c>
      <c r="C696" s="1" t="str">
        <f>RTD("activrtd","","realtime",$A696,C$1)</f>
        <v>Not Connected</v>
      </c>
      <c r="D696" t="e">
        <f t="shared" ca="1" si="30"/>
        <v>#VALUE!</v>
      </c>
      <c r="E696" t="e">
        <f t="shared" ca="1" si="31"/>
        <v>#VALUE!</v>
      </c>
      <c r="F696" s="1" t="str">
        <f>RTD("activrtd","","realtime",$A696,F$1)</f>
        <v>Not Connected</v>
      </c>
      <c r="G696" s="2" t="str">
        <f>RTD("activrtd","","realtime",$A696,G$1)</f>
        <v>Not Connected</v>
      </c>
      <c r="H696" s="3" t="str">
        <f>RTD("activrtd","","realtime",$A696,H$1)</f>
        <v>Not Connected</v>
      </c>
      <c r="I696" t="e">
        <f t="shared" ca="1" si="32"/>
        <v>#VALUE!</v>
      </c>
      <c r="J696" s="1" t="str">
        <f>RTD("activrtd","","realtime",$A696,J$1)</f>
        <v>Not Connected</v>
      </c>
      <c r="K696" s="2">
        <f>IFERROR(RTD("activrtd","","realtime",A696,"Last(0,12;0,113)")-RTD("activrtd","","realtime",A696,"Close(0,113)"),0)</f>
        <v>0</v>
      </c>
      <c r="L696" s="2" t="str">
        <f>RTD("activrtd","","realtime",A696,"Last(0,12;0,113)")</f>
        <v>Not Connected</v>
      </c>
      <c r="M696" s="2"/>
      <c r="N696" s="2"/>
      <c r="O696" s="2"/>
      <c r="P696" s="2"/>
      <c r="Q696" s="2"/>
      <c r="R696" s="2"/>
      <c r="S696" s="2"/>
    </row>
    <row r="697" spans="1:20" x14ac:dyDescent="0.25">
      <c r="A697" t="s">
        <v>632</v>
      </c>
      <c r="B697" s="2" t="str">
        <f>RTD("activrtd","","realtime",$A697,B$1)</f>
        <v>Not Connected</v>
      </c>
      <c r="C697" s="1" t="str">
        <f>RTD("activrtd","","realtime",$A697,C$1)</f>
        <v>Not Connected</v>
      </c>
      <c r="D697" t="e">
        <f t="shared" ca="1" si="30"/>
        <v>#VALUE!</v>
      </c>
      <c r="E697" t="e">
        <f t="shared" ca="1" si="31"/>
        <v>#VALUE!</v>
      </c>
      <c r="F697" s="1" t="str">
        <f>RTD("activrtd","","realtime",$A697,F$1)</f>
        <v>Not Connected</v>
      </c>
      <c r="G697" s="2" t="str">
        <f>RTD("activrtd","","realtime",$A697,G$1)</f>
        <v>Not Connected</v>
      </c>
      <c r="H697" s="3" t="str">
        <f>RTD("activrtd","","realtime",$A697,H$1)</f>
        <v>Not Connected</v>
      </c>
      <c r="I697" t="e">
        <f t="shared" ca="1" si="32"/>
        <v>#VALUE!</v>
      </c>
      <c r="J697" s="1" t="str">
        <f>RTD("activrtd","","realtime",$A697,J$1)</f>
        <v>Not Connected</v>
      </c>
      <c r="K697" s="2">
        <f>IFERROR(RTD("activrtd","","realtime",A697,"Last(0,12;0,113)")-RTD("activrtd","","realtime",A697,"Close(0,113)"),0)</f>
        <v>0</v>
      </c>
      <c r="L697" s="2" t="str">
        <f>RTD("activrtd","","realtime",A697,"Last(0,12;0,113)")</f>
        <v>Not Connected</v>
      </c>
      <c r="M697" s="2"/>
      <c r="N697" s="2"/>
      <c r="O697" s="2"/>
      <c r="P697" s="2"/>
      <c r="Q697" s="2"/>
      <c r="R697" s="2"/>
      <c r="S697" s="2"/>
      <c r="T697" s="2"/>
    </row>
    <row r="698" spans="1:20" x14ac:dyDescent="0.25">
      <c r="A698" t="s">
        <v>731</v>
      </c>
      <c r="B698" s="2" t="str">
        <f>RTD("activrtd","","realtime",$A698,B$1)</f>
        <v>Not Connected</v>
      </c>
      <c r="C698" s="1" t="str">
        <f>RTD("activrtd","","realtime",$A698,C$1)</f>
        <v>Not Connected</v>
      </c>
      <c r="D698" t="e">
        <f t="shared" ca="1" si="30"/>
        <v>#VALUE!</v>
      </c>
      <c r="E698" t="e">
        <f t="shared" ca="1" si="31"/>
        <v>#VALUE!</v>
      </c>
      <c r="F698" s="1" t="str">
        <f>RTD("activrtd","","realtime",$A698,F$1)</f>
        <v>Not Connected</v>
      </c>
      <c r="G698" s="2" t="str">
        <f>RTD("activrtd","","realtime",$A698,G$1)</f>
        <v>Not Connected</v>
      </c>
      <c r="H698" s="3" t="str">
        <f>RTD("activrtd","","realtime",$A698,H$1)</f>
        <v>Not Connected</v>
      </c>
      <c r="I698" t="e">
        <f t="shared" ca="1" si="32"/>
        <v>#VALUE!</v>
      </c>
      <c r="J698" s="1" t="str">
        <f>RTD("activrtd","","realtime",$A698,J$1)</f>
        <v>Not Connected</v>
      </c>
      <c r="K698" s="2">
        <f>IFERROR(RTD("activrtd","","realtime",A698,"Last(0,12;0,113)")-RTD("activrtd","","realtime",A698,"Close(0,113)"),0)</f>
        <v>0</v>
      </c>
      <c r="L698" s="2" t="str">
        <f>RTD("activrtd","","realtime",A698,"Last(0,12;0,113)")</f>
        <v>Not Connected</v>
      </c>
      <c r="M698" s="2"/>
      <c r="N698" s="2"/>
      <c r="O698" s="2"/>
      <c r="P698" s="2"/>
      <c r="Q698" s="2"/>
      <c r="R698" s="2"/>
      <c r="S698" s="2"/>
      <c r="T698" s="2"/>
    </row>
    <row r="699" spans="1:20" x14ac:dyDescent="0.25">
      <c r="A699" t="s">
        <v>776</v>
      </c>
      <c r="B699" s="2" t="str">
        <f>RTD("activrtd","","realtime",$A699,B$1)</f>
        <v>Not Connected</v>
      </c>
      <c r="C699" s="1" t="str">
        <f>RTD("activrtd","","realtime",$A699,C$1)</f>
        <v>Not Connected</v>
      </c>
      <c r="D699" t="e">
        <f t="shared" ca="1" si="30"/>
        <v>#VALUE!</v>
      </c>
      <c r="E699" t="e">
        <f t="shared" ca="1" si="31"/>
        <v>#VALUE!</v>
      </c>
      <c r="F699" s="1" t="str">
        <f>RTD("activrtd","","realtime",$A699,F$1)</f>
        <v>Not Connected</v>
      </c>
      <c r="G699" s="2" t="str">
        <f>RTD("activrtd","","realtime",$A699,G$1)</f>
        <v>Not Connected</v>
      </c>
      <c r="H699" s="3" t="str">
        <f>RTD("activrtd","","realtime",$A699,H$1)</f>
        <v>Not Connected</v>
      </c>
      <c r="I699" t="e">
        <f t="shared" ca="1" si="32"/>
        <v>#VALUE!</v>
      </c>
      <c r="J699" s="1" t="str">
        <f>RTD("activrtd","","realtime",$A699,J$1)</f>
        <v>Not Connected</v>
      </c>
      <c r="K699" s="2">
        <f>IFERROR(RTD("activrtd","","realtime",A699,"Last(0,12;0,113)")-RTD("activrtd","","realtime",A699,"Close(0,113)"),0)</f>
        <v>0</v>
      </c>
      <c r="L699" s="2" t="str">
        <f>RTD("activrtd","","realtime",A699,"Last(0,12;0,113)")</f>
        <v>Not Connected</v>
      </c>
      <c r="M699" s="2"/>
      <c r="N699" s="2"/>
      <c r="O699" s="2"/>
      <c r="P699" s="2"/>
      <c r="Q699" s="2"/>
      <c r="R699" s="2"/>
      <c r="S699" s="2"/>
      <c r="T699" s="2"/>
    </row>
    <row r="700" spans="1:20" x14ac:dyDescent="0.25">
      <c r="A700" t="s">
        <v>820</v>
      </c>
      <c r="B700" s="2" t="str">
        <f>RTD("activrtd","","realtime",$A700,B$1)</f>
        <v>Not Connected</v>
      </c>
      <c r="C700" s="1" t="str">
        <f>RTD("activrtd","","realtime",$A700,C$1)</f>
        <v>Not Connected</v>
      </c>
      <c r="D700" t="e">
        <f t="shared" ca="1" si="30"/>
        <v>#VALUE!</v>
      </c>
      <c r="E700" t="e">
        <f t="shared" ca="1" si="31"/>
        <v>#VALUE!</v>
      </c>
      <c r="F700" s="1" t="str">
        <f>RTD("activrtd","","realtime",$A700,F$1)</f>
        <v>Not Connected</v>
      </c>
      <c r="G700" s="2" t="str">
        <f>RTD("activrtd","","realtime",$A700,G$1)</f>
        <v>Not Connected</v>
      </c>
      <c r="H700" s="3" t="str">
        <f>RTD("activrtd","","realtime",$A700,H$1)</f>
        <v>Not Connected</v>
      </c>
      <c r="I700" t="e">
        <f t="shared" ca="1" si="32"/>
        <v>#VALUE!</v>
      </c>
      <c r="J700" s="1" t="str">
        <f>RTD("activrtd","","realtime",$A700,J$1)</f>
        <v>Not Connected</v>
      </c>
      <c r="K700" s="2">
        <f>IFERROR(RTD("activrtd","","realtime",A700,"Last(0,12;0,113)")-RTD("activrtd","","realtime",A700,"Close(0,113)"),0)</f>
        <v>0</v>
      </c>
      <c r="L700" s="2" t="str">
        <f>RTD("activrtd","","realtime",A700,"Last(0,12;0,113)")</f>
        <v>Not Connected</v>
      </c>
      <c r="M700" s="2"/>
      <c r="N700" s="2"/>
      <c r="O700" s="2"/>
      <c r="P700" s="2"/>
      <c r="Q700" s="2"/>
      <c r="R700" s="2"/>
      <c r="S700" s="2"/>
      <c r="T700" s="2"/>
    </row>
    <row r="701" spans="1:20" x14ac:dyDescent="0.25">
      <c r="A701" t="s">
        <v>768</v>
      </c>
      <c r="B701" s="2" t="str">
        <f>RTD("activrtd","","realtime",$A701,B$1)</f>
        <v>Not Connected</v>
      </c>
      <c r="C701" s="1" t="str">
        <f>RTD("activrtd","","realtime",$A701,C$1)</f>
        <v>Not Connected</v>
      </c>
      <c r="D701" t="e">
        <f t="shared" ca="1" si="30"/>
        <v>#VALUE!</v>
      </c>
      <c r="E701" t="e">
        <f t="shared" ca="1" si="31"/>
        <v>#VALUE!</v>
      </c>
      <c r="F701" s="1" t="str">
        <f>RTD("activrtd","","realtime",$A701,F$1)</f>
        <v>Not Connected</v>
      </c>
      <c r="G701" s="2" t="str">
        <f>RTD("activrtd","","realtime",$A701,G$1)</f>
        <v>Not Connected</v>
      </c>
      <c r="H701" s="3" t="str">
        <f>RTD("activrtd","","realtime",$A701,H$1)</f>
        <v>Not Connected</v>
      </c>
      <c r="I701" t="e">
        <f t="shared" ca="1" si="32"/>
        <v>#VALUE!</v>
      </c>
      <c r="J701" s="1" t="str">
        <f>RTD("activrtd","","realtime",$A701,J$1)</f>
        <v>Not Connected</v>
      </c>
      <c r="K701" s="2">
        <f>IFERROR(RTD("activrtd","","realtime",A701,"Last(0,12;0,113)")-RTD("activrtd","","realtime",A701,"Close(0,113)"),0)</f>
        <v>0</v>
      </c>
      <c r="L701" s="2" t="str">
        <f>RTD("activrtd","","realtime",A701,"Last(0,12;0,113)")</f>
        <v>Not Connected</v>
      </c>
      <c r="M701" s="2"/>
      <c r="N701" s="2"/>
      <c r="O701" s="2"/>
      <c r="P701" s="2"/>
      <c r="Q701" s="2"/>
      <c r="R701" s="2"/>
      <c r="S701" s="2"/>
    </row>
    <row r="702" spans="1:20" x14ac:dyDescent="0.25">
      <c r="A702" t="s">
        <v>792</v>
      </c>
      <c r="B702" s="2" t="str">
        <f>RTD("activrtd","","realtime",$A702,B$1)</f>
        <v>Not Connected</v>
      </c>
      <c r="C702" s="1" t="str">
        <f>RTD("activrtd","","realtime",$A702,C$1)</f>
        <v>Not Connected</v>
      </c>
      <c r="D702" t="e">
        <f t="shared" ca="1" si="30"/>
        <v>#VALUE!</v>
      </c>
      <c r="E702" t="e">
        <f t="shared" ca="1" si="31"/>
        <v>#VALUE!</v>
      </c>
      <c r="F702" s="1" t="str">
        <f>RTD("activrtd","","realtime",$A702,F$1)</f>
        <v>Not Connected</v>
      </c>
      <c r="G702" s="2" t="str">
        <f>RTD("activrtd","","realtime",$A702,G$1)</f>
        <v>Not Connected</v>
      </c>
      <c r="H702" s="3" t="str">
        <f>RTD("activrtd","","realtime",$A702,H$1)</f>
        <v>Not Connected</v>
      </c>
      <c r="I702" t="e">
        <f t="shared" ca="1" si="32"/>
        <v>#VALUE!</v>
      </c>
      <c r="J702" s="1" t="str">
        <f>RTD("activrtd","","realtime",$A702,J$1)</f>
        <v>Not Connected</v>
      </c>
      <c r="K702" s="2">
        <f>IFERROR(RTD("activrtd","","realtime",A702,"Last(0,12;0,113)")-RTD("activrtd","","realtime",A702,"Close(0,113)"),0)</f>
        <v>0</v>
      </c>
      <c r="L702" s="2" t="str">
        <f>RTD("activrtd","","realtime",A702,"Last(0,12;0,113)")</f>
        <v>Not Connected</v>
      </c>
      <c r="M702" s="2"/>
      <c r="N702" s="2"/>
      <c r="O702" s="2"/>
      <c r="P702" s="2"/>
      <c r="Q702" s="2"/>
      <c r="R702" s="2"/>
      <c r="S702" s="2"/>
    </row>
    <row r="703" spans="1:20" x14ac:dyDescent="0.25">
      <c r="A703" t="s">
        <v>792</v>
      </c>
      <c r="B703" s="2" t="str">
        <f>RTD("activrtd","","realtime",$A703,B$1)</f>
        <v>Not Connected</v>
      </c>
      <c r="C703" s="1" t="str">
        <f>RTD("activrtd","","realtime",$A703,C$1)</f>
        <v>Not Connected</v>
      </c>
      <c r="D703" t="e">
        <f t="shared" ca="1" si="30"/>
        <v>#VALUE!</v>
      </c>
      <c r="E703" t="e">
        <f t="shared" ca="1" si="31"/>
        <v>#VALUE!</v>
      </c>
      <c r="F703" s="1" t="str">
        <f>RTD("activrtd","","realtime",$A703,F$1)</f>
        <v>Not Connected</v>
      </c>
      <c r="G703" s="2" t="str">
        <f>RTD("activrtd","","realtime",$A703,G$1)</f>
        <v>Not Connected</v>
      </c>
      <c r="H703" s="3" t="str">
        <f>RTD("activrtd","","realtime",$A703,H$1)</f>
        <v>Not Connected</v>
      </c>
      <c r="I703" t="e">
        <f t="shared" ca="1" si="32"/>
        <v>#VALUE!</v>
      </c>
      <c r="J703" s="1" t="str">
        <f>RTD("activrtd","","realtime",$A703,J$1)</f>
        <v>Not Connected</v>
      </c>
      <c r="K703" s="2">
        <f>IFERROR(RTD("activrtd","","realtime",A703,"Last(0,12;0,113)")-RTD("activrtd","","realtime",A703,"Close(0,113)"),0)</f>
        <v>0</v>
      </c>
      <c r="L703" s="2" t="str">
        <f>RTD("activrtd","","realtime",A703,"Last(0,12;0,113)")</f>
        <v>Not Connected</v>
      </c>
      <c r="M703" s="2"/>
      <c r="N703" s="2"/>
      <c r="O703" s="2"/>
      <c r="P703" s="2"/>
      <c r="Q703" s="2"/>
      <c r="R703" s="2"/>
      <c r="S703" s="2"/>
    </row>
    <row r="704" spans="1:20" x14ac:dyDescent="0.25">
      <c r="A704" t="s">
        <v>633</v>
      </c>
      <c r="B704" s="2" t="str">
        <f>RTD("activrtd","","realtime",$A704,B$1)</f>
        <v>Not Connected</v>
      </c>
      <c r="C704" s="1" t="str">
        <f>RTD("activrtd","","realtime",$A704,C$1)</f>
        <v>Not Connected</v>
      </c>
      <c r="D704" t="e">
        <f t="shared" ca="1" si="30"/>
        <v>#VALUE!</v>
      </c>
      <c r="E704" t="e">
        <f t="shared" ca="1" si="31"/>
        <v>#VALUE!</v>
      </c>
      <c r="F704" s="1" t="str">
        <f>RTD("activrtd","","realtime",$A704,F$1)</f>
        <v>Not Connected</v>
      </c>
      <c r="G704" s="2" t="str">
        <f>RTD("activrtd","","realtime",$A704,G$1)</f>
        <v>Not Connected</v>
      </c>
      <c r="H704" s="3" t="str">
        <f>RTD("activrtd","","realtime",$A704,H$1)</f>
        <v>Not Connected</v>
      </c>
      <c r="I704" t="e">
        <f t="shared" ca="1" si="32"/>
        <v>#VALUE!</v>
      </c>
      <c r="J704" s="1" t="str">
        <f>RTD("activrtd","","realtime",$A704,J$1)</f>
        <v>Not Connected</v>
      </c>
      <c r="K704" s="2">
        <f>IFERROR(RTD("activrtd","","realtime",A704,"Last(0,12;0,113)")-RTD("activrtd","","realtime",A704,"Close(0,113)"),0)</f>
        <v>0</v>
      </c>
      <c r="L704" s="2" t="str">
        <f>RTD("activrtd","","realtime",A704,"Last(0,12;0,113)")</f>
        <v>Not Connected</v>
      </c>
      <c r="M704" s="2"/>
      <c r="N704" s="2"/>
      <c r="O704" s="2"/>
      <c r="P704" s="2"/>
      <c r="Q704" s="2"/>
      <c r="R704" s="2"/>
      <c r="S704" s="2"/>
      <c r="T704" s="2"/>
    </row>
    <row r="705" spans="1:20" x14ac:dyDescent="0.25">
      <c r="A705" t="s">
        <v>195</v>
      </c>
      <c r="B705" s="2" t="str">
        <f>RTD("activrtd","","realtime",$A705,B$1)</f>
        <v>Not Connected</v>
      </c>
      <c r="C705" s="1" t="str">
        <f>RTD("activrtd","","realtime",$A705,C$1)</f>
        <v>Not Connected</v>
      </c>
      <c r="D705" t="e">
        <f t="shared" ca="1" si="30"/>
        <v>#VALUE!</v>
      </c>
      <c r="E705" t="e">
        <f t="shared" ca="1" si="31"/>
        <v>#VALUE!</v>
      </c>
      <c r="F705" s="1" t="str">
        <f>RTD("activrtd","","realtime",$A705,F$1)</f>
        <v>Not Connected</v>
      </c>
      <c r="G705" s="2" t="str">
        <f>RTD("activrtd","","realtime",$A705,G$1)</f>
        <v>Not Connected</v>
      </c>
      <c r="H705" s="3" t="str">
        <f>RTD("activrtd","","realtime",$A705,H$1)</f>
        <v>Not Connected</v>
      </c>
      <c r="I705" t="e">
        <f t="shared" ca="1" si="32"/>
        <v>#VALUE!</v>
      </c>
      <c r="J705" s="1" t="str">
        <f>RTD("activrtd","","realtime",$A705,J$1)</f>
        <v>Not Connected</v>
      </c>
      <c r="K705" s="2">
        <f>IFERROR(RTD("activrtd","","realtime",A705,"Last(0,12;0,113)")-RTD("activrtd","","realtime",A705,"Close(0,113)"),0)</f>
        <v>0</v>
      </c>
      <c r="L705" s="2" t="str">
        <f>RTD("activrtd","","realtime",A705,"Last(0,12;0,113)")</f>
        <v>Not Connected</v>
      </c>
      <c r="M705" s="2"/>
      <c r="N705" s="2"/>
      <c r="O705" s="2"/>
      <c r="P705" s="2"/>
      <c r="Q705" s="2"/>
      <c r="R705" s="2"/>
      <c r="S705" s="2"/>
      <c r="T705" s="2"/>
    </row>
    <row r="706" spans="1:20" x14ac:dyDescent="0.25">
      <c r="A706" t="s">
        <v>898</v>
      </c>
      <c r="B706" s="2" t="str">
        <f>RTD("activrtd","","realtime",$A706,B$1)</f>
        <v>Not Connected</v>
      </c>
      <c r="C706" s="1" t="str">
        <f>RTD("activrtd","","realtime",$A706,C$1)</f>
        <v>Not Connected</v>
      </c>
      <c r="D706" t="e">
        <f t="shared" ref="D706:D769" ca="1" si="33">TODAY()-C706</f>
        <v>#VALUE!</v>
      </c>
      <c r="E706" t="e">
        <f t="shared" ref="E706:E769" ca="1" si="34">IF(D706=0,0,1)</f>
        <v>#VALUE!</v>
      </c>
      <c r="F706" s="1" t="str">
        <f>RTD("activrtd","","realtime",$A706,F$1)</f>
        <v>Not Connected</v>
      </c>
      <c r="G706" s="2" t="str">
        <f>RTD("activrtd","","realtime",$A706,G$1)</f>
        <v>Not Connected</v>
      </c>
      <c r="H706" s="3" t="str">
        <f>RTD("activrtd","","realtime",$A706,H$1)</f>
        <v>Not Connected</v>
      </c>
      <c r="I706" t="e">
        <f t="shared" ref="I706:I769" ca="1" si="35">F706-TODAY()</f>
        <v>#VALUE!</v>
      </c>
      <c r="J706" s="1" t="str">
        <f>RTD("activrtd","","realtime",$A706,J$1)</f>
        <v>Not Connected</v>
      </c>
      <c r="K706" s="2">
        <f>IFERROR(RTD("activrtd","","realtime",A706,"Last(0,12;0,113)")-RTD("activrtd","","realtime",A706,"Close(0,113)"),0)</f>
        <v>0</v>
      </c>
      <c r="L706" s="2" t="str">
        <f>RTD("activrtd","","realtime",A706,"Last(0,12;0,113)")</f>
        <v>Not Connected</v>
      </c>
      <c r="M706" s="2"/>
      <c r="N706" s="2"/>
      <c r="O706" s="2"/>
      <c r="P706" s="2"/>
      <c r="Q706" s="2"/>
      <c r="R706" s="2"/>
      <c r="S706" s="2"/>
      <c r="T706" s="2"/>
    </row>
    <row r="707" spans="1:20" x14ac:dyDescent="0.25">
      <c r="A707" t="s">
        <v>242</v>
      </c>
      <c r="B707" s="2" t="str">
        <f>RTD("activrtd","","realtime",$A707,B$1)</f>
        <v>Not Connected</v>
      </c>
      <c r="C707" s="1" t="str">
        <f>RTD("activrtd","","realtime",$A707,C$1)</f>
        <v>Not Connected</v>
      </c>
      <c r="D707" t="e">
        <f t="shared" ca="1" si="33"/>
        <v>#VALUE!</v>
      </c>
      <c r="E707" t="e">
        <f t="shared" ca="1" si="34"/>
        <v>#VALUE!</v>
      </c>
      <c r="F707" s="1" t="str">
        <f>RTD("activrtd","","realtime",$A707,F$1)</f>
        <v>Not Connected</v>
      </c>
      <c r="G707" s="2" t="str">
        <f>RTD("activrtd","","realtime",$A707,G$1)</f>
        <v>Not Connected</v>
      </c>
      <c r="H707" s="3" t="str">
        <f>RTD("activrtd","","realtime",$A707,H$1)</f>
        <v>Not Connected</v>
      </c>
      <c r="I707" t="e">
        <f t="shared" ca="1" si="35"/>
        <v>#VALUE!</v>
      </c>
      <c r="J707" s="1" t="str">
        <f>RTD("activrtd","","realtime",$A707,J$1)</f>
        <v>Not Connected</v>
      </c>
      <c r="K707" s="2">
        <f>IFERROR(RTD("activrtd","","realtime",A707,"Last(0,12;0,113)")-RTD("activrtd","","realtime",A707,"Close(0,113)"),0)</f>
        <v>0</v>
      </c>
      <c r="L707" s="2" t="str">
        <f>RTD("activrtd","","realtime",A707,"Last(0,12;0,113)")</f>
        <v>Not Connected</v>
      </c>
      <c r="M707" s="2"/>
      <c r="N707" s="2"/>
      <c r="O707" s="2"/>
      <c r="P707" s="2"/>
      <c r="Q707" s="2"/>
      <c r="R707" s="2"/>
      <c r="S707" s="2"/>
      <c r="T707" s="2"/>
    </row>
    <row r="708" spans="1:20" x14ac:dyDescent="0.25">
      <c r="A708" t="s">
        <v>154</v>
      </c>
      <c r="B708" s="2" t="str">
        <f>RTD("activrtd","","realtime",$A708,B$1)</f>
        <v>Not Connected</v>
      </c>
      <c r="C708" s="1" t="str">
        <f>RTD("activrtd","","realtime",$A708,C$1)</f>
        <v>Not Connected</v>
      </c>
      <c r="D708" t="e">
        <f t="shared" ca="1" si="33"/>
        <v>#VALUE!</v>
      </c>
      <c r="E708" t="e">
        <f t="shared" ca="1" si="34"/>
        <v>#VALUE!</v>
      </c>
      <c r="F708" s="1" t="str">
        <f>RTD("activrtd","","realtime",$A708,F$1)</f>
        <v>Not Connected</v>
      </c>
      <c r="G708" s="2" t="str">
        <f>RTD("activrtd","","realtime",$A708,G$1)</f>
        <v>Not Connected</v>
      </c>
      <c r="H708" s="3" t="str">
        <f>RTD("activrtd","","realtime",$A708,H$1)</f>
        <v>Not Connected</v>
      </c>
      <c r="I708" t="e">
        <f t="shared" ca="1" si="35"/>
        <v>#VALUE!</v>
      </c>
      <c r="J708">
        <v>4</v>
      </c>
      <c r="K708" s="2">
        <f>IFERROR(RTD("activrtd","","realtime",A708,"Last(0,12;0,113)")-RTD("activrtd","","realtime",A708,"Close(0,113)"),0)</f>
        <v>0</v>
      </c>
      <c r="L708" s="2" t="str">
        <f>RTD("activrtd","","realtime",A708,"Last(0,12;0,113)")</f>
        <v>Not Connected</v>
      </c>
      <c r="M708" s="2"/>
      <c r="N708" s="2"/>
      <c r="O708" s="2"/>
      <c r="P708" s="2"/>
      <c r="Q708" s="2"/>
      <c r="R708" s="2"/>
      <c r="S708" s="2"/>
      <c r="T708" s="2"/>
    </row>
    <row r="709" spans="1:20" x14ac:dyDescent="0.25">
      <c r="A709" t="s">
        <v>902</v>
      </c>
      <c r="B709" s="2" t="str">
        <f>RTD("activrtd","","realtime",$A709,B$1)</f>
        <v>Not Connected</v>
      </c>
      <c r="C709" s="1" t="str">
        <f>RTD("activrtd","","realtime",$A709,C$1)</f>
        <v>Not Connected</v>
      </c>
      <c r="D709" t="e">
        <f t="shared" ca="1" si="33"/>
        <v>#VALUE!</v>
      </c>
      <c r="E709" t="e">
        <f t="shared" ca="1" si="34"/>
        <v>#VALUE!</v>
      </c>
      <c r="F709" s="1" t="str">
        <f>RTD("activrtd","","realtime",$A709,F$1)</f>
        <v>Not Connected</v>
      </c>
      <c r="G709" s="2" t="str">
        <f>RTD("activrtd","","realtime",$A709,G$1)</f>
        <v>Not Connected</v>
      </c>
      <c r="H709" s="3" t="str">
        <f>RTD("activrtd","","realtime",$A709,H$1)</f>
        <v>Not Connected</v>
      </c>
      <c r="I709" t="e">
        <f t="shared" ca="1" si="35"/>
        <v>#VALUE!</v>
      </c>
      <c r="J709" s="1" t="str">
        <f>RTD("activrtd","","realtime",$A709,J$1)</f>
        <v>Not Connected</v>
      </c>
      <c r="K709" s="2">
        <f>IFERROR(RTD("activrtd","","realtime",A709,"Last(0,12;0,113)")-RTD("activrtd","","realtime",A709,"Close(0,113)"),0)</f>
        <v>0</v>
      </c>
      <c r="L709" s="2" t="str">
        <f>RTD("activrtd","","realtime",A709,"Last(0,12;0,113)")</f>
        <v>Not Connected</v>
      </c>
      <c r="M709" s="2"/>
      <c r="N709" s="2"/>
      <c r="O709" s="2"/>
      <c r="P709" s="2"/>
      <c r="Q709" s="2"/>
      <c r="R709" s="2"/>
      <c r="S709" s="2"/>
      <c r="T709" s="2"/>
    </row>
    <row r="710" spans="1:20" x14ac:dyDescent="0.25">
      <c r="A710" t="s">
        <v>905</v>
      </c>
      <c r="B710" s="2" t="str">
        <f>RTD("activrtd","","realtime",$A710,B$1)</f>
        <v>Not Connected</v>
      </c>
      <c r="C710" s="1" t="str">
        <f>RTD("activrtd","","realtime",$A710,C$1)</f>
        <v>Not Connected</v>
      </c>
      <c r="D710" t="e">
        <f t="shared" ca="1" si="33"/>
        <v>#VALUE!</v>
      </c>
      <c r="E710" t="e">
        <f t="shared" ca="1" si="34"/>
        <v>#VALUE!</v>
      </c>
      <c r="F710" s="1" t="str">
        <f>RTD("activrtd","","realtime",$A710,F$1)</f>
        <v>Not Connected</v>
      </c>
      <c r="G710" s="2" t="str">
        <f>RTD("activrtd","","realtime",$A710,G$1)</f>
        <v>Not Connected</v>
      </c>
      <c r="H710" s="3" t="str">
        <f>RTD("activrtd","","realtime",$A710,H$1)</f>
        <v>Not Connected</v>
      </c>
      <c r="I710" t="e">
        <f t="shared" ca="1" si="35"/>
        <v>#VALUE!</v>
      </c>
      <c r="J710" s="1" t="str">
        <f>RTD("activrtd","","realtime",$A710,J$1)</f>
        <v>Not Connected</v>
      </c>
      <c r="K710" s="2">
        <f>IFERROR(RTD("activrtd","","realtime",A710,"Last(0,12;0,113)")-RTD("activrtd","","realtime",A710,"Close(0,113)"),0)</f>
        <v>0</v>
      </c>
      <c r="L710" s="2" t="str">
        <f>RTD("activrtd","","realtime",A710,"Last(0,12;0,113)")</f>
        <v>Not Connected</v>
      </c>
      <c r="M710" s="2"/>
      <c r="N710" s="2"/>
      <c r="O710" s="2"/>
      <c r="P710" s="2"/>
      <c r="Q710" s="2"/>
      <c r="R710" s="2"/>
      <c r="S710" s="2"/>
      <c r="T710" s="2"/>
    </row>
    <row r="711" spans="1:20" x14ac:dyDescent="0.25">
      <c r="A711" t="s">
        <v>910</v>
      </c>
      <c r="B711" s="2" t="str">
        <f>RTD("activrtd","","realtime",$A711,B$1)</f>
        <v>Not Connected</v>
      </c>
      <c r="C711" s="1" t="str">
        <f>RTD("activrtd","","realtime",$A711,C$1)</f>
        <v>Not Connected</v>
      </c>
      <c r="D711" t="e">
        <f t="shared" ca="1" si="33"/>
        <v>#VALUE!</v>
      </c>
      <c r="E711" t="e">
        <f t="shared" ca="1" si="34"/>
        <v>#VALUE!</v>
      </c>
      <c r="F711" s="1" t="str">
        <f>RTD("activrtd","","realtime",$A711,F$1)</f>
        <v>Not Connected</v>
      </c>
      <c r="G711" s="2" t="str">
        <f>RTD("activrtd","","realtime",$A711,G$1)</f>
        <v>Not Connected</v>
      </c>
      <c r="H711" s="3" t="str">
        <f>RTD("activrtd","","realtime",$A711,H$1)</f>
        <v>Not Connected</v>
      </c>
      <c r="I711" t="e">
        <f t="shared" ca="1" si="35"/>
        <v>#VALUE!</v>
      </c>
      <c r="J711" s="1" t="str">
        <f>RTD("activrtd","","realtime",$A711,J$1)</f>
        <v>Not Connected</v>
      </c>
      <c r="K711" s="2">
        <f>IFERROR(RTD("activrtd","","realtime",A711,"Last(0,12;0,113)")-RTD("activrtd","","realtime",A711,"Close(0,113)"),0)</f>
        <v>0</v>
      </c>
      <c r="L711" s="2" t="str">
        <f>RTD("activrtd","","realtime",A711,"Last(0,12;0,113)")</f>
        <v>Not Connected</v>
      </c>
      <c r="M711" s="2"/>
      <c r="N711" s="2"/>
      <c r="O711" s="2"/>
      <c r="P711" s="2"/>
      <c r="Q711" s="2"/>
      <c r="R711" s="2"/>
      <c r="S711" s="2"/>
      <c r="T711" s="2"/>
    </row>
    <row r="712" spans="1:20" x14ac:dyDescent="0.25">
      <c r="A712" t="s">
        <v>911</v>
      </c>
      <c r="B712" s="2" t="str">
        <f>RTD("activrtd","","realtime",$A712,B$1)</f>
        <v>Not Connected</v>
      </c>
      <c r="C712" s="1" t="str">
        <f>RTD("activrtd","","realtime",$A712,C$1)</f>
        <v>Not Connected</v>
      </c>
      <c r="D712" t="e">
        <f t="shared" ca="1" si="33"/>
        <v>#VALUE!</v>
      </c>
      <c r="E712" t="e">
        <f t="shared" ca="1" si="34"/>
        <v>#VALUE!</v>
      </c>
      <c r="F712" s="1" t="str">
        <f>RTD("activrtd","","realtime",$A712,F$1)</f>
        <v>Not Connected</v>
      </c>
      <c r="G712" s="2" t="str">
        <f>RTD("activrtd","","realtime",$A712,G$1)</f>
        <v>Not Connected</v>
      </c>
      <c r="H712" s="3" t="str">
        <f>RTD("activrtd","","realtime",$A712,H$1)</f>
        <v>Not Connected</v>
      </c>
      <c r="I712" t="e">
        <f t="shared" ca="1" si="35"/>
        <v>#VALUE!</v>
      </c>
      <c r="J712" s="1" t="str">
        <f>RTD("activrtd","","realtime",$A712,J$1)</f>
        <v>Not Connected</v>
      </c>
      <c r="K712" s="2">
        <f>IFERROR(RTD("activrtd","","realtime",A712,"Last(0,12;0,113)")-RTD("activrtd","","realtime",A712,"Close(0,113)"),0)</f>
        <v>0</v>
      </c>
      <c r="L712" s="2" t="str">
        <f>RTD("activrtd","","realtime",A712,"Last(0,12;0,113)")</f>
        <v>Not Connected</v>
      </c>
      <c r="M712" s="2"/>
      <c r="N712" s="2"/>
      <c r="O712" s="2"/>
      <c r="P712" s="2"/>
      <c r="Q712" s="2"/>
      <c r="R712" s="2"/>
      <c r="S712" s="2"/>
      <c r="T712" s="2"/>
    </row>
    <row r="713" spans="1:20" x14ac:dyDescent="0.25">
      <c r="A713" t="s">
        <v>914</v>
      </c>
      <c r="B713" s="2" t="str">
        <f>RTD("activrtd","","realtime",$A713,B$1)</f>
        <v>Not Connected</v>
      </c>
      <c r="C713" s="1" t="str">
        <f>RTD("activrtd","","realtime",$A713,C$1)</f>
        <v>Not Connected</v>
      </c>
      <c r="D713" t="e">
        <f t="shared" ca="1" si="33"/>
        <v>#VALUE!</v>
      </c>
      <c r="E713" t="e">
        <f t="shared" ca="1" si="34"/>
        <v>#VALUE!</v>
      </c>
      <c r="F713" s="1" t="str">
        <f>RTD("activrtd","","realtime",$A713,F$1)</f>
        <v>Not Connected</v>
      </c>
      <c r="G713" s="2" t="str">
        <f>RTD("activrtd","","realtime",$A713,G$1)</f>
        <v>Not Connected</v>
      </c>
      <c r="H713" s="3" t="str">
        <f>RTD("activrtd","","realtime",$A713,H$1)</f>
        <v>Not Connected</v>
      </c>
      <c r="I713" t="e">
        <f t="shared" ca="1" si="35"/>
        <v>#VALUE!</v>
      </c>
      <c r="J713" s="1" t="str">
        <f>RTD("activrtd","","realtime",$A713,J$1)</f>
        <v>Not Connected</v>
      </c>
      <c r="K713" s="2">
        <f>IFERROR(RTD("activrtd","","realtime",A713,"Last(0,12;0,113)")-RTD("activrtd","","realtime",A713,"Close(0,113)"),0)</f>
        <v>0</v>
      </c>
      <c r="L713" s="2" t="str">
        <f>RTD("activrtd","","realtime",A713,"Last(0,12;0,113)")</f>
        <v>Not Connected</v>
      </c>
      <c r="M713" s="2"/>
      <c r="N713" s="2"/>
      <c r="O713" s="2"/>
      <c r="P713" s="2"/>
      <c r="Q713" s="2"/>
      <c r="R713" s="2"/>
      <c r="S713" s="2"/>
      <c r="T713" s="2"/>
    </row>
    <row r="714" spans="1:20" x14ac:dyDescent="0.25">
      <c r="A714" t="s">
        <v>253</v>
      </c>
      <c r="B714" s="2" t="str">
        <f>RTD("activrtd","","realtime",$A714,B$1)</f>
        <v>Not Connected</v>
      </c>
      <c r="C714" s="1" t="str">
        <f>RTD("activrtd","","realtime",$A714,C$1)</f>
        <v>Not Connected</v>
      </c>
      <c r="D714" t="e">
        <f t="shared" ca="1" si="33"/>
        <v>#VALUE!</v>
      </c>
      <c r="E714" t="e">
        <f t="shared" ca="1" si="34"/>
        <v>#VALUE!</v>
      </c>
      <c r="F714" s="1" t="str">
        <f>RTD("activrtd","","realtime",$A714,F$1)</f>
        <v>Not Connected</v>
      </c>
      <c r="G714" s="2" t="str">
        <f>RTD("activrtd","","realtime",$A714,G$1)</f>
        <v>Not Connected</v>
      </c>
      <c r="H714" s="3" t="str">
        <f>RTD("activrtd","","realtime",$A714,H$1)</f>
        <v>Not Connected</v>
      </c>
      <c r="I714" t="e">
        <f t="shared" ca="1" si="35"/>
        <v>#VALUE!</v>
      </c>
      <c r="J714" s="1" t="str">
        <f>RTD("activrtd","","realtime",$A714,J$1)</f>
        <v>Not Connected</v>
      </c>
      <c r="K714" s="2">
        <f>IFERROR(RTD("activrtd","","realtime",A714,"Last(0,12;0,113)")-RTD("activrtd","","realtime",A714,"Close(0,113)"),0)</f>
        <v>0</v>
      </c>
      <c r="L714" s="2" t="str">
        <f>RTD("activrtd","","realtime",A714,"Last(0,12;0,113)")</f>
        <v>Not Connected</v>
      </c>
      <c r="M714" s="2"/>
      <c r="N714" s="2"/>
      <c r="O714" s="2"/>
      <c r="P714" s="2"/>
      <c r="Q714" s="2"/>
      <c r="R714" s="2"/>
      <c r="S714" s="2"/>
      <c r="T714" s="2"/>
    </row>
    <row r="715" spans="1:20" x14ac:dyDescent="0.25">
      <c r="A715" t="s">
        <v>727</v>
      </c>
      <c r="B715" s="2" t="str">
        <f>RTD("activrtd","","realtime",$A715,B$1)</f>
        <v>Not Connected</v>
      </c>
      <c r="C715" s="1" t="str">
        <f>RTD("activrtd","","realtime",$A715,C$1)</f>
        <v>Not Connected</v>
      </c>
      <c r="D715" t="e">
        <f t="shared" ca="1" si="33"/>
        <v>#VALUE!</v>
      </c>
      <c r="E715" t="e">
        <f t="shared" ca="1" si="34"/>
        <v>#VALUE!</v>
      </c>
      <c r="F715" s="1" t="str">
        <f>RTD("activrtd","","realtime",$A715,F$1)</f>
        <v>Not Connected</v>
      </c>
      <c r="G715" s="2" t="str">
        <f>RTD("activrtd","","realtime",$A715,G$1)</f>
        <v>Not Connected</v>
      </c>
      <c r="H715" s="3" t="str">
        <f>RTD("activrtd","","realtime",$A715,H$1)</f>
        <v>Not Connected</v>
      </c>
      <c r="I715" t="e">
        <f t="shared" ca="1" si="35"/>
        <v>#VALUE!</v>
      </c>
      <c r="J715" s="1" t="str">
        <f>RTD("activrtd","","realtime",$A715,J$1)</f>
        <v>Not Connected</v>
      </c>
      <c r="K715" s="2">
        <f>IFERROR(RTD("activrtd","","realtime",A715,"Last(0,12;0,113)")-RTD("activrtd","","realtime",A715,"Close(0,113)"),0)</f>
        <v>0</v>
      </c>
      <c r="L715" s="2" t="str">
        <f>RTD("activrtd","","realtime",A715,"Last(0,12;0,113)")</f>
        <v>Not Connected</v>
      </c>
      <c r="M715" s="2"/>
      <c r="N715" s="2"/>
      <c r="O715" s="2"/>
      <c r="P715" s="2"/>
      <c r="Q715" s="2"/>
      <c r="R715" s="2"/>
      <c r="S715" s="2"/>
      <c r="T715" s="2"/>
    </row>
    <row r="716" spans="1:20" x14ac:dyDescent="0.25">
      <c r="A716" t="s">
        <v>199</v>
      </c>
      <c r="B716" s="2" t="str">
        <f>RTD("activrtd","","realtime",$A716,B$1)</f>
        <v>Not Connected</v>
      </c>
      <c r="C716" s="1" t="str">
        <f>RTD("activrtd","","realtime",$A716,C$1)</f>
        <v>Not Connected</v>
      </c>
      <c r="D716" t="e">
        <f t="shared" ca="1" si="33"/>
        <v>#VALUE!</v>
      </c>
      <c r="E716" t="e">
        <f t="shared" ca="1" si="34"/>
        <v>#VALUE!</v>
      </c>
      <c r="F716" s="1" t="str">
        <f>RTD("activrtd","","realtime",$A716,F$1)</f>
        <v>Not Connected</v>
      </c>
      <c r="G716" s="2" t="str">
        <f>RTD("activrtd","","realtime",$A716,G$1)</f>
        <v>Not Connected</v>
      </c>
      <c r="H716" s="3" t="str">
        <f>RTD("activrtd","","realtime",$A716,H$1)</f>
        <v>Not Connected</v>
      </c>
      <c r="I716" t="e">
        <f t="shared" ca="1" si="35"/>
        <v>#VALUE!</v>
      </c>
      <c r="J716" s="1" t="str">
        <f>RTD("activrtd","","realtime",$A716,J$1)</f>
        <v>Not Connected</v>
      </c>
      <c r="K716" s="2">
        <f>IFERROR(RTD("activrtd","","realtime",A716,"Last(0,12;0,113)")-RTD("activrtd","","realtime",A716,"Close(0,113)"),0)</f>
        <v>0</v>
      </c>
      <c r="L716" s="2" t="str">
        <f>RTD("activrtd","","realtime",A716,"Last(0,12;0,113)")</f>
        <v>Not Connected</v>
      </c>
      <c r="M716" s="2"/>
      <c r="N716" s="2"/>
      <c r="O716" s="2"/>
      <c r="P716" s="2"/>
      <c r="Q716" s="2"/>
      <c r="R716" s="2"/>
      <c r="S716" s="2"/>
      <c r="T716" s="2"/>
    </row>
    <row r="717" spans="1:20" x14ac:dyDescent="0.25">
      <c r="A717" t="s">
        <v>199</v>
      </c>
      <c r="B717" s="2" t="str">
        <f>RTD("activrtd","","realtime",$A717,B$1)</f>
        <v>Not Connected</v>
      </c>
      <c r="C717" s="1" t="str">
        <f>RTD("activrtd","","realtime",$A717,C$1)</f>
        <v>Not Connected</v>
      </c>
      <c r="D717" t="e">
        <f t="shared" ca="1" si="33"/>
        <v>#VALUE!</v>
      </c>
      <c r="E717" t="e">
        <f t="shared" ca="1" si="34"/>
        <v>#VALUE!</v>
      </c>
      <c r="F717" s="1" t="str">
        <f>RTD("activrtd","","realtime",$A717,F$1)</f>
        <v>Not Connected</v>
      </c>
      <c r="G717" s="2" t="str">
        <f>RTD("activrtd","","realtime",$A717,G$1)</f>
        <v>Not Connected</v>
      </c>
      <c r="H717" s="3" t="str">
        <f>RTD("activrtd","","realtime",$A717,H$1)</f>
        <v>Not Connected</v>
      </c>
      <c r="I717" t="e">
        <f t="shared" ca="1" si="35"/>
        <v>#VALUE!</v>
      </c>
      <c r="J717" s="1" t="str">
        <f>RTD("activrtd","","realtime",$A717,J$1)</f>
        <v>Not Connected</v>
      </c>
      <c r="K717" s="2">
        <f>IFERROR(RTD("activrtd","","realtime",A717,"Last(0,12;0,113)")-RTD("activrtd","","realtime",A717,"Close(0,113)"),0)</f>
        <v>0</v>
      </c>
      <c r="L717" s="2" t="str">
        <f>RTD("activrtd","","realtime",A717,"Last(0,12;0,113)")</f>
        <v>Not Connected</v>
      </c>
      <c r="M717" s="2"/>
      <c r="N717" s="2"/>
      <c r="O717" s="2"/>
      <c r="P717" s="2"/>
      <c r="Q717" s="2"/>
      <c r="R717" s="2"/>
      <c r="S717" s="2"/>
      <c r="T717" s="2"/>
    </row>
    <row r="718" spans="1:20" x14ac:dyDescent="0.25">
      <c r="A718" t="s">
        <v>767</v>
      </c>
      <c r="B718" s="2" t="str">
        <f>RTD("activrtd","","realtime",$A718,B$1)</f>
        <v>Not Connected</v>
      </c>
      <c r="C718" s="1" t="str">
        <f>RTD("activrtd","","realtime",$A718,C$1)</f>
        <v>Not Connected</v>
      </c>
      <c r="D718" t="e">
        <f t="shared" ca="1" si="33"/>
        <v>#VALUE!</v>
      </c>
      <c r="E718" t="e">
        <f t="shared" ca="1" si="34"/>
        <v>#VALUE!</v>
      </c>
      <c r="F718" s="1" t="str">
        <f>RTD("activrtd","","realtime",$A718,F$1)</f>
        <v>Not Connected</v>
      </c>
      <c r="G718" s="2" t="str">
        <f>RTD("activrtd","","realtime",$A718,G$1)</f>
        <v>Not Connected</v>
      </c>
      <c r="H718" s="3" t="str">
        <f>RTD("activrtd","","realtime",$A718,H$1)</f>
        <v>Not Connected</v>
      </c>
      <c r="I718" t="e">
        <f t="shared" ca="1" si="35"/>
        <v>#VALUE!</v>
      </c>
      <c r="J718" s="1" t="str">
        <f>RTD("activrtd","","realtime",$A718,J$1)</f>
        <v>Not Connected</v>
      </c>
      <c r="K718" s="2">
        <f>IFERROR(RTD("activrtd","","realtime",A718,"Last(0,12;0,113)")-RTD("activrtd","","realtime",A718,"Close(0,113)"),0)</f>
        <v>0</v>
      </c>
      <c r="L718" s="2" t="str">
        <f>RTD("activrtd","","realtime",A718,"Last(0,12;0,113)")</f>
        <v>Not Connected</v>
      </c>
      <c r="M718" s="2"/>
      <c r="N718" s="2"/>
      <c r="O718" s="2"/>
      <c r="P718" s="2"/>
      <c r="Q718" s="2"/>
      <c r="R718" s="2"/>
      <c r="S718" s="2"/>
      <c r="T718" s="2"/>
    </row>
    <row r="719" spans="1:20" x14ac:dyDescent="0.25">
      <c r="A719" t="s">
        <v>360</v>
      </c>
      <c r="B719" s="2" t="str">
        <f>RTD("activrtd","","realtime",$A719,B$1)</f>
        <v>Not Connected</v>
      </c>
      <c r="C719" s="1" t="str">
        <f>RTD("activrtd","","realtime",$A719,C$1)</f>
        <v>Not Connected</v>
      </c>
      <c r="D719" t="e">
        <f t="shared" ca="1" si="33"/>
        <v>#VALUE!</v>
      </c>
      <c r="E719" t="e">
        <f t="shared" ca="1" si="34"/>
        <v>#VALUE!</v>
      </c>
      <c r="F719" s="1" t="str">
        <f>RTD("activrtd","","realtime",$A719,F$1)</f>
        <v>Not Connected</v>
      </c>
      <c r="G719" s="2" t="str">
        <f>RTD("activrtd","","realtime",$A719,G$1)</f>
        <v>Not Connected</v>
      </c>
      <c r="H719" s="3" t="str">
        <f>RTD("activrtd","","realtime",$A719,H$1)</f>
        <v>Not Connected</v>
      </c>
      <c r="I719" t="e">
        <f t="shared" ca="1" si="35"/>
        <v>#VALUE!</v>
      </c>
      <c r="J719" s="1" t="str">
        <f>RTD("activrtd","","realtime",$A719,J$1)</f>
        <v>Not Connected</v>
      </c>
      <c r="K719" s="2">
        <f>IFERROR(RTD("activrtd","","realtime",A719,"Last(0,12;0,113)")-RTD("activrtd","","realtime",A719,"Close(0,113)"),0)</f>
        <v>0</v>
      </c>
      <c r="L719" s="2" t="str">
        <f>RTD("activrtd","","realtime",A719,"Last(0,12;0,113)")</f>
        <v>Not Connected</v>
      </c>
      <c r="M719" s="2"/>
      <c r="N719" s="2"/>
      <c r="O719" s="2"/>
      <c r="P719" s="2"/>
      <c r="Q719" s="2"/>
      <c r="R719" s="2"/>
      <c r="S719" s="2"/>
      <c r="T719" s="2"/>
    </row>
    <row r="720" spans="1:20" x14ac:dyDescent="0.25">
      <c r="A720" t="s">
        <v>245</v>
      </c>
      <c r="B720" s="2" t="str">
        <f>RTD("activrtd","","realtime",$A720,B$1)</f>
        <v>Not Connected</v>
      </c>
      <c r="C720" s="1" t="str">
        <f>RTD("activrtd","","realtime",$A720,C$1)</f>
        <v>Not Connected</v>
      </c>
      <c r="D720" t="e">
        <f t="shared" ca="1" si="33"/>
        <v>#VALUE!</v>
      </c>
      <c r="E720" t="e">
        <f t="shared" ca="1" si="34"/>
        <v>#VALUE!</v>
      </c>
      <c r="F720" s="1" t="str">
        <f>RTD("activrtd","","realtime",$A720,F$1)</f>
        <v>Not Connected</v>
      </c>
      <c r="G720" s="2" t="str">
        <f>RTD("activrtd","","realtime",$A720,G$1)</f>
        <v>Not Connected</v>
      </c>
      <c r="H720" s="3" t="str">
        <f>RTD("activrtd","","realtime",$A720,H$1)</f>
        <v>Not Connected</v>
      </c>
      <c r="I720" t="e">
        <f t="shared" ca="1" si="35"/>
        <v>#VALUE!</v>
      </c>
      <c r="J720" s="1" t="str">
        <f>RTD("activrtd","","realtime",$A720,J$1)</f>
        <v>Not Connected</v>
      </c>
      <c r="K720" s="2">
        <f>IFERROR(RTD("activrtd","","realtime",A720,"Last(0,12;0,113)")-RTD("activrtd","","realtime",A720,"Close(0,113)"),0)</f>
        <v>0</v>
      </c>
      <c r="L720" s="2" t="str">
        <f>RTD("activrtd","","realtime",A720,"Last(0,12;0,113)")</f>
        <v>Not Connected</v>
      </c>
      <c r="M720" s="2"/>
      <c r="N720" s="2"/>
      <c r="O720" s="2"/>
      <c r="P720" s="2"/>
      <c r="Q720" s="2"/>
      <c r="R720" s="2"/>
      <c r="S720" s="2"/>
      <c r="T720" s="2"/>
    </row>
    <row r="721" spans="1:21" x14ac:dyDescent="0.25">
      <c r="A721" t="s">
        <v>246</v>
      </c>
      <c r="B721" s="2" t="str">
        <f>RTD("activrtd","","realtime",$A721,B$1)</f>
        <v>Not Connected</v>
      </c>
      <c r="C721" s="1" t="str">
        <f>RTD("activrtd","","realtime",$A721,C$1)</f>
        <v>Not Connected</v>
      </c>
      <c r="D721" t="e">
        <f t="shared" ca="1" si="33"/>
        <v>#VALUE!</v>
      </c>
      <c r="E721" t="e">
        <f t="shared" ca="1" si="34"/>
        <v>#VALUE!</v>
      </c>
      <c r="F721" s="1" t="str">
        <f>RTD("activrtd","","realtime",$A721,F$1)</f>
        <v>Not Connected</v>
      </c>
      <c r="G721" s="2" t="str">
        <f>RTD("activrtd","","realtime",$A721,G$1)</f>
        <v>Not Connected</v>
      </c>
      <c r="H721" s="3" t="str">
        <f>RTD("activrtd","","realtime",$A721,H$1)</f>
        <v>Not Connected</v>
      </c>
      <c r="I721" t="e">
        <f t="shared" ca="1" si="35"/>
        <v>#VALUE!</v>
      </c>
      <c r="J721" s="1" t="str">
        <f>RTD("activrtd","","realtime",$A721,J$1)</f>
        <v>Not Connected</v>
      </c>
      <c r="K721" s="2">
        <f>IFERROR(RTD("activrtd","","realtime",A721,"Last(0,12;0,113)")-RTD("activrtd","","realtime",A721,"Close(0,113)"),0)</f>
        <v>0</v>
      </c>
      <c r="L721" s="2" t="str">
        <f>RTD("activrtd","","realtime",A721,"Last(0,12;0,113)")</f>
        <v>Not Connected</v>
      </c>
      <c r="M721" s="2"/>
      <c r="N721" s="2"/>
      <c r="O721" s="2"/>
      <c r="P721" s="2"/>
      <c r="Q721" s="2"/>
      <c r="R721" s="2"/>
      <c r="S721" s="2"/>
      <c r="T721" s="2"/>
    </row>
    <row r="722" spans="1:21" x14ac:dyDescent="0.25">
      <c r="A722" t="s">
        <v>722</v>
      </c>
      <c r="B722" s="2" t="str">
        <f>RTD("activrtd","","realtime",$A722,B$1)</f>
        <v>Not Connected</v>
      </c>
      <c r="C722" s="1" t="str">
        <f>RTD("activrtd","","realtime",$A722,C$1)</f>
        <v>Not Connected</v>
      </c>
      <c r="D722" t="e">
        <f t="shared" ca="1" si="33"/>
        <v>#VALUE!</v>
      </c>
      <c r="E722" t="e">
        <f t="shared" ca="1" si="34"/>
        <v>#VALUE!</v>
      </c>
      <c r="F722" s="1" t="str">
        <f>RTD("activrtd","","realtime",$A722,F$1)</f>
        <v>Not Connected</v>
      </c>
      <c r="G722" s="2" t="str">
        <f>RTD("activrtd","","realtime",$A722,G$1)</f>
        <v>Not Connected</v>
      </c>
      <c r="H722" s="3" t="str">
        <f>RTD("activrtd","","realtime",$A722,H$1)</f>
        <v>Not Connected</v>
      </c>
      <c r="I722" t="e">
        <f t="shared" ca="1" si="35"/>
        <v>#VALUE!</v>
      </c>
      <c r="J722" s="1" t="str">
        <f>RTD("activrtd","","realtime",$A722,J$1)</f>
        <v>Not Connected</v>
      </c>
      <c r="K722" s="2">
        <f>IFERROR(RTD("activrtd","","realtime",A722,"Last(0,12;0,113)")-RTD("activrtd","","realtime",A722,"Close(0,113)"),0)</f>
        <v>0</v>
      </c>
      <c r="L722" s="2" t="str">
        <f>RTD("activrtd","","realtime",A722,"Last(0,12;0,113)")</f>
        <v>Not Connected</v>
      </c>
      <c r="M722" s="2"/>
      <c r="N722" s="2"/>
      <c r="O722" s="2"/>
      <c r="P722" s="2"/>
      <c r="Q722" s="2"/>
      <c r="R722" s="2"/>
      <c r="S722" s="2"/>
      <c r="T722" s="2"/>
    </row>
    <row r="723" spans="1:21" x14ac:dyDescent="0.25">
      <c r="A723" t="s">
        <v>162</v>
      </c>
      <c r="B723" s="2" t="str">
        <f>RTD("activrtd","","realtime",$A723,B$1)</f>
        <v>Not Connected</v>
      </c>
      <c r="C723" s="1" t="str">
        <f>RTD("activrtd","","realtime",$A723,C$1)</f>
        <v>Not Connected</v>
      </c>
      <c r="D723" t="e">
        <f t="shared" ca="1" si="33"/>
        <v>#VALUE!</v>
      </c>
      <c r="E723" t="e">
        <f t="shared" ca="1" si="34"/>
        <v>#VALUE!</v>
      </c>
      <c r="F723" s="1" t="str">
        <f>RTD("activrtd","","realtime",$A723,F$1)</f>
        <v>Not Connected</v>
      </c>
      <c r="G723" s="2" t="str">
        <f>RTD("activrtd","","realtime",$A723,G$1)</f>
        <v>Not Connected</v>
      </c>
      <c r="H723" s="3" t="str">
        <f>RTD("activrtd","","realtime",$A723,H$1)</f>
        <v>Not Connected</v>
      </c>
      <c r="I723" t="e">
        <f t="shared" ca="1" si="35"/>
        <v>#VALUE!</v>
      </c>
      <c r="J723" s="1" t="str">
        <f>RTD("activrtd","","realtime",$A723,J$1)</f>
        <v>Not Connected</v>
      </c>
      <c r="K723" s="2">
        <f>IFERROR(RTD("activrtd","","realtime",A723,"Last(0,12;0,113)")-RTD("activrtd","","realtime",A723,"Close(0,113)"),0)</f>
        <v>0</v>
      </c>
      <c r="L723" s="2" t="str">
        <f>RTD("activrtd","","realtime",A723,"Last(0,12;0,113)")</f>
        <v>Not Connected</v>
      </c>
      <c r="M723" s="2"/>
      <c r="N723" s="2"/>
      <c r="O723" s="2"/>
      <c r="P723" s="2"/>
      <c r="Q723" s="2"/>
      <c r="R723" s="2"/>
      <c r="S723" s="2"/>
      <c r="T723" s="2"/>
    </row>
    <row r="724" spans="1:21" x14ac:dyDescent="0.25">
      <c r="A724" t="s">
        <v>828</v>
      </c>
      <c r="B724" s="2" t="str">
        <f>RTD("activrtd","","realtime",$A724,B$1)</f>
        <v>Not Connected</v>
      </c>
      <c r="C724" s="1" t="str">
        <f>RTD("activrtd","","realtime",$A724,C$1)</f>
        <v>Not Connected</v>
      </c>
      <c r="D724" t="e">
        <f t="shared" ca="1" si="33"/>
        <v>#VALUE!</v>
      </c>
      <c r="E724" t="e">
        <f t="shared" ca="1" si="34"/>
        <v>#VALUE!</v>
      </c>
      <c r="F724" s="1" t="str">
        <f>RTD("activrtd","","realtime",$A724,F$1)</f>
        <v>Not Connected</v>
      </c>
      <c r="G724" s="2" t="str">
        <f>RTD("activrtd","","realtime",$A724,G$1)</f>
        <v>Not Connected</v>
      </c>
      <c r="H724" s="3" t="str">
        <f>RTD("activrtd","","realtime",$A724,H$1)</f>
        <v>Not Connected</v>
      </c>
      <c r="I724" t="e">
        <f t="shared" ca="1" si="35"/>
        <v>#VALUE!</v>
      </c>
      <c r="J724" s="1" t="str">
        <f>RTD("activrtd","","realtime",$A724,J$1)</f>
        <v>Not Connected</v>
      </c>
      <c r="K724" s="2">
        <f>IFERROR(RTD("activrtd","","realtime",A724,"Last(0,12;0,113)")-RTD("activrtd","","realtime",A724,"Close(0,113)"),0)</f>
        <v>0</v>
      </c>
      <c r="L724" s="2" t="str">
        <f>RTD("activrtd","","realtime",A724,"Last(0,12;0,113)")</f>
        <v>Not Connected</v>
      </c>
      <c r="M724" s="2"/>
      <c r="N724" s="2"/>
      <c r="O724" s="2"/>
      <c r="P724" s="2"/>
      <c r="Q724" s="2"/>
      <c r="R724" s="2"/>
      <c r="S724" s="2"/>
      <c r="T724" s="2"/>
    </row>
    <row r="725" spans="1:21" x14ac:dyDescent="0.25">
      <c r="A725" t="s">
        <v>829</v>
      </c>
      <c r="B725" s="2" t="str">
        <f>RTD("activrtd","","realtime",$A725,B$1)</f>
        <v>Not Connected</v>
      </c>
      <c r="C725" s="1" t="str">
        <f>RTD("activrtd","","realtime",$A725,C$1)</f>
        <v>Not Connected</v>
      </c>
      <c r="D725" t="e">
        <f t="shared" ca="1" si="33"/>
        <v>#VALUE!</v>
      </c>
      <c r="E725" t="e">
        <f t="shared" ca="1" si="34"/>
        <v>#VALUE!</v>
      </c>
      <c r="F725" s="1" t="str">
        <f>RTD("activrtd","","realtime",$A725,F$1)</f>
        <v>Not Connected</v>
      </c>
      <c r="G725" s="2" t="str">
        <f>RTD("activrtd","","realtime",$A725,G$1)</f>
        <v>Not Connected</v>
      </c>
      <c r="H725" s="3" t="str">
        <f>RTD("activrtd","","realtime",$A725,H$1)</f>
        <v>Not Connected</v>
      </c>
      <c r="I725" t="e">
        <f t="shared" ca="1" si="35"/>
        <v>#VALUE!</v>
      </c>
      <c r="J725" s="1" t="str">
        <f>RTD("activrtd","","realtime",$A725,J$1)</f>
        <v>Not Connected</v>
      </c>
      <c r="K725" s="2">
        <f>IFERROR(RTD("activrtd","","realtime",A725,"Last(0,12;0,113)")-RTD("activrtd","","realtime",A725,"Close(0,113)"),0)</f>
        <v>0</v>
      </c>
      <c r="L725" s="2" t="str">
        <f>RTD("activrtd","","realtime",A725,"Last(0,12;0,113)")</f>
        <v>Not Connected</v>
      </c>
      <c r="M725" s="2"/>
      <c r="N725" s="2"/>
      <c r="O725" s="2"/>
      <c r="P725" s="2"/>
      <c r="Q725" s="2"/>
      <c r="R725" s="2"/>
      <c r="S725" s="2"/>
    </row>
    <row r="726" spans="1:21" x14ac:dyDescent="0.25">
      <c r="A726" t="s">
        <v>830</v>
      </c>
      <c r="B726" s="2" t="str">
        <f>RTD("activrtd","","realtime",$A726,B$1)</f>
        <v>Not Connected</v>
      </c>
      <c r="C726" s="1" t="str">
        <f>RTD("activrtd","","realtime",$A726,C$1)</f>
        <v>Not Connected</v>
      </c>
      <c r="D726" t="e">
        <f t="shared" ca="1" si="33"/>
        <v>#VALUE!</v>
      </c>
      <c r="E726" t="e">
        <f t="shared" ca="1" si="34"/>
        <v>#VALUE!</v>
      </c>
      <c r="F726" s="1" t="str">
        <f>RTD("activrtd","","realtime",$A726,F$1)</f>
        <v>Not Connected</v>
      </c>
      <c r="G726" s="2" t="str">
        <f>RTD("activrtd","","realtime",$A726,G$1)</f>
        <v>Not Connected</v>
      </c>
      <c r="H726" s="3" t="str">
        <f>RTD("activrtd","","realtime",$A726,H$1)</f>
        <v>Not Connected</v>
      </c>
      <c r="I726" t="e">
        <f t="shared" ca="1" si="35"/>
        <v>#VALUE!</v>
      </c>
      <c r="J726" s="1" t="str">
        <f>RTD("activrtd","","realtime",$A726,J$1)</f>
        <v>Not Connected</v>
      </c>
      <c r="K726" s="2">
        <f>IFERROR(RTD("activrtd","","realtime",A726,"Last(0,12;0,113)")-RTD("activrtd","","realtime",A726,"Close(0,113)"),0)</f>
        <v>0</v>
      </c>
      <c r="L726" s="2" t="str">
        <f>RTD("activrtd","","realtime",A726,"Last(0,12;0,113)")</f>
        <v>Not Connected</v>
      </c>
      <c r="M726" s="2"/>
      <c r="N726" s="2"/>
      <c r="O726" s="2"/>
      <c r="P726" s="2"/>
      <c r="Q726" s="2"/>
      <c r="R726" s="2"/>
      <c r="S726" s="2"/>
      <c r="T726" s="2"/>
    </row>
    <row r="727" spans="1:21" x14ac:dyDescent="0.25">
      <c r="A727" t="s">
        <v>831</v>
      </c>
      <c r="B727" s="2" t="str">
        <f>RTD("activrtd","","realtime",$A727,B$1)</f>
        <v>Not Connected</v>
      </c>
      <c r="C727" s="1" t="str">
        <f>RTD("activrtd","","realtime",$A727,C$1)</f>
        <v>Not Connected</v>
      </c>
      <c r="D727" t="e">
        <f t="shared" ca="1" si="33"/>
        <v>#VALUE!</v>
      </c>
      <c r="E727" t="e">
        <f t="shared" ca="1" si="34"/>
        <v>#VALUE!</v>
      </c>
      <c r="F727" s="1" t="str">
        <f>RTD("activrtd","","realtime",$A727,F$1)</f>
        <v>Not Connected</v>
      </c>
      <c r="G727" s="2" t="str">
        <f>RTD("activrtd","","realtime",$A727,G$1)</f>
        <v>Not Connected</v>
      </c>
      <c r="H727" s="3" t="str">
        <f>RTD("activrtd","","realtime",$A727,H$1)</f>
        <v>Not Connected</v>
      </c>
      <c r="I727" t="e">
        <f t="shared" ca="1" si="35"/>
        <v>#VALUE!</v>
      </c>
      <c r="J727" s="1" t="str">
        <f>RTD("activrtd","","realtime",$A727,J$1)</f>
        <v>Not Connected</v>
      </c>
      <c r="K727" s="2">
        <f>IFERROR(RTD("activrtd","","realtime",A727,"Last(0,12;0,113)")-RTD("activrtd","","realtime",A727,"Close(0,113)"),0)</f>
        <v>0</v>
      </c>
      <c r="L727" s="2" t="str">
        <f>RTD("activrtd","","realtime",A727,"Last(0,12;0,113)")</f>
        <v>Not Connected</v>
      </c>
      <c r="M727" s="2"/>
      <c r="N727" s="2"/>
      <c r="O727" s="2"/>
      <c r="P727" s="2"/>
      <c r="Q727" s="2"/>
      <c r="R727" s="2"/>
      <c r="S727" s="2"/>
      <c r="T727" s="2"/>
    </row>
    <row r="728" spans="1:21" x14ac:dyDescent="0.25">
      <c r="A728" t="s">
        <v>784</v>
      </c>
      <c r="B728" s="2" t="str">
        <f>RTD("activrtd","","realtime",$A728,B$1)</f>
        <v>Not Connected</v>
      </c>
      <c r="C728" s="1" t="str">
        <f>RTD("activrtd","","realtime",$A728,C$1)</f>
        <v>Not Connected</v>
      </c>
      <c r="D728" t="e">
        <f t="shared" ca="1" si="33"/>
        <v>#VALUE!</v>
      </c>
      <c r="E728" t="e">
        <f t="shared" ca="1" si="34"/>
        <v>#VALUE!</v>
      </c>
      <c r="F728" s="1" t="str">
        <f>RTD("activrtd","","realtime",$A728,F$1)</f>
        <v>Not Connected</v>
      </c>
      <c r="G728" s="2" t="str">
        <f>RTD("activrtd","","realtime",$A728,G$1)</f>
        <v>Not Connected</v>
      </c>
      <c r="H728" s="3" t="str">
        <f>RTD("activrtd","","realtime",$A728,H$1)</f>
        <v>Not Connected</v>
      </c>
      <c r="I728" t="e">
        <f t="shared" ca="1" si="35"/>
        <v>#VALUE!</v>
      </c>
      <c r="J728" s="1" t="str">
        <f>RTD("activrtd","","realtime",$A728,J$1)</f>
        <v>Not Connected</v>
      </c>
      <c r="K728" s="2">
        <f>IFERROR(RTD("activrtd","","realtime",A728,"Last(0,12;0,113)")-RTD("activrtd","","realtime",A728,"Close(0,113)"),0)</f>
        <v>0</v>
      </c>
      <c r="L728" s="2" t="str">
        <f>RTD("activrtd","","realtime",A728,"Last(0,12;0,113)")</f>
        <v>Not Connected</v>
      </c>
      <c r="M728" s="2"/>
      <c r="N728" s="2"/>
      <c r="O728" s="2"/>
      <c r="P728" s="2"/>
      <c r="Q728" s="2"/>
      <c r="R728" s="2"/>
      <c r="S728" s="2"/>
      <c r="T728" s="2"/>
    </row>
    <row r="729" spans="1:21" x14ac:dyDescent="0.25">
      <c r="A729" t="s">
        <v>401</v>
      </c>
      <c r="B729" s="2" t="str">
        <f>RTD("activrtd","","realtime",$A729,B$1)</f>
        <v>Not Connected</v>
      </c>
      <c r="C729" s="1" t="str">
        <f>RTD("activrtd","","realtime",$A729,C$1)</f>
        <v>Not Connected</v>
      </c>
      <c r="D729" t="e">
        <f t="shared" ca="1" si="33"/>
        <v>#VALUE!</v>
      </c>
      <c r="E729" t="e">
        <f t="shared" ca="1" si="34"/>
        <v>#VALUE!</v>
      </c>
      <c r="F729" s="1" t="str">
        <f>RTD("activrtd","","realtime",$A729,F$1)</f>
        <v>Not Connected</v>
      </c>
      <c r="G729" s="2" t="str">
        <f>RTD("activrtd","","realtime",$A729,G$1)</f>
        <v>Not Connected</v>
      </c>
      <c r="H729" s="3" t="str">
        <f>RTD("activrtd","","realtime",$A729,H$1)</f>
        <v>Not Connected</v>
      </c>
      <c r="I729" t="e">
        <f t="shared" ca="1" si="35"/>
        <v>#VALUE!</v>
      </c>
      <c r="J729" s="1" t="str">
        <f>RTD("activrtd","","realtime",$A729,J$1)</f>
        <v>Not Connected</v>
      </c>
      <c r="K729" s="2">
        <f>IFERROR(RTD("activrtd","","realtime",A729,"Last(0,12;0,113)")-RTD("activrtd","","realtime",A729,"Close(0,113)"),0)</f>
        <v>0</v>
      </c>
      <c r="L729" s="2" t="str">
        <f>RTD("activrtd","","realtime",A729,"Last(0,12;0,113)")</f>
        <v>Not Connected</v>
      </c>
      <c r="M729" s="2"/>
      <c r="N729" s="2"/>
      <c r="O729" s="2"/>
      <c r="P729" s="2"/>
      <c r="Q729" s="2"/>
      <c r="R729" s="2"/>
      <c r="S729" s="2"/>
      <c r="T729" s="2"/>
    </row>
    <row r="730" spans="1:21" x14ac:dyDescent="0.25">
      <c r="A730" t="s">
        <v>945</v>
      </c>
      <c r="B730" s="2" t="str">
        <f>RTD("activrtd","","realtime",$A730,B$1)</f>
        <v>Not Connected</v>
      </c>
      <c r="C730" s="1" t="str">
        <f>RTD("activrtd","","realtime",$A730,C$1)</f>
        <v>Not Connected</v>
      </c>
      <c r="D730" t="e">
        <f t="shared" ca="1" si="33"/>
        <v>#VALUE!</v>
      </c>
      <c r="E730" t="e">
        <f t="shared" ca="1" si="34"/>
        <v>#VALUE!</v>
      </c>
      <c r="F730" s="1" t="str">
        <f>RTD("activrtd","","realtime",$A730,F$1)</f>
        <v>Not Connected</v>
      </c>
      <c r="G730" s="2" t="str">
        <f>RTD("activrtd","","realtime",$A730,G$1)</f>
        <v>Not Connected</v>
      </c>
      <c r="H730" s="3" t="str">
        <f>RTD("activrtd","","realtime",$A730,H$1)</f>
        <v>Not Connected</v>
      </c>
      <c r="I730" t="e">
        <f t="shared" ca="1" si="35"/>
        <v>#VALUE!</v>
      </c>
      <c r="J730" s="1" t="str">
        <f>RTD("activrtd","","realtime",$A730,J$1)</f>
        <v>Not Connected</v>
      </c>
      <c r="K730" s="2">
        <f>IFERROR(RTD("activrtd","","realtime",A730,"Last(0,12;0,113)")-RTD("activrtd","","realtime",A730,"Close(0,113)"),0)</f>
        <v>0</v>
      </c>
      <c r="L730" s="2" t="str">
        <f>RTD("activrtd","","realtime",A730,"Last(0,12;0,113)")</f>
        <v>Not Connected</v>
      </c>
      <c r="M730" s="2"/>
      <c r="N730" s="2"/>
      <c r="O730" s="2"/>
      <c r="P730" s="2"/>
      <c r="Q730" s="2"/>
      <c r="R730" s="2"/>
      <c r="S730" s="2"/>
      <c r="T730" s="7"/>
      <c r="U730" s="4"/>
    </row>
    <row r="731" spans="1:21" x14ac:dyDescent="0.25">
      <c r="A731" t="s">
        <v>213</v>
      </c>
      <c r="B731" s="2" t="str">
        <f>RTD("activrtd","","realtime",$A731,B$1)</f>
        <v>Not Connected</v>
      </c>
      <c r="C731" s="1" t="str">
        <f>RTD("activrtd","","realtime",$A731,C$1)</f>
        <v>Not Connected</v>
      </c>
      <c r="D731" t="e">
        <f t="shared" ca="1" si="33"/>
        <v>#VALUE!</v>
      </c>
      <c r="E731" t="e">
        <f t="shared" ca="1" si="34"/>
        <v>#VALUE!</v>
      </c>
      <c r="F731" s="1" t="str">
        <f>RTD("activrtd","","realtime",$A731,F$1)</f>
        <v>Not Connected</v>
      </c>
      <c r="G731" s="2" t="str">
        <f>RTD("activrtd","","realtime",$A731,G$1)</f>
        <v>Not Connected</v>
      </c>
      <c r="H731" s="3" t="str">
        <f>RTD("activrtd","","realtime",$A731,H$1)</f>
        <v>Not Connected</v>
      </c>
      <c r="I731" t="e">
        <f t="shared" ca="1" si="35"/>
        <v>#VALUE!</v>
      </c>
      <c r="J731" s="1" t="str">
        <f>RTD("activrtd","","realtime",$A731,J$1)</f>
        <v>Not Connected</v>
      </c>
      <c r="K731" s="2">
        <f>IFERROR(RTD("activrtd","","realtime",A731,"Last(0,12;0,113)")-RTD("activrtd","","realtime",A731,"Close(0,113)"),0)</f>
        <v>0</v>
      </c>
      <c r="L731" s="2" t="str">
        <f>RTD("activrtd","","realtime",A731,"Last(0,12;0,113)")</f>
        <v>Not Connected</v>
      </c>
      <c r="M731" s="2"/>
      <c r="N731" s="2"/>
      <c r="O731" s="2"/>
      <c r="P731" s="2"/>
      <c r="Q731" s="2"/>
      <c r="R731" s="2"/>
      <c r="S731" s="2"/>
    </row>
    <row r="732" spans="1:21" x14ac:dyDescent="0.25">
      <c r="A732" t="s">
        <v>634</v>
      </c>
      <c r="B732" s="2" t="str">
        <f>RTD("activrtd","","realtime",$A732,B$1)</f>
        <v>Not Connected</v>
      </c>
      <c r="C732" s="1" t="str">
        <f>RTD("activrtd","","realtime",$A732,C$1)</f>
        <v>Not Connected</v>
      </c>
      <c r="D732" t="e">
        <f t="shared" ca="1" si="33"/>
        <v>#VALUE!</v>
      </c>
      <c r="E732" t="e">
        <f t="shared" ca="1" si="34"/>
        <v>#VALUE!</v>
      </c>
      <c r="F732" s="1" t="str">
        <f>RTD("activrtd","","realtime",$A732,F$1)</f>
        <v>Not Connected</v>
      </c>
      <c r="G732" s="2" t="str">
        <f>RTD("activrtd","","realtime",$A732,G$1)</f>
        <v>Not Connected</v>
      </c>
      <c r="H732" s="3" t="str">
        <f>RTD("activrtd","","realtime",$A732,H$1)</f>
        <v>Not Connected</v>
      </c>
      <c r="I732" t="e">
        <f t="shared" ca="1" si="35"/>
        <v>#VALUE!</v>
      </c>
      <c r="J732" s="1" t="str">
        <f>RTD("activrtd","","realtime",$A732,J$1)</f>
        <v>Not Connected</v>
      </c>
      <c r="K732" s="2">
        <f>IFERROR(RTD("activrtd","","realtime",A732,"Last(0,12;0,113)")-RTD("activrtd","","realtime",A732,"Close(0,113)"),0)</f>
        <v>0</v>
      </c>
      <c r="L732" s="2" t="str">
        <f>RTD("activrtd","","realtime",A732,"Last(0,12;0,113)")</f>
        <v>Not Connected</v>
      </c>
      <c r="M732" s="2"/>
      <c r="N732" s="2"/>
      <c r="O732" s="2"/>
      <c r="P732" s="2"/>
      <c r="Q732" s="2"/>
      <c r="R732" s="2"/>
      <c r="S732" s="2"/>
    </row>
    <row r="733" spans="1:21" x14ac:dyDescent="0.25">
      <c r="A733" t="s">
        <v>751</v>
      </c>
      <c r="B733" s="2" t="str">
        <f>RTD("activrtd","","realtime",$A733,B$1)</f>
        <v>Not Connected</v>
      </c>
      <c r="C733" s="1" t="str">
        <f>RTD("activrtd","","realtime",$A733,C$1)</f>
        <v>Not Connected</v>
      </c>
      <c r="D733" t="e">
        <f t="shared" ca="1" si="33"/>
        <v>#VALUE!</v>
      </c>
      <c r="E733" t="e">
        <f t="shared" ca="1" si="34"/>
        <v>#VALUE!</v>
      </c>
      <c r="F733" s="1" t="str">
        <f>RTD("activrtd","","realtime",$A733,F$1)</f>
        <v>Not Connected</v>
      </c>
      <c r="G733" s="2" t="str">
        <f>RTD("activrtd","","realtime",$A733,G$1)</f>
        <v>Not Connected</v>
      </c>
      <c r="H733" s="3" t="str">
        <f>RTD("activrtd","","realtime",$A733,H$1)</f>
        <v>Not Connected</v>
      </c>
      <c r="I733" t="e">
        <f t="shared" ca="1" si="35"/>
        <v>#VALUE!</v>
      </c>
      <c r="J733" s="1" t="str">
        <f>RTD("activrtd","","realtime",$A733,J$1)</f>
        <v>Not Connected</v>
      </c>
      <c r="K733" s="2">
        <f>IFERROR(RTD("activrtd","","realtime",A733,"Last(0,12;0,113)")-RTD("activrtd","","realtime",A733,"Close(0,113)"),0)</f>
        <v>0</v>
      </c>
      <c r="L733" s="2" t="str">
        <f>RTD("activrtd","","realtime",A733,"Last(0,12;0,113)")</f>
        <v>Not Connected</v>
      </c>
      <c r="M733" s="2"/>
      <c r="N733" s="2"/>
      <c r="O733" s="2"/>
      <c r="P733" s="2"/>
      <c r="Q733" s="2"/>
      <c r="R733" s="2"/>
      <c r="S733" s="2"/>
    </row>
    <row r="734" spans="1:21" x14ac:dyDescent="0.25">
      <c r="A734" t="s">
        <v>51</v>
      </c>
      <c r="B734" s="2" t="str">
        <f>RTD("activrtd","","realtime",$A734,B$1)</f>
        <v>Not Connected</v>
      </c>
      <c r="C734" s="1" t="str">
        <f>RTD("activrtd","","realtime",$A734,C$1)</f>
        <v>Not Connected</v>
      </c>
      <c r="D734" t="e">
        <f t="shared" ca="1" si="33"/>
        <v>#VALUE!</v>
      </c>
      <c r="E734" t="e">
        <f t="shared" ca="1" si="34"/>
        <v>#VALUE!</v>
      </c>
      <c r="F734" s="1" t="str">
        <f>RTD("activrtd","","realtime",$A734,F$1)</f>
        <v>Not Connected</v>
      </c>
      <c r="G734" s="2" t="str">
        <f>RTD("activrtd","","realtime",$A734,G$1)</f>
        <v>Not Connected</v>
      </c>
      <c r="H734" s="3" t="str">
        <f>RTD("activrtd","","realtime",$A734,H$1)</f>
        <v>Not Connected</v>
      </c>
      <c r="I734" t="e">
        <f t="shared" ca="1" si="35"/>
        <v>#VALUE!</v>
      </c>
      <c r="J734" s="1" t="str">
        <f>RTD("activrtd","","realtime",$A734,J$1)</f>
        <v>Not Connected</v>
      </c>
      <c r="K734" s="2">
        <f>IFERROR(RTD("activrtd","","realtime",A734,"Last(0,12;0,113)")-RTD("activrtd","","realtime",A734,"Close(0,113)"),0)</f>
        <v>0</v>
      </c>
      <c r="L734" s="2" t="str">
        <f>RTD("activrtd","","realtime",A734,"Last(0,12;0,113)")</f>
        <v>Not Connected</v>
      </c>
      <c r="M734" s="2"/>
      <c r="N734" s="2"/>
      <c r="O734" s="2"/>
      <c r="P734" s="2"/>
      <c r="Q734" s="2"/>
      <c r="R734" s="2"/>
      <c r="S734" s="2"/>
    </row>
    <row r="735" spans="1:21" x14ac:dyDescent="0.25">
      <c r="A735" t="s">
        <v>351</v>
      </c>
      <c r="B735" s="2" t="str">
        <f>RTD("activrtd","","realtime",$A735,B$1)</f>
        <v>Not Connected</v>
      </c>
      <c r="C735" s="1" t="str">
        <f>RTD("activrtd","","realtime",$A735,C$1)</f>
        <v>Not Connected</v>
      </c>
      <c r="D735" t="e">
        <f t="shared" ca="1" si="33"/>
        <v>#VALUE!</v>
      </c>
      <c r="E735" t="e">
        <f t="shared" ca="1" si="34"/>
        <v>#VALUE!</v>
      </c>
      <c r="F735" s="1" t="str">
        <f>RTD("activrtd","","realtime",$A735,F$1)</f>
        <v>Not Connected</v>
      </c>
      <c r="G735" s="2" t="str">
        <f>RTD("activrtd","","realtime",$A735,G$1)</f>
        <v>Not Connected</v>
      </c>
      <c r="H735" s="3" t="str">
        <f>RTD("activrtd","","realtime",$A735,H$1)</f>
        <v>Not Connected</v>
      </c>
      <c r="I735" t="e">
        <f t="shared" ca="1" si="35"/>
        <v>#VALUE!</v>
      </c>
      <c r="J735" s="1" t="str">
        <f>RTD("activrtd","","realtime",$A735,J$1)</f>
        <v>Not Connected</v>
      </c>
      <c r="K735" s="2">
        <f>IFERROR(RTD("activrtd","","realtime",A735,"Last(0,12;0,113)")-RTD("activrtd","","realtime",A735,"Close(0,113)"),0)</f>
        <v>0</v>
      </c>
      <c r="L735" s="2" t="str">
        <f>RTD("activrtd","","realtime",A735,"Last(0,12;0,113)")</f>
        <v>Not Connected</v>
      </c>
      <c r="M735" s="2"/>
      <c r="N735" s="2"/>
      <c r="O735" s="2"/>
      <c r="P735" s="2"/>
      <c r="Q735" s="2"/>
      <c r="R735" s="2"/>
      <c r="S735" s="2"/>
    </row>
    <row r="736" spans="1:21" x14ac:dyDescent="0.25">
      <c r="A736" t="s">
        <v>167</v>
      </c>
      <c r="B736" s="2" t="str">
        <f>RTD("activrtd","","realtime",$A736,B$1)</f>
        <v>Not Connected</v>
      </c>
      <c r="C736" s="1" t="str">
        <f>RTD("activrtd","","realtime",$A736,C$1)</f>
        <v>Not Connected</v>
      </c>
      <c r="D736" t="e">
        <f t="shared" ca="1" si="33"/>
        <v>#VALUE!</v>
      </c>
      <c r="E736" t="e">
        <f t="shared" ca="1" si="34"/>
        <v>#VALUE!</v>
      </c>
      <c r="F736" s="1" t="str">
        <f>RTD("activrtd","","realtime",$A736,F$1)</f>
        <v>Not Connected</v>
      </c>
      <c r="G736" s="2" t="str">
        <f>RTD("activrtd","","realtime",$A736,G$1)</f>
        <v>Not Connected</v>
      </c>
      <c r="H736" s="3" t="str">
        <f>RTD("activrtd","","realtime",$A736,H$1)</f>
        <v>Not Connected</v>
      </c>
      <c r="I736" t="e">
        <f t="shared" ca="1" si="35"/>
        <v>#VALUE!</v>
      </c>
      <c r="J736" s="1" t="str">
        <f>RTD("activrtd","","realtime",$A736,J$1)</f>
        <v>Not Connected</v>
      </c>
      <c r="K736" s="2">
        <f>IFERROR(RTD("activrtd","","realtime",A736,"Last(0,12;0,113)")-RTD("activrtd","","realtime",A736,"Close(0,113)"),0)</f>
        <v>0</v>
      </c>
      <c r="L736" s="2" t="str">
        <f>RTD("activrtd","","realtime",A736,"Last(0,12;0,113)")</f>
        <v>Not Connected</v>
      </c>
      <c r="M736" s="2"/>
      <c r="N736" s="2"/>
      <c r="O736" s="2"/>
      <c r="P736" s="2"/>
      <c r="Q736" s="2"/>
      <c r="R736" s="2"/>
      <c r="S736" s="2"/>
      <c r="T736" s="2"/>
    </row>
    <row r="737" spans="1:20" x14ac:dyDescent="0.25">
      <c r="A737" t="s">
        <v>173</v>
      </c>
      <c r="B737" s="2" t="str">
        <f>RTD("activrtd","","realtime",$A737,B$1)</f>
        <v>Not Connected</v>
      </c>
      <c r="C737" s="1" t="str">
        <f>RTD("activrtd","","realtime",$A737,C$1)</f>
        <v>Not Connected</v>
      </c>
      <c r="D737" t="e">
        <f t="shared" ca="1" si="33"/>
        <v>#VALUE!</v>
      </c>
      <c r="E737" t="e">
        <f t="shared" ca="1" si="34"/>
        <v>#VALUE!</v>
      </c>
      <c r="F737" s="1" t="str">
        <f>RTD("activrtd","","realtime",$A737,F$1)</f>
        <v>Not Connected</v>
      </c>
      <c r="G737" s="2" t="str">
        <f>RTD("activrtd","","realtime",$A737,G$1)</f>
        <v>Not Connected</v>
      </c>
      <c r="H737" s="3" t="str">
        <f>RTD("activrtd","","realtime",$A737,H$1)</f>
        <v>Not Connected</v>
      </c>
      <c r="I737" t="e">
        <f t="shared" ca="1" si="35"/>
        <v>#VALUE!</v>
      </c>
      <c r="J737" s="1" t="str">
        <f>RTD("activrtd","","realtime",$A737,J$1)</f>
        <v>Not Connected</v>
      </c>
      <c r="K737" s="2">
        <f>IFERROR(RTD("activrtd","","realtime",A737,"Last(0,12;0,113)")-RTD("activrtd","","realtime",A737,"Close(0,113)"),0)</f>
        <v>0</v>
      </c>
      <c r="L737" s="2" t="str">
        <f>RTD("activrtd","","realtime",A737,"Last(0,12;0,113)")</f>
        <v>Not Connected</v>
      </c>
      <c r="M737" s="2"/>
      <c r="N737" s="2"/>
      <c r="O737" s="2"/>
      <c r="P737" s="2"/>
      <c r="Q737" s="2"/>
      <c r="R737" s="2"/>
      <c r="S737" s="2"/>
      <c r="T737" s="2"/>
    </row>
    <row r="738" spans="1:20" x14ac:dyDescent="0.25">
      <c r="A738" t="s">
        <v>957</v>
      </c>
      <c r="B738" s="2" t="str">
        <f>RTD("activrtd","","realtime",$A738,B$1)</f>
        <v>Not Connected</v>
      </c>
      <c r="C738" s="1" t="str">
        <f>RTD("activrtd","","realtime",$A738,C$1)</f>
        <v>Not Connected</v>
      </c>
      <c r="D738" t="e">
        <f t="shared" ca="1" si="33"/>
        <v>#VALUE!</v>
      </c>
      <c r="E738" t="e">
        <f t="shared" ca="1" si="34"/>
        <v>#VALUE!</v>
      </c>
      <c r="F738" s="1" t="str">
        <f>RTD("activrtd","","realtime",$A738,F$1)</f>
        <v>Not Connected</v>
      </c>
      <c r="G738" s="2" t="str">
        <f>RTD("activrtd","","realtime",$A738,G$1)</f>
        <v>Not Connected</v>
      </c>
      <c r="H738" s="3" t="str">
        <f>RTD("activrtd","","realtime",$A738,H$1)</f>
        <v>Not Connected</v>
      </c>
      <c r="I738" t="e">
        <f t="shared" ca="1" si="35"/>
        <v>#VALUE!</v>
      </c>
      <c r="J738" s="1" t="str">
        <f>RTD("activrtd","","realtime",$A738,J$1)</f>
        <v>Not Connected</v>
      </c>
      <c r="K738" s="2">
        <f>IFERROR(RTD("activrtd","","realtime",A738,"Last(0,12;0,113)")-RTD("activrtd","","realtime",A738,"Close(0,113)"),0)</f>
        <v>0</v>
      </c>
      <c r="L738" s="2" t="str">
        <f>RTD("activrtd","","realtime",A738,"Last(0,12;0,113)")</f>
        <v>Not Connected</v>
      </c>
      <c r="M738" s="2"/>
      <c r="N738" s="2"/>
      <c r="O738" s="2"/>
      <c r="P738" s="2"/>
      <c r="Q738" s="2"/>
      <c r="R738" s="2"/>
      <c r="S738" s="2"/>
      <c r="T738" s="2"/>
    </row>
    <row r="739" spans="1:20" x14ac:dyDescent="0.25">
      <c r="A739" t="s">
        <v>781</v>
      </c>
      <c r="B739" s="2" t="str">
        <f>RTD("activrtd","","realtime",$A739,B$1)</f>
        <v>Not Connected</v>
      </c>
      <c r="C739" s="1" t="str">
        <f>RTD("activrtd","","realtime",$A739,C$1)</f>
        <v>Not Connected</v>
      </c>
      <c r="D739" t="e">
        <f t="shared" ca="1" si="33"/>
        <v>#VALUE!</v>
      </c>
      <c r="E739" t="e">
        <f t="shared" ca="1" si="34"/>
        <v>#VALUE!</v>
      </c>
      <c r="F739" s="1" t="str">
        <f>RTD("activrtd","","realtime",$A739,F$1)</f>
        <v>Not Connected</v>
      </c>
      <c r="G739" s="2" t="str">
        <f>RTD("activrtd","","realtime",$A739,G$1)</f>
        <v>Not Connected</v>
      </c>
      <c r="H739" s="3" t="str">
        <f>RTD("activrtd","","realtime",$A739,H$1)</f>
        <v>Not Connected</v>
      </c>
      <c r="I739" t="e">
        <f t="shared" ca="1" si="35"/>
        <v>#VALUE!</v>
      </c>
      <c r="J739" s="1" t="str">
        <f>RTD("activrtd","","realtime",$A739,J$1)</f>
        <v>Not Connected</v>
      </c>
      <c r="K739" s="2">
        <f>IFERROR(RTD("activrtd","","realtime",A739,"Last(0,12;0,113)")-RTD("activrtd","","realtime",A739,"Close(0,113)"),0)</f>
        <v>0</v>
      </c>
      <c r="L739" s="2" t="str">
        <f>RTD("activrtd","","realtime",A739,"Last(0,12;0,113)")</f>
        <v>Not Connected</v>
      </c>
      <c r="M739" s="2"/>
      <c r="N739" s="2"/>
      <c r="O739" s="2"/>
      <c r="P739" s="2"/>
      <c r="Q739" s="2"/>
      <c r="R739" s="2"/>
      <c r="S739" s="2"/>
      <c r="T739" s="2"/>
    </row>
    <row r="740" spans="1:20" x14ac:dyDescent="0.25">
      <c r="A740" t="s">
        <v>409</v>
      </c>
      <c r="B740" s="2" t="str">
        <f>RTD("activrtd","","realtime",$A740,B$1)</f>
        <v>Not Connected</v>
      </c>
      <c r="C740" s="1" t="str">
        <f>RTD("activrtd","","realtime",$A740,C$1)</f>
        <v>Not Connected</v>
      </c>
      <c r="D740" t="e">
        <f t="shared" ca="1" si="33"/>
        <v>#VALUE!</v>
      </c>
      <c r="E740" t="e">
        <f t="shared" ca="1" si="34"/>
        <v>#VALUE!</v>
      </c>
      <c r="F740" s="1" t="str">
        <f>RTD("activrtd","","realtime",$A740,F$1)</f>
        <v>Not Connected</v>
      </c>
      <c r="G740" s="2" t="str">
        <f>RTD("activrtd","","realtime",$A740,G$1)</f>
        <v>Not Connected</v>
      </c>
      <c r="H740" s="3" t="str">
        <f>RTD("activrtd","","realtime",$A740,H$1)</f>
        <v>Not Connected</v>
      </c>
      <c r="I740" t="e">
        <f t="shared" ca="1" si="35"/>
        <v>#VALUE!</v>
      </c>
      <c r="J740" s="1" t="str">
        <f>RTD("activrtd","","realtime",$A740,J$1)</f>
        <v>Not Connected</v>
      </c>
      <c r="K740" s="2">
        <f>IFERROR(RTD("activrtd","","realtime",A740,"Last(0,12;0,113)")-RTD("activrtd","","realtime",A740,"Close(0,113)"),0)</f>
        <v>0</v>
      </c>
      <c r="L740" s="2" t="str">
        <f>RTD("activrtd","","realtime",A740,"Last(0,12;0,113)")</f>
        <v>Not Connected</v>
      </c>
      <c r="M740" s="2"/>
      <c r="N740" s="2"/>
      <c r="O740" s="2"/>
      <c r="P740" s="2"/>
      <c r="Q740" s="2"/>
      <c r="R740" s="2"/>
      <c r="S740" s="2"/>
      <c r="T740" s="2"/>
    </row>
    <row r="741" spans="1:20" x14ac:dyDescent="0.25">
      <c r="A741" t="s">
        <v>304</v>
      </c>
      <c r="B741" s="2" t="str">
        <f>RTD("activrtd","","realtime",$A741,B$1)</f>
        <v>Not Connected</v>
      </c>
      <c r="C741" s="1" t="str">
        <f>RTD("activrtd","","realtime",$A741,C$1)</f>
        <v>Not Connected</v>
      </c>
      <c r="D741" t="e">
        <f t="shared" ca="1" si="33"/>
        <v>#VALUE!</v>
      </c>
      <c r="E741" t="e">
        <f t="shared" ca="1" si="34"/>
        <v>#VALUE!</v>
      </c>
      <c r="F741" s="1" t="str">
        <f>RTD("activrtd","","realtime",$A741,F$1)</f>
        <v>Not Connected</v>
      </c>
      <c r="G741" s="2" t="str">
        <f>RTD("activrtd","","realtime",$A741,G$1)</f>
        <v>Not Connected</v>
      </c>
      <c r="H741" s="3" t="str">
        <f>RTD("activrtd","","realtime",$A741,H$1)</f>
        <v>Not Connected</v>
      </c>
      <c r="I741" t="e">
        <f t="shared" ca="1" si="35"/>
        <v>#VALUE!</v>
      </c>
      <c r="J741" s="1" t="str">
        <f>RTD("activrtd","","realtime",$A741,J$1)</f>
        <v>Not Connected</v>
      </c>
      <c r="K741" s="2">
        <f>IFERROR(RTD("activrtd","","realtime",A741,"Last(0,12;0,113)")-RTD("activrtd","","realtime",A741,"Close(0,113)"),0)</f>
        <v>0</v>
      </c>
      <c r="L741" s="2" t="str">
        <f>RTD("activrtd","","realtime",A741,"Last(0,12;0,113)")</f>
        <v>Not Connected</v>
      </c>
      <c r="M741" s="2"/>
      <c r="N741" s="2"/>
      <c r="O741" s="2"/>
      <c r="P741" s="2"/>
      <c r="Q741" s="2"/>
      <c r="R741" s="2"/>
      <c r="S741" s="2"/>
      <c r="T741" s="2"/>
    </row>
    <row r="742" spans="1:20" x14ac:dyDescent="0.25">
      <c r="A742" t="s">
        <v>291</v>
      </c>
      <c r="B742" s="2" t="str">
        <f>RTD("activrtd","","realtime",$A742,B$1)</f>
        <v>Not Connected</v>
      </c>
      <c r="C742" s="1" t="str">
        <f>RTD("activrtd","","realtime",$A742,C$1)</f>
        <v>Not Connected</v>
      </c>
      <c r="D742" t="e">
        <f t="shared" ca="1" si="33"/>
        <v>#VALUE!</v>
      </c>
      <c r="E742" t="e">
        <f t="shared" ca="1" si="34"/>
        <v>#VALUE!</v>
      </c>
      <c r="F742" s="1" t="str">
        <f>RTD("activrtd","","realtime",$A742,F$1)</f>
        <v>Not Connected</v>
      </c>
      <c r="G742" s="2" t="str">
        <f>RTD("activrtd","","realtime",$A742,G$1)</f>
        <v>Not Connected</v>
      </c>
      <c r="H742" s="3" t="str">
        <f>RTD("activrtd","","realtime",$A742,H$1)</f>
        <v>Not Connected</v>
      </c>
      <c r="I742" t="e">
        <f t="shared" ca="1" si="35"/>
        <v>#VALUE!</v>
      </c>
      <c r="J742" s="1" t="str">
        <f>RTD("activrtd","","realtime",$A742,J$1)</f>
        <v>Not Connected</v>
      </c>
      <c r="K742" s="2">
        <f>IFERROR(RTD("activrtd","","realtime",A742,"Last(0,12;0,113)")-RTD("activrtd","","realtime",A742,"Close(0,113)"),0)</f>
        <v>0</v>
      </c>
      <c r="L742" s="2" t="str">
        <f>RTD("activrtd","","realtime",A742,"Last(0,12;0,113)")</f>
        <v>Not Connected</v>
      </c>
      <c r="M742" s="2"/>
      <c r="N742" s="2"/>
      <c r="O742" s="2"/>
      <c r="P742" s="2"/>
      <c r="Q742" s="2"/>
      <c r="R742" s="2"/>
      <c r="S742" s="2"/>
      <c r="T742" s="2"/>
    </row>
    <row r="743" spans="1:20" x14ac:dyDescent="0.25">
      <c r="A743" t="s">
        <v>303</v>
      </c>
      <c r="B743" s="2" t="str">
        <f>RTD("activrtd","","realtime",$A743,B$1)</f>
        <v>Not Connected</v>
      </c>
      <c r="C743" s="1" t="str">
        <f>RTD("activrtd","","realtime",$A743,C$1)</f>
        <v>Not Connected</v>
      </c>
      <c r="D743" t="e">
        <f t="shared" ca="1" si="33"/>
        <v>#VALUE!</v>
      </c>
      <c r="E743" t="e">
        <f t="shared" ca="1" si="34"/>
        <v>#VALUE!</v>
      </c>
      <c r="F743" s="1" t="str">
        <f>RTD("activrtd","","realtime",$A743,F$1)</f>
        <v>Not Connected</v>
      </c>
      <c r="G743" s="2" t="str">
        <f>RTD("activrtd","","realtime",$A743,G$1)</f>
        <v>Not Connected</v>
      </c>
      <c r="H743" s="3" t="str">
        <f>RTD("activrtd","","realtime",$A743,H$1)</f>
        <v>Not Connected</v>
      </c>
      <c r="I743" t="e">
        <f t="shared" ca="1" si="35"/>
        <v>#VALUE!</v>
      </c>
      <c r="J743" s="1" t="str">
        <f>RTD("activrtd","","realtime",$A743,J$1)</f>
        <v>Not Connected</v>
      </c>
      <c r="K743" s="2">
        <f>IFERROR(RTD("activrtd","","realtime",A743,"Last(0,12;0,113)")-RTD("activrtd","","realtime",A743,"Close(0,113)"),0)</f>
        <v>0</v>
      </c>
      <c r="L743" s="2" t="str">
        <f>RTD("activrtd","","realtime",A743,"Last(0,12;0,113)")</f>
        <v>Not Connected</v>
      </c>
      <c r="M743" s="2"/>
      <c r="N743" s="2"/>
      <c r="O743" s="2"/>
      <c r="P743" s="2"/>
      <c r="Q743" s="2"/>
      <c r="R743" s="2"/>
      <c r="S743" s="2"/>
      <c r="T743" s="2"/>
    </row>
    <row r="744" spans="1:20" x14ac:dyDescent="0.25">
      <c r="A744" t="s">
        <v>156</v>
      </c>
      <c r="B744" s="2" t="str">
        <f>RTD("activrtd","","realtime",$A744,B$1)</f>
        <v>Not Connected</v>
      </c>
      <c r="C744" s="1" t="str">
        <f>RTD("activrtd","","realtime",$A744,C$1)</f>
        <v>Not Connected</v>
      </c>
      <c r="D744" t="e">
        <f t="shared" ca="1" si="33"/>
        <v>#VALUE!</v>
      </c>
      <c r="E744" t="e">
        <f t="shared" ca="1" si="34"/>
        <v>#VALUE!</v>
      </c>
      <c r="F744" s="1" t="str">
        <f>RTD("activrtd","","realtime",$A744,F$1)</f>
        <v>Not Connected</v>
      </c>
      <c r="G744" s="2" t="str">
        <f>RTD("activrtd","","realtime",$A744,G$1)</f>
        <v>Not Connected</v>
      </c>
      <c r="H744" s="3" t="str">
        <f>RTD("activrtd","","realtime",$A744,H$1)</f>
        <v>Not Connected</v>
      </c>
      <c r="I744" t="e">
        <f t="shared" ca="1" si="35"/>
        <v>#VALUE!</v>
      </c>
      <c r="J744" s="1" t="str">
        <f>RTD("activrtd","","realtime",$A744,J$1)</f>
        <v>Not Connected</v>
      </c>
      <c r="K744" s="2">
        <f>IFERROR(RTD("activrtd","","realtime",A744,"Last(0,12;0,113)")-RTD("activrtd","","realtime",A744,"Close(0,113)"),0)</f>
        <v>0</v>
      </c>
      <c r="L744" s="2" t="str">
        <f>RTD("activrtd","","realtime",A744,"Last(0,12;0,113)")</f>
        <v>Not Connected</v>
      </c>
      <c r="M744" s="2"/>
      <c r="N744" s="2"/>
      <c r="O744" s="2"/>
      <c r="P744" s="2"/>
      <c r="Q744" s="2"/>
      <c r="R744" s="2"/>
      <c r="S744" s="2"/>
      <c r="T744" s="2"/>
    </row>
    <row r="745" spans="1:20" x14ac:dyDescent="0.25">
      <c r="A745" t="s">
        <v>361</v>
      </c>
      <c r="B745" s="2" t="str">
        <f>RTD("activrtd","","realtime",$A745,B$1)</f>
        <v>Not Connected</v>
      </c>
      <c r="C745" s="1" t="str">
        <f>RTD("activrtd","","realtime",$A745,C$1)</f>
        <v>Not Connected</v>
      </c>
      <c r="D745" t="e">
        <f t="shared" ca="1" si="33"/>
        <v>#VALUE!</v>
      </c>
      <c r="E745" t="e">
        <f t="shared" ca="1" si="34"/>
        <v>#VALUE!</v>
      </c>
      <c r="F745" s="1" t="str">
        <f>RTD("activrtd","","realtime",$A745,F$1)</f>
        <v>Not Connected</v>
      </c>
      <c r="G745" s="2" t="str">
        <f>RTD("activrtd","","realtime",$A745,G$1)</f>
        <v>Not Connected</v>
      </c>
      <c r="H745" s="3" t="str">
        <f>RTD("activrtd","","realtime",$A745,H$1)</f>
        <v>Not Connected</v>
      </c>
      <c r="I745" t="e">
        <f t="shared" ca="1" si="35"/>
        <v>#VALUE!</v>
      </c>
      <c r="J745" s="1" t="str">
        <f>RTD("activrtd","","realtime",$A745,J$1)</f>
        <v>Not Connected</v>
      </c>
      <c r="K745" s="2">
        <f>IFERROR(RTD("activrtd","","realtime",A745,"Last(0,12;0,113)")-RTD("activrtd","","realtime",A745,"Close(0,113)"),0)</f>
        <v>0</v>
      </c>
      <c r="L745" s="2" t="str">
        <f>RTD("activrtd","","realtime",A745,"Last(0,12;0,113)")</f>
        <v>Not Connected</v>
      </c>
      <c r="M745" s="2"/>
      <c r="N745" s="2"/>
      <c r="O745" s="2"/>
      <c r="P745" s="2"/>
      <c r="Q745" s="2"/>
      <c r="R745" s="2"/>
      <c r="S745" s="2"/>
      <c r="T745" s="2"/>
    </row>
    <row r="746" spans="1:20" x14ac:dyDescent="0.25">
      <c r="A746" t="s">
        <v>636</v>
      </c>
      <c r="B746" s="2" t="str">
        <f>RTD("activrtd","","realtime",$A746,B$1)</f>
        <v>Not Connected</v>
      </c>
      <c r="C746" s="1" t="str">
        <f>RTD("activrtd","","realtime",$A746,C$1)</f>
        <v>Not Connected</v>
      </c>
      <c r="D746" t="e">
        <f t="shared" ca="1" si="33"/>
        <v>#VALUE!</v>
      </c>
      <c r="E746" t="e">
        <f t="shared" ca="1" si="34"/>
        <v>#VALUE!</v>
      </c>
      <c r="F746" s="1" t="str">
        <f>RTD("activrtd","","realtime",$A746,F$1)</f>
        <v>Not Connected</v>
      </c>
      <c r="G746" s="2" t="str">
        <f>RTD("activrtd","","realtime",$A746,G$1)</f>
        <v>Not Connected</v>
      </c>
      <c r="H746" s="3" t="str">
        <f>RTD("activrtd","","realtime",$A746,H$1)</f>
        <v>Not Connected</v>
      </c>
      <c r="I746" t="e">
        <f t="shared" ca="1" si="35"/>
        <v>#VALUE!</v>
      </c>
      <c r="J746" s="1" t="str">
        <f>RTD("activrtd","","realtime",$A746,J$1)</f>
        <v>Not Connected</v>
      </c>
      <c r="K746" s="2">
        <f>IFERROR(RTD("activrtd","","realtime",A746,"Last(0,12;0,113)")-RTD("activrtd","","realtime",A746,"Close(0,113)"),0)</f>
        <v>0</v>
      </c>
      <c r="L746" s="2" t="str">
        <f>RTD("activrtd","","realtime",A746,"Last(0,12;0,113)")</f>
        <v>Not Connected</v>
      </c>
      <c r="M746" s="2"/>
      <c r="N746" s="2"/>
      <c r="O746" s="2"/>
      <c r="P746" s="2"/>
      <c r="Q746" s="2"/>
      <c r="R746" s="2"/>
      <c r="S746" s="2"/>
      <c r="T746" s="2"/>
    </row>
    <row r="747" spans="1:20" x14ac:dyDescent="0.25">
      <c r="A747" t="s">
        <v>637</v>
      </c>
      <c r="B747" s="2" t="str">
        <f>RTD("activrtd","","realtime",$A747,B$1)</f>
        <v>Not Connected</v>
      </c>
      <c r="C747" s="1" t="str">
        <f>RTD("activrtd","","realtime",$A747,C$1)</f>
        <v>Not Connected</v>
      </c>
      <c r="D747" t="e">
        <f t="shared" ca="1" si="33"/>
        <v>#VALUE!</v>
      </c>
      <c r="E747" t="e">
        <f t="shared" ca="1" si="34"/>
        <v>#VALUE!</v>
      </c>
      <c r="F747" s="1" t="str">
        <f>RTD("activrtd","","realtime",$A747,F$1)</f>
        <v>Not Connected</v>
      </c>
      <c r="G747" s="2" t="str">
        <f>RTD("activrtd","","realtime",$A747,G$1)</f>
        <v>Not Connected</v>
      </c>
      <c r="H747" s="3" t="str">
        <f>RTD("activrtd","","realtime",$A747,H$1)</f>
        <v>Not Connected</v>
      </c>
      <c r="I747" t="e">
        <f t="shared" ca="1" si="35"/>
        <v>#VALUE!</v>
      </c>
      <c r="J747" s="1" t="str">
        <f>RTD("activrtd","","realtime",$A747,J$1)</f>
        <v>Not Connected</v>
      </c>
      <c r="K747" s="2">
        <f>IFERROR(RTD("activrtd","","realtime",A747,"Last(0,12;0,113)")-RTD("activrtd","","realtime",A747,"Close(0,113)"),0)</f>
        <v>0</v>
      </c>
      <c r="L747" s="2" t="str">
        <f>RTD("activrtd","","realtime",A747,"Last(0,12;0,113)")</f>
        <v>Not Connected</v>
      </c>
      <c r="M747" s="2"/>
      <c r="N747" s="2"/>
      <c r="O747" s="2"/>
      <c r="P747" s="2"/>
      <c r="Q747" s="2"/>
      <c r="R747" s="2"/>
      <c r="S747" s="2"/>
      <c r="T747" s="2"/>
    </row>
    <row r="748" spans="1:20" x14ac:dyDescent="0.25">
      <c r="A748" t="s">
        <v>297</v>
      </c>
      <c r="B748" s="2" t="str">
        <f>RTD("activrtd","","realtime",$A748,B$1)</f>
        <v>Not Connected</v>
      </c>
      <c r="C748" s="1" t="str">
        <f>RTD("activrtd","","realtime",$A748,C$1)</f>
        <v>Not Connected</v>
      </c>
      <c r="D748" t="e">
        <f t="shared" ca="1" si="33"/>
        <v>#VALUE!</v>
      </c>
      <c r="E748" t="e">
        <f t="shared" ca="1" si="34"/>
        <v>#VALUE!</v>
      </c>
      <c r="F748" s="1" t="str">
        <f>RTD("activrtd","","realtime",$A748,F$1)</f>
        <v>Not Connected</v>
      </c>
      <c r="G748" s="2" t="str">
        <f>RTD("activrtd","","realtime",$A748,G$1)</f>
        <v>Not Connected</v>
      </c>
      <c r="H748" s="3" t="str">
        <f>RTD("activrtd","","realtime",$A748,H$1)</f>
        <v>Not Connected</v>
      </c>
      <c r="I748" t="e">
        <f t="shared" ca="1" si="35"/>
        <v>#VALUE!</v>
      </c>
      <c r="J748" s="1" t="str">
        <f>RTD("activrtd","","realtime",$A748,J$1)</f>
        <v>Not Connected</v>
      </c>
      <c r="K748" s="2">
        <f>IFERROR(RTD("activrtd","","realtime",A748,"Last(0,12;0,113)")-RTD("activrtd","","realtime",A748,"Close(0,113)"),0)</f>
        <v>0</v>
      </c>
      <c r="L748" s="2" t="str">
        <f>RTD("activrtd","","realtime",A748,"Last(0,12;0,113)")</f>
        <v>Not Connected</v>
      </c>
      <c r="M748" s="2"/>
      <c r="N748" s="2"/>
      <c r="O748" s="2"/>
      <c r="P748" s="2"/>
      <c r="Q748" s="2"/>
      <c r="R748" s="2"/>
      <c r="S748" s="2"/>
      <c r="T748" s="2"/>
    </row>
    <row r="749" spans="1:20" x14ac:dyDescent="0.25">
      <c r="A749" t="s">
        <v>897</v>
      </c>
      <c r="B749" s="2" t="str">
        <f>RTD("activrtd","","realtime",$A749,B$1)</f>
        <v>Not Connected</v>
      </c>
      <c r="C749" s="1" t="str">
        <f>RTD("activrtd","","realtime",$A749,C$1)</f>
        <v>Not Connected</v>
      </c>
      <c r="D749" t="e">
        <f t="shared" ca="1" si="33"/>
        <v>#VALUE!</v>
      </c>
      <c r="E749" t="e">
        <f t="shared" ca="1" si="34"/>
        <v>#VALUE!</v>
      </c>
      <c r="F749" s="1" t="str">
        <f>RTD("activrtd","","realtime",$A749,F$1)</f>
        <v>Not Connected</v>
      </c>
      <c r="G749" s="2" t="str">
        <f>RTD("activrtd","","realtime",$A749,G$1)</f>
        <v>Not Connected</v>
      </c>
      <c r="H749" s="3" t="str">
        <f>RTD("activrtd","","realtime",$A749,H$1)</f>
        <v>Not Connected</v>
      </c>
      <c r="I749" t="e">
        <f t="shared" ca="1" si="35"/>
        <v>#VALUE!</v>
      </c>
      <c r="J749" s="1" t="str">
        <f>RTD("activrtd","","realtime",$A749,J$1)</f>
        <v>Not Connected</v>
      </c>
      <c r="K749" s="2">
        <f>IFERROR(RTD("activrtd","","realtime",A749,"Last(0,12;0,113)")-RTD("activrtd","","realtime",A749,"Close(0,113)"),0)</f>
        <v>0</v>
      </c>
      <c r="L749" s="2" t="str">
        <f>RTD("activrtd","","realtime",A749,"Last(0,12;0,113)")</f>
        <v>Not Connected</v>
      </c>
      <c r="M749" s="2"/>
      <c r="N749" s="2"/>
      <c r="O749" s="2"/>
      <c r="P749" s="2"/>
      <c r="Q749" s="2"/>
      <c r="R749" s="2"/>
      <c r="S749" s="2"/>
      <c r="T749" s="2"/>
    </row>
    <row r="750" spans="1:20" x14ac:dyDescent="0.25">
      <c r="A750" t="s">
        <v>638</v>
      </c>
      <c r="B750" s="2" t="str">
        <f>RTD("activrtd","","realtime",$A750,B$1)</f>
        <v>Not Connected</v>
      </c>
      <c r="C750" s="1" t="str">
        <f>RTD("activrtd","","realtime",$A750,C$1)</f>
        <v>Not Connected</v>
      </c>
      <c r="D750" t="e">
        <f t="shared" ca="1" si="33"/>
        <v>#VALUE!</v>
      </c>
      <c r="E750" t="e">
        <f t="shared" ca="1" si="34"/>
        <v>#VALUE!</v>
      </c>
      <c r="F750" s="1" t="str">
        <f>RTD("activrtd","","realtime",$A750,F$1)</f>
        <v>Not Connected</v>
      </c>
      <c r="G750" s="2" t="str">
        <f>RTD("activrtd","","realtime",$A750,G$1)</f>
        <v>Not Connected</v>
      </c>
      <c r="H750" s="3" t="str">
        <f>RTD("activrtd","","realtime",$A750,H$1)</f>
        <v>Not Connected</v>
      </c>
      <c r="I750" t="e">
        <f t="shared" ca="1" si="35"/>
        <v>#VALUE!</v>
      </c>
      <c r="J750" s="1" t="str">
        <f>RTD("activrtd","","realtime",$A750,J$1)</f>
        <v>Not Connected</v>
      </c>
      <c r="K750" s="2">
        <f>IFERROR(RTD("activrtd","","realtime",A750,"Last(0,12;0,113)")-RTD("activrtd","","realtime",A750,"Close(0,113)"),0)</f>
        <v>0</v>
      </c>
      <c r="L750" s="2" t="str">
        <f>RTD("activrtd","","realtime",A750,"Last(0,12;0,113)")</f>
        <v>Not Connected</v>
      </c>
      <c r="M750" s="2"/>
      <c r="N750" s="2"/>
      <c r="O750" s="2"/>
      <c r="P750" s="2"/>
      <c r="Q750" s="2"/>
      <c r="R750" s="2"/>
      <c r="S750" s="2"/>
      <c r="T750" s="2"/>
    </row>
    <row r="751" spans="1:20" x14ac:dyDescent="0.25">
      <c r="A751" t="s">
        <v>645</v>
      </c>
      <c r="B751" s="2" t="str">
        <f>RTD("activrtd","","realtime",$A751,B$1)</f>
        <v>Not Connected</v>
      </c>
      <c r="C751" s="1" t="str">
        <f>RTD("activrtd","","realtime",$A751,C$1)</f>
        <v>Not Connected</v>
      </c>
      <c r="D751" t="e">
        <f t="shared" ca="1" si="33"/>
        <v>#VALUE!</v>
      </c>
      <c r="E751" t="e">
        <f t="shared" ca="1" si="34"/>
        <v>#VALUE!</v>
      </c>
      <c r="F751" s="1" t="str">
        <f>RTD("activrtd","","realtime",$A751,F$1)</f>
        <v>Not Connected</v>
      </c>
      <c r="G751" s="2" t="str">
        <f>RTD("activrtd","","realtime",$A751,G$1)</f>
        <v>Not Connected</v>
      </c>
      <c r="H751" s="3" t="str">
        <f>RTD("activrtd","","realtime",$A751,H$1)</f>
        <v>Not Connected</v>
      </c>
      <c r="I751" t="e">
        <f t="shared" ca="1" si="35"/>
        <v>#VALUE!</v>
      </c>
      <c r="J751" s="1" t="str">
        <f>RTD("activrtd","","realtime",$A751,J$1)</f>
        <v>Not Connected</v>
      </c>
      <c r="K751" s="2">
        <f>IFERROR(RTD("activrtd","","realtime",A751,"Last(0,12;0,113)")-RTD("activrtd","","realtime",A751,"Close(0,113)"),0)</f>
        <v>0</v>
      </c>
      <c r="L751" s="2" t="str">
        <f>RTD("activrtd","","realtime",A751,"Last(0,12;0,113)")</f>
        <v>Not Connected</v>
      </c>
      <c r="M751" s="2"/>
      <c r="N751" s="2"/>
      <c r="O751" s="2"/>
      <c r="P751" s="2"/>
      <c r="Q751" s="2"/>
      <c r="R751" s="2"/>
      <c r="S751" s="2"/>
      <c r="T751" s="2"/>
    </row>
    <row r="752" spans="1:20" x14ac:dyDescent="0.25">
      <c r="A752" t="s">
        <v>320</v>
      </c>
      <c r="B752" s="2" t="str">
        <f>RTD("activrtd","","realtime",$A752,B$1)</f>
        <v>Not Connected</v>
      </c>
      <c r="C752" s="1" t="str">
        <f>RTD("activrtd","","realtime",$A752,C$1)</f>
        <v>Not Connected</v>
      </c>
      <c r="D752" t="e">
        <f t="shared" ca="1" si="33"/>
        <v>#VALUE!</v>
      </c>
      <c r="E752" t="e">
        <f t="shared" ca="1" si="34"/>
        <v>#VALUE!</v>
      </c>
      <c r="F752" s="1" t="str">
        <f>RTD("activrtd","","realtime",$A752,F$1)</f>
        <v>Not Connected</v>
      </c>
      <c r="G752" s="2" t="str">
        <f>RTD("activrtd","","realtime",$A752,G$1)</f>
        <v>Not Connected</v>
      </c>
      <c r="H752" s="3" t="str">
        <f>RTD("activrtd","","realtime",$A752,H$1)</f>
        <v>Not Connected</v>
      </c>
      <c r="I752" t="e">
        <f t="shared" ca="1" si="35"/>
        <v>#VALUE!</v>
      </c>
      <c r="J752" s="1" t="str">
        <f>RTD("activrtd","","realtime",$A752,J$1)</f>
        <v>Not Connected</v>
      </c>
      <c r="K752" s="2">
        <f>IFERROR(RTD("activrtd","","realtime",A752,"Last(0,12;0,113)")-RTD("activrtd","","realtime",A752,"Close(0,113)"),0)</f>
        <v>0</v>
      </c>
      <c r="L752" s="2" t="str">
        <f>RTD("activrtd","","realtime",A752,"Last(0,12;0,113)")</f>
        <v>Not Connected</v>
      </c>
      <c r="M752" s="2"/>
      <c r="N752" s="2"/>
      <c r="O752" s="2"/>
      <c r="P752" s="2"/>
      <c r="Q752" s="2"/>
      <c r="R752" s="2"/>
      <c r="S752" s="2"/>
      <c r="T752" s="2"/>
    </row>
    <row r="753" spans="1:21" x14ac:dyDescent="0.25">
      <c r="A753" s="4" t="s">
        <v>639</v>
      </c>
      <c r="B753" s="2" t="str">
        <f>RTD("activrtd","","realtime",$A753,B$1)</f>
        <v>Not Connected</v>
      </c>
      <c r="C753" s="1" t="str">
        <f>RTD("activrtd","","realtime",$A753,C$1)</f>
        <v>Not Connected</v>
      </c>
      <c r="D753" t="e">
        <f t="shared" ca="1" si="33"/>
        <v>#VALUE!</v>
      </c>
      <c r="E753" t="e">
        <f t="shared" ca="1" si="34"/>
        <v>#VALUE!</v>
      </c>
      <c r="F753" s="1" t="str">
        <f>RTD("activrtd","","realtime",$A753,F$1)</f>
        <v>Not Connected</v>
      </c>
      <c r="G753" s="2" t="str">
        <f>RTD("activrtd","","realtime",$A753,G$1)</f>
        <v>Not Connected</v>
      </c>
      <c r="H753" s="3" t="str">
        <f>RTD("activrtd","","realtime",$A753,H$1)</f>
        <v>Not Connected</v>
      </c>
      <c r="I753" t="e">
        <f t="shared" ca="1" si="35"/>
        <v>#VALUE!</v>
      </c>
      <c r="J753" s="1" t="str">
        <f>RTD("activrtd","","realtime",$A753,J$1)</f>
        <v>Not Connected</v>
      </c>
      <c r="K753" s="2">
        <f>IFERROR(RTD("activrtd","","realtime",A753,"Last(0,12;0,113)")-RTD("activrtd","","realtime",A753,"Close(0,113)"),0)</f>
        <v>0</v>
      </c>
      <c r="L753" s="2" t="str">
        <f>RTD("activrtd","","realtime",A753,"Last(0,12;0,113)")</f>
        <v>Not Connected</v>
      </c>
      <c r="M753" s="2"/>
      <c r="N753" s="2"/>
      <c r="O753" s="2"/>
      <c r="P753" s="2"/>
      <c r="Q753" s="2"/>
      <c r="R753" s="2"/>
      <c r="S753" s="2"/>
      <c r="T753" s="2"/>
    </row>
    <row r="754" spans="1:21" x14ac:dyDescent="0.25">
      <c r="A754" t="s">
        <v>640</v>
      </c>
      <c r="B754" s="2" t="str">
        <f>RTD("activrtd","","realtime",$A754,B$1)</f>
        <v>Not Connected</v>
      </c>
      <c r="C754" s="1" t="str">
        <f>RTD("activrtd","","realtime",$A754,C$1)</f>
        <v>Not Connected</v>
      </c>
      <c r="D754" t="e">
        <f t="shared" ca="1" si="33"/>
        <v>#VALUE!</v>
      </c>
      <c r="E754" t="e">
        <f t="shared" ca="1" si="34"/>
        <v>#VALUE!</v>
      </c>
      <c r="F754" s="1" t="str">
        <f>RTD("activrtd","","realtime",$A754,F$1)</f>
        <v>Not Connected</v>
      </c>
      <c r="G754" s="2" t="str">
        <f>RTD("activrtd","","realtime",$A754,G$1)</f>
        <v>Not Connected</v>
      </c>
      <c r="H754" s="3" t="str">
        <f>RTD("activrtd","","realtime",$A754,H$1)</f>
        <v>Not Connected</v>
      </c>
      <c r="I754" t="e">
        <f t="shared" ca="1" si="35"/>
        <v>#VALUE!</v>
      </c>
      <c r="J754" s="1" t="str">
        <f>RTD("activrtd","","realtime",$A754,J$1)</f>
        <v>Not Connected</v>
      </c>
      <c r="K754" s="2">
        <f>IFERROR(RTD("activrtd","","realtime",A754,"Last(0,12;0,113)")-RTD("activrtd","","realtime",A754,"Close(0,113)"),0)</f>
        <v>0</v>
      </c>
      <c r="L754" s="2" t="str">
        <f>RTD("activrtd","","realtime",A754,"Last(0,12;0,113)")</f>
        <v>Not Connected</v>
      </c>
      <c r="M754" s="2"/>
      <c r="N754" s="2"/>
      <c r="O754" s="2"/>
      <c r="P754" s="2"/>
      <c r="Q754" s="2"/>
      <c r="R754" s="2"/>
      <c r="S754" s="2"/>
      <c r="T754" s="2"/>
    </row>
    <row r="755" spans="1:21" x14ac:dyDescent="0.25">
      <c r="A755" t="s">
        <v>641</v>
      </c>
      <c r="B755" s="2" t="str">
        <f>RTD("activrtd","","realtime",$A755,B$1)</f>
        <v>Not Connected</v>
      </c>
      <c r="C755" s="1" t="str">
        <f>RTD("activrtd","","realtime",$A755,C$1)</f>
        <v>Not Connected</v>
      </c>
      <c r="D755" t="e">
        <f t="shared" ca="1" si="33"/>
        <v>#VALUE!</v>
      </c>
      <c r="E755" t="e">
        <f t="shared" ca="1" si="34"/>
        <v>#VALUE!</v>
      </c>
      <c r="F755" s="1" t="str">
        <f>RTD("activrtd","","realtime",$A755,F$1)</f>
        <v>Not Connected</v>
      </c>
      <c r="G755" s="2" t="str">
        <f>RTD("activrtd","","realtime",$A755,G$1)</f>
        <v>Not Connected</v>
      </c>
      <c r="H755" s="3" t="str">
        <f>RTD("activrtd","","realtime",$A755,H$1)</f>
        <v>Not Connected</v>
      </c>
      <c r="I755" t="e">
        <f t="shared" ca="1" si="35"/>
        <v>#VALUE!</v>
      </c>
      <c r="J755" s="1" t="str">
        <f>RTD("activrtd","","realtime",$A755,J$1)</f>
        <v>Not Connected</v>
      </c>
      <c r="K755" s="2">
        <f>IFERROR(RTD("activrtd","","realtime",A755,"Last(0,12;0,113)")-RTD("activrtd","","realtime",A755,"Close(0,113)"),0)</f>
        <v>0</v>
      </c>
      <c r="L755" s="2" t="str">
        <f>RTD("activrtd","","realtime",A755,"Last(0,12;0,113)")</f>
        <v>Not Connected</v>
      </c>
      <c r="M755" s="2"/>
      <c r="N755" s="2"/>
      <c r="O755" s="2"/>
      <c r="P755" s="2"/>
      <c r="Q755" s="2"/>
      <c r="R755" s="2"/>
      <c r="S755" s="2"/>
      <c r="T755" s="2"/>
    </row>
    <row r="756" spans="1:21" x14ac:dyDescent="0.25">
      <c r="A756" s="4" t="s">
        <v>642</v>
      </c>
      <c r="B756" s="7" t="str">
        <f>RTD("activrtd","","realtime",$A756,B$1)</f>
        <v>Not Connected</v>
      </c>
      <c r="C756" s="8" t="str">
        <f>RTD("activrtd","","realtime",$A756,C$1)</f>
        <v>Not Connected</v>
      </c>
      <c r="D756" s="4" t="e">
        <f t="shared" ca="1" si="33"/>
        <v>#VALUE!</v>
      </c>
      <c r="E756" s="4" t="e">
        <f t="shared" ca="1" si="34"/>
        <v>#VALUE!</v>
      </c>
      <c r="F756" s="8" t="str">
        <f>RTD("activrtd","","realtime",$A756,F$1)</f>
        <v>Not Connected</v>
      </c>
      <c r="G756" s="7" t="str">
        <f>RTD("activrtd","","realtime",$A756,G$1)</f>
        <v>Not Connected</v>
      </c>
      <c r="H756" s="9" t="str">
        <f>RTD("activrtd","","realtime",$A756,H$1)</f>
        <v>Not Connected</v>
      </c>
      <c r="I756" s="4" t="e">
        <f t="shared" ca="1" si="35"/>
        <v>#VALUE!</v>
      </c>
      <c r="J756" s="8" t="str">
        <f>RTD("activrtd","","realtime",$A756,J$1)</f>
        <v>Not Connected</v>
      </c>
      <c r="K756" s="2">
        <f>IFERROR(RTD("activrtd","","realtime",A756,"Last(0,12;0,113)")-RTD("activrtd","","realtime",A756,"Close(0,113)"),0)</f>
        <v>0</v>
      </c>
      <c r="L756" s="2" t="str">
        <f>RTD("activrtd","","realtime",A756,"Last(0,12;0,113)")</f>
        <v>Not Connected</v>
      </c>
      <c r="M756" s="2"/>
      <c r="N756" s="2"/>
      <c r="O756" s="2"/>
      <c r="P756" s="2"/>
      <c r="Q756" s="2"/>
      <c r="R756" s="2"/>
      <c r="S756" s="2"/>
      <c r="T756" s="2"/>
    </row>
    <row r="757" spans="1:21" x14ac:dyDescent="0.25">
      <c r="A757" t="s">
        <v>643</v>
      </c>
      <c r="B757" s="2" t="str">
        <f>RTD("activrtd","","realtime",$A757,B$1)</f>
        <v>Not Connected</v>
      </c>
      <c r="C757" s="1" t="str">
        <f>RTD("activrtd","","realtime",$A757,C$1)</f>
        <v>Not Connected</v>
      </c>
      <c r="D757" t="e">
        <f t="shared" ca="1" si="33"/>
        <v>#VALUE!</v>
      </c>
      <c r="E757" t="e">
        <f t="shared" ca="1" si="34"/>
        <v>#VALUE!</v>
      </c>
      <c r="F757" s="1" t="str">
        <f>RTD("activrtd","","realtime",$A757,F$1)</f>
        <v>Not Connected</v>
      </c>
      <c r="G757" s="2" t="str">
        <f>RTD("activrtd","","realtime",$A757,G$1)</f>
        <v>Not Connected</v>
      </c>
      <c r="H757" s="3" t="str">
        <f>RTD("activrtd","","realtime",$A757,H$1)</f>
        <v>Not Connected</v>
      </c>
      <c r="I757" t="e">
        <f t="shared" ca="1" si="35"/>
        <v>#VALUE!</v>
      </c>
      <c r="J757" s="1" t="str">
        <f>RTD("activrtd","","realtime",$A757,J$1)</f>
        <v>Not Connected</v>
      </c>
      <c r="K757" s="2">
        <f>IFERROR(RTD("activrtd","","realtime",A757,"Last(0,12;0,113)")-RTD("activrtd","","realtime",A757,"Close(0,113)"),0)</f>
        <v>0</v>
      </c>
      <c r="L757" s="2" t="str">
        <f>RTD("activrtd","","realtime",A757,"Last(0,12;0,113)")</f>
        <v>Not Connected</v>
      </c>
      <c r="M757" s="2"/>
      <c r="N757" s="2"/>
      <c r="O757" s="2"/>
      <c r="P757" s="2"/>
      <c r="Q757" s="2"/>
      <c r="R757" s="2"/>
      <c r="S757" s="2"/>
      <c r="T757" s="2"/>
    </row>
    <row r="758" spans="1:21" x14ac:dyDescent="0.25">
      <c r="A758" t="s">
        <v>363</v>
      </c>
      <c r="B758" s="2" t="str">
        <f>RTD("activrtd","","realtime",$A758,B$1)</f>
        <v>Not Connected</v>
      </c>
      <c r="C758" s="1" t="str">
        <f>RTD("activrtd","","realtime",$A758,C$1)</f>
        <v>Not Connected</v>
      </c>
      <c r="D758" t="e">
        <f t="shared" ca="1" si="33"/>
        <v>#VALUE!</v>
      </c>
      <c r="E758" t="e">
        <f t="shared" ca="1" si="34"/>
        <v>#VALUE!</v>
      </c>
      <c r="F758" s="1" t="str">
        <f>RTD("activrtd","","realtime",$A758,F$1)</f>
        <v>Not Connected</v>
      </c>
      <c r="G758" s="2" t="str">
        <f>RTD("activrtd","","realtime",$A758,G$1)</f>
        <v>Not Connected</v>
      </c>
      <c r="H758" s="3" t="str">
        <f>RTD("activrtd","","realtime",$A758,H$1)</f>
        <v>Not Connected</v>
      </c>
      <c r="I758" t="e">
        <f t="shared" ca="1" si="35"/>
        <v>#VALUE!</v>
      </c>
      <c r="J758" s="1" t="str">
        <f>RTD("activrtd","","realtime",$A758,J$1)</f>
        <v>Not Connected</v>
      </c>
      <c r="K758" s="2">
        <f>IFERROR(RTD("activrtd","","realtime",A758,"Last(0,12;0,113)")-RTD("activrtd","","realtime",A758,"Close(0,113)"),0)</f>
        <v>0</v>
      </c>
      <c r="L758" s="2" t="str">
        <f>RTD("activrtd","","realtime",A758,"Last(0,12;0,113)")</f>
        <v>Not Connected</v>
      </c>
      <c r="M758" s="2"/>
      <c r="N758" s="2"/>
      <c r="O758" s="2"/>
      <c r="P758" s="2"/>
      <c r="Q758" s="2"/>
      <c r="R758" s="2"/>
      <c r="S758" s="2"/>
    </row>
    <row r="759" spans="1:21" x14ac:dyDescent="0.25">
      <c r="A759" t="s">
        <v>647</v>
      </c>
      <c r="B759" s="2" t="str">
        <f>RTD("activrtd","","realtime",$A759,B$1)</f>
        <v>Not Connected</v>
      </c>
      <c r="C759" s="1" t="str">
        <f>RTD("activrtd","","realtime",$A759,C$1)</f>
        <v>Not Connected</v>
      </c>
      <c r="D759" t="e">
        <f t="shared" ca="1" si="33"/>
        <v>#VALUE!</v>
      </c>
      <c r="E759" t="e">
        <f t="shared" ca="1" si="34"/>
        <v>#VALUE!</v>
      </c>
      <c r="F759" s="1" t="str">
        <f>RTD("activrtd","","realtime",$A759,F$1)</f>
        <v>Not Connected</v>
      </c>
      <c r="G759" s="2" t="str">
        <f>RTD("activrtd","","realtime",$A759,G$1)</f>
        <v>Not Connected</v>
      </c>
      <c r="H759" s="3" t="str">
        <f>RTD("activrtd","","realtime",$A759,H$1)</f>
        <v>Not Connected</v>
      </c>
      <c r="I759" t="e">
        <f t="shared" ca="1" si="35"/>
        <v>#VALUE!</v>
      </c>
      <c r="J759" s="1" t="str">
        <f>RTD("activrtd","","realtime",$A759,J$1)</f>
        <v>Not Connected</v>
      </c>
      <c r="K759" s="2">
        <f>IFERROR(RTD("activrtd","","realtime",A759,"Last(0,12;0,113)")-RTD("activrtd","","realtime",A759,"Close(0,113)"),0)</f>
        <v>0</v>
      </c>
      <c r="L759" s="2" t="str">
        <f>RTD("activrtd","","realtime",A759,"Last(0,12;0,113)")</f>
        <v>Not Connected</v>
      </c>
      <c r="M759" s="2"/>
      <c r="N759" s="2"/>
      <c r="O759" s="2"/>
      <c r="P759" s="2"/>
      <c r="Q759" s="2"/>
      <c r="R759" s="2"/>
      <c r="S759" s="2"/>
    </row>
    <row r="760" spans="1:21" x14ac:dyDescent="0.25">
      <c r="A760" t="s">
        <v>648</v>
      </c>
      <c r="B760" s="2" t="str">
        <f>RTD("activrtd","","realtime",$A760,B$1)</f>
        <v>Not Connected</v>
      </c>
      <c r="C760" s="1" t="str">
        <f>RTD("activrtd","","realtime",$A760,C$1)</f>
        <v>Not Connected</v>
      </c>
      <c r="D760" t="e">
        <f t="shared" ca="1" si="33"/>
        <v>#VALUE!</v>
      </c>
      <c r="E760" t="e">
        <f t="shared" ca="1" si="34"/>
        <v>#VALUE!</v>
      </c>
      <c r="F760" s="1" t="str">
        <f>RTD("activrtd","","realtime",$A760,F$1)</f>
        <v>Not Connected</v>
      </c>
      <c r="G760" s="2" t="str">
        <f>RTD("activrtd","","realtime",$A760,G$1)</f>
        <v>Not Connected</v>
      </c>
      <c r="H760" s="3" t="str">
        <f>RTD("activrtd","","realtime",$A760,H$1)</f>
        <v>Not Connected</v>
      </c>
      <c r="I760" t="e">
        <f t="shared" ca="1" si="35"/>
        <v>#VALUE!</v>
      </c>
      <c r="J760" s="1" t="str">
        <f>RTD("activrtd","","realtime",$A760,J$1)</f>
        <v>Not Connected</v>
      </c>
      <c r="K760" s="2">
        <f>IFERROR(RTD("activrtd","","realtime",A760,"Last(0,12;0,113)")-RTD("activrtd","","realtime",A760,"Close(0,113)"),0)</f>
        <v>0</v>
      </c>
      <c r="L760" s="2" t="str">
        <f>RTD("activrtd","","realtime",A760,"Last(0,12;0,113)")</f>
        <v>Not Connected</v>
      </c>
      <c r="M760" s="2"/>
      <c r="N760" s="2"/>
      <c r="O760" s="2"/>
      <c r="P760" s="2"/>
      <c r="Q760" s="2"/>
      <c r="R760" s="2"/>
      <c r="S760" s="2"/>
      <c r="T760" s="2"/>
    </row>
    <row r="761" spans="1:21" x14ac:dyDescent="0.25">
      <c r="A761" t="s">
        <v>649</v>
      </c>
      <c r="B761" s="2" t="str">
        <f>RTD("activrtd","","realtime",$A761,B$1)</f>
        <v>Not Connected</v>
      </c>
      <c r="C761" s="1" t="str">
        <f>RTD("activrtd","","realtime",$A761,C$1)</f>
        <v>Not Connected</v>
      </c>
      <c r="D761" t="e">
        <f t="shared" ca="1" si="33"/>
        <v>#VALUE!</v>
      </c>
      <c r="E761" t="e">
        <f t="shared" ca="1" si="34"/>
        <v>#VALUE!</v>
      </c>
      <c r="F761" s="1" t="str">
        <f>RTD("activrtd","","realtime",$A761,F$1)</f>
        <v>Not Connected</v>
      </c>
      <c r="G761" s="2" t="str">
        <f>RTD("activrtd","","realtime",$A761,G$1)</f>
        <v>Not Connected</v>
      </c>
      <c r="H761" s="3" t="str">
        <f>RTD("activrtd","","realtime",$A761,H$1)</f>
        <v>Not Connected</v>
      </c>
      <c r="I761" t="e">
        <f t="shared" ca="1" si="35"/>
        <v>#VALUE!</v>
      </c>
      <c r="J761" s="1" t="str">
        <f>RTD("activrtd","","realtime",$A761,J$1)</f>
        <v>Not Connected</v>
      </c>
      <c r="K761" s="2">
        <f>IFERROR(RTD("activrtd","","realtime",A761,"Last(0,12;0,113)")-RTD("activrtd","","realtime",A761,"Close(0,113)"),0)</f>
        <v>0</v>
      </c>
      <c r="L761" s="2" t="str">
        <f>RTD("activrtd","","realtime",A761,"Last(0,12;0,113)")</f>
        <v>Not Connected</v>
      </c>
      <c r="M761" s="2"/>
      <c r="N761" s="2"/>
      <c r="O761" s="2"/>
      <c r="P761" s="2"/>
      <c r="Q761" s="2"/>
      <c r="R761" s="2"/>
      <c r="S761" s="2"/>
      <c r="T761" s="2"/>
    </row>
    <row r="762" spans="1:21" x14ac:dyDescent="0.25">
      <c r="A762" t="s">
        <v>646</v>
      </c>
      <c r="B762" s="2" t="str">
        <f>RTD("activrtd","","realtime",$A762,B$1)</f>
        <v>Not Connected</v>
      </c>
      <c r="C762" s="1" t="str">
        <f>RTD("activrtd","","realtime",$A762,C$1)</f>
        <v>Not Connected</v>
      </c>
      <c r="D762" t="e">
        <f t="shared" ca="1" si="33"/>
        <v>#VALUE!</v>
      </c>
      <c r="E762" t="e">
        <f t="shared" ca="1" si="34"/>
        <v>#VALUE!</v>
      </c>
      <c r="F762" s="1" t="str">
        <f>RTD("activrtd","","realtime",$A762,F$1)</f>
        <v>Not Connected</v>
      </c>
      <c r="G762" s="2" t="str">
        <f>RTD("activrtd","","realtime",$A762,G$1)</f>
        <v>Not Connected</v>
      </c>
      <c r="H762" s="3" t="str">
        <f>RTD("activrtd","","realtime",$A762,H$1)</f>
        <v>Not Connected</v>
      </c>
      <c r="I762" t="e">
        <f t="shared" ca="1" si="35"/>
        <v>#VALUE!</v>
      </c>
      <c r="J762" s="1" t="str">
        <f>RTD("activrtd","","realtime",$A762,J$1)</f>
        <v>Not Connected</v>
      </c>
      <c r="K762" s="2">
        <f>IFERROR(RTD("activrtd","","realtime",A762,"Last(0,12;0,113)")-RTD("activrtd","","realtime",A762,"Close(0,113)"),0)</f>
        <v>0</v>
      </c>
      <c r="L762" s="2" t="str">
        <f>RTD("activrtd","","realtime",A762,"Last(0,12;0,113)")</f>
        <v>Not Connected</v>
      </c>
      <c r="M762" s="2"/>
      <c r="N762" s="2"/>
      <c r="O762" s="2"/>
      <c r="P762" s="2"/>
      <c r="Q762" s="2"/>
      <c r="R762" s="2"/>
      <c r="S762" s="2"/>
      <c r="T762" s="2"/>
    </row>
    <row r="763" spans="1:21" x14ac:dyDescent="0.25">
      <c r="A763" t="s">
        <v>646</v>
      </c>
      <c r="B763" s="2" t="str">
        <f>RTD("activrtd","","realtime",$A763,B$1)</f>
        <v>Not Connected</v>
      </c>
      <c r="C763" s="1" t="str">
        <f>RTD("activrtd","","realtime",$A763,C$1)</f>
        <v>Not Connected</v>
      </c>
      <c r="D763" t="e">
        <f t="shared" ca="1" si="33"/>
        <v>#VALUE!</v>
      </c>
      <c r="E763" t="e">
        <f t="shared" ca="1" si="34"/>
        <v>#VALUE!</v>
      </c>
      <c r="F763" s="1" t="str">
        <f>RTD("activrtd","","realtime",$A763,F$1)</f>
        <v>Not Connected</v>
      </c>
      <c r="G763" s="2" t="str">
        <f>RTD("activrtd","","realtime",$A763,G$1)</f>
        <v>Not Connected</v>
      </c>
      <c r="H763" s="3" t="str">
        <f>RTD("activrtd","","realtime",$A763,H$1)</f>
        <v>Not Connected</v>
      </c>
      <c r="I763" t="e">
        <f t="shared" ca="1" si="35"/>
        <v>#VALUE!</v>
      </c>
      <c r="J763" s="1" t="str">
        <f>RTD("activrtd","","realtime",$A763,J$1)</f>
        <v>Not Connected</v>
      </c>
      <c r="K763" s="2">
        <f>IFERROR(RTD("activrtd","","realtime",A763,"Last(0,12;0,113)")-RTD("activrtd","","realtime",A763,"Close(0,113)"),0)</f>
        <v>0</v>
      </c>
      <c r="L763" s="2" t="str">
        <f>RTD("activrtd","","realtime",A763,"Last(0,12;0,113)")</f>
        <v>Not Connected</v>
      </c>
      <c r="M763" s="2"/>
      <c r="N763" s="2"/>
      <c r="O763" s="2"/>
      <c r="P763" s="2"/>
      <c r="Q763" s="2"/>
      <c r="R763" s="2"/>
      <c r="S763" s="2"/>
    </row>
    <row r="764" spans="1:21" x14ac:dyDescent="0.25">
      <c r="A764" t="s">
        <v>9</v>
      </c>
      <c r="B764" s="2" t="str">
        <f>RTD("activrtd","","realtime",$A764,B$1)</f>
        <v>Not Connected</v>
      </c>
      <c r="C764" s="1" t="str">
        <f>RTD("activrtd","","realtime",$A764,C$1)</f>
        <v>Not Connected</v>
      </c>
      <c r="D764" t="e">
        <f t="shared" ca="1" si="33"/>
        <v>#VALUE!</v>
      </c>
      <c r="E764" t="e">
        <f t="shared" ca="1" si="34"/>
        <v>#VALUE!</v>
      </c>
      <c r="F764" s="1" t="str">
        <f>RTD("activrtd","","realtime",$A764,F$1)</f>
        <v>Not Connected</v>
      </c>
      <c r="G764" s="2" t="str">
        <f>RTD("activrtd","","realtime",$A764,G$1)</f>
        <v>Not Connected</v>
      </c>
      <c r="H764" s="3" t="str">
        <f>RTD("activrtd","","realtime",$A764,H$1)</f>
        <v>Not Connected</v>
      </c>
      <c r="I764" t="e">
        <f t="shared" ca="1" si="35"/>
        <v>#VALUE!</v>
      </c>
      <c r="J764" s="1" t="str">
        <f>RTD("activrtd","","realtime",$A764,J$1)</f>
        <v>Not Connected</v>
      </c>
      <c r="K764" s="2">
        <f>IFERROR(RTD("activrtd","","realtime",A764,"Last(0,12;0,113)")-RTD("activrtd","","realtime",A764,"Close(0,113)"),0)</f>
        <v>0</v>
      </c>
      <c r="L764" s="2" t="str">
        <f>RTD("activrtd","","realtime",A764,"Last(0,12;0,113)")</f>
        <v>Not Connected</v>
      </c>
      <c r="M764" s="2"/>
      <c r="N764" s="2"/>
      <c r="O764" s="2"/>
      <c r="P764" s="2"/>
      <c r="Q764" s="2"/>
      <c r="R764" s="2"/>
      <c r="S764" s="2"/>
      <c r="T764" s="2"/>
    </row>
    <row r="765" spans="1:21" x14ac:dyDescent="0.25">
      <c r="A765" t="s">
        <v>644</v>
      </c>
      <c r="B765" s="2" t="str">
        <f>RTD("activrtd","","realtime",$A765,B$1)</f>
        <v>Not Connected</v>
      </c>
      <c r="C765" s="1" t="str">
        <f>RTD("activrtd","","realtime",$A765,C$1)</f>
        <v>Not Connected</v>
      </c>
      <c r="D765" t="e">
        <f t="shared" ca="1" si="33"/>
        <v>#VALUE!</v>
      </c>
      <c r="E765" t="e">
        <f t="shared" ca="1" si="34"/>
        <v>#VALUE!</v>
      </c>
      <c r="F765" s="1" t="str">
        <f>RTD("activrtd","","realtime",$A765,F$1)</f>
        <v>Not Connected</v>
      </c>
      <c r="G765" s="2" t="str">
        <f>RTD("activrtd","","realtime",$A765,G$1)</f>
        <v>Not Connected</v>
      </c>
      <c r="H765" s="3" t="str">
        <f>RTD("activrtd","","realtime",$A765,H$1)</f>
        <v>Not Connected</v>
      </c>
      <c r="I765" t="e">
        <f t="shared" ca="1" si="35"/>
        <v>#VALUE!</v>
      </c>
      <c r="J765" s="1" t="str">
        <f>RTD("activrtd","","realtime",$A765,J$1)</f>
        <v>Not Connected</v>
      </c>
      <c r="K765" s="2">
        <f>IFERROR(RTD("activrtd","","realtime",A765,"Last(0,12;0,113)")-RTD("activrtd","","realtime",A765,"Close(0,113)"),0)</f>
        <v>0</v>
      </c>
      <c r="L765" s="2" t="str">
        <f>RTD("activrtd","","realtime",A765,"Last(0,12;0,113)")</f>
        <v>Not Connected</v>
      </c>
      <c r="M765" s="2"/>
      <c r="N765" s="2"/>
      <c r="O765" s="2"/>
      <c r="P765" s="2"/>
      <c r="Q765" s="2"/>
      <c r="R765" s="2"/>
      <c r="S765" s="2"/>
      <c r="T765" s="2"/>
    </row>
    <row r="766" spans="1:21" x14ac:dyDescent="0.25">
      <c r="A766" t="s">
        <v>256</v>
      </c>
      <c r="B766" s="2" t="str">
        <f>RTD("activrtd","","realtime",$A766,B$1)</f>
        <v>Not Connected</v>
      </c>
      <c r="C766" s="1" t="str">
        <f>RTD("activrtd","","realtime",$A766,C$1)</f>
        <v>Not Connected</v>
      </c>
      <c r="D766" t="e">
        <f t="shared" ca="1" si="33"/>
        <v>#VALUE!</v>
      </c>
      <c r="E766" t="e">
        <f t="shared" ca="1" si="34"/>
        <v>#VALUE!</v>
      </c>
      <c r="F766" s="1" t="str">
        <f>RTD("activrtd","","realtime",$A766,F$1)</f>
        <v>Not Connected</v>
      </c>
      <c r="G766" s="2" t="str">
        <f>RTD("activrtd","","realtime",$A766,G$1)</f>
        <v>Not Connected</v>
      </c>
      <c r="H766" s="3" t="str">
        <f>RTD("activrtd","","realtime",$A766,H$1)</f>
        <v>Not Connected</v>
      </c>
      <c r="I766" t="e">
        <f t="shared" ca="1" si="35"/>
        <v>#VALUE!</v>
      </c>
      <c r="J766" s="1" t="str">
        <f>RTD("activrtd","","realtime",$A766,J$1)</f>
        <v>Not Connected</v>
      </c>
      <c r="K766" s="2">
        <f>IFERROR(RTD("activrtd","","realtime",A766,"Last(0,12;0,113)")-RTD("activrtd","","realtime",A766,"Close(0,113)"),0)</f>
        <v>0</v>
      </c>
      <c r="L766" s="2" t="str">
        <f>RTD("activrtd","","realtime",A766,"Last(0,12;0,113)")</f>
        <v>Not Connected</v>
      </c>
      <c r="M766" s="2"/>
      <c r="N766" s="2"/>
      <c r="O766" s="2"/>
      <c r="P766" s="2"/>
      <c r="Q766" s="2"/>
      <c r="R766" s="2"/>
      <c r="S766" s="2"/>
      <c r="T766" s="2"/>
    </row>
    <row r="767" spans="1:21" x14ac:dyDescent="0.25">
      <c r="A767" t="s">
        <v>378</v>
      </c>
      <c r="B767" s="2" t="str">
        <f>RTD("activrtd","","realtime",$A767,B$1)</f>
        <v>Not Connected</v>
      </c>
      <c r="C767" s="1" t="str">
        <f>RTD("activrtd","","realtime",$A767,C$1)</f>
        <v>Not Connected</v>
      </c>
      <c r="D767" t="e">
        <f t="shared" ca="1" si="33"/>
        <v>#VALUE!</v>
      </c>
      <c r="E767" t="e">
        <f t="shared" ca="1" si="34"/>
        <v>#VALUE!</v>
      </c>
      <c r="F767" s="1" t="str">
        <f>RTD("activrtd","","realtime",$A767,F$1)</f>
        <v>Not Connected</v>
      </c>
      <c r="G767" s="2" t="str">
        <f>RTD("activrtd","","realtime",$A767,G$1)</f>
        <v>Not Connected</v>
      </c>
      <c r="H767" s="3" t="str">
        <f>RTD("activrtd","","realtime",$A767,H$1)</f>
        <v>Not Connected</v>
      </c>
      <c r="I767" t="e">
        <f t="shared" ca="1" si="35"/>
        <v>#VALUE!</v>
      </c>
      <c r="J767" s="1" t="str">
        <f>RTD("activrtd","","realtime",$A767,J$1)</f>
        <v>Not Connected</v>
      </c>
      <c r="K767" s="2">
        <f>IFERROR(RTD("activrtd","","realtime",A767,"Last(0,12;0,113)")-RTD("activrtd","","realtime",A767,"Close(0,113)"),0)</f>
        <v>0</v>
      </c>
      <c r="L767" s="2" t="str">
        <f>RTD("activrtd","","realtime",A767,"Last(0,12;0,113)")</f>
        <v>Not Connected</v>
      </c>
      <c r="M767" s="2"/>
      <c r="N767" s="2"/>
      <c r="O767" s="2"/>
      <c r="P767" s="2"/>
      <c r="Q767" s="2"/>
      <c r="R767" s="2"/>
      <c r="S767" s="2"/>
      <c r="T767" s="2"/>
    </row>
    <row r="768" spans="1:21" x14ac:dyDescent="0.25">
      <c r="A768" t="s">
        <v>765</v>
      </c>
      <c r="B768" s="2" t="str">
        <f>RTD("activrtd","","realtime",$A768,B$1)</f>
        <v>Not Connected</v>
      </c>
      <c r="C768" s="1" t="str">
        <f>RTD("activrtd","","realtime",$A768,C$1)</f>
        <v>Not Connected</v>
      </c>
      <c r="D768" t="e">
        <f t="shared" ca="1" si="33"/>
        <v>#VALUE!</v>
      </c>
      <c r="E768" t="e">
        <f t="shared" ca="1" si="34"/>
        <v>#VALUE!</v>
      </c>
      <c r="F768" s="1" t="str">
        <f>RTD("activrtd","","realtime",$A768,F$1)</f>
        <v>Not Connected</v>
      </c>
      <c r="G768" s="2" t="str">
        <f>RTD("activrtd","","realtime",$A768,G$1)</f>
        <v>Not Connected</v>
      </c>
      <c r="H768" s="3" t="str">
        <f>RTD("activrtd","","realtime",$A768,H$1)</f>
        <v>Not Connected</v>
      </c>
      <c r="I768" t="e">
        <f t="shared" ca="1" si="35"/>
        <v>#VALUE!</v>
      </c>
      <c r="J768" s="1" t="str">
        <f>RTD("activrtd","","realtime",$A768,J$1)</f>
        <v>Not Connected</v>
      </c>
      <c r="K768" s="2">
        <f>IFERROR(RTD("activrtd","","realtime",A768,"Last(0,12;0,113)")-RTD("activrtd","","realtime",A768,"Close(0,113)"),0)</f>
        <v>0</v>
      </c>
      <c r="L768" s="2" t="str">
        <f>RTD("activrtd","","realtime",A768,"Last(0,12;0,113)")</f>
        <v>Not Connected</v>
      </c>
      <c r="M768" s="2"/>
      <c r="N768" s="2"/>
      <c r="O768" s="2"/>
      <c r="P768" s="2"/>
      <c r="Q768" s="2"/>
      <c r="R768" s="2"/>
      <c r="S768" s="2"/>
      <c r="T768" s="7"/>
      <c r="U768" s="4"/>
    </row>
    <row r="769" spans="1:20" x14ac:dyDescent="0.25">
      <c r="A769" t="s">
        <v>655</v>
      </c>
      <c r="B769" s="2" t="str">
        <f>RTD("activrtd","","realtime",$A769,B$1)</f>
        <v>Not Connected</v>
      </c>
      <c r="C769" s="1" t="str">
        <f>RTD("activrtd","","realtime",$A769,C$1)</f>
        <v>Not Connected</v>
      </c>
      <c r="D769" t="e">
        <f t="shared" ca="1" si="33"/>
        <v>#VALUE!</v>
      </c>
      <c r="E769" t="e">
        <f t="shared" ca="1" si="34"/>
        <v>#VALUE!</v>
      </c>
      <c r="F769" s="1" t="str">
        <f>RTD("activrtd","","realtime",$A769,F$1)</f>
        <v>Not Connected</v>
      </c>
      <c r="G769" s="2" t="str">
        <f>RTD("activrtd","","realtime",$A769,G$1)</f>
        <v>Not Connected</v>
      </c>
      <c r="H769" s="3" t="str">
        <f>RTD("activrtd","","realtime",$A769,H$1)</f>
        <v>Not Connected</v>
      </c>
      <c r="I769" t="e">
        <f t="shared" ca="1" si="35"/>
        <v>#VALUE!</v>
      </c>
      <c r="J769" s="1" t="str">
        <f>RTD("activrtd","","realtime",$A769,J$1)</f>
        <v>Not Connected</v>
      </c>
      <c r="K769" s="2">
        <f>IFERROR(RTD("activrtd","","realtime",A769,"Last(0,12;0,113)")-RTD("activrtd","","realtime",A769,"Close(0,113)"),0)</f>
        <v>0</v>
      </c>
      <c r="L769" s="2" t="str">
        <f>RTD("activrtd","","realtime",A769,"Last(0,12;0,113)")</f>
        <v>Not Connected</v>
      </c>
      <c r="M769" s="2"/>
      <c r="N769" s="2"/>
      <c r="O769" s="2"/>
      <c r="P769" s="2"/>
      <c r="Q769" s="2"/>
      <c r="R769" s="2"/>
      <c r="S769" s="2"/>
      <c r="T769" s="2"/>
    </row>
    <row r="770" spans="1:20" x14ac:dyDescent="0.25">
      <c r="A770" t="s">
        <v>656</v>
      </c>
      <c r="B770" s="2" t="str">
        <f>RTD("activrtd","","realtime",$A770,B$1)</f>
        <v>Not Connected</v>
      </c>
      <c r="C770" s="1" t="str">
        <f>RTD("activrtd","","realtime",$A770,C$1)</f>
        <v>Not Connected</v>
      </c>
      <c r="D770" t="e">
        <f t="shared" ref="D770:D833" ca="1" si="36">TODAY()-C770</f>
        <v>#VALUE!</v>
      </c>
      <c r="E770" t="e">
        <f t="shared" ref="E770:E833" ca="1" si="37">IF(D770=0,0,1)</f>
        <v>#VALUE!</v>
      </c>
      <c r="F770" s="1" t="str">
        <f>RTD("activrtd","","realtime",$A770,F$1)</f>
        <v>Not Connected</v>
      </c>
      <c r="G770" s="2" t="str">
        <f>RTD("activrtd","","realtime",$A770,G$1)</f>
        <v>Not Connected</v>
      </c>
      <c r="H770" s="3" t="str">
        <f>RTD("activrtd","","realtime",$A770,H$1)</f>
        <v>Not Connected</v>
      </c>
      <c r="I770" t="e">
        <f t="shared" ref="I770:I833" ca="1" si="38">F770-TODAY()</f>
        <v>#VALUE!</v>
      </c>
      <c r="J770" s="1" t="str">
        <f>RTD("activrtd","","realtime",$A770,J$1)</f>
        <v>Not Connected</v>
      </c>
      <c r="K770" s="2">
        <f>IFERROR(RTD("activrtd","","realtime",A770,"Last(0,12;0,113)")-RTD("activrtd","","realtime",A770,"Close(0,113)"),0)</f>
        <v>0</v>
      </c>
      <c r="L770" s="2" t="str">
        <f>RTD("activrtd","","realtime",A770,"Last(0,12;0,113)")</f>
        <v>Not Connected</v>
      </c>
      <c r="M770" s="2"/>
      <c r="N770" s="2"/>
      <c r="O770" s="2"/>
      <c r="P770" s="2"/>
      <c r="Q770" s="2"/>
      <c r="R770" s="2"/>
      <c r="S770" s="2"/>
      <c r="T770" s="2"/>
    </row>
    <row r="771" spans="1:20" x14ac:dyDescent="0.25">
      <c r="A771" t="s">
        <v>657</v>
      </c>
      <c r="B771" s="2" t="str">
        <f>RTD("activrtd","","realtime",$A771,B$1)</f>
        <v>Not Connected</v>
      </c>
      <c r="C771" s="1" t="str">
        <f>RTD("activrtd","","realtime",$A771,C$1)</f>
        <v>Not Connected</v>
      </c>
      <c r="D771" t="e">
        <f t="shared" ca="1" si="36"/>
        <v>#VALUE!</v>
      </c>
      <c r="E771" t="e">
        <f t="shared" ca="1" si="37"/>
        <v>#VALUE!</v>
      </c>
      <c r="F771" s="1" t="str">
        <f>RTD("activrtd","","realtime",$A771,F$1)</f>
        <v>Not Connected</v>
      </c>
      <c r="G771" s="2" t="str">
        <f>RTD("activrtd","","realtime",$A771,G$1)</f>
        <v>Not Connected</v>
      </c>
      <c r="H771" s="3" t="str">
        <f>RTD("activrtd","","realtime",$A771,H$1)</f>
        <v>Not Connected</v>
      </c>
      <c r="I771" t="e">
        <f t="shared" ca="1" si="38"/>
        <v>#VALUE!</v>
      </c>
      <c r="J771" s="1" t="str">
        <f>RTD("activrtd","","realtime",$A771,J$1)</f>
        <v>Not Connected</v>
      </c>
      <c r="K771" s="2">
        <f>IFERROR(RTD("activrtd","","realtime",A771,"Last(0,12;0,113)")-RTD("activrtd","","realtime",A771,"Close(0,113)"),0)</f>
        <v>0</v>
      </c>
      <c r="L771" s="2" t="str">
        <f>RTD("activrtd","","realtime",A771,"Last(0,12;0,113)")</f>
        <v>Not Connected</v>
      </c>
      <c r="M771" s="2"/>
      <c r="N771" s="2"/>
      <c r="O771" s="2"/>
      <c r="P771" s="2"/>
      <c r="Q771" s="2"/>
      <c r="R771" s="2"/>
      <c r="S771" s="2"/>
      <c r="T771" s="2"/>
    </row>
    <row r="772" spans="1:20" x14ac:dyDescent="0.25">
      <c r="A772" t="s">
        <v>735</v>
      </c>
      <c r="B772" s="2" t="str">
        <f>RTD("activrtd","","realtime",$A772,B$1)</f>
        <v>Not Connected</v>
      </c>
      <c r="C772" s="1" t="str">
        <f>RTD("activrtd","","realtime",$A772,C$1)</f>
        <v>Not Connected</v>
      </c>
      <c r="D772" t="e">
        <f t="shared" ca="1" si="36"/>
        <v>#VALUE!</v>
      </c>
      <c r="E772" t="e">
        <f t="shared" ca="1" si="37"/>
        <v>#VALUE!</v>
      </c>
      <c r="F772" s="1" t="str">
        <f>RTD("activrtd","","realtime",$A772,F$1)</f>
        <v>Not Connected</v>
      </c>
      <c r="G772" s="2" t="str">
        <f>RTD("activrtd","","realtime",$A772,G$1)</f>
        <v>Not Connected</v>
      </c>
      <c r="H772" s="3" t="str">
        <f>RTD("activrtd","","realtime",$A772,H$1)</f>
        <v>Not Connected</v>
      </c>
      <c r="I772" t="e">
        <f t="shared" ca="1" si="38"/>
        <v>#VALUE!</v>
      </c>
      <c r="J772" s="1" t="str">
        <f>RTD("activrtd","","realtime",$A772,J$1)</f>
        <v>Not Connected</v>
      </c>
      <c r="K772" s="2">
        <f>IFERROR(RTD("activrtd","","realtime",A772,"Last(0,12;0,113)")-RTD("activrtd","","realtime",A772,"Close(0,113)"),0)</f>
        <v>0</v>
      </c>
      <c r="L772" s="2" t="str">
        <f>RTD("activrtd","","realtime",A772,"Last(0,12;0,113)")</f>
        <v>Not Connected</v>
      </c>
      <c r="M772" s="2"/>
      <c r="N772" s="2"/>
      <c r="O772" s="2"/>
      <c r="P772" s="2"/>
      <c r="Q772" s="2"/>
      <c r="R772" s="2"/>
      <c r="S772" s="2"/>
      <c r="T772" s="2"/>
    </row>
    <row r="773" spans="1:20" x14ac:dyDescent="0.25">
      <c r="A773" t="s">
        <v>747</v>
      </c>
      <c r="B773" s="2" t="str">
        <f>RTD("activrtd","","realtime",$A773,B$1)</f>
        <v>Not Connected</v>
      </c>
      <c r="C773" s="1" t="str">
        <f>RTD("activrtd","","realtime",$A773,C$1)</f>
        <v>Not Connected</v>
      </c>
      <c r="D773" t="e">
        <f t="shared" ca="1" si="36"/>
        <v>#VALUE!</v>
      </c>
      <c r="E773" t="e">
        <f t="shared" ca="1" si="37"/>
        <v>#VALUE!</v>
      </c>
      <c r="F773" s="1" t="str">
        <f>RTD("activrtd","","realtime",$A773,F$1)</f>
        <v>Not Connected</v>
      </c>
      <c r="G773" s="2" t="str">
        <f>RTD("activrtd","","realtime",$A773,G$1)</f>
        <v>Not Connected</v>
      </c>
      <c r="H773" s="3" t="str">
        <f>RTD("activrtd","","realtime",$A773,H$1)</f>
        <v>Not Connected</v>
      </c>
      <c r="I773" t="e">
        <f t="shared" ca="1" si="38"/>
        <v>#VALUE!</v>
      </c>
      <c r="J773" s="1" t="str">
        <f>RTD("activrtd","","realtime",$A773,J$1)</f>
        <v>Not Connected</v>
      </c>
      <c r="K773" s="2">
        <f>IFERROR(RTD("activrtd","","realtime",A773,"Last(0,12;0,113)")-RTD("activrtd","","realtime",A773,"Close(0,113)"),0)</f>
        <v>0</v>
      </c>
      <c r="L773" s="2" t="str">
        <f>RTD("activrtd","","realtime",A773,"Last(0,12;0,113)")</f>
        <v>Not Connected</v>
      </c>
      <c r="M773" s="2"/>
      <c r="N773" s="2"/>
      <c r="O773" s="2"/>
      <c r="P773" s="2"/>
      <c r="Q773" s="2"/>
      <c r="R773" s="2"/>
      <c r="S773" s="2"/>
      <c r="T773" s="2"/>
    </row>
    <row r="774" spans="1:20" x14ac:dyDescent="0.25">
      <c r="A774" t="s">
        <v>790</v>
      </c>
      <c r="B774" s="2" t="str">
        <f>RTD("activrtd","","realtime",$A774,B$1)</f>
        <v>Not Connected</v>
      </c>
      <c r="C774" s="1" t="str">
        <f>RTD("activrtd","","realtime",$A774,C$1)</f>
        <v>Not Connected</v>
      </c>
      <c r="D774" t="e">
        <f t="shared" ca="1" si="36"/>
        <v>#VALUE!</v>
      </c>
      <c r="E774" t="e">
        <f t="shared" ca="1" si="37"/>
        <v>#VALUE!</v>
      </c>
      <c r="F774" s="1" t="str">
        <f>RTD("activrtd","","realtime",$A774,F$1)</f>
        <v>Not Connected</v>
      </c>
      <c r="G774" s="2" t="str">
        <f>RTD("activrtd","","realtime",$A774,G$1)</f>
        <v>Not Connected</v>
      </c>
      <c r="H774" s="3" t="str">
        <f>RTD("activrtd","","realtime",$A774,H$1)</f>
        <v>Not Connected</v>
      </c>
      <c r="I774" t="e">
        <f t="shared" ca="1" si="38"/>
        <v>#VALUE!</v>
      </c>
      <c r="J774" s="1" t="str">
        <f>RTD("activrtd","","realtime",$A774,J$1)</f>
        <v>Not Connected</v>
      </c>
      <c r="K774" s="2">
        <f>IFERROR(RTD("activrtd","","realtime",A774,"Last(0,12;0,113)")-RTD("activrtd","","realtime",A774,"Close(0,113)"),0)</f>
        <v>0</v>
      </c>
      <c r="L774" s="2" t="str">
        <f>RTD("activrtd","","realtime",A774,"Last(0,12;0,113)")</f>
        <v>Not Connected</v>
      </c>
      <c r="M774" s="2"/>
      <c r="N774" s="2"/>
      <c r="O774" s="2"/>
      <c r="P774" s="2"/>
      <c r="Q774" s="2"/>
      <c r="R774" s="2"/>
      <c r="S774" s="2"/>
      <c r="T774" s="2"/>
    </row>
    <row r="775" spans="1:20" x14ac:dyDescent="0.25">
      <c r="A775" t="s">
        <v>381</v>
      </c>
      <c r="B775" s="2" t="str">
        <f>RTD("activrtd","","realtime",$A775,B$1)</f>
        <v>Not Connected</v>
      </c>
      <c r="C775" s="1" t="str">
        <f>RTD("activrtd","","realtime",$A775,C$1)</f>
        <v>Not Connected</v>
      </c>
      <c r="D775" t="e">
        <f t="shared" ca="1" si="36"/>
        <v>#VALUE!</v>
      </c>
      <c r="E775" t="e">
        <f t="shared" ca="1" si="37"/>
        <v>#VALUE!</v>
      </c>
      <c r="F775" s="1" t="str">
        <f>RTD("activrtd","","realtime",$A775,F$1)</f>
        <v>Not Connected</v>
      </c>
      <c r="G775" s="2" t="str">
        <f>RTD("activrtd","","realtime",$A775,G$1)</f>
        <v>Not Connected</v>
      </c>
      <c r="H775" s="3" t="str">
        <f>RTD("activrtd","","realtime",$A775,H$1)</f>
        <v>Not Connected</v>
      </c>
      <c r="I775" t="e">
        <f t="shared" ca="1" si="38"/>
        <v>#VALUE!</v>
      </c>
      <c r="J775" s="1" t="str">
        <f>RTD("activrtd","","realtime",$A775,J$1)</f>
        <v>Not Connected</v>
      </c>
      <c r="K775" s="2">
        <f>IFERROR(RTD("activrtd","","realtime",A775,"Last(0,12;0,113)")-RTD("activrtd","","realtime",A775,"Close(0,113)"),0)</f>
        <v>0</v>
      </c>
      <c r="L775" s="2" t="str">
        <f>RTD("activrtd","","realtime",A775,"Last(0,12;0,113)")</f>
        <v>Not Connected</v>
      </c>
      <c r="M775" s="2"/>
      <c r="N775" s="2"/>
      <c r="O775" s="2"/>
      <c r="P775" s="2"/>
      <c r="Q775" s="2"/>
      <c r="R775" s="2"/>
      <c r="S775" s="2"/>
      <c r="T775" s="2"/>
    </row>
    <row r="776" spans="1:20" x14ac:dyDescent="0.25">
      <c r="A776" t="s">
        <v>650</v>
      </c>
      <c r="B776" s="2" t="str">
        <f>RTD("activrtd","","realtime",$A776,B$1)</f>
        <v>Not Connected</v>
      </c>
      <c r="C776" s="1" t="str">
        <f>RTD("activrtd","","realtime",$A776,C$1)</f>
        <v>Not Connected</v>
      </c>
      <c r="D776" t="e">
        <f t="shared" ca="1" si="36"/>
        <v>#VALUE!</v>
      </c>
      <c r="E776" t="e">
        <f t="shared" ca="1" si="37"/>
        <v>#VALUE!</v>
      </c>
      <c r="F776" s="1" t="str">
        <f>RTD("activrtd","","realtime",$A776,F$1)</f>
        <v>Not Connected</v>
      </c>
      <c r="G776" s="2" t="str">
        <f>RTD("activrtd","","realtime",$A776,G$1)</f>
        <v>Not Connected</v>
      </c>
      <c r="H776" s="3" t="str">
        <f>RTD("activrtd","","realtime",$A776,H$1)</f>
        <v>Not Connected</v>
      </c>
      <c r="I776" t="e">
        <f t="shared" ca="1" si="38"/>
        <v>#VALUE!</v>
      </c>
      <c r="J776" s="1" t="str">
        <f>RTD("activrtd","","realtime",$A776,J$1)</f>
        <v>Not Connected</v>
      </c>
      <c r="K776" s="2">
        <f>IFERROR(RTD("activrtd","","realtime",A776,"Last(0,12;0,113)")-RTD("activrtd","","realtime",A776,"Close(0,113)"),0)</f>
        <v>0</v>
      </c>
      <c r="L776" s="2" t="str">
        <f>RTD("activrtd","","realtime",A776,"Last(0,12;0,113)")</f>
        <v>Not Connected</v>
      </c>
      <c r="M776" s="2"/>
      <c r="N776" s="2"/>
      <c r="O776" s="2"/>
      <c r="P776" s="2"/>
      <c r="Q776" s="2"/>
      <c r="R776" s="2"/>
      <c r="S776" s="2"/>
    </row>
    <row r="777" spans="1:20" x14ac:dyDescent="0.25">
      <c r="A777" t="s">
        <v>302</v>
      </c>
      <c r="B777" s="2" t="str">
        <f>RTD("activrtd","","realtime",$A777,B$1)</f>
        <v>Not Connected</v>
      </c>
      <c r="C777" s="1" t="str">
        <f>RTD("activrtd","","realtime",$A777,C$1)</f>
        <v>Not Connected</v>
      </c>
      <c r="D777" t="e">
        <f t="shared" ca="1" si="36"/>
        <v>#VALUE!</v>
      </c>
      <c r="E777" t="e">
        <f t="shared" ca="1" si="37"/>
        <v>#VALUE!</v>
      </c>
      <c r="F777" s="1" t="str">
        <f>RTD("activrtd","","realtime",$A777,F$1)</f>
        <v>Not Connected</v>
      </c>
      <c r="G777" s="2" t="str">
        <f>RTD("activrtd","","realtime",$A777,G$1)</f>
        <v>Not Connected</v>
      </c>
      <c r="H777" s="3" t="str">
        <f>RTD("activrtd","","realtime",$A777,H$1)</f>
        <v>Not Connected</v>
      </c>
      <c r="I777" t="e">
        <f t="shared" ca="1" si="38"/>
        <v>#VALUE!</v>
      </c>
      <c r="J777" s="1" t="str">
        <f>RTD("activrtd","","realtime",$A777,J$1)</f>
        <v>Not Connected</v>
      </c>
      <c r="K777" s="2">
        <f>IFERROR(RTD("activrtd","","realtime",A777,"Last(0,12;0,113)")-RTD("activrtd","","realtime",A777,"Close(0,113)"),0)</f>
        <v>0</v>
      </c>
      <c r="L777" s="2" t="str">
        <f>RTD("activrtd","","realtime",A777,"Last(0,12;0,113)")</f>
        <v>Not Connected</v>
      </c>
      <c r="M777" s="2"/>
      <c r="N777" s="2"/>
      <c r="O777" s="2"/>
      <c r="P777" s="2"/>
      <c r="Q777" s="2"/>
      <c r="R777" s="2"/>
      <c r="S777" s="2"/>
      <c r="T777" s="2"/>
    </row>
    <row r="778" spans="1:20" x14ac:dyDescent="0.25">
      <c r="A778" t="s">
        <v>219</v>
      </c>
      <c r="B778" s="2" t="str">
        <f>RTD("activrtd","","realtime",$A778,B$1)</f>
        <v>Not Connected</v>
      </c>
      <c r="C778" s="1" t="str">
        <f>RTD("activrtd","","realtime",$A778,C$1)</f>
        <v>Not Connected</v>
      </c>
      <c r="D778" t="e">
        <f t="shared" ca="1" si="36"/>
        <v>#VALUE!</v>
      </c>
      <c r="E778" t="e">
        <f t="shared" ca="1" si="37"/>
        <v>#VALUE!</v>
      </c>
      <c r="F778" s="1" t="str">
        <f>RTD("activrtd","","realtime",$A778,F$1)</f>
        <v>Not Connected</v>
      </c>
      <c r="G778" s="2" t="str">
        <f>RTD("activrtd","","realtime",$A778,G$1)</f>
        <v>Not Connected</v>
      </c>
      <c r="H778" s="3" t="str">
        <f>RTD("activrtd","","realtime",$A778,H$1)</f>
        <v>Not Connected</v>
      </c>
      <c r="I778" t="e">
        <f t="shared" ca="1" si="38"/>
        <v>#VALUE!</v>
      </c>
      <c r="J778" s="1" t="str">
        <f>RTD("activrtd","","realtime",$A778,J$1)</f>
        <v>Not Connected</v>
      </c>
      <c r="K778" s="2">
        <f>IFERROR(RTD("activrtd","","realtime",A778,"Last(0,12;0,113)")-RTD("activrtd","","realtime",A778,"Close(0,113)"),0)</f>
        <v>0</v>
      </c>
      <c r="L778" s="2" t="str">
        <f>RTD("activrtd","","realtime",A778,"Last(0,12;0,113)")</f>
        <v>Not Connected</v>
      </c>
      <c r="M778" s="2"/>
      <c r="N778" s="2"/>
      <c r="O778" s="2"/>
      <c r="P778" s="2"/>
      <c r="Q778" s="2"/>
      <c r="R778" s="2"/>
      <c r="S778" s="2"/>
      <c r="T778" s="2"/>
    </row>
    <row r="779" spans="1:20" x14ac:dyDescent="0.25">
      <c r="A779" t="s">
        <v>227</v>
      </c>
      <c r="B779" s="2" t="str">
        <f>RTD("activrtd","","realtime",$A779,B$1)</f>
        <v>Not Connected</v>
      </c>
      <c r="C779" s="1" t="str">
        <f>RTD("activrtd","","realtime",$A779,C$1)</f>
        <v>Not Connected</v>
      </c>
      <c r="D779" t="e">
        <f t="shared" ca="1" si="36"/>
        <v>#VALUE!</v>
      </c>
      <c r="E779" t="e">
        <f t="shared" ca="1" si="37"/>
        <v>#VALUE!</v>
      </c>
      <c r="F779" s="1" t="str">
        <f>RTD("activrtd","","realtime",$A779,F$1)</f>
        <v>Not Connected</v>
      </c>
      <c r="G779" s="2" t="str">
        <f>RTD("activrtd","","realtime",$A779,G$1)</f>
        <v>Not Connected</v>
      </c>
      <c r="H779" s="3" t="str">
        <f>RTD("activrtd","","realtime",$A779,H$1)</f>
        <v>Not Connected</v>
      </c>
      <c r="I779" t="e">
        <f t="shared" ca="1" si="38"/>
        <v>#VALUE!</v>
      </c>
      <c r="J779" s="1" t="str">
        <f>RTD("activrtd","","realtime",$A779,J$1)</f>
        <v>Not Connected</v>
      </c>
      <c r="K779" s="2">
        <f>IFERROR(RTD("activrtd","","realtime",A779,"Last(0,12;0,113)")-RTD("activrtd","","realtime",A779,"Close(0,113)"),0)</f>
        <v>0</v>
      </c>
      <c r="L779" s="2" t="str">
        <f>RTD("activrtd","","realtime",A779,"Last(0,12;0,113)")</f>
        <v>Not Connected</v>
      </c>
      <c r="M779" s="2"/>
      <c r="N779" s="2"/>
      <c r="O779" s="2"/>
      <c r="P779" s="2"/>
      <c r="Q779" s="2"/>
      <c r="R779" s="2"/>
      <c r="S779" s="2"/>
    </row>
    <row r="780" spans="1:20" x14ac:dyDescent="0.25">
      <c r="A780" t="s">
        <v>869</v>
      </c>
      <c r="B780" s="2" t="str">
        <f>RTD("activrtd","","realtime",$A780,B$1)</f>
        <v>Not Connected</v>
      </c>
      <c r="C780" s="1" t="str">
        <f>RTD("activrtd","","realtime",$A780,C$1)</f>
        <v>Not Connected</v>
      </c>
      <c r="D780" t="e">
        <f t="shared" ca="1" si="36"/>
        <v>#VALUE!</v>
      </c>
      <c r="E780" t="e">
        <f t="shared" ca="1" si="37"/>
        <v>#VALUE!</v>
      </c>
      <c r="F780" s="1" t="str">
        <f>RTD("activrtd","","realtime",$A780,F$1)</f>
        <v>Not Connected</v>
      </c>
      <c r="G780" s="2" t="str">
        <f>RTD("activrtd","","realtime",$A780,G$1)</f>
        <v>Not Connected</v>
      </c>
      <c r="H780" s="3" t="str">
        <f>RTD("activrtd","","realtime",$A780,H$1)</f>
        <v>Not Connected</v>
      </c>
      <c r="I780" t="e">
        <f t="shared" ca="1" si="38"/>
        <v>#VALUE!</v>
      </c>
      <c r="J780" s="1" t="str">
        <f>RTD("activrtd","","realtime",$A780,J$1)</f>
        <v>Not Connected</v>
      </c>
      <c r="K780" s="2">
        <f>IFERROR(RTD("activrtd","","realtime",A780,"Last(0,12;0,113)")-RTD("activrtd","","realtime",A780,"Close(0,113)"),0)</f>
        <v>0</v>
      </c>
      <c r="L780" s="2" t="str">
        <f>RTD("activrtd","","realtime",A780,"Last(0,12;0,113)")</f>
        <v>Not Connected</v>
      </c>
      <c r="M780" s="2"/>
      <c r="N780" s="2"/>
      <c r="O780" s="2"/>
      <c r="P780" s="2"/>
      <c r="Q780" s="2"/>
      <c r="R780" s="2"/>
      <c r="S780" s="2"/>
    </row>
    <row r="781" spans="1:20" x14ac:dyDescent="0.25">
      <c r="A781" t="s">
        <v>214</v>
      </c>
      <c r="B781" s="2" t="str">
        <f>RTD("activrtd","","realtime",$A781,B$1)</f>
        <v>Not Connected</v>
      </c>
      <c r="C781" s="1" t="str">
        <f>RTD("activrtd","","realtime",$A781,C$1)</f>
        <v>Not Connected</v>
      </c>
      <c r="D781" t="e">
        <f t="shared" ca="1" si="36"/>
        <v>#VALUE!</v>
      </c>
      <c r="E781" t="e">
        <f t="shared" ca="1" si="37"/>
        <v>#VALUE!</v>
      </c>
      <c r="F781" s="1" t="str">
        <f>RTD("activrtd","","realtime",$A781,F$1)</f>
        <v>Not Connected</v>
      </c>
      <c r="G781" s="2" t="str">
        <f>RTD("activrtd","","realtime",$A781,G$1)</f>
        <v>Not Connected</v>
      </c>
      <c r="H781" s="3" t="str">
        <f>RTD("activrtd","","realtime",$A781,H$1)</f>
        <v>Not Connected</v>
      </c>
      <c r="I781" t="e">
        <f t="shared" ca="1" si="38"/>
        <v>#VALUE!</v>
      </c>
      <c r="J781" s="1" t="str">
        <f>RTD("activrtd","","realtime",$A781,J$1)</f>
        <v>Not Connected</v>
      </c>
      <c r="K781" s="2">
        <f>IFERROR(RTD("activrtd","","realtime",A781,"Last(0,12;0,113)")-RTD("activrtd","","realtime",A781,"Close(0,113)"),0)</f>
        <v>0</v>
      </c>
      <c r="L781" s="2" t="str">
        <f>RTD("activrtd","","realtime",A781,"Last(0,12;0,113)")</f>
        <v>Not Connected</v>
      </c>
      <c r="M781" s="2"/>
      <c r="N781" s="2"/>
      <c r="O781" s="2"/>
      <c r="P781" s="2"/>
      <c r="Q781" s="2"/>
      <c r="R781" s="2"/>
      <c r="S781" s="2"/>
    </row>
    <row r="782" spans="1:20" x14ac:dyDescent="0.25">
      <c r="A782" t="s">
        <v>342</v>
      </c>
      <c r="B782" s="2" t="str">
        <f>RTD("activrtd","","realtime",$A782,B$1)</f>
        <v>Not Connected</v>
      </c>
      <c r="C782" s="1" t="str">
        <f>RTD("activrtd","","realtime",$A782,C$1)</f>
        <v>Not Connected</v>
      </c>
      <c r="D782" t="e">
        <f t="shared" ca="1" si="36"/>
        <v>#VALUE!</v>
      </c>
      <c r="E782" t="e">
        <f t="shared" ca="1" si="37"/>
        <v>#VALUE!</v>
      </c>
      <c r="F782" s="1" t="str">
        <f>RTD("activrtd","","realtime",$A782,F$1)</f>
        <v>Not Connected</v>
      </c>
      <c r="G782" s="2" t="str">
        <f>RTD("activrtd","","realtime",$A782,G$1)</f>
        <v>Not Connected</v>
      </c>
      <c r="H782" s="3" t="str">
        <f>RTD("activrtd","","realtime",$A782,H$1)</f>
        <v>Not Connected</v>
      </c>
      <c r="I782" t="e">
        <f t="shared" ca="1" si="38"/>
        <v>#VALUE!</v>
      </c>
      <c r="J782" s="1" t="str">
        <f>RTD("activrtd","","realtime",$A782,J$1)</f>
        <v>Not Connected</v>
      </c>
      <c r="K782" s="2">
        <f>IFERROR(RTD("activrtd","","realtime",A782,"Last(0,12;0,113)")-RTD("activrtd","","realtime",A782,"Close(0,113)"),0)</f>
        <v>0</v>
      </c>
      <c r="L782" s="2" t="str">
        <f>RTD("activrtd","","realtime",A782,"Last(0,12;0,113)")</f>
        <v>Not Connected</v>
      </c>
      <c r="M782" s="2"/>
      <c r="N782" s="2"/>
      <c r="O782" s="2"/>
      <c r="P782" s="2"/>
      <c r="Q782" s="2"/>
      <c r="R782" s="2"/>
      <c r="S782" s="2"/>
      <c r="T782" s="2"/>
    </row>
    <row r="783" spans="1:20" x14ac:dyDescent="0.25">
      <c r="A783" t="s">
        <v>344</v>
      </c>
      <c r="B783" s="2" t="str">
        <f>RTD("activrtd","","realtime",$A783,B$1)</f>
        <v>Not Connected</v>
      </c>
      <c r="C783" s="1" t="str">
        <f>RTD("activrtd","","realtime",$A783,C$1)</f>
        <v>Not Connected</v>
      </c>
      <c r="D783" t="e">
        <f t="shared" ca="1" si="36"/>
        <v>#VALUE!</v>
      </c>
      <c r="E783" t="e">
        <f t="shared" ca="1" si="37"/>
        <v>#VALUE!</v>
      </c>
      <c r="F783" s="1" t="str">
        <f>RTD("activrtd","","realtime",$A783,F$1)</f>
        <v>Not Connected</v>
      </c>
      <c r="G783" s="2" t="str">
        <f>RTD("activrtd","","realtime",$A783,G$1)</f>
        <v>Not Connected</v>
      </c>
      <c r="H783" s="3" t="str">
        <f>RTD("activrtd","","realtime",$A783,H$1)</f>
        <v>Not Connected</v>
      </c>
      <c r="I783" t="e">
        <f t="shared" ca="1" si="38"/>
        <v>#VALUE!</v>
      </c>
      <c r="J783" s="1" t="str">
        <f>RTD("activrtd","","realtime",$A783,J$1)</f>
        <v>Not Connected</v>
      </c>
      <c r="K783" s="2">
        <f>IFERROR(RTD("activrtd","","realtime",A783,"Last(0,12;0,113)")-RTD("activrtd","","realtime",A783,"Close(0,113)"),0)</f>
        <v>0</v>
      </c>
      <c r="L783" s="2" t="str">
        <f>RTD("activrtd","","realtime",A783,"Last(0,12;0,113)")</f>
        <v>Not Connected</v>
      </c>
      <c r="M783" s="2"/>
      <c r="N783" s="2"/>
      <c r="O783" s="2"/>
      <c r="P783" s="2"/>
      <c r="Q783" s="2"/>
      <c r="R783" s="2"/>
      <c r="S783" s="2"/>
      <c r="T783" s="2"/>
    </row>
    <row r="784" spans="1:20" x14ac:dyDescent="0.25">
      <c r="A784" t="s">
        <v>225</v>
      </c>
      <c r="B784" s="2" t="str">
        <f>RTD("activrtd","","realtime",$A784,B$1)</f>
        <v>Not Connected</v>
      </c>
      <c r="C784" s="1" t="str">
        <f>RTD("activrtd","","realtime",$A784,C$1)</f>
        <v>Not Connected</v>
      </c>
      <c r="D784" t="e">
        <f t="shared" ca="1" si="36"/>
        <v>#VALUE!</v>
      </c>
      <c r="E784" t="e">
        <f t="shared" ca="1" si="37"/>
        <v>#VALUE!</v>
      </c>
      <c r="F784" s="1" t="str">
        <f>RTD("activrtd","","realtime",$A784,F$1)</f>
        <v>Not Connected</v>
      </c>
      <c r="G784" s="2" t="str">
        <f>RTD("activrtd","","realtime",$A784,G$1)</f>
        <v>Not Connected</v>
      </c>
      <c r="H784" s="3" t="str">
        <f>RTD("activrtd","","realtime",$A784,H$1)</f>
        <v>Not Connected</v>
      </c>
      <c r="I784" t="e">
        <f t="shared" ca="1" si="38"/>
        <v>#VALUE!</v>
      </c>
      <c r="J784" s="1" t="str">
        <f>RTD("activrtd","","realtime",$A784,J$1)</f>
        <v>Not Connected</v>
      </c>
      <c r="K784" s="2">
        <f>IFERROR(RTD("activrtd","","realtime",A784,"Last(0,12;0,113)")-RTD("activrtd","","realtime",A784,"Close(0,113)"),0)</f>
        <v>0</v>
      </c>
      <c r="L784" s="2" t="str">
        <f>RTD("activrtd","","realtime",A784,"Last(0,12;0,113)")</f>
        <v>Not Connected</v>
      </c>
      <c r="M784" s="2"/>
      <c r="N784" s="2"/>
      <c r="O784" s="2"/>
      <c r="P784" s="2"/>
      <c r="Q784" s="2"/>
      <c r="R784" s="2"/>
      <c r="S784" s="2"/>
      <c r="T784" s="2"/>
    </row>
    <row r="785" spans="1:26" x14ac:dyDescent="0.25">
      <c r="A785" t="s">
        <v>403</v>
      </c>
      <c r="B785" s="2" t="str">
        <f>RTD("activrtd","","realtime",$A785,B$1)</f>
        <v>Not Connected</v>
      </c>
      <c r="C785" s="1" t="str">
        <f>RTD("activrtd","","realtime",$A785,C$1)</f>
        <v>Not Connected</v>
      </c>
      <c r="D785" t="e">
        <f t="shared" ca="1" si="36"/>
        <v>#VALUE!</v>
      </c>
      <c r="E785" t="e">
        <f t="shared" ca="1" si="37"/>
        <v>#VALUE!</v>
      </c>
      <c r="F785" s="1" t="str">
        <f>RTD("activrtd","","realtime",$A785,F$1)</f>
        <v>Not Connected</v>
      </c>
      <c r="G785" s="2" t="str">
        <f>RTD("activrtd","","realtime",$A785,G$1)</f>
        <v>Not Connected</v>
      </c>
      <c r="H785" s="3" t="str">
        <f>RTD("activrtd","","realtime",$A785,H$1)</f>
        <v>Not Connected</v>
      </c>
      <c r="I785" t="e">
        <f t="shared" ca="1" si="38"/>
        <v>#VALUE!</v>
      </c>
      <c r="J785" s="1" t="str">
        <f>RTD("activrtd","","realtime",$A785,J$1)</f>
        <v>Not Connected</v>
      </c>
      <c r="K785" s="2">
        <f>IFERROR(RTD("activrtd","","realtime",A785,"Last(0,12;0,113)")-RTD("activrtd","","realtime",A785,"Close(0,113)"),0)</f>
        <v>0</v>
      </c>
      <c r="L785" s="2" t="str">
        <f>RTD("activrtd","","realtime",A785,"Last(0,12;0,113)")</f>
        <v>Not Connected</v>
      </c>
      <c r="M785" s="2"/>
      <c r="N785" s="2"/>
      <c r="O785" s="2"/>
      <c r="P785" s="2"/>
      <c r="Q785" s="2"/>
      <c r="R785" s="2"/>
      <c r="S785" s="2"/>
      <c r="T785" s="2"/>
      <c r="V785" s="4"/>
      <c r="Y785" s="4"/>
    </row>
    <row r="786" spans="1:26" x14ac:dyDescent="0.25">
      <c r="A786" t="s">
        <v>208</v>
      </c>
      <c r="B786" s="2" t="str">
        <f>RTD("activrtd","","realtime",$A786,B$1)</f>
        <v>Not Connected</v>
      </c>
      <c r="C786" s="1" t="str">
        <f>RTD("activrtd","","realtime",$A786,C$1)</f>
        <v>Not Connected</v>
      </c>
      <c r="D786" t="e">
        <f t="shared" ca="1" si="36"/>
        <v>#VALUE!</v>
      </c>
      <c r="E786" t="e">
        <f t="shared" ca="1" si="37"/>
        <v>#VALUE!</v>
      </c>
      <c r="F786" s="1" t="str">
        <f>RTD("activrtd","","realtime",$A786,F$1)</f>
        <v>Not Connected</v>
      </c>
      <c r="G786" s="2" t="str">
        <f>RTD("activrtd","","realtime",$A786,G$1)</f>
        <v>Not Connected</v>
      </c>
      <c r="H786" s="3" t="str">
        <f>RTD("activrtd","","realtime",$A786,H$1)</f>
        <v>Not Connected</v>
      </c>
      <c r="I786" t="e">
        <f t="shared" ca="1" si="38"/>
        <v>#VALUE!</v>
      </c>
      <c r="J786" s="1" t="str">
        <f>RTD("activrtd","","realtime",$A786,J$1)</f>
        <v>Not Connected</v>
      </c>
      <c r="K786" s="2">
        <f>IFERROR(RTD("activrtd","","realtime",A786,"Last(0,12;0,113)")-RTD("activrtd","","realtime",A786,"Close(0,113)"),0)</f>
        <v>0</v>
      </c>
      <c r="L786" s="2" t="str">
        <f>RTD("activrtd","","realtime",A786,"Last(0,12;0,113)")</f>
        <v>Not Connected</v>
      </c>
      <c r="M786" s="2"/>
      <c r="N786" s="2"/>
      <c r="O786" s="2"/>
      <c r="P786" s="2"/>
      <c r="Q786" s="2"/>
      <c r="R786" s="2"/>
      <c r="S786" s="2"/>
      <c r="T786" s="2"/>
      <c r="V786" s="4"/>
      <c r="Y786" s="4"/>
    </row>
    <row r="787" spans="1:26" x14ac:dyDescent="0.25">
      <c r="A787" t="s">
        <v>706</v>
      </c>
      <c r="B787" s="2" t="str">
        <f>RTD("activrtd","","realtime",$A787,B$1)</f>
        <v>Not Connected</v>
      </c>
      <c r="C787" s="1" t="str">
        <f>RTD("activrtd","","realtime",$A787,C$1)</f>
        <v>Not Connected</v>
      </c>
      <c r="D787" t="e">
        <f t="shared" ca="1" si="36"/>
        <v>#VALUE!</v>
      </c>
      <c r="E787" t="e">
        <f t="shared" ca="1" si="37"/>
        <v>#VALUE!</v>
      </c>
      <c r="F787" s="1" t="str">
        <f>RTD("activrtd","","realtime",$A787,F$1)</f>
        <v>Not Connected</v>
      </c>
      <c r="G787" s="2" t="str">
        <f>RTD("activrtd","","realtime",$A787,G$1)</f>
        <v>Not Connected</v>
      </c>
      <c r="H787" s="3" t="str">
        <f>RTD("activrtd","","realtime",$A787,H$1)</f>
        <v>Not Connected</v>
      </c>
      <c r="I787" t="e">
        <f t="shared" ca="1" si="38"/>
        <v>#VALUE!</v>
      </c>
      <c r="J787" s="1" t="str">
        <f>RTD("activrtd","","realtime",$A787,J$1)</f>
        <v>Not Connected</v>
      </c>
      <c r="K787" s="2">
        <f>IFERROR(RTD("activrtd","","realtime",A787,"Last(0,12;0,113)")-RTD("activrtd","","realtime",A787,"Close(0,113)"),0)</f>
        <v>0</v>
      </c>
      <c r="L787" s="2" t="str">
        <f>RTD("activrtd","","realtime",A787,"Last(0,12;0,113)")</f>
        <v>Not Connected</v>
      </c>
      <c r="M787" s="2"/>
      <c r="N787" s="2"/>
      <c r="O787" s="2"/>
      <c r="P787" s="2"/>
      <c r="Q787" s="2"/>
      <c r="R787" s="2"/>
      <c r="S787" s="2"/>
      <c r="T787" s="2"/>
      <c r="V787" s="4"/>
      <c r="Y787" s="4"/>
    </row>
    <row r="788" spans="1:26" x14ac:dyDescent="0.25">
      <c r="A788" t="s">
        <v>707</v>
      </c>
      <c r="B788" s="2" t="str">
        <f>RTD("activrtd","","realtime",$A788,B$1)</f>
        <v>Not Connected</v>
      </c>
      <c r="C788" s="1" t="str">
        <f>RTD("activrtd","","realtime",$A788,C$1)</f>
        <v>Not Connected</v>
      </c>
      <c r="D788" t="e">
        <f t="shared" ca="1" si="36"/>
        <v>#VALUE!</v>
      </c>
      <c r="E788" t="e">
        <f t="shared" ca="1" si="37"/>
        <v>#VALUE!</v>
      </c>
      <c r="F788" s="1" t="str">
        <f>RTD("activrtd","","realtime",$A788,F$1)</f>
        <v>Not Connected</v>
      </c>
      <c r="G788" s="2" t="str">
        <f>RTD("activrtd","","realtime",$A788,G$1)</f>
        <v>Not Connected</v>
      </c>
      <c r="H788" s="3" t="str">
        <f>RTD("activrtd","","realtime",$A788,H$1)</f>
        <v>Not Connected</v>
      </c>
      <c r="I788" t="e">
        <f t="shared" ca="1" si="38"/>
        <v>#VALUE!</v>
      </c>
      <c r="J788" s="1" t="str">
        <f>RTD("activrtd","","realtime",$A788,J$1)</f>
        <v>Not Connected</v>
      </c>
      <c r="K788" s="2">
        <f>IFERROR(RTD("activrtd","","realtime",A788,"Last(0,12;0,113)")-RTD("activrtd","","realtime",A788,"Close(0,113)"),0)</f>
        <v>0</v>
      </c>
      <c r="L788" s="2" t="str">
        <f>RTD("activrtd","","realtime",A788,"Last(0,12;0,113)")</f>
        <v>Not Connected</v>
      </c>
      <c r="M788" s="2"/>
      <c r="N788" s="2"/>
      <c r="O788" s="2"/>
      <c r="P788" s="2"/>
      <c r="Q788" s="2"/>
      <c r="R788" s="2"/>
      <c r="S788" s="2"/>
      <c r="T788" s="2"/>
    </row>
    <row r="789" spans="1:26" x14ac:dyDescent="0.25">
      <c r="A789" t="s">
        <v>708</v>
      </c>
      <c r="B789" s="2" t="str">
        <f>RTD("activrtd","","realtime",$A789,B$1)</f>
        <v>Not Connected</v>
      </c>
      <c r="C789" s="1" t="str">
        <f>RTD("activrtd","","realtime",$A789,C$1)</f>
        <v>Not Connected</v>
      </c>
      <c r="D789" t="e">
        <f t="shared" ca="1" si="36"/>
        <v>#VALUE!</v>
      </c>
      <c r="E789" t="e">
        <f t="shared" ca="1" si="37"/>
        <v>#VALUE!</v>
      </c>
      <c r="F789" s="1" t="str">
        <f>RTD("activrtd","","realtime",$A789,F$1)</f>
        <v>Not Connected</v>
      </c>
      <c r="G789" s="2" t="str">
        <f>RTD("activrtd","","realtime",$A789,G$1)</f>
        <v>Not Connected</v>
      </c>
      <c r="H789" s="3" t="str">
        <f>RTD("activrtd","","realtime",$A789,H$1)</f>
        <v>Not Connected</v>
      </c>
      <c r="I789" t="e">
        <f t="shared" ca="1" si="38"/>
        <v>#VALUE!</v>
      </c>
      <c r="J789" s="1" t="str">
        <f>RTD("activrtd","","realtime",$A789,J$1)</f>
        <v>Not Connected</v>
      </c>
      <c r="K789" s="2">
        <f>IFERROR(RTD("activrtd","","realtime",A789,"Last(0,12;0,113)")-RTD("activrtd","","realtime",A789,"Close(0,113)"),0)</f>
        <v>0</v>
      </c>
      <c r="L789" s="2" t="str">
        <f>RTD("activrtd","","realtime",A789,"Last(0,12;0,113)")</f>
        <v>Not Connected</v>
      </c>
      <c r="M789" s="2"/>
      <c r="N789" s="2"/>
      <c r="O789" s="2"/>
      <c r="P789" s="2"/>
      <c r="Q789" s="2"/>
      <c r="R789" s="2"/>
      <c r="S789" s="2"/>
      <c r="T789" s="2"/>
    </row>
    <row r="790" spans="1:26" x14ac:dyDescent="0.25">
      <c r="A790" t="s">
        <v>709</v>
      </c>
      <c r="B790" s="2" t="str">
        <f>RTD("activrtd","","realtime",$A790,B$1)</f>
        <v>Not Connected</v>
      </c>
      <c r="C790" s="1" t="str">
        <f>RTD("activrtd","","realtime",$A790,C$1)</f>
        <v>Not Connected</v>
      </c>
      <c r="D790" t="e">
        <f t="shared" ca="1" si="36"/>
        <v>#VALUE!</v>
      </c>
      <c r="E790" t="e">
        <f t="shared" ca="1" si="37"/>
        <v>#VALUE!</v>
      </c>
      <c r="F790" s="1" t="str">
        <f>RTD("activrtd","","realtime",$A790,F$1)</f>
        <v>Not Connected</v>
      </c>
      <c r="G790" s="2" t="str">
        <f>RTD("activrtd","","realtime",$A790,G$1)</f>
        <v>Not Connected</v>
      </c>
      <c r="H790" s="3" t="str">
        <f>RTD("activrtd","","realtime",$A790,H$1)</f>
        <v>Not Connected</v>
      </c>
      <c r="I790" t="e">
        <f t="shared" ca="1" si="38"/>
        <v>#VALUE!</v>
      </c>
      <c r="J790" s="1" t="str">
        <f>RTD("activrtd","","realtime",$A790,J$1)</f>
        <v>Not Connected</v>
      </c>
      <c r="K790" s="2">
        <f>IFERROR(RTD("activrtd","","realtime",A790,"Last(0,12;0,113)")-RTD("activrtd","","realtime",A790,"Close(0,113)"),0)</f>
        <v>0</v>
      </c>
      <c r="L790" s="2" t="str">
        <f>RTD("activrtd","","realtime",A790,"Last(0,12;0,113)")</f>
        <v>Not Connected</v>
      </c>
      <c r="M790" s="2"/>
      <c r="N790" s="2"/>
      <c r="O790" s="2"/>
      <c r="P790" s="2"/>
      <c r="Q790" s="2"/>
      <c r="R790" s="2"/>
      <c r="S790" s="2"/>
      <c r="T790" s="2"/>
    </row>
    <row r="791" spans="1:26" x14ac:dyDescent="0.25">
      <c r="A791" s="4" t="s">
        <v>710</v>
      </c>
      <c r="B791" s="2" t="str">
        <f>RTD("activrtd","","realtime",$A791,B$1)</f>
        <v>Not Connected</v>
      </c>
      <c r="C791" s="1" t="str">
        <f>RTD("activrtd","","realtime",$A791,C$1)</f>
        <v>Not Connected</v>
      </c>
      <c r="D791" t="e">
        <f t="shared" ca="1" si="36"/>
        <v>#VALUE!</v>
      </c>
      <c r="E791" t="e">
        <f t="shared" ca="1" si="37"/>
        <v>#VALUE!</v>
      </c>
      <c r="F791" s="1" t="str">
        <f>RTD("activrtd","","realtime",$A791,F$1)</f>
        <v>Not Connected</v>
      </c>
      <c r="G791" s="2" t="str">
        <f>RTD("activrtd","","realtime",$A791,G$1)</f>
        <v>Not Connected</v>
      </c>
      <c r="H791" s="3" t="str">
        <f>RTD("activrtd","","realtime",$A791,H$1)</f>
        <v>Not Connected</v>
      </c>
      <c r="I791" t="e">
        <f t="shared" ca="1" si="38"/>
        <v>#VALUE!</v>
      </c>
      <c r="J791" s="1" t="str">
        <f>RTD("activrtd","","realtime",$A791,J$1)</f>
        <v>Not Connected</v>
      </c>
      <c r="K791" s="2">
        <f>IFERROR(RTD("activrtd","","realtime",A791,"Last(0,12;0,113)")-RTD("activrtd","","realtime",A791,"Close(0,113)"),0)</f>
        <v>0</v>
      </c>
      <c r="L791" s="2" t="str">
        <f>RTD("activrtd","","realtime",A791,"Last(0,12;0,113)")</f>
        <v>Not Connected</v>
      </c>
      <c r="M791" s="2"/>
      <c r="N791" s="2"/>
      <c r="O791" s="2"/>
      <c r="P791" s="2"/>
      <c r="Q791" s="2"/>
      <c r="R791" s="2"/>
      <c r="S791" s="2"/>
      <c r="T791" s="2"/>
    </row>
    <row r="792" spans="1:26" x14ac:dyDescent="0.25">
      <c r="A792" t="s">
        <v>711</v>
      </c>
      <c r="B792" s="2" t="str">
        <f>RTD("activrtd","","realtime",$A792,B$1)</f>
        <v>Not Connected</v>
      </c>
      <c r="C792" s="1" t="str">
        <f>RTD("activrtd","","realtime",$A792,C$1)</f>
        <v>Not Connected</v>
      </c>
      <c r="D792" t="e">
        <f t="shared" ca="1" si="36"/>
        <v>#VALUE!</v>
      </c>
      <c r="E792" t="e">
        <f t="shared" ca="1" si="37"/>
        <v>#VALUE!</v>
      </c>
      <c r="F792" s="1" t="str">
        <f>RTD("activrtd","","realtime",$A792,F$1)</f>
        <v>Not Connected</v>
      </c>
      <c r="G792" s="2" t="str">
        <f>RTD("activrtd","","realtime",$A792,G$1)</f>
        <v>Not Connected</v>
      </c>
      <c r="H792" s="3" t="str">
        <f>RTD("activrtd","","realtime",$A792,H$1)</f>
        <v>Not Connected</v>
      </c>
      <c r="I792" t="e">
        <f t="shared" ca="1" si="38"/>
        <v>#VALUE!</v>
      </c>
      <c r="J792" s="1" t="str">
        <f>RTD("activrtd","","realtime",$A792,J$1)</f>
        <v>Not Connected</v>
      </c>
      <c r="K792" s="2">
        <f>IFERROR(RTD("activrtd","","realtime",A792,"Last(0,12;0,113)")-RTD("activrtd","","realtime",A792,"Close(0,113)"),0)</f>
        <v>0</v>
      </c>
      <c r="L792" s="2" t="str">
        <f>RTD("activrtd","","realtime",A792,"Last(0,12;0,113)")</f>
        <v>Not Connected</v>
      </c>
      <c r="M792" s="2"/>
      <c r="N792" s="2"/>
      <c r="O792" s="2"/>
      <c r="P792" s="2"/>
      <c r="Q792" s="2"/>
      <c r="R792" s="2"/>
      <c r="S792" s="2"/>
    </row>
    <row r="793" spans="1:26" x14ac:dyDescent="0.25">
      <c r="A793" t="s">
        <v>712</v>
      </c>
      <c r="B793" s="2" t="str">
        <f>RTD("activrtd","","realtime",$A793,B$1)</f>
        <v>Not Connected</v>
      </c>
      <c r="C793" s="1" t="str">
        <f>RTD("activrtd","","realtime",$A793,C$1)</f>
        <v>Not Connected</v>
      </c>
      <c r="D793" t="e">
        <f t="shared" ca="1" si="36"/>
        <v>#VALUE!</v>
      </c>
      <c r="E793" t="e">
        <f t="shared" ca="1" si="37"/>
        <v>#VALUE!</v>
      </c>
      <c r="F793" s="1" t="str">
        <f>RTD("activrtd","","realtime",$A793,F$1)</f>
        <v>Not Connected</v>
      </c>
      <c r="G793" s="2" t="str">
        <f>RTD("activrtd","","realtime",$A793,G$1)</f>
        <v>Not Connected</v>
      </c>
      <c r="H793" s="3" t="str">
        <f>RTD("activrtd","","realtime",$A793,H$1)</f>
        <v>Not Connected</v>
      </c>
      <c r="I793" t="e">
        <f t="shared" ca="1" si="38"/>
        <v>#VALUE!</v>
      </c>
      <c r="J793" s="1" t="str">
        <f>RTD("activrtd","","realtime",$A793,J$1)</f>
        <v>Not Connected</v>
      </c>
      <c r="K793" s="2">
        <f>IFERROR(RTD("activrtd","","realtime",A793,"Last(0,12;0,113)")-RTD("activrtd","","realtime",A793,"Close(0,113)"),0)</f>
        <v>0</v>
      </c>
      <c r="L793" s="2" t="str">
        <f>RTD("activrtd","","realtime",A793,"Last(0,12;0,113)")</f>
        <v>Not Connected</v>
      </c>
      <c r="M793" s="2"/>
      <c r="N793" s="2"/>
      <c r="O793" s="2"/>
      <c r="P793" s="2"/>
      <c r="Q793" s="2"/>
      <c r="R793" s="2"/>
      <c r="S793" s="2"/>
    </row>
    <row r="794" spans="1:26" x14ac:dyDescent="0.25">
      <c r="A794" t="s">
        <v>11</v>
      </c>
      <c r="B794" s="2" t="str">
        <f>RTD("activrtd","","realtime",$A794,B$1)</f>
        <v>Not Connected</v>
      </c>
      <c r="C794" s="1" t="str">
        <f>RTD("activrtd","","realtime",$A794,C$1)</f>
        <v>Not Connected</v>
      </c>
      <c r="D794" t="e">
        <f t="shared" ca="1" si="36"/>
        <v>#VALUE!</v>
      </c>
      <c r="E794" t="e">
        <f t="shared" ca="1" si="37"/>
        <v>#VALUE!</v>
      </c>
      <c r="F794" s="1" t="str">
        <f>RTD("activrtd","","realtime",$A794,F$1)</f>
        <v>Not Connected</v>
      </c>
      <c r="G794" s="2" t="str">
        <f>RTD("activrtd","","realtime",$A794,G$1)</f>
        <v>Not Connected</v>
      </c>
      <c r="H794" s="3" t="str">
        <f>RTD("activrtd","","realtime",$A794,H$1)</f>
        <v>Not Connected</v>
      </c>
      <c r="I794" t="e">
        <f t="shared" ca="1" si="38"/>
        <v>#VALUE!</v>
      </c>
      <c r="J794" s="1" t="str">
        <f>RTD("activrtd","","realtime",$A794,J$1)</f>
        <v>Not Connected</v>
      </c>
      <c r="K794" s="2">
        <f>IFERROR(RTD("activrtd","","realtime",A794,"Last(0,12;0,113)")-RTD("activrtd","","realtime",A794,"Close(0,113)"),0)</f>
        <v>0</v>
      </c>
      <c r="L794" s="2" t="str">
        <f>RTD("activrtd","","realtime",A794,"Last(0,12;0,113)")</f>
        <v>Not Connected</v>
      </c>
      <c r="M794" s="2"/>
      <c r="N794" s="2"/>
      <c r="O794" s="2"/>
      <c r="P794" s="2"/>
      <c r="Q794" s="2"/>
      <c r="R794" s="2"/>
      <c r="S794" s="2"/>
      <c r="T794" s="2"/>
      <c r="V794" s="4"/>
      <c r="Y794" s="4"/>
    </row>
    <row r="795" spans="1:26" x14ac:dyDescent="0.25">
      <c r="A795" t="s">
        <v>284</v>
      </c>
      <c r="B795" s="2" t="str">
        <f>RTD("activrtd","","realtime",$A795,B$1)</f>
        <v>Not Connected</v>
      </c>
      <c r="C795" s="1" t="str">
        <f>RTD("activrtd","","realtime",$A795,C$1)</f>
        <v>Not Connected</v>
      </c>
      <c r="D795" t="e">
        <f t="shared" ca="1" si="36"/>
        <v>#VALUE!</v>
      </c>
      <c r="E795" t="e">
        <f t="shared" ca="1" si="37"/>
        <v>#VALUE!</v>
      </c>
      <c r="F795" s="1" t="str">
        <f>RTD("activrtd","","realtime",$A795,F$1)</f>
        <v>Not Connected</v>
      </c>
      <c r="G795" s="2" t="str">
        <f>RTD("activrtd","","realtime",$A795,G$1)</f>
        <v>Not Connected</v>
      </c>
      <c r="H795" s="3" t="str">
        <f>RTD("activrtd","","realtime",$A795,H$1)</f>
        <v>Not Connected</v>
      </c>
      <c r="I795" t="e">
        <f t="shared" ca="1" si="38"/>
        <v>#VALUE!</v>
      </c>
      <c r="J795" s="1" t="str">
        <f>RTD("activrtd","","realtime",$A795,J$1)</f>
        <v>Not Connected</v>
      </c>
      <c r="K795" s="2">
        <f>IFERROR(RTD("activrtd","","realtime",A795,"Last(0,12;0,113)")-RTD("activrtd","","realtime",A795,"Close(0,113)"),0)</f>
        <v>0</v>
      </c>
      <c r="L795" s="2" t="str">
        <f>RTD("activrtd","","realtime",A795,"Last(0,12;0,113)")</f>
        <v>Not Connected</v>
      </c>
      <c r="M795" s="2"/>
      <c r="N795" s="2"/>
      <c r="O795" s="2"/>
      <c r="P795" s="2"/>
      <c r="Q795" s="2"/>
      <c r="R795" s="2"/>
      <c r="S795" s="2"/>
      <c r="T795" s="2"/>
    </row>
    <row r="796" spans="1:26" x14ac:dyDescent="0.25">
      <c r="A796" t="s">
        <v>652</v>
      </c>
      <c r="B796" s="2" t="str">
        <f>RTD("activrtd","","realtime",$A796,B$1)</f>
        <v>Not Connected</v>
      </c>
      <c r="C796" s="1" t="str">
        <f>RTD("activrtd","","realtime",$A796,C$1)</f>
        <v>Not Connected</v>
      </c>
      <c r="D796" t="e">
        <f t="shared" ca="1" si="36"/>
        <v>#VALUE!</v>
      </c>
      <c r="E796" t="e">
        <f t="shared" ca="1" si="37"/>
        <v>#VALUE!</v>
      </c>
      <c r="F796" s="1" t="str">
        <f>RTD("activrtd","","realtime",$A796,F$1)</f>
        <v>Not Connected</v>
      </c>
      <c r="G796" s="2" t="str">
        <f>RTD("activrtd","","realtime",$A796,G$1)</f>
        <v>Not Connected</v>
      </c>
      <c r="H796" s="3" t="str">
        <f>RTD("activrtd","","realtime",$A796,H$1)</f>
        <v>Not Connected</v>
      </c>
      <c r="I796" t="e">
        <f t="shared" ca="1" si="38"/>
        <v>#VALUE!</v>
      </c>
      <c r="J796" s="1" t="str">
        <f>RTD("activrtd","","realtime",$A796,J$1)</f>
        <v>Not Connected</v>
      </c>
      <c r="K796" s="2">
        <f>IFERROR(RTD("activrtd","","realtime",A796,"Last(0,12;0,113)")-RTD("activrtd","","realtime",A796,"Close(0,113)"),0)</f>
        <v>0</v>
      </c>
      <c r="L796" s="2" t="str">
        <f>RTD("activrtd","","realtime",A796,"Last(0,12;0,113)")</f>
        <v>Not Connected</v>
      </c>
      <c r="M796" s="2"/>
      <c r="N796" s="2"/>
      <c r="O796" s="2"/>
      <c r="P796" s="2"/>
      <c r="Q796" s="2"/>
      <c r="R796" s="2"/>
      <c r="S796" s="2"/>
      <c r="T796" s="2"/>
    </row>
    <row r="797" spans="1:26" x14ac:dyDescent="0.25">
      <c r="A797" t="s">
        <v>814</v>
      </c>
      <c r="B797" s="2" t="str">
        <f>RTD("activrtd","","realtime",$A797,B$1)</f>
        <v>Not Connected</v>
      </c>
      <c r="C797" s="1" t="str">
        <f>RTD("activrtd","","realtime",$A797,C$1)</f>
        <v>Not Connected</v>
      </c>
      <c r="D797" t="e">
        <f t="shared" ca="1" si="36"/>
        <v>#VALUE!</v>
      </c>
      <c r="E797" t="e">
        <f t="shared" ca="1" si="37"/>
        <v>#VALUE!</v>
      </c>
      <c r="F797" s="1" t="str">
        <f>RTD("activrtd","","realtime",$A797,F$1)</f>
        <v>Not Connected</v>
      </c>
      <c r="G797" s="2" t="str">
        <f>RTD("activrtd","","realtime",$A797,G$1)</f>
        <v>Not Connected</v>
      </c>
      <c r="H797" s="3" t="str">
        <f>RTD("activrtd","","realtime",$A797,H$1)</f>
        <v>Not Connected</v>
      </c>
      <c r="I797" t="e">
        <f t="shared" ca="1" si="38"/>
        <v>#VALUE!</v>
      </c>
      <c r="J797" s="1" t="str">
        <f>RTD("activrtd","","realtime",$A797,J$1)</f>
        <v>Not Connected</v>
      </c>
      <c r="K797" s="2">
        <f>IFERROR(RTD("activrtd","","realtime",A797,"Last(0,12;0,113)")-RTD("activrtd","","realtime",A797,"Close(0,113)"),0)</f>
        <v>0</v>
      </c>
      <c r="L797" s="2" t="str">
        <f>RTD("activrtd","","realtime",A797,"Last(0,12;0,113)")</f>
        <v>Not Connected</v>
      </c>
      <c r="M797" s="2"/>
      <c r="N797" s="2"/>
      <c r="O797" s="2"/>
      <c r="P797" s="2"/>
      <c r="Q797" s="2"/>
      <c r="R797" s="2"/>
      <c r="S797" s="2"/>
      <c r="T797" s="2"/>
      <c r="W797" s="4"/>
    </row>
    <row r="798" spans="1:26" x14ac:dyDescent="0.25">
      <c r="A798" t="s">
        <v>814</v>
      </c>
      <c r="B798" s="2" t="str">
        <f>RTD("activrtd","","realtime",$A798,B$1)</f>
        <v>Not Connected</v>
      </c>
      <c r="C798" s="1" t="str">
        <f>RTD("activrtd","","realtime",$A798,C$1)</f>
        <v>Not Connected</v>
      </c>
      <c r="D798" t="e">
        <f t="shared" ca="1" si="36"/>
        <v>#VALUE!</v>
      </c>
      <c r="E798" t="e">
        <f t="shared" ca="1" si="37"/>
        <v>#VALUE!</v>
      </c>
      <c r="F798" s="1" t="str">
        <f>RTD("activrtd","","realtime",$A798,F$1)</f>
        <v>Not Connected</v>
      </c>
      <c r="G798" s="2" t="str">
        <f>RTD("activrtd","","realtime",$A798,G$1)</f>
        <v>Not Connected</v>
      </c>
      <c r="H798" s="3" t="str">
        <f>RTD("activrtd","","realtime",$A798,H$1)</f>
        <v>Not Connected</v>
      </c>
      <c r="I798" t="e">
        <f t="shared" ca="1" si="38"/>
        <v>#VALUE!</v>
      </c>
      <c r="J798" s="1" t="str">
        <f>RTD("activrtd","","realtime",$A798,J$1)</f>
        <v>Not Connected</v>
      </c>
      <c r="K798" s="2">
        <f>IFERROR(RTD("activrtd","","realtime",A798,"Last(0,12;0,113)")-RTD("activrtd","","realtime",A798,"Close(0,113)"),0)</f>
        <v>0</v>
      </c>
      <c r="L798" s="2" t="str">
        <f>RTD("activrtd","","realtime",A798,"Last(0,12;0,113)")</f>
        <v>Not Connected</v>
      </c>
      <c r="M798" s="2"/>
      <c r="N798" s="2"/>
      <c r="O798" s="2"/>
      <c r="P798" s="2"/>
      <c r="Q798" s="2"/>
      <c r="R798" s="2"/>
      <c r="S798" s="2"/>
      <c r="T798" s="2"/>
      <c r="Z798" s="4"/>
    </row>
    <row r="799" spans="1:26" x14ac:dyDescent="0.25">
      <c r="A799" t="s">
        <v>851</v>
      </c>
      <c r="B799" s="2" t="str">
        <f>RTD("activrtd","","realtime",$A799,B$1)</f>
        <v>Not Connected</v>
      </c>
      <c r="C799" s="1" t="str">
        <f>RTD("activrtd","","realtime",$A799,C$1)</f>
        <v>Not Connected</v>
      </c>
      <c r="D799" t="e">
        <f t="shared" ca="1" si="36"/>
        <v>#VALUE!</v>
      </c>
      <c r="E799" t="e">
        <f t="shared" ca="1" si="37"/>
        <v>#VALUE!</v>
      </c>
      <c r="F799" s="1" t="str">
        <f>RTD("activrtd","","realtime",$A799,F$1)</f>
        <v>Not Connected</v>
      </c>
      <c r="G799" s="2" t="str">
        <f>RTD("activrtd","","realtime",$A799,G$1)</f>
        <v>Not Connected</v>
      </c>
      <c r="H799" s="3" t="str">
        <f>RTD("activrtd","","realtime",$A799,H$1)</f>
        <v>Not Connected</v>
      </c>
      <c r="I799" t="e">
        <f t="shared" ca="1" si="38"/>
        <v>#VALUE!</v>
      </c>
      <c r="J799" s="1" t="str">
        <f>RTD("activrtd","","realtime",$A799,J$1)</f>
        <v>Not Connected</v>
      </c>
      <c r="K799" s="2">
        <f>IFERROR(RTD("activrtd","","realtime",A799,"Last(0,12;0,113)")-RTD("activrtd","","realtime",A799,"Close(0,113)"),0)</f>
        <v>0</v>
      </c>
      <c r="L799" s="2" t="str">
        <f>RTD("activrtd","","realtime",A799,"Last(0,12;0,113)")</f>
        <v>Not Connected</v>
      </c>
      <c r="M799" s="2"/>
      <c r="N799" s="2"/>
      <c r="O799" s="2"/>
      <c r="P799" s="2"/>
      <c r="Q799" s="2"/>
      <c r="R799" s="2"/>
      <c r="S799" s="2"/>
      <c r="T799" s="2"/>
    </row>
    <row r="800" spans="1:26" x14ac:dyDescent="0.25">
      <c r="A800" t="s">
        <v>653</v>
      </c>
      <c r="B800" s="2" t="str">
        <f>RTD("activrtd","","realtime",$A800,B$1)</f>
        <v>Not Connected</v>
      </c>
      <c r="C800" s="1" t="str">
        <f>RTD("activrtd","","realtime",$A800,C$1)</f>
        <v>Not Connected</v>
      </c>
      <c r="D800" t="e">
        <f t="shared" ca="1" si="36"/>
        <v>#VALUE!</v>
      </c>
      <c r="E800" t="e">
        <f t="shared" ca="1" si="37"/>
        <v>#VALUE!</v>
      </c>
      <c r="F800" s="1" t="str">
        <f>RTD("activrtd","","realtime",$A800,F$1)</f>
        <v>Not Connected</v>
      </c>
      <c r="G800" s="2" t="str">
        <f>RTD("activrtd","","realtime",$A800,G$1)</f>
        <v>Not Connected</v>
      </c>
      <c r="H800" s="3" t="str">
        <f>RTD("activrtd","","realtime",$A800,H$1)</f>
        <v>Not Connected</v>
      </c>
      <c r="I800" t="e">
        <f t="shared" ca="1" si="38"/>
        <v>#VALUE!</v>
      </c>
      <c r="J800" s="1" t="str">
        <f>RTD("activrtd","","realtime",$A800,J$1)</f>
        <v>Not Connected</v>
      </c>
      <c r="K800" s="2">
        <f>IFERROR(RTD("activrtd","","realtime",A800,"Last(0,12;0,113)")-RTD("activrtd","","realtime",A800,"Close(0,113)"),0)</f>
        <v>0</v>
      </c>
      <c r="L800" s="2" t="str">
        <f>RTD("activrtd","","realtime",A800,"Last(0,12;0,113)")</f>
        <v>Not Connected</v>
      </c>
      <c r="M800" s="2"/>
      <c r="N800" s="2"/>
      <c r="O800" s="2"/>
      <c r="P800" s="2"/>
      <c r="Q800" s="2"/>
      <c r="R800" s="2"/>
      <c r="S800" s="2"/>
      <c r="T800" s="2"/>
    </row>
    <row r="801" spans="1:23" x14ac:dyDescent="0.25">
      <c r="A801" t="s">
        <v>736</v>
      </c>
      <c r="B801" s="2" t="str">
        <f>RTD("activrtd","","realtime",$A801,B$1)</f>
        <v>Not Connected</v>
      </c>
      <c r="C801" s="1" t="str">
        <f>RTD("activrtd","","realtime",$A801,C$1)</f>
        <v>Not Connected</v>
      </c>
      <c r="D801" t="e">
        <f t="shared" ca="1" si="36"/>
        <v>#VALUE!</v>
      </c>
      <c r="E801" t="e">
        <f t="shared" ca="1" si="37"/>
        <v>#VALUE!</v>
      </c>
      <c r="F801" s="1" t="str">
        <f>RTD("activrtd","","realtime",$A801,F$1)</f>
        <v>Not Connected</v>
      </c>
      <c r="G801" s="2" t="str">
        <f>RTD("activrtd","","realtime",$A801,G$1)</f>
        <v>Not Connected</v>
      </c>
      <c r="H801" s="3" t="str">
        <f>RTD("activrtd","","realtime",$A801,H$1)</f>
        <v>Not Connected</v>
      </c>
      <c r="I801" t="e">
        <f t="shared" ca="1" si="38"/>
        <v>#VALUE!</v>
      </c>
      <c r="J801" s="1" t="str">
        <f>RTD("activrtd","","realtime",$A801,J$1)</f>
        <v>Not Connected</v>
      </c>
      <c r="K801" s="2">
        <f>IFERROR(RTD("activrtd","","realtime",A801,"Last(0,12;0,113)")-RTD("activrtd","","realtime",A801,"Close(0,113)"),0)</f>
        <v>0</v>
      </c>
      <c r="L801" s="2" t="str">
        <f>RTD("activrtd","","realtime",A801,"Last(0,12;0,113)")</f>
        <v>Not Connected</v>
      </c>
      <c r="M801" s="2"/>
      <c r="N801" s="2"/>
      <c r="O801" s="2"/>
      <c r="P801" s="2"/>
      <c r="Q801" s="2"/>
      <c r="R801" s="2"/>
      <c r="S801" s="2"/>
      <c r="T801" s="2"/>
    </row>
    <row r="802" spans="1:23" x14ac:dyDescent="0.25">
      <c r="A802" t="s">
        <v>737</v>
      </c>
      <c r="B802" s="2" t="str">
        <f>RTD("activrtd","","realtime",$A802,B$1)</f>
        <v>Not Connected</v>
      </c>
      <c r="C802" s="1" t="str">
        <f>RTD("activrtd","","realtime",$A802,C$1)</f>
        <v>Not Connected</v>
      </c>
      <c r="D802" t="e">
        <f t="shared" ca="1" si="36"/>
        <v>#VALUE!</v>
      </c>
      <c r="E802" t="e">
        <f t="shared" ca="1" si="37"/>
        <v>#VALUE!</v>
      </c>
      <c r="F802" s="1" t="str">
        <f>RTD("activrtd","","realtime",$A802,F$1)</f>
        <v>Not Connected</v>
      </c>
      <c r="G802" s="2" t="str">
        <f>RTD("activrtd","","realtime",$A802,G$1)</f>
        <v>Not Connected</v>
      </c>
      <c r="H802" s="3" t="str">
        <f>RTD("activrtd","","realtime",$A802,H$1)</f>
        <v>Not Connected</v>
      </c>
      <c r="I802" t="e">
        <f t="shared" ca="1" si="38"/>
        <v>#VALUE!</v>
      </c>
      <c r="J802" s="1" t="str">
        <f>RTD("activrtd","","realtime",$A802,J$1)</f>
        <v>Not Connected</v>
      </c>
      <c r="K802" s="2">
        <f>IFERROR(RTD("activrtd","","realtime",A802,"Last(0,12;0,113)")-RTD("activrtd","","realtime",A802,"Close(0,113)"),0)</f>
        <v>0</v>
      </c>
      <c r="L802" s="2" t="str">
        <f>RTD("activrtd","","realtime",A802,"Last(0,12;0,113)")</f>
        <v>Not Connected</v>
      </c>
      <c r="M802" s="2"/>
      <c r="N802" s="2"/>
      <c r="O802" s="2"/>
      <c r="P802" s="2"/>
      <c r="Q802" s="2"/>
      <c r="R802" s="2"/>
      <c r="S802" s="2"/>
    </row>
    <row r="803" spans="1:23" x14ac:dyDescent="0.25">
      <c r="A803" s="4" t="s">
        <v>738</v>
      </c>
      <c r="B803" s="2" t="str">
        <f>RTD("activrtd","","realtime",$A803,B$1)</f>
        <v>Not Connected</v>
      </c>
      <c r="C803" s="1" t="str">
        <f>RTD("activrtd","","realtime",$A803,C$1)</f>
        <v>Not Connected</v>
      </c>
      <c r="D803" t="e">
        <f t="shared" ca="1" si="36"/>
        <v>#VALUE!</v>
      </c>
      <c r="E803" t="e">
        <f t="shared" ca="1" si="37"/>
        <v>#VALUE!</v>
      </c>
      <c r="F803" s="1" t="str">
        <f>RTD("activrtd","","realtime",$A803,F$1)</f>
        <v>Not Connected</v>
      </c>
      <c r="G803" s="2" t="str">
        <f>RTD("activrtd","","realtime",$A803,G$1)</f>
        <v>Not Connected</v>
      </c>
      <c r="H803" s="3" t="str">
        <f>RTD("activrtd","","realtime",$A803,H$1)</f>
        <v>Not Connected</v>
      </c>
      <c r="I803" t="e">
        <f t="shared" ca="1" si="38"/>
        <v>#VALUE!</v>
      </c>
      <c r="J803" s="1" t="str">
        <f>RTD("activrtd","","realtime",$A803,J$1)</f>
        <v>Not Connected</v>
      </c>
      <c r="K803" s="2">
        <f>IFERROR(RTD("activrtd","","realtime",A803,"Last(0,12;0,113)")-RTD("activrtd","","realtime",A803,"Close(0,113)"),0)</f>
        <v>0</v>
      </c>
      <c r="L803" s="2" t="str">
        <f>RTD("activrtd","","realtime",A803,"Last(0,12;0,113)")</f>
        <v>Not Connected</v>
      </c>
      <c r="M803" s="2"/>
      <c r="N803" s="2"/>
      <c r="O803" s="2"/>
      <c r="P803" s="2"/>
      <c r="Q803" s="2"/>
      <c r="R803" s="2"/>
      <c r="S803" s="2"/>
      <c r="T803" s="2"/>
    </row>
    <row r="804" spans="1:23" x14ac:dyDescent="0.25">
      <c r="A804" t="s">
        <v>654</v>
      </c>
      <c r="B804" s="2" t="str">
        <f>RTD("activrtd","","realtime",$A804,B$1)</f>
        <v>Not Connected</v>
      </c>
      <c r="C804" s="1" t="str">
        <f>RTD("activrtd","","realtime",$A804,C$1)</f>
        <v>Not Connected</v>
      </c>
      <c r="D804" t="e">
        <f t="shared" ca="1" si="36"/>
        <v>#VALUE!</v>
      </c>
      <c r="E804" t="e">
        <f t="shared" ca="1" si="37"/>
        <v>#VALUE!</v>
      </c>
      <c r="F804" s="1" t="str">
        <f>RTD("activrtd","","realtime",$A804,F$1)</f>
        <v>Not Connected</v>
      </c>
      <c r="G804" s="2" t="str">
        <f>RTD("activrtd","","realtime",$A804,G$1)</f>
        <v>Not Connected</v>
      </c>
      <c r="H804" s="3" t="str">
        <f>RTD("activrtd","","realtime",$A804,H$1)</f>
        <v>Not Connected</v>
      </c>
      <c r="I804" t="e">
        <f t="shared" ca="1" si="38"/>
        <v>#VALUE!</v>
      </c>
      <c r="J804" s="1" t="str">
        <f>RTD("activrtd","","realtime",$A804,J$1)</f>
        <v>Not Connected</v>
      </c>
      <c r="K804" s="2">
        <f>IFERROR(RTD("activrtd","","realtime",A804,"Last(0,12;0,113)")-RTD("activrtd","","realtime",A804,"Close(0,113)"),0)</f>
        <v>0</v>
      </c>
      <c r="L804" s="2" t="str">
        <f>RTD("activrtd","","realtime",A804,"Last(0,12;0,113)")</f>
        <v>Not Connected</v>
      </c>
      <c r="M804" s="2"/>
      <c r="N804" s="2"/>
      <c r="O804" s="2"/>
      <c r="P804" s="2"/>
      <c r="Q804" s="2"/>
      <c r="R804" s="2"/>
      <c r="S804" s="2"/>
    </row>
    <row r="805" spans="1:23" x14ac:dyDescent="0.25">
      <c r="A805" t="s">
        <v>880</v>
      </c>
      <c r="B805" s="2" t="str">
        <f>RTD("activrtd","","realtime",$A805,B$1)</f>
        <v>Not Connected</v>
      </c>
      <c r="C805" s="1" t="str">
        <f>RTD("activrtd","","realtime",$A805,C$1)</f>
        <v>Not Connected</v>
      </c>
      <c r="D805" t="e">
        <f t="shared" ca="1" si="36"/>
        <v>#VALUE!</v>
      </c>
      <c r="E805" t="e">
        <f t="shared" ca="1" si="37"/>
        <v>#VALUE!</v>
      </c>
      <c r="F805" s="1" t="str">
        <f>RTD("activrtd","","realtime",$A805,F$1)</f>
        <v>Not Connected</v>
      </c>
      <c r="G805" s="2" t="str">
        <f>RTD("activrtd","","realtime",$A805,G$1)</f>
        <v>Not Connected</v>
      </c>
      <c r="H805" s="3" t="str">
        <f>RTD("activrtd","","realtime",$A805,H$1)</f>
        <v>Not Connected</v>
      </c>
      <c r="I805" t="e">
        <f t="shared" ca="1" si="38"/>
        <v>#VALUE!</v>
      </c>
      <c r="J805" s="1" t="str">
        <f>RTD("activrtd","","realtime",$A805,J$1)</f>
        <v>Not Connected</v>
      </c>
      <c r="K805" s="2">
        <f>IFERROR(RTD("activrtd","","realtime",A805,"Last(0,12;0,113)")-RTD("activrtd","","realtime",A805,"Close(0,113)"),0)</f>
        <v>0</v>
      </c>
      <c r="L805" s="2" t="str">
        <f>RTD("activrtd","","realtime",A805,"Last(0,12;0,113)")</f>
        <v>Not Connected</v>
      </c>
      <c r="M805" s="2"/>
      <c r="N805" s="2"/>
      <c r="O805" s="2"/>
      <c r="P805" s="2"/>
      <c r="Q805" s="2"/>
      <c r="R805" s="2"/>
      <c r="S805" s="2"/>
      <c r="T805" s="2"/>
    </row>
    <row r="806" spans="1:23" x14ac:dyDescent="0.25">
      <c r="A806" t="s">
        <v>651</v>
      </c>
      <c r="B806" s="2" t="str">
        <f>RTD("activrtd","","realtime",$A806,B$1)</f>
        <v>Not Connected</v>
      </c>
      <c r="C806" s="1" t="str">
        <f>RTD("activrtd","","realtime",$A806,C$1)</f>
        <v>Not Connected</v>
      </c>
      <c r="D806" t="e">
        <f t="shared" ca="1" si="36"/>
        <v>#VALUE!</v>
      </c>
      <c r="E806" t="e">
        <f t="shared" ca="1" si="37"/>
        <v>#VALUE!</v>
      </c>
      <c r="F806" s="1" t="str">
        <f>RTD("activrtd","","realtime",$A806,F$1)</f>
        <v>Not Connected</v>
      </c>
      <c r="G806" s="2" t="str">
        <f>RTD("activrtd","","realtime",$A806,G$1)</f>
        <v>Not Connected</v>
      </c>
      <c r="H806" s="3" t="str">
        <f>RTD("activrtd","","realtime",$A806,H$1)</f>
        <v>Not Connected</v>
      </c>
      <c r="I806" t="e">
        <f t="shared" ca="1" si="38"/>
        <v>#VALUE!</v>
      </c>
      <c r="J806" s="1" t="str">
        <f>RTD("activrtd","","realtime",$A806,J$1)</f>
        <v>Not Connected</v>
      </c>
      <c r="K806" s="2">
        <f>IFERROR(RTD("activrtd","","realtime",A806,"Last(0,12;0,113)")-RTD("activrtd","","realtime",A806,"Close(0,113)"),0)</f>
        <v>0</v>
      </c>
      <c r="L806" s="2" t="str">
        <f>RTD("activrtd","","realtime",A806,"Last(0,12;0,113)")</f>
        <v>Not Connected</v>
      </c>
      <c r="M806" s="2"/>
      <c r="N806" s="2"/>
      <c r="O806" s="2"/>
      <c r="P806" s="2"/>
      <c r="Q806" s="2"/>
      <c r="R806" s="2"/>
      <c r="S806" s="2"/>
    </row>
    <row r="807" spans="1:23" x14ac:dyDescent="0.25">
      <c r="A807" t="s">
        <v>236</v>
      </c>
      <c r="B807" s="2" t="str">
        <f>RTD("activrtd","","realtime",$A807,B$1)</f>
        <v>Not Connected</v>
      </c>
      <c r="C807" s="1" t="str">
        <f>RTD("activrtd","","realtime",$A807,C$1)</f>
        <v>Not Connected</v>
      </c>
      <c r="D807" t="e">
        <f t="shared" ca="1" si="36"/>
        <v>#VALUE!</v>
      </c>
      <c r="E807" t="e">
        <f t="shared" ca="1" si="37"/>
        <v>#VALUE!</v>
      </c>
      <c r="F807" s="1" t="str">
        <f>RTD("activrtd","","realtime",$A807,F$1)</f>
        <v>Not Connected</v>
      </c>
      <c r="G807" s="2" t="str">
        <f>RTD("activrtd","","realtime",$A807,G$1)</f>
        <v>Not Connected</v>
      </c>
      <c r="H807" s="3" t="str">
        <f>RTD("activrtd","","realtime",$A807,H$1)</f>
        <v>Not Connected</v>
      </c>
      <c r="I807" t="e">
        <f t="shared" ca="1" si="38"/>
        <v>#VALUE!</v>
      </c>
      <c r="J807" s="1" t="str">
        <f>RTD("activrtd","","realtime",$A807,J$1)</f>
        <v>Not Connected</v>
      </c>
      <c r="K807" s="2">
        <f>IFERROR(RTD("activrtd","","realtime",A807,"Last(0,12;0,113)")-RTD("activrtd","","realtime",A807,"Close(0,113)"),0)</f>
        <v>0</v>
      </c>
      <c r="L807" s="2" t="str">
        <f>RTD("activrtd","","realtime",A807,"Last(0,12;0,113)")</f>
        <v>Not Connected</v>
      </c>
      <c r="M807" s="2"/>
      <c r="N807" s="2"/>
      <c r="O807" s="2"/>
      <c r="P807" s="2"/>
      <c r="Q807" s="2"/>
      <c r="R807" s="2"/>
      <c r="S807" s="2"/>
      <c r="T807" s="2"/>
    </row>
    <row r="808" spans="1:23" x14ac:dyDescent="0.25">
      <c r="A808" t="s">
        <v>816</v>
      </c>
      <c r="B808" s="2" t="str">
        <f>RTD("activrtd","","realtime",$A808,B$1)</f>
        <v>Not Connected</v>
      </c>
      <c r="C808" s="1" t="str">
        <f>RTD("activrtd","","realtime",$A808,C$1)</f>
        <v>Not Connected</v>
      </c>
      <c r="D808" t="e">
        <f t="shared" ca="1" si="36"/>
        <v>#VALUE!</v>
      </c>
      <c r="E808" t="e">
        <f t="shared" ca="1" si="37"/>
        <v>#VALUE!</v>
      </c>
      <c r="F808" s="1" t="str">
        <f>RTD("activrtd","","realtime",$A808,F$1)</f>
        <v>Not Connected</v>
      </c>
      <c r="G808" s="2" t="str">
        <f>RTD("activrtd","","realtime",$A808,G$1)</f>
        <v>Not Connected</v>
      </c>
      <c r="H808" s="3" t="str">
        <f>RTD("activrtd","","realtime",$A808,H$1)</f>
        <v>Not Connected</v>
      </c>
      <c r="I808" t="e">
        <f t="shared" ca="1" si="38"/>
        <v>#VALUE!</v>
      </c>
      <c r="J808" s="1" t="str">
        <f>RTD("activrtd","","realtime",$A808,J$1)</f>
        <v>Not Connected</v>
      </c>
      <c r="K808" s="2">
        <f>IFERROR(RTD("activrtd","","realtime",A808,"Last(0,12;0,113)")-RTD("activrtd","","realtime",A808,"Close(0,113)"),0)</f>
        <v>0</v>
      </c>
      <c r="L808" s="2" t="str">
        <f>RTD("activrtd","","realtime",A808,"Last(0,12;0,113)")</f>
        <v>Not Connected</v>
      </c>
      <c r="M808" s="2"/>
      <c r="N808" s="2"/>
      <c r="O808" s="2"/>
      <c r="P808" s="2"/>
      <c r="Q808" s="2"/>
      <c r="R808" s="2"/>
      <c r="S808" s="2"/>
      <c r="T808" s="2"/>
    </row>
    <row r="809" spans="1:23" x14ac:dyDescent="0.25">
      <c r="A809" t="s">
        <v>816</v>
      </c>
      <c r="B809" s="2" t="str">
        <f>RTD("activrtd","","realtime",$A809,B$1)</f>
        <v>Not Connected</v>
      </c>
      <c r="C809" s="1" t="str">
        <f>RTD("activrtd","","realtime",$A809,C$1)</f>
        <v>Not Connected</v>
      </c>
      <c r="D809" t="e">
        <f t="shared" ca="1" si="36"/>
        <v>#VALUE!</v>
      </c>
      <c r="E809" t="e">
        <f t="shared" ca="1" si="37"/>
        <v>#VALUE!</v>
      </c>
      <c r="F809" s="1" t="str">
        <f>RTD("activrtd","","realtime",$A809,F$1)</f>
        <v>Not Connected</v>
      </c>
      <c r="G809" s="2" t="str">
        <f>RTD("activrtd","","realtime",$A809,G$1)</f>
        <v>Not Connected</v>
      </c>
      <c r="H809" s="3" t="str">
        <f>RTD("activrtd","","realtime",$A809,H$1)</f>
        <v>Not Connected</v>
      </c>
      <c r="I809" t="e">
        <f t="shared" ca="1" si="38"/>
        <v>#VALUE!</v>
      </c>
      <c r="J809" s="1" t="str">
        <f>RTD("activrtd","","realtime",$A809,J$1)</f>
        <v>Not Connected</v>
      </c>
      <c r="K809" s="2">
        <f>IFERROR(RTD("activrtd","","realtime",A809,"Last(0,12;0,113)")-RTD("activrtd","","realtime",A809,"Close(0,113)"),0)</f>
        <v>0</v>
      </c>
      <c r="L809" s="2" t="str">
        <f>RTD("activrtd","","realtime",A809,"Last(0,12;0,113)")</f>
        <v>Not Connected</v>
      </c>
      <c r="M809" s="2"/>
      <c r="N809" s="2"/>
      <c r="O809" s="2"/>
      <c r="P809" s="2"/>
      <c r="Q809" s="2"/>
      <c r="R809" s="2"/>
      <c r="S809" s="2"/>
      <c r="T809" s="2"/>
      <c r="W809" s="4"/>
    </row>
    <row r="810" spans="1:23" x14ac:dyDescent="0.25">
      <c r="A810" t="s">
        <v>198</v>
      </c>
      <c r="B810" s="2" t="str">
        <f>RTD("activrtd","","realtime",$A810,B$1)</f>
        <v>Not Connected</v>
      </c>
      <c r="C810" s="1" t="str">
        <f>RTD("activrtd","","realtime",$A810,C$1)</f>
        <v>Not Connected</v>
      </c>
      <c r="D810" t="e">
        <f t="shared" ca="1" si="36"/>
        <v>#VALUE!</v>
      </c>
      <c r="E810" t="e">
        <f t="shared" ca="1" si="37"/>
        <v>#VALUE!</v>
      </c>
      <c r="F810" s="1" t="str">
        <f>RTD("activrtd","","realtime",$A810,F$1)</f>
        <v>Not Connected</v>
      </c>
      <c r="G810" s="2" t="str">
        <f>RTD("activrtd","","realtime",$A810,G$1)</f>
        <v>Not Connected</v>
      </c>
      <c r="H810" s="3" t="str">
        <f>RTD("activrtd","","realtime",$A810,H$1)</f>
        <v>Not Connected</v>
      </c>
      <c r="I810" t="e">
        <f t="shared" ca="1" si="38"/>
        <v>#VALUE!</v>
      </c>
      <c r="J810" s="1" t="str">
        <f>RTD("activrtd","","realtime",$A810,J$1)</f>
        <v>Not Connected</v>
      </c>
      <c r="K810" s="2">
        <f>IFERROR(RTD("activrtd","","realtime",A810,"Last(0,12;0,113)")-RTD("activrtd","","realtime",A810,"Close(0,113)"),0)</f>
        <v>0</v>
      </c>
      <c r="L810" s="2" t="str">
        <f>RTD("activrtd","","realtime",A810,"Last(0,12;0,113)")</f>
        <v>Not Connected</v>
      </c>
      <c r="M810" s="2"/>
      <c r="N810" s="2"/>
      <c r="O810" s="2"/>
      <c r="P810" s="2"/>
      <c r="Q810" s="2"/>
      <c r="R810" s="2"/>
      <c r="S810" s="2"/>
      <c r="T810" s="2"/>
    </row>
    <row r="811" spans="1:23" x14ac:dyDescent="0.25">
      <c r="A811" t="s">
        <v>202</v>
      </c>
      <c r="B811" s="2" t="str">
        <f>RTD("activrtd","","realtime",$A811,B$1)</f>
        <v>Not Connected</v>
      </c>
      <c r="C811" s="1" t="str">
        <f>RTD("activrtd","","realtime",$A811,C$1)</f>
        <v>Not Connected</v>
      </c>
      <c r="D811" t="e">
        <f t="shared" ca="1" si="36"/>
        <v>#VALUE!</v>
      </c>
      <c r="E811" t="e">
        <f t="shared" ca="1" si="37"/>
        <v>#VALUE!</v>
      </c>
      <c r="F811" s="1" t="str">
        <f>RTD("activrtd","","realtime",$A811,F$1)</f>
        <v>Not Connected</v>
      </c>
      <c r="G811" s="2" t="str">
        <f>RTD("activrtd","","realtime",$A811,G$1)</f>
        <v>Not Connected</v>
      </c>
      <c r="H811" s="3" t="str">
        <f>RTD("activrtd","","realtime",$A811,H$1)</f>
        <v>Not Connected</v>
      </c>
      <c r="I811" t="e">
        <f t="shared" ca="1" si="38"/>
        <v>#VALUE!</v>
      </c>
      <c r="J811" s="1" t="str">
        <f>RTD("activrtd","","realtime",$A811,J$1)</f>
        <v>Not Connected</v>
      </c>
      <c r="K811" s="2">
        <f>IFERROR(RTD("activrtd","","realtime",A811,"Last(0,12;0,113)")-RTD("activrtd","","realtime",A811,"Close(0,113)"),0)</f>
        <v>0</v>
      </c>
      <c r="L811" s="2" t="str">
        <f>RTD("activrtd","","realtime",A811,"Last(0,12;0,113)")</f>
        <v>Not Connected</v>
      </c>
      <c r="M811" s="2"/>
      <c r="N811" s="2"/>
      <c r="O811" s="2"/>
      <c r="P811" s="2"/>
      <c r="Q811" s="2"/>
      <c r="R811" s="2"/>
      <c r="S811" s="2"/>
    </row>
    <row r="812" spans="1:23" x14ac:dyDescent="0.25">
      <c r="A812" t="s">
        <v>658</v>
      </c>
      <c r="B812" s="2" t="str">
        <f>RTD("activrtd","","realtime",$A812,B$1)</f>
        <v>Not Connected</v>
      </c>
      <c r="C812" s="1" t="str">
        <f>RTD("activrtd","","realtime",$A812,C$1)</f>
        <v>Not Connected</v>
      </c>
      <c r="D812" t="e">
        <f t="shared" ca="1" si="36"/>
        <v>#VALUE!</v>
      </c>
      <c r="E812" t="e">
        <f t="shared" ca="1" si="37"/>
        <v>#VALUE!</v>
      </c>
      <c r="F812" s="1" t="str">
        <f>RTD("activrtd","","realtime",$A812,F$1)</f>
        <v>Not Connected</v>
      </c>
      <c r="G812" s="2" t="str">
        <f>RTD("activrtd","","realtime",$A812,G$1)</f>
        <v>Not Connected</v>
      </c>
      <c r="H812" s="3" t="str">
        <f>RTD("activrtd","","realtime",$A812,H$1)</f>
        <v>Not Connected</v>
      </c>
      <c r="I812" t="e">
        <f t="shared" ca="1" si="38"/>
        <v>#VALUE!</v>
      </c>
      <c r="J812" s="1" t="str">
        <f>RTD("activrtd","","realtime",$A812,J$1)</f>
        <v>Not Connected</v>
      </c>
      <c r="K812" s="2">
        <f>IFERROR(RTD("activrtd","","realtime",A812,"Last(0,12;0,113)")-RTD("activrtd","","realtime",A812,"Close(0,113)"),0)</f>
        <v>0</v>
      </c>
      <c r="L812" s="2" t="str">
        <f>RTD("activrtd","","realtime",A812,"Last(0,12;0,113)")</f>
        <v>Not Connected</v>
      </c>
      <c r="M812" s="2"/>
      <c r="N812" s="2"/>
      <c r="O812" s="2"/>
      <c r="P812" s="2"/>
      <c r="Q812" s="2"/>
      <c r="R812" s="2"/>
      <c r="S812" s="2"/>
      <c r="T812" s="2"/>
    </row>
    <row r="813" spans="1:23" x14ac:dyDescent="0.25">
      <c r="A813" s="4" t="s">
        <v>255</v>
      </c>
      <c r="B813" s="7" t="str">
        <f>RTD("activrtd","","realtime",$A813,B$1)</f>
        <v>Not Connected</v>
      </c>
      <c r="C813" s="8" t="str">
        <f>RTD("activrtd","","realtime",$A813,C$1)</f>
        <v>Not Connected</v>
      </c>
      <c r="D813" s="4" t="e">
        <f t="shared" ca="1" si="36"/>
        <v>#VALUE!</v>
      </c>
      <c r="E813" s="4" t="e">
        <f t="shared" ca="1" si="37"/>
        <v>#VALUE!</v>
      </c>
      <c r="F813" s="8" t="str">
        <f>RTD("activrtd","","realtime",$A813,F$1)</f>
        <v>Not Connected</v>
      </c>
      <c r="G813" s="7" t="str">
        <f>RTD("activrtd","","realtime",$A813,G$1)</f>
        <v>Not Connected</v>
      </c>
      <c r="H813" s="9" t="str">
        <f>RTD("activrtd","","realtime",$A813,H$1)</f>
        <v>Not Connected</v>
      </c>
      <c r="I813" s="4" t="e">
        <f t="shared" ca="1" si="38"/>
        <v>#VALUE!</v>
      </c>
      <c r="J813" s="8" t="str">
        <f>RTD("activrtd","","realtime",$A813,J$1)</f>
        <v>Not Connected</v>
      </c>
      <c r="K813" s="2">
        <f>IFERROR(RTD("activrtd","","realtime",A813,"Last(0,12;0,113)")-RTD("activrtd","","realtime",A813,"Close(0,113)"),0)</f>
        <v>0</v>
      </c>
      <c r="L813" s="2" t="str">
        <f>RTD("activrtd","","realtime",A813,"Last(0,12;0,113)")</f>
        <v>Not Connected</v>
      </c>
      <c r="M813" s="2"/>
      <c r="N813" s="2"/>
      <c r="O813" s="2"/>
      <c r="P813" s="2"/>
      <c r="Q813" s="2"/>
      <c r="R813" s="2"/>
      <c r="S813" s="2"/>
      <c r="T813" s="2"/>
    </row>
    <row r="814" spans="1:23" x14ac:dyDescent="0.25">
      <c r="A814" t="s">
        <v>400</v>
      </c>
      <c r="B814" s="2" t="str">
        <f>RTD("activrtd","","realtime",$A814,B$1)</f>
        <v>Not Connected</v>
      </c>
      <c r="C814" s="1" t="str">
        <f>RTD("activrtd","","realtime",$A814,C$1)</f>
        <v>Not Connected</v>
      </c>
      <c r="D814" t="e">
        <f t="shared" ca="1" si="36"/>
        <v>#VALUE!</v>
      </c>
      <c r="E814" t="e">
        <f t="shared" ca="1" si="37"/>
        <v>#VALUE!</v>
      </c>
      <c r="F814" s="1" t="str">
        <f>RTD("activrtd","","realtime",$A814,F$1)</f>
        <v>Not Connected</v>
      </c>
      <c r="G814" s="2" t="str">
        <f>RTD("activrtd","","realtime",$A814,G$1)</f>
        <v>Not Connected</v>
      </c>
      <c r="H814" s="3" t="str">
        <f>RTD("activrtd","","realtime",$A814,H$1)</f>
        <v>Not Connected</v>
      </c>
      <c r="I814" t="e">
        <f t="shared" ca="1" si="38"/>
        <v>#VALUE!</v>
      </c>
      <c r="J814" s="1" t="str">
        <f>RTD("activrtd","","realtime",$A814,J$1)</f>
        <v>Not Connected</v>
      </c>
      <c r="K814" s="2">
        <f>IFERROR(RTD("activrtd","","realtime",A814,"Last(0,12;0,113)")-RTD("activrtd","","realtime",A814,"Close(0,113)"),0)</f>
        <v>0</v>
      </c>
      <c r="L814" s="2" t="str">
        <f>RTD("activrtd","","realtime",A814,"Last(0,12;0,113)")</f>
        <v>Not Connected</v>
      </c>
      <c r="M814" s="2"/>
      <c r="N814" s="2"/>
      <c r="O814" s="2"/>
      <c r="P814" s="2"/>
      <c r="Q814" s="2"/>
      <c r="R814" s="2"/>
      <c r="S814" s="2"/>
    </row>
    <row r="815" spans="1:23" x14ac:dyDescent="0.25">
      <c r="A815" t="s">
        <v>659</v>
      </c>
      <c r="B815" s="2" t="str">
        <f>RTD("activrtd","","realtime",$A815,B$1)</f>
        <v>Not Connected</v>
      </c>
      <c r="C815" s="1" t="str">
        <f>RTD("activrtd","","realtime",$A815,C$1)</f>
        <v>Not Connected</v>
      </c>
      <c r="D815" t="e">
        <f t="shared" ca="1" si="36"/>
        <v>#VALUE!</v>
      </c>
      <c r="E815" t="e">
        <f t="shared" ca="1" si="37"/>
        <v>#VALUE!</v>
      </c>
      <c r="F815" s="1" t="str">
        <f>RTD("activrtd","","realtime",$A815,F$1)</f>
        <v>Not Connected</v>
      </c>
      <c r="G815" s="2" t="str">
        <f>RTD("activrtd","","realtime",$A815,G$1)</f>
        <v>Not Connected</v>
      </c>
      <c r="H815" s="3" t="str">
        <f>RTD("activrtd","","realtime",$A815,H$1)</f>
        <v>Not Connected</v>
      </c>
      <c r="I815" t="e">
        <f t="shared" ca="1" si="38"/>
        <v>#VALUE!</v>
      </c>
      <c r="J815" s="1" t="str">
        <f>RTD("activrtd","","realtime",$A815,J$1)</f>
        <v>Not Connected</v>
      </c>
      <c r="K815" s="2">
        <f>IFERROR(RTD("activrtd","","realtime",A815,"Last(0,12;0,113)")-RTD("activrtd","","realtime",A815,"Close(0,113)"),0)</f>
        <v>0</v>
      </c>
      <c r="L815" s="2" t="str">
        <f>RTD("activrtd","","realtime",A815,"Last(0,12;0,113)")</f>
        <v>Not Connected</v>
      </c>
      <c r="M815" s="2"/>
      <c r="N815" s="2"/>
      <c r="O815" s="2"/>
      <c r="P815" s="2"/>
      <c r="Q815" s="2"/>
      <c r="R815" s="2"/>
      <c r="S815" s="2"/>
    </row>
    <row r="816" spans="1:23" x14ac:dyDescent="0.25">
      <c r="A816" t="s">
        <v>818</v>
      </c>
      <c r="B816" s="2" t="str">
        <f>RTD("activrtd","","realtime",$A816,B$1)</f>
        <v>Not Connected</v>
      </c>
      <c r="C816" s="1" t="str">
        <f>RTD("activrtd","","realtime",$A816,C$1)</f>
        <v>Not Connected</v>
      </c>
      <c r="D816" t="e">
        <f t="shared" ca="1" si="36"/>
        <v>#VALUE!</v>
      </c>
      <c r="E816" t="e">
        <f t="shared" ca="1" si="37"/>
        <v>#VALUE!</v>
      </c>
      <c r="F816" s="1" t="str">
        <f>RTD("activrtd","","realtime",$A816,F$1)</f>
        <v>Not Connected</v>
      </c>
      <c r="G816" s="2" t="str">
        <f>RTD("activrtd","","realtime",$A816,G$1)</f>
        <v>Not Connected</v>
      </c>
      <c r="H816" s="3" t="str">
        <f>RTD("activrtd","","realtime",$A816,H$1)</f>
        <v>Not Connected</v>
      </c>
      <c r="I816" t="e">
        <f t="shared" ca="1" si="38"/>
        <v>#VALUE!</v>
      </c>
      <c r="J816" s="1" t="str">
        <f>RTD("activrtd","","realtime",$A816,J$1)</f>
        <v>Not Connected</v>
      </c>
      <c r="K816" s="2">
        <f>IFERROR(RTD("activrtd","","realtime",A816,"Last(0,12;0,113)")-RTD("activrtd","","realtime",A816,"Close(0,113)"),0)</f>
        <v>0</v>
      </c>
      <c r="L816" s="2" t="str">
        <f>RTD("activrtd","","realtime",A816,"Last(0,12;0,113)")</f>
        <v>Not Connected</v>
      </c>
      <c r="M816" s="2"/>
      <c r="N816" s="2"/>
      <c r="O816" s="2"/>
      <c r="P816" s="2"/>
      <c r="Q816" s="2"/>
      <c r="R816" s="2"/>
      <c r="S816" s="2"/>
      <c r="T816" s="2"/>
    </row>
    <row r="817" spans="1:23" x14ac:dyDescent="0.25">
      <c r="A817" t="s">
        <v>818</v>
      </c>
      <c r="B817" s="2" t="str">
        <f>RTD("activrtd","","realtime",$A817,B$1)</f>
        <v>Not Connected</v>
      </c>
      <c r="C817" s="1" t="str">
        <f>RTD("activrtd","","realtime",$A817,C$1)</f>
        <v>Not Connected</v>
      </c>
      <c r="D817" t="e">
        <f t="shared" ca="1" si="36"/>
        <v>#VALUE!</v>
      </c>
      <c r="E817" t="e">
        <f t="shared" ca="1" si="37"/>
        <v>#VALUE!</v>
      </c>
      <c r="F817" s="1" t="str">
        <f>RTD("activrtd","","realtime",$A817,F$1)</f>
        <v>Not Connected</v>
      </c>
      <c r="G817" s="2" t="str">
        <f>RTD("activrtd","","realtime",$A817,G$1)</f>
        <v>Not Connected</v>
      </c>
      <c r="H817" s="3" t="str">
        <f>RTD("activrtd","","realtime",$A817,H$1)</f>
        <v>Not Connected</v>
      </c>
      <c r="I817" t="e">
        <f t="shared" ca="1" si="38"/>
        <v>#VALUE!</v>
      </c>
      <c r="J817" s="1" t="str">
        <f>RTD("activrtd","","realtime",$A817,J$1)</f>
        <v>Not Connected</v>
      </c>
      <c r="K817" s="2">
        <f>IFERROR(RTD("activrtd","","realtime",A817,"Last(0,12;0,113)")-RTD("activrtd","","realtime",A817,"Close(0,113)"),0)</f>
        <v>0</v>
      </c>
      <c r="L817" s="2" t="str">
        <f>RTD("activrtd","","realtime",A817,"Last(0,12;0,113)")</f>
        <v>Not Connected</v>
      </c>
      <c r="M817" s="2"/>
      <c r="N817" s="2"/>
      <c r="O817" s="2"/>
      <c r="P817" s="2"/>
      <c r="Q817" s="2"/>
      <c r="R817" s="2"/>
      <c r="S817" s="2"/>
      <c r="T817" s="2"/>
      <c r="W817" s="4"/>
    </row>
    <row r="818" spans="1:23" x14ac:dyDescent="0.25">
      <c r="A818" t="s">
        <v>927</v>
      </c>
      <c r="B818" s="2" t="str">
        <f>RTD("activrtd","","realtime",$A818,B$1)</f>
        <v>Not Connected</v>
      </c>
      <c r="C818" s="1" t="str">
        <f>RTD("activrtd","","realtime",$A818,C$1)</f>
        <v>Not Connected</v>
      </c>
      <c r="D818" t="e">
        <f t="shared" ca="1" si="36"/>
        <v>#VALUE!</v>
      </c>
      <c r="E818" t="e">
        <f t="shared" ca="1" si="37"/>
        <v>#VALUE!</v>
      </c>
      <c r="F818" s="1" t="str">
        <f>RTD("activrtd","","realtime",$A818,F$1)</f>
        <v>Not Connected</v>
      </c>
      <c r="G818" s="2" t="str">
        <f>RTD("activrtd","","realtime",$A818,G$1)</f>
        <v>Not Connected</v>
      </c>
      <c r="H818" s="3" t="str">
        <f>RTD("activrtd","","realtime",$A818,H$1)</f>
        <v>Not Connected</v>
      </c>
      <c r="I818" t="e">
        <f t="shared" ca="1" si="38"/>
        <v>#VALUE!</v>
      </c>
      <c r="J818" s="1" t="str">
        <f>RTD("activrtd","","realtime",$A818,J$1)</f>
        <v>Not Connected</v>
      </c>
      <c r="K818" s="2">
        <f>IFERROR(RTD("activrtd","","realtime",A818,"Last(0,12;0,113)")-RTD("activrtd","","realtime",A818,"Close(0,113)"),0)</f>
        <v>0</v>
      </c>
      <c r="L818" s="2" t="str">
        <f>RTD("activrtd","","realtime",A818,"Last(0,12;0,113)")</f>
        <v>Not Connected</v>
      </c>
      <c r="M818" s="2"/>
      <c r="N818" s="2"/>
      <c r="O818" s="2"/>
      <c r="P818" s="2"/>
      <c r="Q818" s="2"/>
      <c r="R818" s="2"/>
      <c r="S818" s="2"/>
      <c r="T818" s="2"/>
    </row>
    <row r="819" spans="1:23" x14ac:dyDescent="0.25">
      <c r="A819" t="s">
        <v>855</v>
      </c>
      <c r="B819" s="2" t="str">
        <f>RTD("activrtd","","realtime",$A819,B$1)</f>
        <v>Not Connected</v>
      </c>
      <c r="C819" s="1" t="str">
        <f>RTD("activrtd","","realtime",$A819,C$1)</f>
        <v>Not Connected</v>
      </c>
      <c r="D819" t="e">
        <f t="shared" ca="1" si="36"/>
        <v>#VALUE!</v>
      </c>
      <c r="E819" t="e">
        <f t="shared" ca="1" si="37"/>
        <v>#VALUE!</v>
      </c>
      <c r="F819" s="1" t="str">
        <f>RTD("activrtd","","realtime",$A819,F$1)</f>
        <v>Not Connected</v>
      </c>
      <c r="G819" s="2" t="str">
        <f>RTD("activrtd","","realtime",$A819,G$1)</f>
        <v>Not Connected</v>
      </c>
      <c r="H819" s="3" t="str">
        <f>RTD("activrtd","","realtime",$A819,H$1)</f>
        <v>Not Connected</v>
      </c>
      <c r="I819" t="e">
        <f t="shared" ca="1" si="38"/>
        <v>#VALUE!</v>
      </c>
      <c r="J819" s="1" t="str">
        <f>RTD("activrtd","","realtime",$A819,J$1)</f>
        <v>Not Connected</v>
      </c>
      <c r="K819" s="2">
        <f>IFERROR(RTD("activrtd","","realtime",A819,"Last(0,12;0,113)")-RTD("activrtd","","realtime",A819,"Close(0,113)"),0)</f>
        <v>0</v>
      </c>
      <c r="L819" s="2" t="str">
        <f>RTD("activrtd","","realtime",A819,"Last(0,12;0,113)")</f>
        <v>Not Connected</v>
      </c>
      <c r="M819" s="2"/>
      <c r="N819" s="2"/>
      <c r="O819" s="2"/>
      <c r="P819" s="2"/>
      <c r="Q819" s="2"/>
      <c r="R819" s="2"/>
      <c r="S819" s="2"/>
      <c r="T819" s="2"/>
    </row>
    <row r="820" spans="1:23" x14ac:dyDescent="0.25">
      <c r="A820" t="s">
        <v>660</v>
      </c>
      <c r="B820" s="2" t="str">
        <f>RTD("activrtd","","realtime",$A820,B$1)</f>
        <v>Not Connected</v>
      </c>
      <c r="C820" s="1" t="str">
        <f>RTD("activrtd","","realtime",$A820,C$1)</f>
        <v>Not Connected</v>
      </c>
      <c r="D820" t="e">
        <f t="shared" ca="1" si="36"/>
        <v>#VALUE!</v>
      </c>
      <c r="E820" t="e">
        <f t="shared" ca="1" si="37"/>
        <v>#VALUE!</v>
      </c>
      <c r="F820" s="1" t="str">
        <f>RTD("activrtd","","realtime",$A820,F$1)</f>
        <v>Not Connected</v>
      </c>
      <c r="G820" s="2" t="str">
        <f>RTD("activrtd","","realtime",$A820,G$1)</f>
        <v>Not Connected</v>
      </c>
      <c r="H820" s="3" t="str">
        <f>RTD("activrtd","","realtime",$A820,H$1)</f>
        <v>Not Connected</v>
      </c>
      <c r="I820" t="e">
        <f t="shared" ca="1" si="38"/>
        <v>#VALUE!</v>
      </c>
      <c r="J820" s="1" t="str">
        <f>RTD("activrtd","","realtime",$A820,J$1)</f>
        <v>Not Connected</v>
      </c>
      <c r="K820" s="2">
        <f>IFERROR(RTD("activrtd","","realtime",A820,"Last(0,12;0,113)")-RTD("activrtd","","realtime",A820,"Close(0,113)"),0)</f>
        <v>0</v>
      </c>
      <c r="L820" s="2" t="str">
        <f>RTD("activrtd","","realtime",A820,"Last(0,12;0,113)")</f>
        <v>Not Connected</v>
      </c>
      <c r="M820" s="2"/>
      <c r="N820" s="2"/>
      <c r="O820" s="2"/>
      <c r="P820" s="2"/>
      <c r="Q820" s="2"/>
      <c r="R820" s="2"/>
      <c r="S820" s="2"/>
      <c r="T820" s="2"/>
    </row>
    <row r="821" spans="1:23" x14ac:dyDescent="0.25">
      <c r="A821" t="s">
        <v>307</v>
      </c>
      <c r="B821" s="2" t="str">
        <f>RTD("activrtd","","realtime",$A821,B$1)</f>
        <v>Not Connected</v>
      </c>
      <c r="C821" s="1" t="str">
        <f>RTD("activrtd","","realtime",$A821,C$1)</f>
        <v>Not Connected</v>
      </c>
      <c r="D821" t="e">
        <f t="shared" ca="1" si="36"/>
        <v>#VALUE!</v>
      </c>
      <c r="E821" t="e">
        <f t="shared" ca="1" si="37"/>
        <v>#VALUE!</v>
      </c>
      <c r="F821" s="1" t="str">
        <f>RTD("activrtd","","realtime",$A821,F$1)</f>
        <v>Not Connected</v>
      </c>
      <c r="G821" s="2" t="str">
        <f>RTD("activrtd","","realtime",$A821,G$1)</f>
        <v>Not Connected</v>
      </c>
      <c r="H821" s="3" t="str">
        <f>RTD("activrtd","","realtime",$A821,H$1)</f>
        <v>Not Connected</v>
      </c>
      <c r="I821" t="e">
        <f t="shared" ca="1" si="38"/>
        <v>#VALUE!</v>
      </c>
      <c r="J821" s="1" t="str">
        <f>RTD("activrtd","","realtime",$A821,J$1)</f>
        <v>Not Connected</v>
      </c>
      <c r="K821" s="2">
        <f>IFERROR(RTD("activrtd","","realtime",A821,"Last(0,12;0,113)")-RTD("activrtd","","realtime",A821,"Close(0,113)"),0)</f>
        <v>0</v>
      </c>
      <c r="L821" s="2" t="str">
        <f>RTD("activrtd","","realtime",A821,"Last(0,12;0,113)")</f>
        <v>Not Connected</v>
      </c>
      <c r="M821" s="2"/>
      <c r="N821" s="2"/>
      <c r="O821" s="2"/>
      <c r="P821" s="2"/>
      <c r="Q821" s="2"/>
      <c r="R821" s="2"/>
      <c r="S821" s="2"/>
      <c r="T821" s="2"/>
    </row>
    <row r="822" spans="1:23" x14ac:dyDescent="0.25">
      <c r="A822" t="s">
        <v>420</v>
      </c>
      <c r="B822" s="2" t="str">
        <f>RTD("activrtd","","realtime",$A822,B$1)</f>
        <v>Not Connected</v>
      </c>
      <c r="C822" s="1" t="str">
        <f>RTD("activrtd","","realtime",$A822,C$1)</f>
        <v>Not Connected</v>
      </c>
      <c r="D822" t="e">
        <f t="shared" ca="1" si="36"/>
        <v>#VALUE!</v>
      </c>
      <c r="E822" t="e">
        <f t="shared" ca="1" si="37"/>
        <v>#VALUE!</v>
      </c>
      <c r="F822" s="1" t="str">
        <f>RTD("activrtd","","realtime",$A822,F$1)</f>
        <v>Not Connected</v>
      </c>
      <c r="G822" s="2" t="str">
        <f>RTD("activrtd","","realtime",$A822,G$1)</f>
        <v>Not Connected</v>
      </c>
      <c r="H822" s="3" t="str">
        <f>RTD("activrtd","","realtime",$A822,H$1)</f>
        <v>Not Connected</v>
      </c>
      <c r="I822" t="e">
        <f t="shared" ca="1" si="38"/>
        <v>#VALUE!</v>
      </c>
      <c r="J822" s="1" t="str">
        <f>RTD("activrtd","","realtime",$A822,J$1)</f>
        <v>Not Connected</v>
      </c>
      <c r="K822" s="2">
        <f>IFERROR(RTD("activrtd","","realtime",A822,"Last(0,12;0,113)")-RTD("activrtd","","realtime",A822,"Close(0,113)"),0)</f>
        <v>0</v>
      </c>
      <c r="L822" s="2" t="str">
        <f>RTD("activrtd","","realtime",A822,"Last(0,12;0,113)")</f>
        <v>Not Connected</v>
      </c>
      <c r="M822" s="2"/>
      <c r="N822" s="2"/>
      <c r="O822" s="2"/>
      <c r="P822" s="2"/>
      <c r="Q822" s="2"/>
      <c r="R822" s="2"/>
      <c r="S822" s="2"/>
      <c r="T822" s="2"/>
    </row>
    <row r="823" spans="1:23" x14ac:dyDescent="0.25">
      <c r="A823" t="s">
        <v>873</v>
      </c>
      <c r="B823" s="2" t="str">
        <f>RTD("activrtd","","realtime",$A823,B$1)</f>
        <v>Not Connected</v>
      </c>
      <c r="C823" s="1" t="str">
        <f>RTD("activrtd","","realtime",$A823,C$1)</f>
        <v>Not Connected</v>
      </c>
      <c r="D823" t="e">
        <f t="shared" ca="1" si="36"/>
        <v>#VALUE!</v>
      </c>
      <c r="E823" t="e">
        <f t="shared" ca="1" si="37"/>
        <v>#VALUE!</v>
      </c>
      <c r="F823" s="1" t="str">
        <f>RTD("activrtd","","realtime",$A823,F$1)</f>
        <v>Not Connected</v>
      </c>
      <c r="G823" s="2" t="str">
        <f>RTD("activrtd","","realtime",$A823,G$1)</f>
        <v>Not Connected</v>
      </c>
      <c r="H823" s="3" t="str">
        <f>RTD("activrtd","","realtime",$A823,H$1)</f>
        <v>Not Connected</v>
      </c>
      <c r="I823" t="e">
        <f t="shared" ca="1" si="38"/>
        <v>#VALUE!</v>
      </c>
      <c r="J823" s="1" t="str">
        <f>RTD("activrtd","","realtime",$A823,J$1)</f>
        <v>Not Connected</v>
      </c>
      <c r="K823" s="2">
        <f>IFERROR(RTD("activrtd","","realtime",A823,"Last(0,12;0,113)")-RTD("activrtd","","realtime",A823,"Close(0,113)"),0)</f>
        <v>0</v>
      </c>
      <c r="L823" s="2" t="str">
        <f>RTD("activrtd","","realtime",A823,"Last(0,12;0,113)")</f>
        <v>Not Connected</v>
      </c>
      <c r="M823" s="2"/>
      <c r="N823" s="2"/>
      <c r="O823" s="2"/>
      <c r="P823" s="2"/>
      <c r="Q823" s="2"/>
      <c r="R823" s="2"/>
      <c r="S823" s="2"/>
      <c r="T823" s="2"/>
    </row>
    <row r="824" spans="1:23" x14ac:dyDescent="0.25">
      <c r="A824" t="s">
        <v>872</v>
      </c>
      <c r="B824" s="2" t="str">
        <f>RTD("activrtd","","realtime",$A824,B$1)</f>
        <v>Not Connected</v>
      </c>
      <c r="C824" s="1" t="str">
        <f>RTD("activrtd","","realtime",$A824,C$1)</f>
        <v>Not Connected</v>
      </c>
      <c r="D824" t="e">
        <f t="shared" ca="1" si="36"/>
        <v>#VALUE!</v>
      </c>
      <c r="E824" t="e">
        <f t="shared" ca="1" si="37"/>
        <v>#VALUE!</v>
      </c>
      <c r="F824" s="1" t="str">
        <f>RTD("activrtd","","realtime",$A824,F$1)</f>
        <v>Not Connected</v>
      </c>
      <c r="G824" s="2" t="str">
        <f>RTD("activrtd","","realtime",$A824,G$1)</f>
        <v>Not Connected</v>
      </c>
      <c r="H824" s="3" t="str">
        <f>RTD("activrtd","","realtime",$A824,H$1)</f>
        <v>Not Connected</v>
      </c>
      <c r="I824" t="e">
        <f t="shared" ca="1" si="38"/>
        <v>#VALUE!</v>
      </c>
      <c r="J824" s="1" t="str">
        <f>RTD("activrtd","","realtime",$A824,J$1)</f>
        <v>Not Connected</v>
      </c>
      <c r="K824" s="2">
        <f>IFERROR(RTD("activrtd","","realtime",A824,"Last(0,12;0,113)")-RTD("activrtd","","realtime",A824,"Close(0,113)"),0)</f>
        <v>0</v>
      </c>
      <c r="L824" s="2" t="str">
        <f>RTD("activrtd","","realtime",A824,"Last(0,12;0,113)")</f>
        <v>Not Connected</v>
      </c>
      <c r="M824" s="2"/>
      <c r="N824" s="2"/>
      <c r="O824" s="2"/>
      <c r="P824" s="2"/>
      <c r="Q824" s="2"/>
      <c r="R824" s="2"/>
      <c r="S824" s="2"/>
    </row>
    <row r="825" spans="1:23" x14ac:dyDescent="0.25">
      <c r="A825" t="s">
        <v>944</v>
      </c>
      <c r="B825" s="2" t="str">
        <f>RTD("activrtd","","realtime",$A825,B$1)</f>
        <v>Not Connected</v>
      </c>
      <c r="C825" s="1" t="str">
        <f>RTD("activrtd","","realtime",$A825,C$1)</f>
        <v>Not Connected</v>
      </c>
      <c r="D825" t="e">
        <f t="shared" ca="1" si="36"/>
        <v>#VALUE!</v>
      </c>
      <c r="E825" t="e">
        <f t="shared" ca="1" si="37"/>
        <v>#VALUE!</v>
      </c>
      <c r="F825" s="1" t="str">
        <f>RTD("activrtd","","realtime",$A825,F$1)</f>
        <v>Not Connected</v>
      </c>
      <c r="G825" s="2" t="str">
        <f>RTD("activrtd","","realtime",$A825,G$1)</f>
        <v>Not Connected</v>
      </c>
      <c r="H825" s="3" t="str">
        <f>RTD("activrtd","","realtime",$A825,H$1)</f>
        <v>Not Connected</v>
      </c>
      <c r="I825" t="e">
        <f t="shared" ca="1" si="38"/>
        <v>#VALUE!</v>
      </c>
      <c r="J825" s="1" t="str">
        <f>RTD("activrtd","","realtime",$A825,J$1)</f>
        <v>Not Connected</v>
      </c>
      <c r="K825" s="2">
        <f>IFERROR(RTD("activrtd","","realtime",A825,"Last(0,12;0,113)")-RTD("activrtd","","realtime",A825,"Close(0,113)"),0)</f>
        <v>0</v>
      </c>
      <c r="L825" s="2" t="str">
        <f>RTD("activrtd","","realtime",A825,"Last(0,12;0,113)")</f>
        <v>Not Connected</v>
      </c>
      <c r="M825" s="2"/>
      <c r="N825" s="2"/>
      <c r="O825" s="2"/>
      <c r="P825" s="2"/>
      <c r="Q825" s="2"/>
      <c r="R825" s="2"/>
      <c r="S825" s="2"/>
      <c r="T825" s="2"/>
    </row>
    <row r="826" spans="1:23" x14ac:dyDescent="0.25">
      <c r="A826" t="s">
        <v>383</v>
      </c>
      <c r="B826" s="2" t="str">
        <f>RTD("activrtd","","realtime",$A826,B$1)</f>
        <v>Not Connected</v>
      </c>
      <c r="C826" s="1" t="str">
        <f>RTD("activrtd","","realtime",$A826,C$1)</f>
        <v>Not Connected</v>
      </c>
      <c r="D826" t="e">
        <f t="shared" ca="1" si="36"/>
        <v>#VALUE!</v>
      </c>
      <c r="E826" t="e">
        <f t="shared" ca="1" si="37"/>
        <v>#VALUE!</v>
      </c>
      <c r="F826" s="1" t="str">
        <f>RTD("activrtd","","realtime",$A826,F$1)</f>
        <v>Not Connected</v>
      </c>
      <c r="G826" s="2" t="str">
        <f>RTD("activrtd","","realtime",$A826,G$1)</f>
        <v>Not Connected</v>
      </c>
      <c r="H826" s="3" t="str">
        <f>RTD("activrtd","","realtime",$A826,H$1)</f>
        <v>Not Connected</v>
      </c>
      <c r="I826" t="e">
        <f t="shared" ca="1" si="38"/>
        <v>#VALUE!</v>
      </c>
      <c r="J826" s="1" t="str">
        <f>RTD("activrtd","","realtime",$A826,J$1)</f>
        <v>Not Connected</v>
      </c>
      <c r="K826" s="2">
        <f>IFERROR(RTD("activrtd","","realtime",A826,"Last(0,12;0,113)")-RTD("activrtd","","realtime",A826,"Close(0,113)"),0)</f>
        <v>0</v>
      </c>
      <c r="L826" s="2" t="str">
        <f>RTD("activrtd","","realtime",A826,"Last(0,12;0,113)")</f>
        <v>Not Connected</v>
      </c>
      <c r="M826" s="2"/>
      <c r="N826" s="2"/>
      <c r="O826" s="2"/>
      <c r="P826" s="2"/>
      <c r="Q826" s="2"/>
      <c r="R826" s="2"/>
      <c r="S826" s="2"/>
      <c r="T826" s="2"/>
    </row>
    <row r="827" spans="1:23" x14ac:dyDescent="0.25">
      <c r="A827" t="s">
        <v>22</v>
      </c>
      <c r="B827" s="2" t="str">
        <f>RTD("activrtd","","realtime",$A827,B$1)</f>
        <v>Not Connected</v>
      </c>
      <c r="C827" s="1" t="str">
        <f>RTD("activrtd","","realtime",$A827,C$1)</f>
        <v>Not Connected</v>
      </c>
      <c r="D827" t="e">
        <f t="shared" ca="1" si="36"/>
        <v>#VALUE!</v>
      </c>
      <c r="E827" t="e">
        <f t="shared" ca="1" si="37"/>
        <v>#VALUE!</v>
      </c>
      <c r="F827" s="1" t="str">
        <f>RTD("activrtd","","realtime",$A827,F$1)</f>
        <v>Not Connected</v>
      </c>
      <c r="G827" s="2" t="str">
        <f>RTD("activrtd","","realtime",$A827,G$1)</f>
        <v>Not Connected</v>
      </c>
      <c r="H827" s="3" t="str">
        <f>RTD("activrtd","","realtime",$A827,H$1)</f>
        <v>Not Connected</v>
      </c>
      <c r="I827" t="e">
        <f t="shared" ca="1" si="38"/>
        <v>#VALUE!</v>
      </c>
      <c r="J827" s="1" t="str">
        <f>RTD("activrtd","","realtime",$A827,J$1)</f>
        <v>Not Connected</v>
      </c>
      <c r="K827" s="2">
        <f>IFERROR(RTD("activrtd","","realtime",A827,"Last(0,12;0,113)")-RTD("activrtd","","realtime",A827,"Close(0,113)"),0)</f>
        <v>0</v>
      </c>
      <c r="L827" s="2" t="str">
        <f>RTD("activrtd","","realtime",A827,"Last(0,12;0,113)")</f>
        <v>Not Connected</v>
      </c>
      <c r="M827" s="2"/>
      <c r="N827" s="2"/>
      <c r="O827" s="2"/>
      <c r="P827" s="2"/>
      <c r="Q827" s="2"/>
      <c r="R827" s="2"/>
      <c r="S827" s="2"/>
    </row>
    <row r="828" spans="1:23" x14ac:dyDescent="0.25">
      <c r="A828" t="s">
        <v>26</v>
      </c>
      <c r="B828" s="2" t="str">
        <f>RTD("activrtd","","realtime",$A828,B$1)</f>
        <v>Not Connected</v>
      </c>
      <c r="C828" s="1" t="str">
        <f>RTD("activrtd","","realtime",$A828,C$1)</f>
        <v>Not Connected</v>
      </c>
      <c r="D828" t="e">
        <f t="shared" ca="1" si="36"/>
        <v>#VALUE!</v>
      </c>
      <c r="E828" t="e">
        <f t="shared" ca="1" si="37"/>
        <v>#VALUE!</v>
      </c>
      <c r="F828" s="1" t="str">
        <f>RTD("activrtd","","realtime",$A828,F$1)</f>
        <v>Not Connected</v>
      </c>
      <c r="G828" s="2" t="str">
        <f>RTD("activrtd","","realtime",$A828,G$1)</f>
        <v>Not Connected</v>
      </c>
      <c r="H828" s="3" t="str">
        <f>RTD("activrtd","","realtime",$A828,H$1)</f>
        <v>Not Connected</v>
      </c>
      <c r="I828" t="e">
        <f t="shared" ca="1" si="38"/>
        <v>#VALUE!</v>
      </c>
      <c r="J828" s="1" t="str">
        <f>RTD("activrtd","","realtime",$A828,J$1)</f>
        <v>Not Connected</v>
      </c>
      <c r="K828" s="2">
        <f>IFERROR(RTD("activrtd","","realtime",A828,"Last(0,12;0,113)")-RTD("activrtd","","realtime",A828,"Close(0,113)"),0)</f>
        <v>0</v>
      </c>
      <c r="L828" s="2" t="str">
        <f>RTD("activrtd","","realtime",A828,"Last(0,12;0,113)")</f>
        <v>Not Connected</v>
      </c>
      <c r="M828" s="2"/>
      <c r="N828" s="2"/>
      <c r="O828" s="2"/>
      <c r="P828" s="2"/>
      <c r="Q828" s="2"/>
      <c r="R828" s="2"/>
      <c r="S828" s="2"/>
      <c r="T828" s="2"/>
    </row>
    <row r="829" spans="1:23" x14ac:dyDescent="0.25">
      <c r="A829" t="s">
        <v>228</v>
      </c>
      <c r="B829" s="2" t="str">
        <f>RTD("activrtd","","realtime",$A829,B$1)</f>
        <v>Not Connected</v>
      </c>
      <c r="C829" s="1" t="str">
        <f>RTD("activrtd","","realtime",$A829,C$1)</f>
        <v>Not Connected</v>
      </c>
      <c r="D829" t="e">
        <f t="shared" ca="1" si="36"/>
        <v>#VALUE!</v>
      </c>
      <c r="E829" t="e">
        <f t="shared" ca="1" si="37"/>
        <v>#VALUE!</v>
      </c>
      <c r="F829" s="1" t="str">
        <f>RTD("activrtd","","realtime",$A829,F$1)</f>
        <v>Not Connected</v>
      </c>
      <c r="G829" s="2" t="str">
        <f>RTD("activrtd","","realtime",$A829,G$1)</f>
        <v>Not Connected</v>
      </c>
      <c r="H829" s="3" t="str">
        <f>RTD("activrtd","","realtime",$A829,H$1)</f>
        <v>Not Connected</v>
      </c>
      <c r="I829" t="e">
        <f t="shared" ca="1" si="38"/>
        <v>#VALUE!</v>
      </c>
      <c r="J829" s="1" t="str">
        <f>RTD("activrtd","","realtime",$A829,J$1)</f>
        <v>Not Connected</v>
      </c>
      <c r="K829" s="2">
        <f>IFERROR(RTD("activrtd","","realtime",A829,"Last(0,12;0,113)")-RTD("activrtd","","realtime",A829,"Close(0,113)"),0)</f>
        <v>0</v>
      </c>
      <c r="L829" s="2" t="str">
        <f>RTD("activrtd","","realtime",A829,"Last(0,12;0,113)")</f>
        <v>Not Connected</v>
      </c>
      <c r="M829" s="2"/>
      <c r="N829" s="2"/>
      <c r="O829" s="2"/>
      <c r="P829" s="2"/>
      <c r="Q829" s="2"/>
      <c r="R829" s="2"/>
      <c r="S829" s="2"/>
      <c r="T829" s="2"/>
    </row>
    <row r="830" spans="1:23" x14ac:dyDescent="0.25">
      <c r="A830" s="4" t="s">
        <v>38</v>
      </c>
      <c r="B830" s="7" t="str">
        <f>RTD("activrtd","","realtime",$A830,B$1)</f>
        <v>Not Connected</v>
      </c>
      <c r="C830" s="8" t="str">
        <f>RTD("activrtd","","realtime",$A830,C$1)</f>
        <v>Not Connected</v>
      </c>
      <c r="D830" s="4" t="e">
        <f t="shared" ca="1" si="36"/>
        <v>#VALUE!</v>
      </c>
      <c r="E830" s="4" t="e">
        <f t="shared" ca="1" si="37"/>
        <v>#VALUE!</v>
      </c>
      <c r="F830" s="8" t="str">
        <f>RTD("activrtd","","realtime",$A830,F$1)</f>
        <v>Not Connected</v>
      </c>
      <c r="G830" s="7" t="str">
        <f>RTD("activrtd","","realtime",$A830,G$1)</f>
        <v>Not Connected</v>
      </c>
      <c r="H830" s="9" t="str">
        <f>RTD("activrtd","","realtime",$A830,H$1)</f>
        <v>Not Connected</v>
      </c>
      <c r="I830" s="4" t="e">
        <f t="shared" ca="1" si="38"/>
        <v>#VALUE!</v>
      </c>
      <c r="J830" s="8" t="str">
        <f>RTD("activrtd","","realtime",$A830,J$1)</f>
        <v>Not Connected</v>
      </c>
      <c r="K830" s="2">
        <f>IFERROR(RTD("activrtd","","realtime",A830,"Last(0,12;0,113)")-RTD("activrtd","","realtime",A830,"Close(0,113)"),0)</f>
        <v>0</v>
      </c>
      <c r="L830" s="2" t="str">
        <f>RTD("activrtd","","realtime",A830,"Last(0,12;0,113)")</f>
        <v>Not Connected</v>
      </c>
      <c r="M830" s="2"/>
      <c r="N830" s="2"/>
      <c r="O830" s="2"/>
      <c r="P830" s="2"/>
      <c r="Q830" s="2"/>
      <c r="R830" s="2"/>
      <c r="S830" s="2"/>
    </row>
    <row r="831" spans="1:23" x14ac:dyDescent="0.25">
      <c r="A831" t="s">
        <v>43</v>
      </c>
      <c r="B831" s="2" t="str">
        <f>RTD("activrtd","","realtime",$A831,B$1)</f>
        <v>Not Connected</v>
      </c>
      <c r="C831" s="1" t="str">
        <f>RTD("activrtd","","realtime",$A831,C$1)</f>
        <v>Not Connected</v>
      </c>
      <c r="D831" t="e">
        <f t="shared" ca="1" si="36"/>
        <v>#VALUE!</v>
      </c>
      <c r="E831" t="e">
        <f t="shared" ca="1" si="37"/>
        <v>#VALUE!</v>
      </c>
      <c r="F831" s="1" t="str">
        <f>RTD("activrtd","","realtime",$A831,F$1)</f>
        <v>Not Connected</v>
      </c>
      <c r="G831" s="2" t="str">
        <f>RTD("activrtd","","realtime",$A831,G$1)</f>
        <v>Not Connected</v>
      </c>
      <c r="H831" s="3" t="str">
        <f>RTD("activrtd","","realtime",$A831,H$1)</f>
        <v>Not Connected</v>
      </c>
      <c r="I831" t="e">
        <f t="shared" ca="1" si="38"/>
        <v>#VALUE!</v>
      </c>
      <c r="J831" s="1" t="str">
        <f>RTD("activrtd","","realtime",$A831,J$1)</f>
        <v>Not Connected</v>
      </c>
      <c r="K831" s="2">
        <f>IFERROR(RTD("activrtd","","realtime",A831,"Last(0,12;0,113)")-RTD("activrtd","","realtime",A831,"Close(0,113)"),0)</f>
        <v>0</v>
      </c>
      <c r="L831" s="2" t="str">
        <f>RTD("activrtd","","realtime",A831,"Last(0,12;0,113)")</f>
        <v>Not Connected</v>
      </c>
      <c r="M831" s="2"/>
      <c r="N831" s="2"/>
      <c r="O831" s="2"/>
      <c r="P831" s="2"/>
      <c r="Q831" s="2"/>
      <c r="R831" s="2"/>
      <c r="S831" s="2"/>
      <c r="T831" s="2"/>
    </row>
    <row r="832" spans="1:23" x14ac:dyDescent="0.25">
      <c r="A832" t="s">
        <v>29</v>
      </c>
      <c r="B832" s="2" t="str">
        <f>RTD("activrtd","","realtime",$A832,B$1)</f>
        <v>Not Connected</v>
      </c>
      <c r="C832" s="1" t="str">
        <f>RTD("activrtd","","realtime",$A832,C$1)</f>
        <v>Not Connected</v>
      </c>
      <c r="D832" t="e">
        <f t="shared" ca="1" si="36"/>
        <v>#VALUE!</v>
      </c>
      <c r="E832" t="e">
        <f t="shared" ca="1" si="37"/>
        <v>#VALUE!</v>
      </c>
      <c r="F832" s="1" t="str">
        <f>RTD("activrtd","","realtime",$A832,F$1)</f>
        <v>Not Connected</v>
      </c>
      <c r="G832" s="2" t="str">
        <f>RTD("activrtd","","realtime",$A832,G$1)</f>
        <v>Not Connected</v>
      </c>
      <c r="H832" s="3" t="str">
        <f>RTD("activrtd","","realtime",$A832,H$1)</f>
        <v>Not Connected</v>
      </c>
      <c r="I832" t="e">
        <f t="shared" ca="1" si="38"/>
        <v>#VALUE!</v>
      </c>
      <c r="J832" s="1" t="str">
        <f>RTD("activrtd","","realtime",$A832,J$1)</f>
        <v>Not Connected</v>
      </c>
      <c r="K832" s="2">
        <f>IFERROR(RTD("activrtd","","realtime",A832,"Last(0,12;0,113)")-RTD("activrtd","","realtime",A832,"Close(0,113)"),0)</f>
        <v>0</v>
      </c>
      <c r="L832" s="2" t="str">
        <f>RTD("activrtd","","realtime",A832,"Last(0,12;0,113)")</f>
        <v>Not Connected</v>
      </c>
      <c r="M832" s="2"/>
      <c r="N832" s="2"/>
      <c r="O832" s="2"/>
      <c r="P832" s="2"/>
      <c r="Q832" s="2"/>
      <c r="R832" s="2"/>
      <c r="S832" s="2"/>
      <c r="T832" s="2"/>
    </row>
    <row r="833" spans="1:30" x14ac:dyDescent="0.25">
      <c r="A833" t="s">
        <v>888</v>
      </c>
      <c r="B833" s="2" t="str">
        <f>RTD("activrtd","","realtime",$A833,B$1)</f>
        <v>Not Connected</v>
      </c>
      <c r="C833" s="1" t="str">
        <f>RTD("activrtd","","realtime",$A833,C$1)</f>
        <v>Not Connected</v>
      </c>
      <c r="D833" t="e">
        <f t="shared" ca="1" si="36"/>
        <v>#VALUE!</v>
      </c>
      <c r="E833" t="e">
        <f t="shared" ca="1" si="37"/>
        <v>#VALUE!</v>
      </c>
      <c r="F833" s="1" t="str">
        <f>RTD("activrtd","","realtime",$A833,F$1)</f>
        <v>Not Connected</v>
      </c>
      <c r="G833" s="2" t="str">
        <f>RTD("activrtd","","realtime",$A833,G$1)</f>
        <v>Not Connected</v>
      </c>
      <c r="H833" s="3" t="str">
        <f>RTD("activrtd","","realtime",$A833,H$1)</f>
        <v>Not Connected</v>
      </c>
      <c r="I833" t="e">
        <f t="shared" ca="1" si="38"/>
        <v>#VALUE!</v>
      </c>
      <c r="J833" s="1" t="str">
        <f>RTD("activrtd","","realtime",$A833,J$1)</f>
        <v>Not Connected</v>
      </c>
      <c r="K833" s="2">
        <f>IFERROR(RTD("activrtd","","realtime",A833,"Last(0,12;0,113)")-RTD("activrtd","","realtime",A833,"Close(0,113)"),0)</f>
        <v>0</v>
      </c>
      <c r="L833" s="2" t="str">
        <f>RTD("activrtd","","realtime",A833,"Last(0,12;0,113)")</f>
        <v>Not Connected</v>
      </c>
      <c r="M833" s="2"/>
      <c r="N833" s="2"/>
      <c r="O833" s="2"/>
      <c r="P833" s="2"/>
      <c r="Q833" s="2"/>
      <c r="R833" s="2"/>
      <c r="S833" s="2"/>
      <c r="T833" s="2"/>
    </row>
    <row r="834" spans="1:30" x14ac:dyDescent="0.25">
      <c r="A834" t="s">
        <v>278</v>
      </c>
      <c r="B834" s="2" t="str">
        <f>RTD("activrtd","","realtime",$A834,B$1)</f>
        <v>Not Connected</v>
      </c>
      <c r="C834" s="1" t="str">
        <f>RTD("activrtd","","realtime",$A834,C$1)</f>
        <v>Not Connected</v>
      </c>
      <c r="D834" t="e">
        <f t="shared" ref="D834:D897" ca="1" si="39">TODAY()-C834</f>
        <v>#VALUE!</v>
      </c>
      <c r="E834" t="e">
        <f t="shared" ref="E834:E889" ca="1" si="40">IF(D834=0,0,1)</f>
        <v>#VALUE!</v>
      </c>
      <c r="F834" s="1" t="str">
        <f>RTD("activrtd","","realtime",$A834,F$1)</f>
        <v>Not Connected</v>
      </c>
      <c r="G834" s="2" t="str">
        <f>RTD("activrtd","","realtime",$A834,G$1)</f>
        <v>Not Connected</v>
      </c>
      <c r="H834" s="3" t="str">
        <f>RTD("activrtd","","realtime",$A834,H$1)</f>
        <v>Not Connected</v>
      </c>
      <c r="I834" t="e">
        <f t="shared" ref="I834:I897" ca="1" si="41">F834-TODAY()</f>
        <v>#VALUE!</v>
      </c>
      <c r="J834" s="1" t="str">
        <f>RTD("activrtd","","realtime",$A834,J$1)</f>
        <v>Not Connected</v>
      </c>
      <c r="K834" s="2">
        <f>IFERROR(RTD("activrtd","","realtime",A834,"Last(0,12;0,113)")-RTD("activrtd","","realtime",A834,"Close(0,113)"),0)</f>
        <v>0</v>
      </c>
      <c r="L834" s="2" t="str">
        <f>RTD("activrtd","","realtime",A834,"Last(0,12;0,113)")</f>
        <v>Not Connected</v>
      </c>
      <c r="M834" s="2"/>
      <c r="N834" s="2"/>
      <c r="O834" s="2"/>
      <c r="P834" s="2"/>
      <c r="Q834" s="2"/>
      <c r="R834" s="2"/>
      <c r="S834" s="2"/>
      <c r="T834" s="2"/>
    </row>
    <row r="835" spans="1:30" x14ac:dyDescent="0.25">
      <c r="A835" t="s">
        <v>280</v>
      </c>
      <c r="B835" s="2" t="str">
        <f>RTD("activrtd","","realtime",$A835,B$1)</f>
        <v>Not Connected</v>
      </c>
      <c r="C835" s="1" t="str">
        <f>RTD("activrtd","","realtime",$A835,C$1)</f>
        <v>Not Connected</v>
      </c>
      <c r="D835" t="e">
        <f t="shared" ca="1" si="39"/>
        <v>#VALUE!</v>
      </c>
      <c r="E835" t="e">
        <f t="shared" ca="1" si="40"/>
        <v>#VALUE!</v>
      </c>
      <c r="F835" s="1" t="str">
        <f>RTD("activrtd","","realtime",$A835,F$1)</f>
        <v>Not Connected</v>
      </c>
      <c r="G835" s="2" t="str">
        <f>RTD("activrtd","","realtime",$A835,G$1)</f>
        <v>Not Connected</v>
      </c>
      <c r="H835" s="3" t="str">
        <f>RTD("activrtd","","realtime",$A835,H$1)</f>
        <v>Not Connected</v>
      </c>
      <c r="I835" t="e">
        <f t="shared" ca="1" si="41"/>
        <v>#VALUE!</v>
      </c>
      <c r="J835" s="1" t="str">
        <f>RTD("activrtd","","realtime",$A835,J$1)</f>
        <v>Not Connected</v>
      </c>
      <c r="K835" s="2">
        <f>IFERROR(RTD("activrtd","","realtime",A835,"Last(0,12;0,113)")-RTD("activrtd","","realtime",A835,"Close(0,113)"),0)</f>
        <v>0</v>
      </c>
      <c r="L835" s="2" t="str">
        <f>RTD("activrtd","","realtime",A835,"Last(0,12;0,113)")</f>
        <v>Not Connected</v>
      </c>
      <c r="M835" s="2"/>
      <c r="N835" s="2"/>
      <c r="O835" s="2"/>
      <c r="P835" s="2"/>
      <c r="Q835" s="2"/>
      <c r="R835" s="2"/>
      <c r="S835" s="2"/>
    </row>
    <row r="836" spans="1:30" x14ac:dyDescent="0.25">
      <c r="A836" t="s">
        <v>257</v>
      </c>
      <c r="B836" s="2" t="str">
        <f>RTD("activrtd","","realtime",$A836,B$1)</f>
        <v>Not Connected</v>
      </c>
      <c r="C836" s="1" t="str">
        <f>RTD("activrtd","","realtime",$A836,C$1)</f>
        <v>Not Connected</v>
      </c>
      <c r="D836" t="e">
        <f t="shared" ca="1" si="39"/>
        <v>#VALUE!</v>
      </c>
      <c r="E836" t="e">
        <f t="shared" ca="1" si="40"/>
        <v>#VALUE!</v>
      </c>
      <c r="F836" s="1" t="str">
        <f>RTD("activrtd","","realtime",$A836,F$1)</f>
        <v>Not Connected</v>
      </c>
      <c r="G836" s="2" t="str">
        <f>RTD("activrtd","","realtime",$A836,G$1)</f>
        <v>Not Connected</v>
      </c>
      <c r="H836" s="3" t="str">
        <f>RTD("activrtd","","realtime",$A836,H$1)</f>
        <v>Not Connected</v>
      </c>
      <c r="I836" t="e">
        <f t="shared" ca="1" si="41"/>
        <v>#VALUE!</v>
      </c>
      <c r="J836" s="1" t="str">
        <f>RTD("activrtd","","realtime",$A836,J$1)</f>
        <v>Not Connected</v>
      </c>
      <c r="K836" s="2">
        <f>IFERROR(RTD("activrtd","","realtime",A836,"Last(0,12;0,113)")-RTD("activrtd","","realtime",A836,"Close(0,113)"),0)</f>
        <v>0</v>
      </c>
      <c r="L836" s="2" t="str">
        <f>RTD("activrtd","","realtime",A836,"Last(0,12;0,113)")</f>
        <v>Not Connected</v>
      </c>
      <c r="M836" s="2"/>
      <c r="N836" s="2"/>
      <c r="O836" s="2"/>
      <c r="P836" s="2"/>
      <c r="Q836" s="2"/>
      <c r="R836" s="2"/>
      <c r="S836" s="2"/>
    </row>
    <row r="837" spans="1:30" x14ac:dyDescent="0.25">
      <c r="A837" t="s">
        <v>860</v>
      </c>
      <c r="B837" s="2" t="str">
        <f>RTD("activrtd","","realtime",$A837,B$1)</f>
        <v>Not Connected</v>
      </c>
      <c r="C837" s="1" t="str">
        <f>RTD("activrtd","","realtime",$A837,C$1)</f>
        <v>Not Connected</v>
      </c>
      <c r="D837" t="e">
        <f t="shared" ca="1" si="39"/>
        <v>#VALUE!</v>
      </c>
      <c r="E837" t="e">
        <f t="shared" ca="1" si="40"/>
        <v>#VALUE!</v>
      </c>
      <c r="F837" s="1" t="str">
        <f>RTD("activrtd","","realtime",$A837,F$1)</f>
        <v>Not Connected</v>
      </c>
      <c r="G837" s="2" t="str">
        <f>RTD("activrtd","","realtime",$A837,G$1)</f>
        <v>Not Connected</v>
      </c>
      <c r="H837" s="3" t="str">
        <f>RTD("activrtd","","realtime",$A837,H$1)</f>
        <v>Not Connected</v>
      </c>
      <c r="I837" t="e">
        <f t="shared" ca="1" si="41"/>
        <v>#VALUE!</v>
      </c>
      <c r="J837" s="1" t="str">
        <f>RTD("activrtd","","realtime",$A837,J$1)</f>
        <v>Not Connected</v>
      </c>
      <c r="K837" s="2">
        <f>IFERROR(RTD("activrtd","","realtime",A837,"Last(0,12;0,113)")-RTD("activrtd","","realtime",A837,"Close(0,113)"),0)</f>
        <v>0</v>
      </c>
      <c r="L837" s="2" t="str">
        <f>RTD("activrtd","","realtime",A837,"Last(0,12;0,113)")</f>
        <v>Not Connected</v>
      </c>
      <c r="M837" s="2"/>
      <c r="N837" s="2"/>
      <c r="O837" s="2"/>
      <c r="P837" s="2"/>
      <c r="Q837" s="2"/>
      <c r="R837" s="2"/>
      <c r="S837" s="2"/>
      <c r="T837" s="2"/>
    </row>
    <row r="838" spans="1:30" x14ac:dyDescent="0.25">
      <c r="A838" t="s">
        <v>207</v>
      </c>
      <c r="B838" s="2" t="str">
        <f>RTD("activrtd","","realtime",$A838,B$1)</f>
        <v>Not Connected</v>
      </c>
      <c r="C838" s="1" t="str">
        <f>RTD("activrtd","","realtime",$A838,C$1)</f>
        <v>Not Connected</v>
      </c>
      <c r="D838" t="e">
        <f t="shared" ca="1" si="39"/>
        <v>#VALUE!</v>
      </c>
      <c r="E838" t="e">
        <f t="shared" ca="1" si="40"/>
        <v>#VALUE!</v>
      </c>
      <c r="F838" s="1" t="str">
        <f>RTD("activrtd","","realtime",$A838,F$1)</f>
        <v>Not Connected</v>
      </c>
      <c r="G838" s="2" t="str">
        <f>RTD("activrtd","","realtime",$A838,G$1)</f>
        <v>Not Connected</v>
      </c>
      <c r="H838" s="3" t="str">
        <f>RTD("activrtd","","realtime",$A838,H$1)</f>
        <v>Not Connected</v>
      </c>
      <c r="I838" t="e">
        <f t="shared" ca="1" si="41"/>
        <v>#VALUE!</v>
      </c>
      <c r="J838" s="1" t="str">
        <f>RTD("activrtd","","realtime",$A838,J$1)</f>
        <v>Not Connected</v>
      </c>
      <c r="K838" s="2">
        <f>IFERROR(RTD("activrtd","","realtime",A838,"Last(0,12;0,113)")-RTD("activrtd","","realtime",A838,"Close(0,113)"),0)</f>
        <v>0</v>
      </c>
      <c r="L838" s="2" t="str">
        <f>RTD("activrtd","","realtime",A838,"Last(0,12;0,113)")</f>
        <v>Not Connected</v>
      </c>
      <c r="M838" s="2"/>
      <c r="N838" s="2"/>
      <c r="O838" s="2"/>
      <c r="P838" s="2"/>
      <c r="Q838" s="2"/>
      <c r="R838" s="2"/>
      <c r="S838" s="2"/>
    </row>
    <row r="839" spans="1:30" x14ac:dyDescent="0.25">
      <c r="A839" t="s">
        <v>57</v>
      </c>
      <c r="B839" s="2" t="str">
        <f>RTD("activrtd","","realtime",$A839,B$1)</f>
        <v>Not Connected</v>
      </c>
      <c r="C839" s="1" t="str">
        <f>RTD("activrtd","","realtime",$A839,C$1)</f>
        <v>Not Connected</v>
      </c>
      <c r="D839" t="e">
        <f t="shared" ca="1" si="39"/>
        <v>#VALUE!</v>
      </c>
      <c r="E839" t="e">
        <f t="shared" ca="1" si="40"/>
        <v>#VALUE!</v>
      </c>
      <c r="F839" s="1" t="str">
        <f>RTD("activrtd","","realtime",$A839,F$1)</f>
        <v>Not Connected</v>
      </c>
      <c r="G839" s="2" t="str">
        <f>RTD("activrtd","","realtime",$A839,G$1)</f>
        <v>Not Connected</v>
      </c>
      <c r="H839" s="3" t="str">
        <f>RTD("activrtd","","realtime",$A839,H$1)</f>
        <v>Not Connected</v>
      </c>
      <c r="I839" t="e">
        <f t="shared" ca="1" si="41"/>
        <v>#VALUE!</v>
      </c>
      <c r="J839" s="1" t="str">
        <f>RTD("activrtd","","realtime",$A839,J$1)</f>
        <v>Not Connected</v>
      </c>
      <c r="K839" s="2">
        <f>IFERROR(RTD("activrtd","","realtime",A839,"Last(0,12;0,113)")-RTD("activrtd","","realtime",A839,"Close(0,113)"),0)</f>
        <v>0</v>
      </c>
      <c r="L839" s="2" t="str">
        <f>RTD("activrtd","","realtime",A839,"Last(0,12;0,113)")</f>
        <v>Not Connected</v>
      </c>
      <c r="M839" s="2"/>
      <c r="N839" s="2"/>
      <c r="O839" s="2"/>
      <c r="P839" s="2"/>
      <c r="Q839" s="2"/>
      <c r="R839" s="2"/>
      <c r="S839" s="2"/>
      <c r="T839" s="2"/>
    </row>
    <row r="840" spans="1:30" x14ac:dyDescent="0.25">
      <c r="A840" t="s">
        <v>206</v>
      </c>
      <c r="B840" s="2" t="str">
        <f>RTD("activrtd","","realtime",$A840,B$1)</f>
        <v>Not Connected</v>
      </c>
      <c r="C840" s="1" t="str">
        <f>RTD("activrtd","","realtime",$A840,C$1)</f>
        <v>Not Connected</v>
      </c>
      <c r="D840" t="e">
        <f t="shared" ca="1" si="39"/>
        <v>#VALUE!</v>
      </c>
      <c r="E840" t="e">
        <f t="shared" ca="1" si="40"/>
        <v>#VALUE!</v>
      </c>
      <c r="F840" s="1" t="str">
        <f>RTD("activrtd","","realtime",$A840,F$1)</f>
        <v>Not Connected</v>
      </c>
      <c r="G840" s="2" t="str">
        <f>RTD("activrtd","","realtime",$A840,G$1)</f>
        <v>Not Connected</v>
      </c>
      <c r="H840" s="3" t="str">
        <f>RTD("activrtd","","realtime",$A840,H$1)</f>
        <v>Not Connected</v>
      </c>
      <c r="I840" t="e">
        <f t="shared" ca="1" si="41"/>
        <v>#VALUE!</v>
      </c>
      <c r="J840" s="1" t="str">
        <f>RTD("activrtd","","realtime",$A840,J$1)</f>
        <v>Not Connected</v>
      </c>
      <c r="K840" s="2">
        <f>IFERROR(RTD("activrtd","","realtime",A840,"Last(0,12;0,113)")-RTD("activrtd","","realtime",A840,"Close(0,113)"),0)</f>
        <v>0</v>
      </c>
      <c r="L840" s="2" t="str">
        <f>RTD("activrtd","","realtime",A840,"Last(0,12;0,113)")</f>
        <v>Not Connected</v>
      </c>
      <c r="M840" s="2"/>
      <c r="N840" s="2"/>
      <c r="O840" s="2"/>
      <c r="P840" s="2"/>
      <c r="Q840" s="2"/>
      <c r="R840" s="2"/>
      <c r="S840" s="2"/>
      <c r="T840" s="2"/>
      <c r="V840" s="4"/>
      <c r="Y840" s="4"/>
    </row>
    <row r="841" spans="1:30" x14ac:dyDescent="0.25">
      <c r="A841" t="s">
        <v>58</v>
      </c>
      <c r="B841" s="2" t="str">
        <f>RTD("activrtd","","realtime",$A841,B$1)</f>
        <v>Not Connected</v>
      </c>
      <c r="C841" s="1" t="str">
        <f>RTD("activrtd","","realtime",$A841,C$1)</f>
        <v>Not Connected</v>
      </c>
      <c r="D841" t="e">
        <f t="shared" ca="1" si="39"/>
        <v>#VALUE!</v>
      </c>
      <c r="E841" t="e">
        <f t="shared" ca="1" si="40"/>
        <v>#VALUE!</v>
      </c>
      <c r="F841" s="1" t="str">
        <f>RTD("activrtd","","realtime",$A841,F$1)</f>
        <v>Not Connected</v>
      </c>
      <c r="G841" s="2" t="str">
        <f>RTD("activrtd","","realtime",$A841,G$1)</f>
        <v>Not Connected</v>
      </c>
      <c r="H841" s="3" t="str">
        <f>RTD("activrtd","","realtime",$A841,H$1)</f>
        <v>Not Connected</v>
      </c>
      <c r="I841" t="e">
        <f t="shared" ca="1" si="41"/>
        <v>#VALUE!</v>
      </c>
      <c r="J841" s="1" t="str">
        <f>RTD("activrtd","","realtime",$A841,J$1)</f>
        <v>Not Connected</v>
      </c>
      <c r="K841" s="2">
        <f>IFERROR(RTD("activrtd","","realtime",A841,"Last(0,12;0,113)")-RTD("activrtd","","realtime",A841,"Close(0,113)"),0)</f>
        <v>0</v>
      </c>
      <c r="L841" s="2" t="str">
        <f>RTD("activrtd","","realtime",A841,"Last(0,12;0,113)")</f>
        <v>Not Connected</v>
      </c>
      <c r="M841" s="2"/>
      <c r="N841" s="2"/>
      <c r="O841" s="2"/>
      <c r="P841" s="2"/>
      <c r="Q841" s="2"/>
      <c r="R841" s="2"/>
      <c r="S841" s="2"/>
      <c r="T841" s="2"/>
    </row>
    <row r="842" spans="1:30" x14ac:dyDescent="0.25">
      <c r="A842" t="s">
        <v>59</v>
      </c>
      <c r="B842" s="2" t="str">
        <f>RTD("activrtd","","realtime",$A842,B$1)</f>
        <v>Not Connected</v>
      </c>
      <c r="C842" s="1" t="str">
        <f>RTD("activrtd","","realtime",$A842,C$1)</f>
        <v>Not Connected</v>
      </c>
      <c r="D842" t="e">
        <f t="shared" ca="1" si="39"/>
        <v>#VALUE!</v>
      </c>
      <c r="E842" t="e">
        <f t="shared" ca="1" si="40"/>
        <v>#VALUE!</v>
      </c>
      <c r="F842" s="1" t="str">
        <f>RTD("activrtd","","realtime",$A842,F$1)</f>
        <v>Not Connected</v>
      </c>
      <c r="G842" s="2" t="str">
        <f>RTD("activrtd","","realtime",$A842,G$1)</f>
        <v>Not Connected</v>
      </c>
      <c r="H842" s="3" t="str">
        <f>RTD("activrtd","","realtime",$A842,H$1)</f>
        <v>Not Connected</v>
      </c>
      <c r="I842" t="e">
        <f t="shared" ca="1" si="41"/>
        <v>#VALUE!</v>
      </c>
      <c r="J842" s="1" t="str">
        <f>RTD("activrtd","","realtime",$A842,J$1)</f>
        <v>Not Connected</v>
      </c>
      <c r="K842" s="2">
        <f>IFERROR(RTD("activrtd","","realtime",A842,"Last(0,12;0,113)")-RTD("activrtd","","realtime",A842,"Close(0,113)"),0)</f>
        <v>0</v>
      </c>
      <c r="L842" s="2" t="str">
        <f>RTD("activrtd","","realtime",A842,"Last(0,12;0,113)")</f>
        <v>Not Connected</v>
      </c>
      <c r="M842" s="2"/>
      <c r="N842" s="2"/>
      <c r="O842" s="2"/>
      <c r="P842" s="2"/>
      <c r="Q842" s="2"/>
      <c r="R842" s="2"/>
      <c r="S842" s="2"/>
    </row>
    <row r="843" spans="1:30" x14ac:dyDescent="0.25">
      <c r="A843" t="s">
        <v>60</v>
      </c>
      <c r="B843" s="2" t="str">
        <f>RTD("activrtd","","realtime",$A843,B$1)</f>
        <v>Not Connected</v>
      </c>
      <c r="C843" s="1" t="str">
        <f>RTD("activrtd","","realtime",$A843,C$1)</f>
        <v>Not Connected</v>
      </c>
      <c r="D843" t="e">
        <f t="shared" ca="1" si="39"/>
        <v>#VALUE!</v>
      </c>
      <c r="E843" t="e">
        <f t="shared" ca="1" si="40"/>
        <v>#VALUE!</v>
      </c>
      <c r="F843" s="1" t="str">
        <f>RTD("activrtd","","realtime",$A843,F$1)</f>
        <v>Not Connected</v>
      </c>
      <c r="G843" s="2" t="str">
        <f>RTD("activrtd","","realtime",$A843,G$1)</f>
        <v>Not Connected</v>
      </c>
      <c r="H843" s="3" t="str">
        <f>RTD("activrtd","","realtime",$A843,H$1)</f>
        <v>Not Connected</v>
      </c>
      <c r="I843" t="e">
        <f t="shared" ca="1" si="41"/>
        <v>#VALUE!</v>
      </c>
      <c r="J843" s="1" t="str">
        <f>RTD("activrtd","","realtime",$A843,J$1)</f>
        <v>Not Connected</v>
      </c>
      <c r="K843" s="2">
        <f>IFERROR(RTD("activrtd","","realtime",A843,"Last(0,12;0,113)")-RTD("activrtd","","realtime",A843,"Close(0,113)"),0)</f>
        <v>0</v>
      </c>
      <c r="L843" s="2" t="str">
        <f>RTD("activrtd","","realtime",A843,"Last(0,12;0,113)")</f>
        <v>Not Connected</v>
      </c>
      <c r="M843" s="2"/>
      <c r="N843" s="2"/>
      <c r="O843" s="2"/>
      <c r="P843" s="2"/>
      <c r="Q843" s="2"/>
      <c r="R843" s="2"/>
      <c r="S843" s="2"/>
    </row>
    <row r="844" spans="1:30" x14ac:dyDescent="0.25">
      <c r="A844" t="s">
        <v>61</v>
      </c>
      <c r="B844" s="2" t="str">
        <f>RTD("activrtd","","realtime",$A844,B$1)</f>
        <v>Not Connected</v>
      </c>
      <c r="C844" s="1" t="str">
        <f>RTD("activrtd","","realtime",$A844,C$1)</f>
        <v>Not Connected</v>
      </c>
      <c r="D844" t="e">
        <f t="shared" ca="1" si="39"/>
        <v>#VALUE!</v>
      </c>
      <c r="E844" t="e">
        <f t="shared" ca="1" si="40"/>
        <v>#VALUE!</v>
      </c>
      <c r="F844" s="1" t="str">
        <f>RTD("activrtd","","realtime",$A844,F$1)</f>
        <v>Not Connected</v>
      </c>
      <c r="G844" s="2" t="str">
        <f>RTD("activrtd","","realtime",$A844,G$1)</f>
        <v>Not Connected</v>
      </c>
      <c r="H844" s="3" t="str">
        <f>RTD("activrtd","","realtime",$A844,H$1)</f>
        <v>Not Connected</v>
      </c>
      <c r="I844" t="e">
        <f t="shared" ca="1" si="41"/>
        <v>#VALUE!</v>
      </c>
      <c r="J844" s="1" t="str">
        <f>RTD("activrtd","","realtime",$A844,J$1)</f>
        <v>Not Connected</v>
      </c>
      <c r="K844" s="2">
        <f>IFERROR(RTD("activrtd","","realtime",A844,"Last(0,12;0,113)")-RTD("activrtd","","realtime",A844,"Close(0,113)"),0)</f>
        <v>0</v>
      </c>
      <c r="L844" s="2" t="str">
        <f>RTD("activrtd","","realtime",A844,"Last(0,12;0,113)")</f>
        <v>Not Connected</v>
      </c>
      <c r="M844" s="2"/>
      <c r="N844" s="2"/>
      <c r="O844" s="2"/>
      <c r="P844" s="2"/>
      <c r="Q844" s="2"/>
      <c r="R844" s="2"/>
      <c r="S844" s="2"/>
    </row>
    <row r="845" spans="1:30" x14ac:dyDescent="0.25">
      <c r="A845" t="s">
        <v>62</v>
      </c>
      <c r="B845" s="2" t="str">
        <f>RTD("activrtd","","realtime",$A845,B$1)</f>
        <v>Not Connected</v>
      </c>
      <c r="C845" s="1" t="str">
        <f>RTD("activrtd","","realtime",$A845,C$1)</f>
        <v>Not Connected</v>
      </c>
      <c r="D845" t="e">
        <f t="shared" ca="1" si="39"/>
        <v>#VALUE!</v>
      </c>
      <c r="E845" t="e">
        <f t="shared" ca="1" si="40"/>
        <v>#VALUE!</v>
      </c>
      <c r="F845" s="1" t="str">
        <f>RTD("activrtd","","realtime",$A845,F$1)</f>
        <v>Not Connected</v>
      </c>
      <c r="G845" s="2" t="str">
        <f>RTD("activrtd","","realtime",$A845,G$1)</f>
        <v>Not Connected</v>
      </c>
      <c r="H845" s="3" t="str">
        <f>RTD("activrtd","","realtime",$A845,H$1)</f>
        <v>Not Connected</v>
      </c>
      <c r="I845" t="e">
        <f t="shared" ca="1" si="41"/>
        <v>#VALUE!</v>
      </c>
      <c r="J845" s="1" t="str">
        <f>RTD("activrtd","","realtime",$A845,J$1)</f>
        <v>Not Connected</v>
      </c>
      <c r="K845" s="2">
        <f>IFERROR(RTD("activrtd","","realtime",A845,"Last(0,12;0,113)")-RTD("activrtd","","realtime",A845,"Close(0,113)"),0)</f>
        <v>0</v>
      </c>
      <c r="L845" s="2" t="str">
        <f>RTD("activrtd","","realtime",A845,"Last(0,12;0,113)")</f>
        <v>Not Connected</v>
      </c>
      <c r="M845" s="2"/>
      <c r="N845" s="2"/>
      <c r="O845" s="2"/>
      <c r="P845" s="2"/>
      <c r="Q845" s="2"/>
      <c r="R845" s="2"/>
      <c r="S845" s="2"/>
      <c r="T845" s="2"/>
    </row>
    <row r="846" spans="1:30" x14ac:dyDescent="0.25">
      <c r="A846" t="s">
        <v>63</v>
      </c>
      <c r="B846" s="2" t="str">
        <f>RTD("activrtd","","realtime",$A846,B$1)</f>
        <v>Not Connected</v>
      </c>
      <c r="C846" s="1" t="str">
        <f>RTD("activrtd","","realtime",$A846,C$1)</f>
        <v>Not Connected</v>
      </c>
      <c r="D846" t="e">
        <f t="shared" ca="1" si="39"/>
        <v>#VALUE!</v>
      </c>
      <c r="E846" t="e">
        <f t="shared" ca="1" si="40"/>
        <v>#VALUE!</v>
      </c>
      <c r="F846" s="1" t="str">
        <f>RTD("activrtd","","realtime",$A846,F$1)</f>
        <v>Not Connected</v>
      </c>
      <c r="G846" s="2" t="str">
        <f>RTD("activrtd","","realtime",$A846,G$1)</f>
        <v>Not Connected</v>
      </c>
      <c r="H846" s="3" t="str">
        <f>RTD("activrtd","","realtime",$A846,H$1)</f>
        <v>Not Connected</v>
      </c>
      <c r="I846" t="e">
        <f t="shared" ca="1" si="41"/>
        <v>#VALUE!</v>
      </c>
      <c r="J846" s="1" t="str">
        <f>RTD("activrtd","","realtime",$A846,J$1)</f>
        <v>Not Connected</v>
      </c>
      <c r="K846" s="2">
        <f>IFERROR(RTD("activrtd","","realtime",A846,"Last(0,12;0,113)")-RTD("activrtd","","realtime",A846,"Close(0,113)"),0)</f>
        <v>0</v>
      </c>
      <c r="L846" s="2" t="str">
        <f>RTD("activrtd","","realtime",A846,"Last(0,12;0,113)")</f>
        <v>Not Connected</v>
      </c>
      <c r="M846" s="2"/>
      <c r="N846" s="2"/>
      <c r="O846" s="2"/>
      <c r="P846" s="2"/>
      <c r="Q846" s="2"/>
      <c r="R846" s="2"/>
      <c r="S846" s="2"/>
      <c r="T846" s="2"/>
    </row>
    <row r="847" spans="1:30" x14ac:dyDescent="0.25">
      <c r="A847" t="s">
        <v>64</v>
      </c>
      <c r="B847" s="2" t="str">
        <f>RTD("activrtd","","realtime",$A847,B$1)</f>
        <v>Not Connected</v>
      </c>
      <c r="C847" s="1" t="str">
        <f>RTD("activrtd","","realtime",$A847,C$1)</f>
        <v>Not Connected</v>
      </c>
      <c r="D847" t="e">
        <f t="shared" ca="1" si="39"/>
        <v>#VALUE!</v>
      </c>
      <c r="E847" t="e">
        <f t="shared" ca="1" si="40"/>
        <v>#VALUE!</v>
      </c>
      <c r="F847" s="1" t="str">
        <f>RTD("activrtd","","realtime",$A847,F$1)</f>
        <v>Not Connected</v>
      </c>
      <c r="G847" s="2" t="str">
        <f>RTD("activrtd","","realtime",$A847,G$1)</f>
        <v>Not Connected</v>
      </c>
      <c r="H847" s="3" t="str">
        <f>RTD("activrtd","","realtime",$A847,H$1)</f>
        <v>Not Connected</v>
      </c>
      <c r="I847" t="e">
        <f t="shared" ca="1" si="41"/>
        <v>#VALUE!</v>
      </c>
      <c r="J847" s="1" t="str">
        <f>RTD("activrtd","","realtime",$A847,J$1)</f>
        <v>Not Connected</v>
      </c>
      <c r="K847" s="2">
        <f>IFERROR(RTD("activrtd","","realtime",A847,"Last(0,12;0,113)")-RTD("activrtd","","realtime",A847,"Close(0,113)"),0)</f>
        <v>0</v>
      </c>
      <c r="L847" s="2" t="str">
        <f>RTD("activrtd","","realtime",A847,"Last(0,12;0,113)")</f>
        <v>Not Connected</v>
      </c>
      <c r="M847" s="2"/>
      <c r="N847" s="2"/>
      <c r="O847" s="2"/>
      <c r="P847" s="2"/>
      <c r="Q847" s="2"/>
      <c r="R847" s="2"/>
      <c r="S847" s="2"/>
      <c r="T847" s="2"/>
    </row>
    <row r="848" spans="1:30" s="4" customFormat="1" x14ac:dyDescent="0.25">
      <c r="A848" t="s">
        <v>65</v>
      </c>
      <c r="B848" s="2" t="str">
        <f>RTD("activrtd","","realtime",$A848,B$1)</f>
        <v>Not Connected</v>
      </c>
      <c r="C848" s="1" t="str">
        <f>RTD("activrtd","","realtime",$A848,C$1)</f>
        <v>Not Connected</v>
      </c>
      <c r="D848" t="e">
        <f t="shared" ca="1" si="39"/>
        <v>#VALUE!</v>
      </c>
      <c r="E848" t="e">
        <f t="shared" ca="1" si="40"/>
        <v>#VALUE!</v>
      </c>
      <c r="F848" s="1" t="str">
        <f>RTD("activrtd","","realtime",$A848,F$1)</f>
        <v>Not Connected</v>
      </c>
      <c r="G848" s="2" t="str">
        <f>RTD("activrtd","","realtime",$A848,G$1)</f>
        <v>Not Connected</v>
      </c>
      <c r="H848" s="3" t="str">
        <f>RTD("activrtd","","realtime",$A848,H$1)</f>
        <v>Not Connected</v>
      </c>
      <c r="I848" t="e">
        <f t="shared" ca="1" si="41"/>
        <v>#VALUE!</v>
      </c>
      <c r="J848" s="1" t="str">
        <f>RTD("activrtd","","realtime",$A848,J$1)</f>
        <v>Not Connected</v>
      </c>
      <c r="K848" s="2">
        <f>IFERROR(RTD("activrtd","","realtime",A848,"Last(0,12;0,113)")-RTD("activrtd","","realtime",A848,"Close(0,113)"),0)</f>
        <v>0</v>
      </c>
      <c r="L848" s="2" t="str">
        <f>RTD("activrtd","","realtime",A848,"Last(0,12;0,113)")</f>
        <v>Not Connected</v>
      </c>
      <c r="M848" s="2"/>
      <c r="N848" s="2"/>
      <c r="O848" s="2"/>
      <c r="P848" s="2"/>
      <c r="Q848" s="2"/>
      <c r="R848" s="2"/>
      <c r="S848" s="2"/>
      <c r="T848" s="2"/>
      <c r="U848"/>
      <c r="V848"/>
      <c r="W848"/>
      <c r="X848"/>
      <c r="Y848"/>
      <c r="Z848"/>
      <c r="AA848" s="1"/>
      <c r="AB848"/>
      <c r="AC848" s="3"/>
      <c r="AD848"/>
    </row>
    <row r="849" spans="1:30" x14ac:dyDescent="0.25">
      <c r="A849" t="s">
        <v>66</v>
      </c>
      <c r="B849" s="2" t="str">
        <f>RTD("activrtd","","realtime",$A849,B$1)</f>
        <v>Not Connected</v>
      </c>
      <c r="C849" s="1" t="str">
        <f>RTD("activrtd","","realtime",$A849,C$1)</f>
        <v>Not Connected</v>
      </c>
      <c r="D849" t="e">
        <f t="shared" ca="1" si="39"/>
        <v>#VALUE!</v>
      </c>
      <c r="E849" t="e">
        <f t="shared" ca="1" si="40"/>
        <v>#VALUE!</v>
      </c>
      <c r="F849" s="1" t="str">
        <f>RTD("activrtd","","realtime",$A849,F$1)</f>
        <v>Not Connected</v>
      </c>
      <c r="G849" s="2" t="str">
        <f>RTD("activrtd","","realtime",$A849,G$1)</f>
        <v>Not Connected</v>
      </c>
      <c r="H849" s="3" t="str">
        <f>RTD("activrtd","","realtime",$A849,H$1)</f>
        <v>Not Connected</v>
      </c>
      <c r="I849" t="e">
        <f t="shared" ca="1" si="41"/>
        <v>#VALUE!</v>
      </c>
      <c r="J849" s="1" t="str">
        <f>RTD("activrtd","","realtime",$A849,J$1)</f>
        <v>Not Connected</v>
      </c>
      <c r="K849" s="2">
        <f>IFERROR(RTD("activrtd","","realtime",A849,"Last(0,12;0,113)")-RTD("activrtd","","realtime",A849,"Close(0,113)"),0)</f>
        <v>0</v>
      </c>
      <c r="L849" s="2" t="str">
        <f>RTD("activrtd","","realtime",A849,"Last(0,12;0,113)")</f>
        <v>Not Connected</v>
      </c>
      <c r="M849" s="2"/>
      <c r="N849" s="2"/>
      <c r="O849" s="2"/>
      <c r="P849" s="2"/>
      <c r="Q849" s="2"/>
      <c r="R849" s="2"/>
      <c r="S849" s="2"/>
      <c r="T849" s="2"/>
    </row>
    <row r="850" spans="1:30" x14ac:dyDescent="0.25">
      <c r="A850" t="s">
        <v>67</v>
      </c>
      <c r="B850" s="2" t="str">
        <f>RTD("activrtd","","realtime",$A850,B$1)</f>
        <v>Not Connected</v>
      </c>
      <c r="C850" s="1" t="str">
        <f>RTD("activrtd","","realtime",$A850,C$1)</f>
        <v>Not Connected</v>
      </c>
      <c r="D850" t="e">
        <f t="shared" ca="1" si="39"/>
        <v>#VALUE!</v>
      </c>
      <c r="E850" t="e">
        <f t="shared" ca="1" si="40"/>
        <v>#VALUE!</v>
      </c>
      <c r="F850" s="1" t="str">
        <f>RTD("activrtd","","realtime",$A850,F$1)</f>
        <v>Not Connected</v>
      </c>
      <c r="G850" s="2" t="str">
        <f>RTD("activrtd","","realtime",$A850,G$1)</f>
        <v>Not Connected</v>
      </c>
      <c r="H850" s="3" t="str">
        <f>RTD("activrtd","","realtime",$A850,H$1)</f>
        <v>Not Connected</v>
      </c>
      <c r="I850" t="e">
        <f t="shared" ca="1" si="41"/>
        <v>#VALUE!</v>
      </c>
      <c r="J850" s="1" t="str">
        <f>RTD("activrtd","","realtime",$A850,J$1)</f>
        <v>Not Connected</v>
      </c>
      <c r="K850" s="2">
        <f>IFERROR(RTD("activrtd","","realtime",A850,"Last(0,12;0,113)")-RTD("activrtd","","realtime",A850,"Close(0,113)"),0)</f>
        <v>0</v>
      </c>
      <c r="L850" s="2" t="str">
        <f>RTD("activrtd","","realtime",A850,"Last(0,12;0,113)")</f>
        <v>Not Connected</v>
      </c>
      <c r="M850" s="2"/>
      <c r="N850" s="2"/>
      <c r="O850" s="2"/>
      <c r="P850" s="2"/>
      <c r="Q850" s="2"/>
      <c r="R850" s="2"/>
      <c r="S850" s="2"/>
      <c r="T850" s="2"/>
    </row>
    <row r="851" spans="1:30" x14ac:dyDescent="0.25">
      <c r="A851" t="s">
        <v>68</v>
      </c>
      <c r="B851" s="2" t="str">
        <f>RTD("activrtd","","realtime",$A851,B$1)</f>
        <v>Not Connected</v>
      </c>
      <c r="C851" s="1" t="str">
        <f>RTD("activrtd","","realtime",$A851,C$1)</f>
        <v>Not Connected</v>
      </c>
      <c r="D851" t="e">
        <f t="shared" ca="1" si="39"/>
        <v>#VALUE!</v>
      </c>
      <c r="E851" t="e">
        <f t="shared" ca="1" si="40"/>
        <v>#VALUE!</v>
      </c>
      <c r="F851" s="1" t="str">
        <f>RTD("activrtd","","realtime",$A851,F$1)</f>
        <v>Not Connected</v>
      </c>
      <c r="G851" s="2" t="str">
        <f>RTD("activrtd","","realtime",$A851,G$1)</f>
        <v>Not Connected</v>
      </c>
      <c r="H851" s="3" t="str">
        <f>RTD("activrtd","","realtime",$A851,H$1)</f>
        <v>Not Connected</v>
      </c>
      <c r="I851" t="e">
        <f t="shared" ca="1" si="41"/>
        <v>#VALUE!</v>
      </c>
      <c r="J851" s="1" t="str">
        <f>RTD("activrtd","","realtime",$A851,J$1)</f>
        <v>Not Connected</v>
      </c>
      <c r="K851" s="2">
        <f>IFERROR(RTD("activrtd","","realtime",A851,"Last(0,12;0,113)")-RTD("activrtd","","realtime",A851,"Close(0,113)"),0)</f>
        <v>0</v>
      </c>
      <c r="L851" s="2" t="str">
        <f>RTD("activrtd","","realtime",A851,"Last(0,12;0,113)")</f>
        <v>Not Connected</v>
      </c>
      <c r="M851" s="2"/>
      <c r="N851" s="2"/>
      <c r="O851" s="2"/>
      <c r="P851" s="2"/>
      <c r="Q851" s="2"/>
      <c r="R851" s="2"/>
      <c r="S851" s="2"/>
      <c r="T851" s="2"/>
    </row>
    <row r="852" spans="1:30" x14ac:dyDescent="0.25">
      <c r="A852" t="s">
        <v>69</v>
      </c>
      <c r="B852" s="2" t="str">
        <f>RTD("activrtd","","realtime",$A852,B$1)</f>
        <v>Not Connected</v>
      </c>
      <c r="C852" s="1" t="str">
        <f>RTD("activrtd","","realtime",$A852,C$1)</f>
        <v>Not Connected</v>
      </c>
      <c r="D852" t="e">
        <f t="shared" ca="1" si="39"/>
        <v>#VALUE!</v>
      </c>
      <c r="E852" t="e">
        <f t="shared" ca="1" si="40"/>
        <v>#VALUE!</v>
      </c>
      <c r="F852" s="1" t="str">
        <f>RTD("activrtd","","realtime",$A852,F$1)</f>
        <v>Not Connected</v>
      </c>
      <c r="G852" s="2" t="str">
        <f>RTD("activrtd","","realtime",$A852,G$1)</f>
        <v>Not Connected</v>
      </c>
      <c r="H852" s="3" t="str">
        <f>RTD("activrtd","","realtime",$A852,H$1)</f>
        <v>Not Connected</v>
      </c>
      <c r="I852" t="e">
        <f t="shared" ca="1" si="41"/>
        <v>#VALUE!</v>
      </c>
      <c r="J852" s="1" t="str">
        <f>RTD("activrtd","","realtime",$A852,J$1)</f>
        <v>Not Connected</v>
      </c>
      <c r="K852" s="2">
        <f>IFERROR(RTD("activrtd","","realtime",A852,"Last(0,12;0,113)")-RTD("activrtd","","realtime",A852,"Close(0,113)"),0)</f>
        <v>0</v>
      </c>
      <c r="L852" s="2" t="str">
        <f>RTD("activrtd","","realtime",A852,"Last(0,12;0,113)")</f>
        <v>Not Connected</v>
      </c>
      <c r="M852" s="2"/>
      <c r="N852" s="2"/>
      <c r="O852" s="2"/>
      <c r="P852" s="2"/>
      <c r="Q852" s="2"/>
      <c r="R852" s="2"/>
      <c r="S852" s="2"/>
      <c r="T852" s="2"/>
    </row>
    <row r="853" spans="1:30" x14ac:dyDescent="0.25">
      <c r="A853" t="s">
        <v>70</v>
      </c>
      <c r="B853" s="2" t="str">
        <f>RTD("activrtd","","realtime",$A853,B$1)</f>
        <v>Not Connected</v>
      </c>
      <c r="C853" s="1" t="str">
        <f>RTD("activrtd","","realtime",$A853,C$1)</f>
        <v>Not Connected</v>
      </c>
      <c r="D853" t="e">
        <f t="shared" ca="1" si="39"/>
        <v>#VALUE!</v>
      </c>
      <c r="E853" t="e">
        <f t="shared" ca="1" si="40"/>
        <v>#VALUE!</v>
      </c>
      <c r="F853" s="1" t="str">
        <f>RTD("activrtd","","realtime",$A853,F$1)</f>
        <v>Not Connected</v>
      </c>
      <c r="G853" s="2" t="str">
        <f>RTD("activrtd","","realtime",$A853,G$1)</f>
        <v>Not Connected</v>
      </c>
      <c r="H853" s="3" t="str">
        <f>RTD("activrtd","","realtime",$A853,H$1)</f>
        <v>Not Connected</v>
      </c>
      <c r="I853" t="e">
        <f t="shared" ca="1" si="41"/>
        <v>#VALUE!</v>
      </c>
      <c r="J853" s="1" t="str">
        <f>RTD("activrtd","","realtime",$A853,J$1)</f>
        <v>Not Connected</v>
      </c>
      <c r="K853" s="2">
        <f>IFERROR(RTD("activrtd","","realtime",A853,"Last(0,12;0,113)")-RTD("activrtd","","realtime",A853,"Close(0,113)"),0)</f>
        <v>0</v>
      </c>
      <c r="L853" s="2" t="str">
        <f>RTD("activrtd","","realtime",A853,"Last(0,12;0,113)")</f>
        <v>Not Connected</v>
      </c>
      <c r="M853" s="2"/>
      <c r="N853" s="2"/>
      <c r="O853" s="2"/>
      <c r="P853" s="2"/>
      <c r="Q853" s="2"/>
      <c r="R853" s="2"/>
      <c r="S853" s="2"/>
    </row>
    <row r="854" spans="1:30" x14ac:dyDescent="0.25">
      <c r="A854" t="s">
        <v>71</v>
      </c>
      <c r="B854" s="2" t="str">
        <f>RTD("activrtd","","realtime",$A854,B$1)</f>
        <v>Not Connected</v>
      </c>
      <c r="C854" s="1" t="str">
        <f>RTD("activrtd","","realtime",$A854,C$1)</f>
        <v>Not Connected</v>
      </c>
      <c r="D854" t="e">
        <f t="shared" ca="1" si="39"/>
        <v>#VALUE!</v>
      </c>
      <c r="E854" t="e">
        <f t="shared" ca="1" si="40"/>
        <v>#VALUE!</v>
      </c>
      <c r="F854" s="1" t="str">
        <f>RTD("activrtd","","realtime",$A854,F$1)</f>
        <v>Not Connected</v>
      </c>
      <c r="G854" s="2" t="str">
        <f>RTD("activrtd","","realtime",$A854,G$1)</f>
        <v>Not Connected</v>
      </c>
      <c r="H854" s="3" t="str">
        <f>RTD("activrtd","","realtime",$A854,H$1)</f>
        <v>Not Connected</v>
      </c>
      <c r="I854" t="e">
        <f t="shared" ca="1" si="41"/>
        <v>#VALUE!</v>
      </c>
      <c r="J854" s="1" t="str">
        <f>RTD("activrtd","","realtime",$A854,J$1)</f>
        <v>Not Connected</v>
      </c>
      <c r="K854" s="2">
        <f>IFERROR(RTD("activrtd","","realtime",A854,"Last(0,12;0,113)")-RTD("activrtd","","realtime",A854,"Close(0,113)"),0)</f>
        <v>0</v>
      </c>
      <c r="L854" s="2" t="str">
        <f>RTD("activrtd","","realtime",A854,"Last(0,12;0,113)")</f>
        <v>Not Connected</v>
      </c>
      <c r="M854" s="2"/>
      <c r="N854" s="2"/>
      <c r="O854" s="2"/>
      <c r="P854" s="2"/>
      <c r="Q854" s="2"/>
      <c r="R854" s="2"/>
      <c r="S854" s="2"/>
    </row>
    <row r="855" spans="1:30" s="4" customFormat="1" x14ac:dyDescent="0.25">
      <c r="A855" t="s">
        <v>72</v>
      </c>
      <c r="B855" s="2" t="str">
        <f>RTD("activrtd","","realtime",$A855,B$1)</f>
        <v>Not Connected</v>
      </c>
      <c r="C855" s="1" t="str">
        <f>RTD("activrtd","","realtime",$A855,C$1)</f>
        <v>Not Connected</v>
      </c>
      <c r="D855" t="e">
        <f t="shared" ca="1" si="39"/>
        <v>#VALUE!</v>
      </c>
      <c r="E855" t="e">
        <f t="shared" ca="1" si="40"/>
        <v>#VALUE!</v>
      </c>
      <c r="F855" s="1" t="str">
        <f>RTD("activrtd","","realtime",$A855,F$1)</f>
        <v>Not Connected</v>
      </c>
      <c r="G855" s="2" t="str">
        <f>RTD("activrtd","","realtime",$A855,G$1)</f>
        <v>Not Connected</v>
      </c>
      <c r="H855" s="3" t="str">
        <f>RTD("activrtd","","realtime",$A855,H$1)</f>
        <v>Not Connected</v>
      </c>
      <c r="I855" t="e">
        <f t="shared" ca="1" si="41"/>
        <v>#VALUE!</v>
      </c>
      <c r="J855" s="1" t="str">
        <f>RTD("activrtd","","realtime",$A855,J$1)</f>
        <v>Not Connected</v>
      </c>
      <c r="K855" s="2">
        <f>IFERROR(RTD("activrtd","","realtime",A855,"Last(0,12;0,113)")-RTD("activrtd","","realtime",A855,"Close(0,113)"),0)</f>
        <v>0</v>
      </c>
      <c r="L855" s="2" t="str">
        <f>RTD("activrtd","","realtime",A855,"Last(0,12;0,113)")</f>
        <v>Not Connected</v>
      </c>
      <c r="M855" s="2"/>
      <c r="N855" s="2"/>
      <c r="O855" s="2"/>
      <c r="P855" s="2"/>
      <c r="Q855" s="2"/>
      <c r="R855" s="2"/>
      <c r="S855" s="2"/>
      <c r="T855" s="2"/>
      <c r="U855"/>
      <c r="V855"/>
      <c r="W855"/>
      <c r="X855"/>
      <c r="Y855"/>
      <c r="Z855"/>
      <c r="AA855" s="1"/>
      <c r="AB855"/>
      <c r="AC855" s="3"/>
      <c r="AD855"/>
    </row>
    <row r="856" spans="1:30" x14ac:dyDescent="0.25">
      <c r="A856" t="s">
        <v>73</v>
      </c>
      <c r="B856" s="2" t="str">
        <f>RTD("activrtd","","realtime",$A856,B$1)</f>
        <v>Not Connected</v>
      </c>
      <c r="C856" s="1" t="str">
        <f>RTD("activrtd","","realtime",$A856,C$1)</f>
        <v>Not Connected</v>
      </c>
      <c r="D856" t="e">
        <f t="shared" ca="1" si="39"/>
        <v>#VALUE!</v>
      </c>
      <c r="E856" t="e">
        <f t="shared" ca="1" si="40"/>
        <v>#VALUE!</v>
      </c>
      <c r="F856" s="1" t="str">
        <f>RTD("activrtd","","realtime",$A856,F$1)</f>
        <v>Not Connected</v>
      </c>
      <c r="G856" s="2" t="str">
        <f>RTD("activrtd","","realtime",$A856,G$1)</f>
        <v>Not Connected</v>
      </c>
      <c r="H856" s="3" t="str">
        <f>RTD("activrtd","","realtime",$A856,H$1)</f>
        <v>Not Connected</v>
      </c>
      <c r="I856" t="e">
        <f t="shared" ca="1" si="41"/>
        <v>#VALUE!</v>
      </c>
      <c r="J856" s="1" t="str">
        <f>RTD("activrtd","","realtime",$A856,J$1)</f>
        <v>Not Connected</v>
      </c>
      <c r="K856" s="2">
        <f>IFERROR(RTD("activrtd","","realtime",A856,"Last(0,12;0,113)")-RTD("activrtd","","realtime",A856,"Close(0,113)"),0)</f>
        <v>0</v>
      </c>
      <c r="L856" s="2" t="str">
        <f>RTD("activrtd","","realtime",A856,"Last(0,12;0,113)")</f>
        <v>Not Connected</v>
      </c>
      <c r="M856" s="2"/>
      <c r="N856" s="2"/>
      <c r="O856" s="2"/>
      <c r="P856" s="2"/>
      <c r="Q856" s="2"/>
      <c r="R856" s="2"/>
      <c r="S856" s="2"/>
      <c r="T856" s="2"/>
    </row>
    <row r="857" spans="1:30" x14ac:dyDescent="0.25">
      <c r="A857" t="s">
        <v>74</v>
      </c>
      <c r="B857" s="2" t="str">
        <f>RTD("activrtd","","realtime",$A857,B$1)</f>
        <v>Not Connected</v>
      </c>
      <c r="C857" s="1" t="str">
        <f>RTD("activrtd","","realtime",$A857,C$1)</f>
        <v>Not Connected</v>
      </c>
      <c r="D857" t="e">
        <f t="shared" ca="1" si="39"/>
        <v>#VALUE!</v>
      </c>
      <c r="E857" t="e">
        <f t="shared" ca="1" si="40"/>
        <v>#VALUE!</v>
      </c>
      <c r="F857" s="1" t="str">
        <f>RTD("activrtd","","realtime",$A857,F$1)</f>
        <v>Not Connected</v>
      </c>
      <c r="G857" s="2" t="str">
        <f>RTD("activrtd","","realtime",$A857,G$1)</f>
        <v>Not Connected</v>
      </c>
      <c r="H857" s="3" t="str">
        <f>RTD("activrtd","","realtime",$A857,H$1)</f>
        <v>Not Connected</v>
      </c>
      <c r="I857" t="e">
        <f t="shared" ca="1" si="41"/>
        <v>#VALUE!</v>
      </c>
      <c r="J857" s="1" t="str">
        <f>RTD("activrtd","","realtime",$A857,J$1)</f>
        <v>Not Connected</v>
      </c>
      <c r="K857" s="2">
        <f>IFERROR(RTD("activrtd","","realtime",A857,"Last(0,12;0,113)")-RTD("activrtd","","realtime",A857,"Close(0,113)"),0)</f>
        <v>0</v>
      </c>
      <c r="L857" s="2" t="str">
        <f>RTD("activrtd","","realtime",A857,"Last(0,12;0,113)")</f>
        <v>Not Connected</v>
      </c>
      <c r="M857" s="2"/>
      <c r="N857" s="2"/>
      <c r="O857" s="2"/>
      <c r="P857" s="2"/>
      <c r="Q857" s="2"/>
      <c r="R857" s="2"/>
      <c r="S857" s="2"/>
    </row>
    <row r="858" spans="1:30" x14ac:dyDescent="0.25">
      <c r="A858" t="s">
        <v>75</v>
      </c>
      <c r="B858" s="2" t="str">
        <f>RTD("activrtd","","realtime",$A858,B$1)</f>
        <v>Not Connected</v>
      </c>
      <c r="C858" s="1" t="str">
        <f>RTD("activrtd","","realtime",$A858,C$1)</f>
        <v>Not Connected</v>
      </c>
      <c r="D858" t="e">
        <f t="shared" ca="1" si="39"/>
        <v>#VALUE!</v>
      </c>
      <c r="E858" t="e">
        <f t="shared" ca="1" si="40"/>
        <v>#VALUE!</v>
      </c>
      <c r="F858" s="1" t="str">
        <f>RTD("activrtd","","realtime",$A858,F$1)</f>
        <v>Not Connected</v>
      </c>
      <c r="G858" s="2" t="str">
        <f>RTD("activrtd","","realtime",$A858,G$1)</f>
        <v>Not Connected</v>
      </c>
      <c r="H858" s="3" t="str">
        <f>RTD("activrtd","","realtime",$A858,H$1)</f>
        <v>Not Connected</v>
      </c>
      <c r="I858" t="e">
        <f t="shared" ca="1" si="41"/>
        <v>#VALUE!</v>
      </c>
      <c r="J858" s="1" t="str">
        <f>RTD("activrtd","","realtime",$A858,J$1)</f>
        <v>Not Connected</v>
      </c>
      <c r="K858" s="2">
        <f>IFERROR(RTD("activrtd","","realtime",A858,"Last(0,12;0,113)")-RTD("activrtd","","realtime",A858,"Close(0,113)"),0)</f>
        <v>0</v>
      </c>
      <c r="L858" s="2" t="str">
        <f>RTD("activrtd","","realtime",A858,"Last(0,12;0,113)")</f>
        <v>Not Connected</v>
      </c>
      <c r="M858" s="2"/>
      <c r="N858" s="2"/>
      <c r="O858" s="2"/>
      <c r="P858" s="2"/>
      <c r="Q858" s="2"/>
      <c r="R858" s="2"/>
      <c r="S858" s="2"/>
      <c r="T858" s="2"/>
    </row>
    <row r="859" spans="1:30" x14ac:dyDescent="0.25">
      <c r="A859" t="s">
        <v>76</v>
      </c>
      <c r="B859" s="2" t="str">
        <f>RTD("activrtd","","realtime",$A859,B$1)</f>
        <v>Not Connected</v>
      </c>
      <c r="C859" s="1" t="str">
        <f>RTD("activrtd","","realtime",$A859,C$1)</f>
        <v>Not Connected</v>
      </c>
      <c r="D859" t="e">
        <f t="shared" ca="1" si="39"/>
        <v>#VALUE!</v>
      </c>
      <c r="E859" t="e">
        <f t="shared" ca="1" si="40"/>
        <v>#VALUE!</v>
      </c>
      <c r="F859" s="1" t="str">
        <f>RTD("activrtd","","realtime",$A859,F$1)</f>
        <v>Not Connected</v>
      </c>
      <c r="G859" s="2" t="str">
        <f>RTD("activrtd","","realtime",$A859,G$1)</f>
        <v>Not Connected</v>
      </c>
      <c r="H859" s="3" t="str">
        <f>RTD("activrtd","","realtime",$A859,H$1)</f>
        <v>Not Connected</v>
      </c>
      <c r="I859" t="e">
        <f t="shared" ca="1" si="41"/>
        <v>#VALUE!</v>
      </c>
      <c r="J859" s="1" t="str">
        <f>RTD("activrtd","","realtime",$A859,J$1)</f>
        <v>Not Connected</v>
      </c>
      <c r="K859" s="2">
        <f>IFERROR(RTD("activrtd","","realtime",A859,"Last(0,12;0,113)")-RTD("activrtd","","realtime",A859,"Close(0,113)"),0)</f>
        <v>0</v>
      </c>
      <c r="L859" s="2" t="str">
        <f>RTD("activrtd","","realtime",A859,"Last(0,12;0,113)")</f>
        <v>Not Connected</v>
      </c>
      <c r="M859" s="2"/>
      <c r="N859" s="2"/>
      <c r="O859" s="2"/>
      <c r="P859" s="2"/>
      <c r="Q859" s="2"/>
      <c r="R859" s="2"/>
      <c r="S859" s="2"/>
      <c r="T859" s="2"/>
    </row>
    <row r="860" spans="1:30" x14ac:dyDescent="0.25">
      <c r="A860" t="s">
        <v>77</v>
      </c>
      <c r="B860" s="2" t="str">
        <f>RTD("activrtd","","realtime",$A860,B$1)</f>
        <v>Not Connected</v>
      </c>
      <c r="C860" s="1" t="str">
        <f>RTD("activrtd","","realtime",$A860,C$1)</f>
        <v>Not Connected</v>
      </c>
      <c r="D860" t="e">
        <f t="shared" ca="1" si="39"/>
        <v>#VALUE!</v>
      </c>
      <c r="E860" t="e">
        <f t="shared" ca="1" si="40"/>
        <v>#VALUE!</v>
      </c>
      <c r="F860" s="1" t="str">
        <f>RTD("activrtd","","realtime",$A860,F$1)</f>
        <v>Not Connected</v>
      </c>
      <c r="G860" s="2" t="str">
        <f>RTD("activrtd","","realtime",$A860,G$1)</f>
        <v>Not Connected</v>
      </c>
      <c r="H860" s="3" t="str">
        <f>RTD("activrtd","","realtime",$A860,H$1)</f>
        <v>Not Connected</v>
      </c>
      <c r="I860" t="e">
        <f t="shared" ca="1" si="41"/>
        <v>#VALUE!</v>
      </c>
      <c r="J860" s="1" t="str">
        <f>RTD("activrtd","","realtime",$A860,J$1)</f>
        <v>Not Connected</v>
      </c>
      <c r="K860" s="2">
        <f>IFERROR(RTD("activrtd","","realtime",A860,"Last(0,12;0,113)")-RTD("activrtd","","realtime",A860,"Close(0,113)"),0)</f>
        <v>0</v>
      </c>
      <c r="L860" s="2" t="str">
        <f>RTD("activrtd","","realtime",A860,"Last(0,12;0,113)")</f>
        <v>Not Connected</v>
      </c>
      <c r="M860" s="2"/>
      <c r="N860" s="2"/>
      <c r="O860" s="2"/>
      <c r="P860" s="2"/>
      <c r="Q860" s="2"/>
      <c r="R860" s="2"/>
      <c r="S860" s="2"/>
      <c r="T860" s="2"/>
    </row>
    <row r="861" spans="1:30" x14ac:dyDescent="0.25">
      <c r="A861" t="s">
        <v>78</v>
      </c>
      <c r="B861" s="2" t="str">
        <f>RTD("activrtd","","realtime",$A861,B$1)</f>
        <v>Not Connected</v>
      </c>
      <c r="C861" s="1" t="str">
        <f>RTD("activrtd","","realtime",$A861,C$1)</f>
        <v>Not Connected</v>
      </c>
      <c r="D861" t="e">
        <f t="shared" ca="1" si="39"/>
        <v>#VALUE!</v>
      </c>
      <c r="E861" t="e">
        <f t="shared" ca="1" si="40"/>
        <v>#VALUE!</v>
      </c>
      <c r="F861" s="1" t="str">
        <f>RTD("activrtd","","realtime",$A861,F$1)</f>
        <v>Not Connected</v>
      </c>
      <c r="G861" s="2" t="str">
        <f>RTD("activrtd","","realtime",$A861,G$1)</f>
        <v>Not Connected</v>
      </c>
      <c r="H861" s="3" t="str">
        <f>RTD("activrtd","","realtime",$A861,H$1)</f>
        <v>Not Connected</v>
      </c>
      <c r="I861" t="e">
        <f t="shared" ca="1" si="41"/>
        <v>#VALUE!</v>
      </c>
      <c r="J861" s="1" t="str">
        <f>RTD("activrtd","","realtime",$A861,J$1)</f>
        <v>Not Connected</v>
      </c>
      <c r="K861" s="2">
        <f>IFERROR(RTD("activrtd","","realtime",A861,"Last(0,12;0,113)")-RTD("activrtd","","realtime",A861,"Close(0,113)"),0)</f>
        <v>0</v>
      </c>
      <c r="L861" s="2" t="str">
        <f>RTD("activrtd","","realtime",A861,"Last(0,12;0,113)")</f>
        <v>Not Connected</v>
      </c>
      <c r="M861" s="2"/>
      <c r="N861" s="2"/>
      <c r="O861" s="2"/>
      <c r="P861" s="2"/>
      <c r="Q861" s="2"/>
      <c r="R861" s="2"/>
      <c r="S861" s="2"/>
      <c r="T861" s="2"/>
      <c r="W861" s="4"/>
    </row>
    <row r="862" spans="1:30" x14ac:dyDescent="0.25">
      <c r="A862" t="s">
        <v>79</v>
      </c>
      <c r="B862" s="2" t="str">
        <f>RTD("activrtd","","realtime",$A862,B$1)</f>
        <v>Not Connected</v>
      </c>
      <c r="C862" s="1" t="str">
        <f>RTD("activrtd","","realtime",$A862,C$1)</f>
        <v>Not Connected</v>
      </c>
      <c r="D862" t="e">
        <f t="shared" ca="1" si="39"/>
        <v>#VALUE!</v>
      </c>
      <c r="E862" t="e">
        <f t="shared" ca="1" si="40"/>
        <v>#VALUE!</v>
      </c>
      <c r="F862" s="1" t="str">
        <f>RTD("activrtd","","realtime",$A862,F$1)</f>
        <v>Not Connected</v>
      </c>
      <c r="G862" s="2" t="str">
        <f>RTD("activrtd","","realtime",$A862,G$1)</f>
        <v>Not Connected</v>
      </c>
      <c r="H862" s="3" t="str">
        <f>RTD("activrtd","","realtime",$A862,H$1)</f>
        <v>Not Connected</v>
      </c>
      <c r="I862" t="e">
        <f t="shared" ca="1" si="41"/>
        <v>#VALUE!</v>
      </c>
      <c r="J862" s="1" t="str">
        <f>RTD("activrtd","","realtime",$A862,J$1)</f>
        <v>Not Connected</v>
      </c>
      <c r="K862" s="2">
        <f>IFERROR(RTD("activrtd","","realtime",A862,"Last(0,12;0,113)")-RTD("activrtd","","realtime",A862,"Close(0,113)"),0)</f>
        <v>0</v>
      </c>
      <c r="L862" s="2" t="str">
        <f>RTD("activrtd","","realtime",A862,"Last(0,12;0,113)")</f>
        <v>Not Connected</v>
      </c>
      <c r="M862" s="2"/>
      <c r="N862" s="2"/>
      <c r="O862" s="2"/>
      <c r="P862" s="2"/>
      <c r="Q862" s="2"/>
      <c r="R862" s="2"/>
      <c r="S862" s="2"/>
      <c r="T862" s="2"/>
    </row>
    <row r="863" spans="1:30" x14ac:dyDescent="0.25">
      <c r="A863" t="s">
        <v>80</v>
      </c>
      <c r="B863" s="2" t="str">
        <f>RTD("activrtd","","realtime",$A863,B$1)</f>
        <v>Not Connected</v>
      </c>
      <c r="C863" s="1" t="str">
        <f>RTD("activrtd","","realtime",$A863,C$1)</f>
        <v>Not Connected</v>
      </c>
      <c r="D863" t="e">
        <f t="shared" ca="1" si="39"/>
        <v>#VALUE!</v>
      </c>
      <c r="E863" t="e">
        <f t="shared" ca="1" si="40"/>
        <v>#VALUE!</v>
      </c>
      <c r="F863" s="1" t="str">
        <f>RTD("activrtd","","realtime",$A863,F$1)</f>
        <v>Not Connected</v>
      </c>
      <c r="G863" s="2" t="str">
        <f>RTD("activrtd","","realtime",$A863,G$1)</f>
        <v>Not Connected</v>
      </c>
      <c r="H863" s="3" t="str">
        <f>RTD("activrtd","","realtime",$A863,H$1)</f>
        <v>Not Connected</v>
      </c>
      <c r="I863" t="e">
        <f t="shared" ca="1" si="41"/>
        <v>#VALUE!</v>
      </c>
      <c r="J863" s="1" t="str">
        <f>RTD("activrtd","","realtime",$A863,J$1)</f>
        <v>Not Connected</v>
      </c>
      <c r="K863" s="2">
        <f>IFERROR(RTD("activrtd","","realtime",A863,"Last(0,12;0,113)")-RTD("activrtd","","realtime",A863,"Close(0,113)"),0)</f>
        <v>0</v>
      </c>
      <c r="L863" s="2" t="str">
        <f>RTD("activrtd","","realtime",A863,"Last(0,12;0,113)")</f>
        <v>Not Connected</v>
      </c>
      <c r="M863" s="2"/>
      <c r="N863" s="2"/>
      <c r="O863" s="2"/>
      <c r="P863" s="2"/>
      <c r="Q863" s="2"/>
      <c r="R863" s="2"/>
      <c r="S863" s="2"/>
    </row>
    <row r="864" spans="1:30" x14ac:dyDescent="0.25">
      <c r="A864" t="s">
        <v>81</v>
      </c>
      <c r="B864" s="2" t="str">
        <f>RTD("activrtd","","realtime",$A864,B$1)</f>
        <v>Not Connected</v>
      </c>
      <c r="C864" s="1" t="str">
        <f>RTD("activrtd","","realtime",$A864,C$1)</f>
        <v>Not Connected</v>
      </c>
      <c r="D864" t="e">
        <f t="shared" ca="1" si="39"/>
        <v>#VALUE!</v>
      </c>
      <c r="E864" t="e">
        <f t="shared" ca="1" si="40"/>
        <v>#VALUE!</v>
      </c>
      <c r="F864" s="1" t="str">
        <f>RTD("activrtd","","realtime",$A864,F$1)</f>
        <v>Not Connected</v>
      </c>
      <c r="G864" s="2" t="str">
        <f>RTD("activrtd","","realtime",$A864,G$1)</f>
        <v>Not Connected</v>
      </c>
      <c r="H864" s="3" t="str">
        <f>RTD("activrtd","","realtime",$A864,H$1)</f>
        <v>Not Connected</v>
      </c>
      <c r="I864" t="e">
        <f t="shared" ca="1" si="41"/>
        <v>#VALUE!</v>
      </c>
      <c r="J864" s="1" t="str">
        <f>RTD("activrtd","","realtime",$A864,J$1)</f>
        <v>Not Connected</v>
      </c>
      <c r="K864" s="2">
        <f>IFERROR(RTD("activrtd","","realtime",A864,"Last(0,12;0,113)")-RTD("activrtd","","realtime",A864,"Close(0,113)"),0)</f>
        <v>0</v>
      </c>
      <c r="L864" s="2" t="str">
        <f>RTD("activrtd","","realtime",A864,"Last(0,12;0,113)")</f>
        <v>Not Connected</v>
      </c>
      <c r="M864" s="2"/>
      <c r="N864" s="2"/>
      <c r="O864" s="2"/>
      <c r="P864" s="2"/>
      <c r="Q864" s="2"/>
      <c r="R864" s="2"/>
      <c r="S864" s="2"/>
      <c r="T864" s="2"/>
    </row>
    <row r="865" spans="1:20" x14ac:dyDescent="0.25">
      <c r="A865" t="s">
        <v>82</v>
      </c>
      <c r="B865" s="2" t="str">
        <f>RTD("activrtd","","realtime",$A865,B$1)</f>
        <v>Not Connected</v>
      </c>
      <c r="C865" s="1" t="str">
        <f>RTD("activrtd","","realtime",$A865,C$1)</f>
        <v>Not Connected</v>
      </c>
      <c r="D865" t="e">
        <f t="shared" ca="1" si="39"/>
        <v>#VALUE!</v>
      </c>
      <c r="E865" t="e">
        <f t="shared" ca="1" si="40"/>
        <v>#VALUE!</v>
      </c>
      <c r="F865" s="1" t="str">
        <f>RTD("activrtd","","realtime",$A865,F$1)</f>
        <v>Not Connected</v>
      </c>
      <c r="G865" s="2" t="str">
        <f>RTD("activrtd","","realtime",$A865,G$1)</f>
        <v>Not Connected</v>
      </c>
      <c r="H865" s="3" t="str">
        <f>RTD("activrtd","","realtime",$A865,H$1)</f>
        <v>Not Connected</v>
      </c>
      <c r="I865" t="e">
        <f t="shared" ca="1" si="41"/>
        <v>#VALUE!</v>
      </c>
      <c r="J865" s="1" t="str">
        <f>RTD("activrtd","","realtime",$A865,J$1)</f>
        <v>Not Connected</v>
      </c>
      <c r="K865" s="2">
        <f>IFERROR(RTD("activrtd","","realtime",A865,"Last(0,12;0,113)")-RTD("activrtd","","realtime",A865,"Close(0,113)"),0)</f>
        <v>0</v>
      </c>
      <c r="L865" s="2" t="str">
        <f>RTD("activrtd","","realtime",A865,"Last(0,12;0,113)")</f>
        <v>Not Connected</v>
      </c>
      <c r="M865" s="2"/>
      <c r="N865" s="2"/>
      <c r="O865" s="2"/>
      <c r="P865" s="2"/>
      <c r="Q865" s="2"/>
      <c r="R865" s="2"/>
      <c r="S865" s="2"/>
      <c r="T865" s="2"/>
    </row>
    <row r="866" spans="1:20" x14ac:dyDescent="0.25">
      <c r="A866" s="4" t="s">
        <v>83</v>
      </c>
      <c r="B866" s="7" t="str">
        <f>RTD("activrtd","","realtime",$A866,B$1)</f>
        <v>Not Connected</v>
      </c>
      <c r="C866" s="8" t="str">
        <f>RTD("activrtd","","realtime",$A866,C$1)</f>
        <v>Not Connected</v>
      </c>
      <c r="D866" s="4" t="e">
        <f t="shared" ca="1" si="39"/>
        <v>#VALUE!</v>
      </c>
      <c r="E866" s="4" t="e">
        <f t="shared" ca="1" si="40"/>
        <v>#VALUE!</v>
      </c>
      <c r="F866" s="8" t="str">
        <f>RTD("activrtd","","realtime",$A866,F$1)</f>
        <v>Not Connected</v>
      </c>
      <c r="G866" s="7" t="str">
        <f>RTD("activrtd","","realtime",$A866,G$1)</f>
        <v>Not Connected</v>
      </c>
      <c r="H866" s="9" t="str">
        <f>RTD("activrtd","","realtime",$A866,H$1)</f>
        <v>Not Connected</v>
      </c>
      <c r="I866" s="4" t="e">
        <f t="shared" ca="1" si="41"/>
        <v>#VALUE!</v>
      </c>
      <c r="J866" s="8" t="str">
        <f>RTD("activrtd","","realtime",$A866,J$1)</f>
        <v>Not Connected</v>
      </c>
      <c r="K866" s="2">
        <f>IFERROR(RTD("activrtd","","realtime",A866,"Last(0,12;0,113)")-RTD("activrtd","","realtime",A866,"Close(0,113)"),0)</f>
        <v>0</v>
      </c>
      <c r="L866" s="2" t="str">
        <f>RTD("activrtd","","realtime",A866,"Last(0,12;0,113)")</f>
        <v>Not Connected</v>
      </c>
      <c r="M866" s="2"/>
      <c r="N866" s="2"/>
      <c r="O866" s="2"/>
      <c r="P866" s="2"/>
      <c r="Q866" s="2"/>
      <c r="R866" s="2"/>
      <c r="S866" s="2"/>
      <c r="T866" s="2"/>
    </row>
    <row r="867" spans="1:20" x14ac:dyDescent="0.25">
      <c r="A867" t="s">
        <v>84</v>
      </c>
      <c r="B867" s="2" t="str">
        <f>RTD("activrtd","","realtime",$A867,B$1)</f>
        <v>Not Connected</v>
      </c>
      <c r="C867" s="1" t="str">
        <f>RTD("activrtd","","realtime",$A867,C$1)</f>
        <v>Not Connected</v>
      </c>
      <c r="D867" t="e">
        <f t="shared" ca="1" si="39"/>
        <v>#VALUE!</v>
      </c>
      <c r="E867" t="e">
        <f t="shared" ca="1" si="40"/>
        <v>#VALUE!</v>
      </c>
      <c r="F867" s="1" t="str">
        <f>RTD("activrtd","","realtime",$A867,F$1)</f>
        <v>Not Connected</v>
      </c>
      <c r="G867" s="2" t="str">
        <f>RTD("activrtd","","realtime",$A867,G$1)</f>
        <v>Not Connected</v>
      </c>
      <c r="H867" s="3" t="str">
        <f>RTD("activrtd","","realtime",$A867,H$1)</f>
        <v>Not Connected</v>
      </c>
      <c r="I867" t="e">
        <f t="shared" ca="1" si="41"/>
        <v>#VALUE!</v>
      </c>
      <c r="J867" s="1" t="str">
        <f>RTD("activrtd","","realtime",$A867,J$1)</f>
        <v>Not Connected</v>
      </c>
      <c r="K867" s="2">
        <f>IFERROR(RTD("activrtd","","realtime",A867,"Last(0,12;0,113)")-RTD("activrtd","","realtime",A867,"Close(0,113)"),0)</f>
        <v>0</v>
      </c>
      <c r="L867" s="2" t="str">
        <f>RTD("activrtd","","realtime",A867,"Last(0,12;0,113)")</f>
        <v>Not Connected</v>
      </c>
      <c r="M867" s="2"/>
      <c r="N867" s="2"/>
      <c r="O867" s="2"/>
      <c r="P867" s="2"/>
      <c r="Q867" s="2"/>
      <c r="R867" s="2"/>
      <c r="S867" s="2"/>
      <c r="T867" s="2"/>
    </row>
    <row r="868" spans="1:20" x14ac:dyDescent="0.25">
      <c r="A868" t="s">
        <v>85</v>
      </c>
      <c r="B868" s="2" t="str">
        <f>RTD("activrtd","","realtime",$A868,B$1)</f>
        <v>Not Connected</v>
      </c>
      <c r="C868" s="1" t="str">
        <f>RTD("activrtd","","realtime",$A868,C$1)</f>
        <v>Not Connected</v>
      </c>
      <c r="D868" t="e">
        <f t="shared" ca="1" si="39"/>
        <v>#VALUE!</v>
      </c>
      <c r="E868" t="e">
        <f t="shared" ca="1" si="40"/>
        <v>#VALUE!</v>
      </c>
      <c r="F868" s="1" t="str">
        <f>RTD("activrtd","","realtime",$A868,F$1)</f>
        <v>Not Connected</v>
      </c>
      <c r="G868" s="2" t="str">
        <f>RTD("activrtd","","realtime",$A868,G$1)</f>
        <v>Not Connected</v>
      </c>
      <c r="H868" s="3" t="str">
        <f>RTD("activrtd","","realtime",$A868,H$1)</f>
        <v>Not Connected</v>
      </c>
      <c r="I868" t="e">
        <f t="shared" ca="1" si="41"/>
        <v>#VALUE!</v>
      </c>
      <c r="J868" s="1" t="str">
        <f>RTD("activrtd","","realtime",$A868,J$1)</f>
        <v>Not Connected</v>
      </c>
      <c r="K868" s="2">
        <f>IFERROR(RTD("activrtd","","realtime",A868,"Last(0,12;0,113)")-RTD("activrtd","","realtime",A868,"Close(0,113)"),0)</f>
        <v>0</v>
      </c>
      <c r="L868" s="2" t="str">
        <f>RTD("activrtd","","realtime",A868,"Last(0,12;0,113)")</f>
        <v>Not Connected</v>
      </c>
      <c r="M868" s="2"/>
      <c r="N868" s="2"/>
      <c r="O868" s="2"/>
      <c r="P868" s="2"/>
      <c r="Q868" s="2"/>
      <c r="R868" s="2"/>
      <c r="S868" s="2"/>
      <c r="T868" s="2"/>
    </row>
    <row r="869" spans="1:20" x14ac:dyDescent="0.25">
      <c r="A869" t="s">
        <v>86</v>
      </c>
      <c r="B869" s="2" t="str">
        <f>RTD("activrtd","","realtime",$A869,B$1)</f>
        <v>Not Connected</v>
      </c>
      <c r="C869" s="1" t="str">
        <f>RTD("activrtd","","realtime",$A869,C$1)</f>
        <v>Not Connected</v>
      </c>
      <c r="D869" t="e">
        <f t="shared" ca="1" si="39"/>
        <v>#VALUE!</v>
      </c>
      <c r="E869" t="e">
        <f t="shared" ca="1" si="40"/>
        <v>#VALUE!</v>
      </c>
      <c r="F869" s="1" t="str">
        <f>RTD("activrtd","","realtime",$A869,F$1)</f>
        <v>Not Connected</v>
      </c>
      <c r="G869" s="2" t="str">
        <f>RTD("activrtd","","realtime",$A869,G$1)</f>
        <v>Not Connected</v>
      </c>
      <c r="H869" s="3" t="str">
        <f>RTD("activrtd","","realtime",$A869,H$1)</f>
        <v>Not Connected</v>
      </c>
      <c r="I869" t="e">
        <f t="shared" ca="1" si="41"/>
        <v>#VALUE!</v>
      </c>
      <c r="J869" s="1" t="str">
        <f>RTD("activrtd","","realtime",$A869,J$1)</f>
        <v>Not Connected</v>
      </c>
      <c r="K869" s="2">
        <f>IFERROR(RTD("activrtd","","realtime",A869,"Last(0,12;0,113)")-RTD("activrtd","","realtime",A869,"Close(0,113)"),0)</f>
        <v>0</v>
      </c>
      <c r="L869" s="2" t="str">
        <f>RTD("activrtd","","realtime",A869,"Last(0,12;0,113)")</f>
        <v>Not Connected</v>
      </c>
      <c r="M869" s="2"/>
      <c r="N869" s="2"/>
      <c r="O869" s="2"/>
      <c r="P869" s="2"/>
      <c r="Q869" s="2"/>
      <c r="R869" s="2"/>
      <c r="S869" s="2"/>
      <c r="T869" s="2"/>
    </row>
    <row r="870" spans="1:20" x14ac:dyDescent="0.25">
      <c r="A870" t="s">
        <v>87</v>
      </c>
      <c r="B870" s="2" t="str">
        <f>RTD("activrtd","","realtime",$A870,B$1)</f>
        <v>Not Connected</v>
      </c>
      <c r="C870" s="1" t="str">
        <f>RTD("activrtd","","realtime",$A870,C$1)</f>
        <v>Not Connected</v>
      </c>
      <c r="D870" t="e">
        <f t="shared" ca="1" si="39"/>
        <v>#VALUE!</v>
      </c>
      <c r="E870" t="e">
        <f t="shared" ca="1" si="40"/>
        <v>#VALUE!</v>
      </c>
      <c r="F870" s="1" t="str">
        <f>RTD("activrtd","","realtime",$A870,F$1)</f>
        <v>Not Connected</v>
      </c>
      <c r="G870" s="2" t="str">
        <f>RTD("activrtd","","realtime",$A870,G$1)</f>
        <v>Not Connected</v>
      </c>
      <c r="H870" s="3" t="str">
        <f>RTD("activrtd","","realtime",$A870,H$1)</f>
        <v>Not Connected</v>
      </c>
      <c r="I870" t="e">
        <f t="shared" ca="1" si="41"/>
        <v>#VALUE!</v>
      </c>
      <c r="J870" s="1" t="str">
        <f>RTD("activrtd","","realtime",$A870,J$1)</f>
        <v>Not Connected</v>
      </c>
      <c r="K870" s="2">
        <f>IFERROR(RTD("activrtd","","realtime",A870,"Last(0,12;0,113)")-RTD("activrtd","","realtime",A870,"Close(0,113)"),0)</f>
        <v>0</v>
      </c>
      <c r="L870" s="2" t="str">
        <f>RTD("activrtd","","realtime",A870,"Last(0,12;0,113)")</f>
        <v>Not Connected</v>
      </c>
      <c r="M870" s="2"/>
      <c r="N870" s="2"/>
      <c r="O870" s="2"/>
      <c r="P870" s="2"/>
      <c r="Q870" s="2"/>
      <c r="R870" s="2"/>
      <c r="S870" s="2"/>
      <c r="T870" s="2"/>
    </row>
    <row r="871" spans="1:20" x14ac:dyDescent="0.25">
      <c r="A871" t="s">
        <v>88</v>
      </c>
      <c r="B871" s="2" t="str">
        <f>RTD("activrtd","","realtime",$A871,B$1)</f>
        <v>Not Connected</v>
      </c>
      <c r="C871" s="1" t="str">
        <f>RTD("activrtd","","realtime",$A871,C$1)</f>
        <v>Not Connected</v>
      </c>
      <c r="D871" t="e">
        <f t="shared" ca="1" si="39"/>
        <v>#VALUE!</v>
      </c>
      <c r="E871" t="e">
        <f t="shared" ca="1" si="40"/>
        <v>#VALUE!</v>
      </c>
      <c r="F871" s="1" t="str">
        <f>RTD("activrtd","","realtime",$A871,F$1)</f>
        <v>Not Connected</v>
      </c>
      <c r="G871" s="2" t="str">
        <f>RTD("activrtd","","realtime",$A871,G$1)</f>
        <v>Not Connected</v>
      </c>
      <c r="H871" s="3" t="str">
        <f>RTD("activrtd","","realtime",$A871,H$1)</f>
        <v>Not Connected</v>
      </c>
      <c r="I871" t="e">
        <f t="shared" ca="1" si="41"/>
        <v>#VALUE!</v>
      </c>
      <c r="J871" s="1" t="str">
        <f>RTD("activrtd","","realtime",$A871,J$1)</f>
        <v>Not Connected</v>
      </c>
      <c r="K871" s="2">
        <f>IFERROR(RTD("activrtd","","realtime",A871,"Last(0,12;0,113)")-RTD("activrtd","","realtime",A871,"Close(0,113)"),0)</f>
        <v>0</v>
      </c>
      <c r="L871" s="2" t="str">
        <f>RTD("activrtd","","realtime",A871,"Last(0,12;0,113)")</f>
        <v>Not Connected</v>
      </c>
      <c r="M871" s="2"/>
      <c r="N871" s="2"/>
      <c r="O871" s="2"/>
      <c r="P871" s="2"/>
      <c r="Q871" s="2"/>
      <c r="R871" s="2"/>
      <c r="S871" s="2"/>
      <c r="T871" s="2"/>
    </row>
    <row r="872" spans="1:20" x14ac:dyDescent="0.25">
      <c r="A872" t="s">
        <v>48</v>
      </c>
      <c r="B872" s="2" t="str">
        <f>RTD("activrtd","","realtime",$A872,B$1)</f>
        <v>Not Connected</v>
      </c>
      <c r="C872" s="1" t="str">
        <f>RTD("activrtd","","realtime",$A872,C$1)</f>
        <v>Not Connected</v>
      </c>
      <c r="D872" t="e">
        <f t="shared" ca="1" si="39"/>
        <v>#VALUE!</v>
      </c>
      <c r="E872" t="e">
        <f t="shared" ca="1" si="40"/>
        <v>#VALUE!</v>
      </c>
      <c r="F872" s="1" t="str">
        <f>RTD("activrtd","","realtime",$A872,F$1)</f>
        <v>Not Connected</v>
      </c>
      <c r="G872" s="2" t="str">
        <f>RTD("activrtd","","realtime",$A872,G$1)</f>
        <v>Not Connected</v>
      </c>
      <c r="H872" s="3" t="str">
        <f>RTD("activrtd","","realtime",$A872,H$1)</f>
        <v>Not Connected</v>
      </c>
      <c r="I872" t="e">
        <f t="shared" ca="1" si="41"/>
        <v>#VALUE!</v>
      </c>
      <c r="J872" s="1" t="str">
        <f>RTD("activrtd","","realtime",$A872,J$1)</f>
        <v>Not Connected</v>
      </c>
      <c r="K872" s="2">
        <f>IFERROR(RTD("activrtd","","realtime",A872,"Last(0,12;0,113)")-RTD("activrtd","","realtime",A872,"Close(0,113)"),0)</f>
        <v>0</v>
      </c>
      <c r="L872" s="2" t="str">
        <f>RTD("activrtd","","realtime",A872,"Last(0,12;0,113)")</f>
        <v>Not Connected</v>
      </c>
      <c r="M872" s="2"/>
      <c r="N872" s="2"/>
      <c r="O872" s="2"/>
      <c r="P872" s="2"/>
      <c r="Q872" s="2"/>
      <c r="R872" s="2"/>
      <c r="S872" s="2"/>
      <c r="T872" s="2"/>
    </row>
    <row r="873" spans="1:20" x14ac:dyDescent="0.25">
      <c r="A873" t="s">
        <v>341</v>
      </c>
      <c r="B873" s="2" t="str">
        <f>RTD("activrtd","","realtime",$A873,B$1)</f>
        <v>Not Connected</v>
      </c>
      <c r="C873" s="1" t="str">
        <f>RTD("activrtd","","realtime",$A873,C$1)</f>
        <v>Not Connected</v>
      </c>
      <c r="D873" t="e">
        <f t="shared" ca="1" si="39"/>
        <v>#VALUE!</v>
      </c>
      <c r="E873" t="e">
        <f t="shared" ca="1" si="40"/>
        <v>#VALUE!</v>
      </c>
      <c r="F873" s="1" t="str">
        <f>RTD("activrtd","","realtime",$A873,F$1)</f>
        <v>Not Connected</v>
      </c>
      <c r="G873" s="2" t="str">
        <f>RTD("activrtd","","realtime",$A873,G$1)</f>
        <v>Not Connected</v>
      </c>
      <c r="H873" s="3" t="str">
        <f>RTD("activrtd","","realtime",$A873,H$1)</f>
        <v>Not Connected</v>
      </c>
      <c r="I873" t="e">
        <f t="shared" ca="1" si="41"/>
        <v>#VALUE!</v>
      </c>
      <c r="J873" s="1" t="str">
        <f>RTD("activrtd","","realtime",$A873,J$1)</f>
        <v>Not Connected</v>
      </c>
      <c r="K873" s="2">
        <f>IFERROR(RTD("activrtd","","realtime",A873,"Last(0,12;0,113)")-RTD("activrtd","","realtime",A873,"Close(0,113)"),0)</f>
        <v>0</v>
      </c>
      <c r="L873" s="2" t="str">
        <f>RTD("activrtd","","realtime",A873,"Last(0,12;0,113)")</f>
        <v>Not Connected</v>
      </c>
      <c r="M873" s="2"/>
      <c r="N873" s="2"/>
      <c r="O873" s="2"/>
      <c r="P873" s="2"/>
      <c r="Q873" s="2"/>
      <c r="R873" s="2"/>
      <c r="S873" s="2"/>
    </row>
    <row r="874" spans="1:20" x14ac:dyDescent="0.25">
      <c r="A874" t="s">
        <v>152</v>
      </c>
      <c r="B874" s="2" t="str">
        <f>RTD("activrtd","","realtime",$A874,B$1)</f>
        <v>Not Connected</v>
      </c>
      <c r="C874" s="1" t="str">
        <f>RTD("activrtd","","realtime",$A874,C$1)</f>
        <v>Not Connected</v>
      </c>
      <c r="D874" t="e">
        <f t="shared" ca="1" si="39"/>
        <v>#VALUE!</v>
      </c>
      <c r="E874" t="e">
        <f t="shared" ca="1" si="40"/>
        <v>#VALUE!</v>
      </c>
      <c r="F874" s="1" t="str">
        <f>RTD("activrtd","","realtime",$A874,F$1)</f>
        <v>Not Connected</v>
      </c>
      <c r="G874" s="2" t="str">
        <f>RTD("activrtd","","realtime",$A874,G$1)</f>
        <v>Not Connected</v>
      </c>
      <c r="H874" s="3" t="str">
        <f>RTD("activrtd","","realtime",$A874,H$1)</f>
        <v>Not Connected</v>
      </c>
      <c r="I874" t="e">
        <f t="shared" ca="1" si="41"/>
        <v>#VALUE!</v>
      </c>
      <c r="J874" s="1" t="str">
        <f>RTD("activrtd","","realtime",$A874,J$1)</f>
        <v>Not Connected</v>
      </c>
      <c r="K874" s="2">
        <f>IFERROR(RTD("activrtd","","realtime",A874,"Last(0,12;0,113)")-RTD("activrtd","","realtime",A874,"Close(0,113)"),0)</f>
        <v>0</v>
      </c>
      <c r="L874" s="2" t="str">
        <f>RTD("activrtd","","realtime",A874,"Last(0,12;0,113)")</f>
        <v>Not Connected</v>
      </c>
      <c r="M874" s="2"/>
      <c r="N874" s="2"/>
      <c r="O874" s="2"/>
      <c r="P874" s="2"/>
      <c r="Q874" s="2"/>
      <c r="R874" s="2"/>
      <c r="S874" s="2"/>
      <c r="T874" s="2"/>
    </row>
    <row r="875" spans="1:20" x14ac:dyDescent="0.25">
      <c r="A875" t="s">
        <v>343</v>
      </c>
      <c r="B875" s="2" t="str">
        <f>RTD("activrtd","","realtime",$A875,B$1)</f>
        <v>Not Connected</v>
      </c>
      <c r="C875" s="1" t="str">
        <f>RTD("activrtd","","realtime",$A875,C$1)</f>
        <v>Not Connected</v>
      </c>
      <c r="D875" t="e">
        <f t="shared" ca="1" si="39"/>
        <v>#VALUE!</v>
      </c>
      <c r="E875" t="e">
        <f t="shared" ca="1" si="40"/>
        <v>#VALUE!</v>
      </c>
      <c r="F875" s="1" t="str">
        <f>RTD("activrtd","","realtime",$A875,F$1)</f>
        <v>Not Connected</v>
      </c>
      <c r="G875" s="2" t="str">
        <f>RTD("activrtd","","realtime",$A875,G$1)</f>
        <v>Not Connected</v>
      </c>
      <c r="H875" s="3" t="str">
        <f>RTD("activrtd","","realtime",$A875,H$1)</f>
        <v>Not Connected</v>
      </c>
      <c r="I875" t="e">
        <f t="shared" ca="1" si="41"/>
        <v>#VALUE!</v>
      </c>
      <c r="J875" s="1" t="str">
        <f>RTD("activrtd","","realtime",$A875,J$1)</f>
        <v>Not Connected</v>
      </c>
      <c r="K875" s="2">
        <f>IFERROR(RTD("activrtd","","realtime",A875,"Last(0,12;0,113)")-RTD("activrtd","","realtime",A875,"Close(0,113)"),0)</f>
        <v>0</v>
      </c>
      <c r="L875" s="2" t="str">
        <f>RTD("activrtd","","realtime",A875,"Last(0,12;0,113)")</f>
        <v>Not Connected</v>
      </c>
      <c r="M875" s="2"/>
      <c r="N875" s="2"/>
      <c r="O875" s="2"/>
      <c r="P875" s="2"/>
      <c r="Q875" s="2"/>
      <c r="R875" s="2"/>
      <c r="S875" s="2"/>
      <c r="T875" s="2"/>
    </row>
    <row r="876" spans="1:20" x14ac:dyDescent="0.25">
      <c r="A876" t="s">
        <v>596</v>
      </c>
      <c r="B876" s="2" t="str">
        <f>RTD("activrtd","","realtime",$A876,B$1)</f>
        <v>Not Connected</v>
      </c>
      <c r="C876" s="1" t="str">
        <f>RTD("activrtd","","realtime",$A876,C$1)</f>
        <v>Not Connected</v>
      </c>
      <c r="D876" t="e">
        <f t="shared" ca="1" si="39"/>
        <v>#VALUE!</v>
      </c>
      <c r="E876" t="e">
        <f t="shared" ca="1" si="40"/>
        <v>#VALUE!</v>
      </c>
      <c r="F876" s="1" t="str">
        <f>RTD("activrtd","","realtime",$A876,F$1)</f>
        <v>Not Connected</v>
      </c>
      <c r="G876" s="2" t="str">
        <f>RTD("activrtd","","realtime",$A876,G$1)</f>
        <v>Not Connected</v>
      </c>
      <c r="H876" s="3" t="str">
        <f>RTD("activrtd","","realtime",$A876,H$1)</f>
        <v>Not Connected</v>
      </c>
      <c r="I876" t="e">
        <f t="shared" ca="1" si="41"/>
        <v>#VALUE!</v>
      </c>
      <c r="J876" s="1" t="str">
        <f>RTD("activrtd","","realtime",$A876,J$1)</f>
        <v>Not Connected</v>
      </c>
      <c r="K876" s="2">
        <f>IFERROR(RTD("activrtd","","realtime",A876,"Last(0,12;0,113)")-RTD("activrtd","","realtime",A876,"Close(0,113)"),0)</f>
        <v>0</v>
      </c>
      <c r="L876" s="2" t="str">
        <f>RTD("activrtd","","realtime",A876,"Last(0,12;0,113)")</f>
        <v>Not Connected</v>
      </c>
      <c r="M876" s="2"/>
      <c r="N876" s="2"/>
      <c r="O876" s="2"/>
      <c r="P876" s="2"/>
      <c r="Q876" s="2"/>
      <c r="R876" s="2"/>
      <c r="S876" s="2"/>
      <c r="T876" s="2"/>
    </row>
    <row r="877" spans="1:20" x14ac:dyDescent="0.25">
      <c r="A877" t="s">
        <v>597</v>
      </c>
      <c r="B877" s="2" t="str">
        <f>RTD("activrtd","","realtime",$A877,B$1)</f>
        <v>Not Connected</v>
      </c>
      <c r="C877" s="1" t="str">
        <f>RTD("activrtd","","realtime",$A877,C$1)</f>
        <v>Not Connected</v>
      </c>
      <c r="D877" t="e">
        <f t="shared" ca="1" si="39"/>
        <v>#VALUE!</v>
      </c>
      <c r="E877" t="e">
        <f t="shared" ca="1" si="40"/>
        <v>#VALUE!</v>
      </c>
      <c r="F877" s="1" t="str">
        <f>RTD("activrtd","","realtime",$A877,F$1)</f>
        <v>Not Connected</v>
      </c>
      <c r="G877" s="2" t="str">
        <f>RTD("activrtd","","realtime",$A877,G$1)</f>
        <v>Not Connected</v>
      </c>
      <c r="H877" s="3" t="str">
        <f>RTD("activrtd","","realtime",$A877,H$1)</f>
        <v>Not Connected</v>
      </c>
      <c r="I877" t="e">
        <f t="shared" ca="1" si="41"/>
        <v>#VALUE!</v>
      </c>
      <c r="J877" s="1" t="str">
        <f>RTD("activrtd","","realtime",$A877,J$1)</f>
        <v>Not Connected</v>
      </c>
      <c r="K877" s="2">
        <f>IFERROR(RTD("activrtd","","realtime",A877,"Last(0,12;0,113)")-RTD("activrtd","","realtime",A877,"Close(0,113)"),0)</f>
        <v>0</v>
      </c>
      <c r="L877" s="2" t="str">
        <f>RTD("activrtd","","realtime",A877,"Last(0,12;0,113)")</f>
        <v>Not Connected</v>
      </c>
      <c r="M877" s="2"/>
      <c r="N877" s="2"/>
      <c r="O877" s="2"/>
      <c r="P877" s="2"/>
      <c r="Q877" s="2"/>
      <c r="R877" s="2"/>
      <c r="S877" s="2"/>
      <c r="T877" s="2"/>
    </row>
    <row r="878" spans="1:20" x14ac:dyDescent="0.25">
      <c r="A878" t="s">
        <v>704</v>
      </c>
      <c r="B878" s="2" t="str">
        <f>RTD("activrtd","","realtime",$A878,B$1)</f>
        <v>Not Connected</v>
      </c>
      <c r="C878" s="1" t="str">
        <f>RTD("activrtd","","realtime",$A878,C$1)</f>
        <v>Not Connected</v>
      </c>
      <c r="D878" t="e">
        <f t="shared" ca="1" si="39"/>
        <v>#VALUE!</v>
      </c>
      <c r="E878" t="e">
        <f t="shared" ca="1" si="40"/>
        <v>#VALUE!</v>
      </c>
      <c r="F878" s="1" t="str">
        <f>RTD("activrtd","","realtime",$A878,F$1)</f>
        <v>Not Connected</v>
      </c>
      <c r="G878" s="2" t="str">
        <f>RTD("activrtd","","realtime",$A878,G$1)</f>
        <v>Not Connected</v>
      </c>
      <c r="H878" s="3" t="str">
        <f>RTD("activrtd","","realtime",$A878,H$1)</f>
        <v>Not Connected</v>
      </c>
      <c r="I878" t="e">
        <f t="shared" ca="1" si="41"/>
        <v>#VALUE!</v>
      </c>
      <c r="J878" s="1" t="str">
        <f>RTD("activrtd","","realtime",$A878,J$1)</f>
        <v>Not Connected</v>
      </c>
      <c r="K878" s="2">
        <f>IFERROR(RTD("activrtd","","realtime",A878,"Last(0,12;0,113)")-RTD("activrtd","","realtime",A878,"Close(0,113)"),0)</f>
        <v>0</v>
      </c>
      <c r="L878" s="2" t="str">
        <f>RTD("activrtd","","realtime",A878,"Last(0,12;0,113)")</f>
        <v>Not Connected</v>
      </c>
      <c r="M878" s="2"/>
      <c r="N878" s="2"/>
      <c r="O878" s="2"/>
      <c r="P878" s="2"/>
      <c r="Q878" s="2"/>
      <c r="R878" s="2"/>
      <c r="S878" s="2"/>
      <c r="T878" s="2"/>
    </row>
    <row r="879" spans="1:20" x14ac:dyDescent="0.25">
      <c r="A879" t="s">
        <v>705</v>
      </c>
      <c r="B879" s="2" t="str">
        <f>RTD("activrtd","","realtime",$A879,B$1)</f>
        <v>Not Connected</v>
      </c>
      <c r="C879" s="1" t="str">
        <f>RTD("activrtd","","realtime",$A879,C$1)</f>
        <v>Not Connected</v>
      </c>
      <c r="D879" t="e">
        <f t="shared" ca="1" si="39"/>
        <v>#VALUE!</v>
      </c>
      <c r="E879" t="e">
        <f t="shared" ca="1" si="40"/>
        <v>#VALUE!</v>
      </c>
      <c r="F879" s="1" t="str">
        <f>RTD("activrtd","","realtime",$A879,F$1)</f>
        <v>Not Connected</v>
      </c>
      <c r="G879" s="2" t="str">
        <f>RTD("activrtd","","realtime",$A879,G$1)</f>
        <v>Not Connected</v>
      </c>
      <c r="H879" s="3" t="str">
        <f>RTD("activrtd","","realtime",$A879,H$1)</f>
        <v>Not Connected</v>
      </c>
      <c r="I879" t="e">
        <f t="shared" ca="1" si="41"/>
        <v>#VALUE!</v>
      </c>
      <c r="J879" s="1" t="str">
        <f>RTD("activrtd","","realtime",$A879,J$1)</f>
        <v>Not Connected</v>
      </c>
      <c r="K879" s="2">
        <f>IFERROR(RTD("activrtd","","realtime",A879,"Last(0,12;0,113)")-RTD("activrtd","","realtime",A879,"Close(0,113)"),0)</f>
        <v>0</v>
      </c>
      <c r="L879" s="2" t="str">
        <f>RTD("activrtd","","realtime",A879,"Last(0,12;0,113)")</f>
        <v>Not Connected</v>
      </c>
      <c r="M879" s="2"/>
      <c r="N879" s="2"/>
      <c r="O879" s="2"/>
      <c r="P879" s="2"/>
      <c r="Q879" s="2"/>
      <c r="R879" s="2"/>
      <c r="S879" s="2"/>
    </row>
    <row r="880" spans="1:20" x14ac:dyDescent="0.25">
      <c r="A880" t="s">
        <v>716</v>
      </c>
      <c r="B880" s="2" t="str">
        <f>RTD("activrtd","","realtime",$A880,B$1)</f>
        <v>Not Connected</v>
      </c>
      <c r="C880" s="1" t="str">
        <f>RTD("activrtd","","realtime",$A880,C$1)</f>
        <v>Not Connected</v>
      </c>
      <c r="D880" t="e">
        <f t="shared" ca="1" si="39"/>
        <v>#VALUE!</v>
      </c>
      <c r="E880" t="e">
        <f t="shared" ca="1" si="40"/>
        <v>#VALUE!</v>
      </c>
      <c r="F880" s="1" t="str">
        <f>RTD("activrtd","","realtime",$A880,F$1)</f>
        <v>Not Connected</v>
      </c>
      <c r="G880" s="2" t="str">
        <f>RTD("activrtd","","realtime",$A880,G$1)</f>
        <v>Not Connected</v>
      </c>
      <c r="H880" s="3" t="str">
        <f>RTD("activrtd","","realtime",$A880,H$1)</f>
        <v>Not Connected</v>
      </c>
      <c r="I880" t="e">
        <f t="shared" ca="1" si="41"/>
        <v>#VALUE!</v>
      </c>
      <c r="J880" s="1" t="str">
        <f>RTD("activrtd","","realtime",$A880,J$1)</f>
        <v>Not Connected</v>
      </c>
      <c r="K880" s="2">
        <f>IFERROR(RTD("activrtd","","realtime",A880,"Last(0,12;0,113)")-RTD("activrtd","","realtime",A880,"Close(0,113)"),0)</f>
        <v>0</v>
      </c>
      <c r="L880" s="2" t="str">
        <f>RTD("activrtd","","realtime",A880,"Last(0,12;0,113)")</f>
        <v>Not Connected</v>
      </c>
      <c r="M880" s="2"/>
      <c r="N880" s="2"/>
      <c r="O880" s="2"/>
      <c r="P880" s="2"/>
      <c r="Q880" s="2"/>
      <c r="R880" s="2"/>
      <c r="S880" s="2"/>
    </row>
    <row r="881" spans="1:20" x14ac:dyDescent="0.25">
      <c r="A881" t="s">
        <v>211</v>
      </c>
      <c r="B881" s="2" t="str">
        <f>RTD("activrtd","","realtime",$A881,B$1)</f>
        <v>Not Connected</v>
      </c>
      <c r="C881" s="1" t="str">
        <f>RTD("activrtd","","realtime",$A881,C$1)</f>
        <v>Not Connected</v>
      </c>
      <c r="D881" t="e">
        <f t="shared" ca="1" si="39"/>
        <v>#VALUE!</v>
      </c>
      <c r="E881" t="e">
        <f t="shared" ca="1" si="40"/>
        <v>#VALUE!</v>
      </c>
      <c r="F881" s="1" t="str">
        <f>RTD("activrtd","","realtime",$A881,F$1)</f>
        <v>Not Connected</v>
      </c>
      <c r="G881" s="2" t="str">
        <f>RTD("activrtd","","realtime",$A881,G$1)</f>
        <v>Not Connected</v>
      </c>
      <c r="H881" s="3" t="str">
        <f>RTD("activrtd","","realtime",$A881,H$1)</f>
        <v>Not Connected</v>
      </c>
      <c r="I881" t="e">
        <f t="shared" ca="1" si="41"/>
        <v>#VALUE!</v>
      </c>
      <c r="J881" s="1" t="str">
        <f>RTD("activrtd","","realtime",$A881,J$1)</f>
        <v>Not Connected</v>
      </c>
      <c r="K881" s="2">
        <f>IFERROR(RTD("activrtd","","realtime",A881,"Last(0,12;0,113)")-RTD("activrtd","","realtime",A881,"Close(0,113)"),0)</f>
        <v>0</v>
      </c>
      <c r="L881" s="2" t="str">
        <f>RTD("activrtd","","realtime",A881,"Last(0,12;0,113)")</f>
        <v>Not Connected</v>
      </c>
      <c r="M881" s="2"/>
      <c r="N881" s="2"/>
      <c r="O881" s="2"/>
      <c r="P881" s="2"/>
      <c r="Q881" s="2"/>
      <c r="R881" s="2"/>
      <c r="S881" s="2"/>
    </row>
    <row r="882" spans="1:20" x14ac:dyDescent="0.25">
      <c r="A882" t="s">
        <v>356</v>
      </c>
      <c r="B882" s="2" t="str">
        <f>RTD("activrtd","","realtime",$A882,B$1)</f>
        <v>Not Connected</v>
      </c>
      <c r="C882" s="1" t="str">
        <f>RTD("activrtd","","realtime",$A882,C$1)</f>
        <v>Not Connected</v>
      </c>
      <c r="D882" t="e">
        <f t="shared" ca="1" si="39"/>
        <v>#VALUE!</v>
      </c>
      <c r="E882" t="e">
        <f t="shared" ca="1" si="40"/>
        <v>#VALUE!</v>
      </c>
      <c r="F882" s="1" t="str">
        <f>RTD("activrtd","","realtime",$A882,F$1)</f>
        <v>Not Connected</v>
      </c>
      <c r="G882" s="2" t="str">
        <f>RTD("activrtd","","realtime",$A882,G$1)</f>
        <v>Not Connected</v>
      </c>
      <c r="H882" s="3" t="str">
        <f>RTD("activrtd","","realtime",$A882,H$1)</f>
        <v>Not Connected</v>
      </c>
      <c r="I882" t="e">
        <f t="shared" ca="1" si="41"/>
        <v>#VALUE!</v>
      </c>
      <c r="J882" s="1" t="str">
        <f>RTD("activrtd","","realtime",$A882,J$1)</f>
        <v>Not Connected</v>
      </c>
      <c r="K882" s="2">
        <f>IFERROR(RTD("activrtd","","realtime",A882,"Last(0,12;0,113)")-RTD("activrtd","","realtime",A882,"Close(0,113)"),0)</f>
        <v>0</v>
      </c>
      <c r="L882" s="2" t="str">
        <f>RTD("activrtd","","realtime",A882,"Last(0,12;0,113)")</f>
        <v>Not Connected</v>
      </c>
      <c r="M882" s="2"/>
      <c r="N882" s="2"/>
      <c r="O882" s="2"/>
      <c r="P882" s="2"/>
      <c r="Q882" s="2"/>
      <c r="R882" s="2"/>
      <c r="S882" s="2"/>
    </row>
    <row r="883" spans="1:20" x14ac:dyDescent="0.25">
      <c r="A883" t="s">
        <v>182</v>
      </c>
      <c r="B883" s="2" t="str">
        <f>RTD("activrtd","","realtime",$A883,B$1)</f>
        <v>Not Connected</v>
      </c>
      <c r="C883" s="1" t="str">
        <f>RTD("activrtd","","realtime",$A883,C$1)</f>
        <v>Not Connected</v>
      </c>
      <c r="D883" t="e">
        <f t="shared" ca="1" si="39"/>
        <v>#VALUE!</v>
      </c>
      <c r="E883" t="e">
        <f t="shared" ca="1" si="40"/>
        <v>#VALUE!</v>
      </c>
      <c r="F883" s="1" t="str">
        <f>RTD("activrtd","","realtime",$A883,F$1)</f>
        <v>Not Connected</v>
      </c>
      <c r="G883" s="2" t="str">
        <f>RTD("activrtd","","realtime",$A883,G$1)</f>
        <v>Not Connected</v>
      </c>
      <c r="H883" s="3" t="str">
        <f>RTD("activrtd","","realtime",$A883,H$1)</f>
        <v>Not Connected</v>
      </c>
      <c r="I883" t="e">
        <f t="shared" ca="1" si="41"/>
        <v>#VALUE!</v>
      </c>
      <c r="J883" s="1" t="str">
        <f>RTD("activrtd","","realtime",$A883,J$1)</f>
        <v>Not Connected</v>
      </c>
      <c r="K883" s="2">
        <f>IFERROR(RTD("activrtd","","realtime",A883,"Last(0,12;0,113)")-RTD("activrtd","","realtime",A883,"Close(0,113)"),0)</f>
        <v>0</v>
      </c>
      <c r="L883" s="2" t="str">
        <f>RTD("activrtd","","realtime",A883,"Last(0,12;0,113)")</f>
        <v>Not Connected</v>
      </c>
      <c r="M883" s="2"/>
      <c r="N883" s="2"/>
      <c r="O883" s="2"/>
      <c r="P883" s="2"/>
      <c r="Q883" s="2"/>
      <c r="R883" s="2"/>
      <c r="S883" s="2"/>
      <c r="T883" s="2"/>
    </row>
    <row r="884" spans="1:20" x14ac:dyDescent="0.25">
      <c r="A884" t="s">
        <v>839</v>
      </c>
      <c r="B884" s="2" t="str">
        <f>RTD("activrtd","","realtime",$A884,B$1)</f>
        <v>Not Connected</v>
      </c>
      <c r="C884" s="1" t="str">
        <f>RTD("activrtd","","realtime",$A884,C$1)</f>
        <v>Not Connected</v>
      </c>
      <c r="D884" t="e">
        <f t="shared" ca="1" si="39"/>
        <v>#VALUE!</v>
      </c>
      <c r="E884" t="e">
        <f t="shared" ca="1" si="40"/>
        <v>#VALUE!</v>
      </c>
      <c r="F884" s="1" t="str">
        <f>RTD("activrtd","","realtime",$A884,F$1)</f>
        <v>Not Connected</v>
      </c>
      <c r="G884" s="2" t="str">
        <f>RTD("activrtd","","realtime",$A884,G$1)</f>
        <v>Not Connected</v>
      </c>
      <c r="H884" s="3" t="str">
        <f>RTD("activrtd","","realtime",$A884,H$1)</f>
        <v>Not Connected</v>
      </c>
      <c r="I884" t="e">
        <f t="shared" ca="1" si="41"/>
        <v>#VALUE!</v>
      </c>
      <c r="J884" s="1" t="str">
        <f>RTD("activrtd","","realtime",$A884,J$1)</f>
        <v>Not Connected</v>
      </c>
      <c r="K884" s="2">
        <f>IFERROR(RTD("activrtd","","realtime",A884,"Last(0,12;0,113)")-RTD("activrtd","","realtime",A884,"Close(0,113)"),0)</f>
        <v>0</v>
      </c>
      <c r="L884" s="2" t="str">
        <f>RTD("activrtd","","realtime",A884,"Last(0,12;0,113)")</f>
        <v>Not Connected</v>
      </c>
      <c r="M884" s="2"/>
      <c r="N884" s="2"/>
      <c r="O884" s="2"/>
      <c r="P884" s="2"/>
      <c r="Q884" s="2"/>
      <c r="R884" s="2"/>
      <c r="S884" s="2"/>
      <c r="T884" s="2"/>
    </row>
    <row r="885" spans="1:20" x14ac:dyDescent="0.25">
      <c r="A885" t="s">
        <v>204</v>
      </c>
      <c r="B885" s="2" t="str">
        <f>RTD("activrtd","","realtime",$A885,B$1)</f>
        <v>Not Connected</v>
      </c>
      <c r="C885" s="1" t="str">
        <f>RTD("activrtd","","realtime",$A885,C$1)</f>
        <v>Not Connected</v>
      </c>
      <c r="D885" t="e">
        <f t="shared" ca="1" si="39"/>
        <v>#VALUE!</v>
      </c>
      <c r="E885" t="e">
        <f t="shared" ca="1" si="40"/>
        <v>#VALUE!</v>
      </c>
      <c r="F885" s="1" t="str">
        <f>RTD("activrtd","","realtime",$A885,F$1)</f>
        <v>Not Connected</v>
      </c>
      <c r="G885" s="2" t="str">
        <f>RTD("activrtd","","realtime",$A885,G$1)</f>
        <v>Not Connected</v>
      </c>
      <c r="H885" s="3" t="str">
        <f>RTD("activrtd","","realtime",$A885,H$1)</f>
        <v>Not Connected</v>
      </c>
      <c r="I885" t="e">
        <f t="shared" ca="1" si="41"/>
        <v>#VALUE!</v>
      </c>
      <c r="J885" s="1" t="str">
        <f>RTD("activrtd","","realtime",$A885,J$1)</f>
        <v>Not Connected</v>
      </c>
      <c r="K885" s="2">
        <f>IFERROR(RTD("activrtd","","realtime",A885,"Last(0,12;0,113)")-RTD("activrtd","","realtime",A885,"Close(0,113)"),0)</f>
        <v>0</v>
      </c>
      <c r="L885" s="2" t="str">
        <f>RTD("activrtd","","realtime",A885,"Last(0,12;0,113)")</f>
        <v>Not Connected</v>
      </c>
      <c r="M885" s="2"/>
      <c r="N885" s="2"/>
      <c r="O885" s="2"/>
      <c r="P885" s="2"/>
      <c r="Q885" s="2"/>
      <c r="R885" s="2"/>
      <c r="S885" s="2"/>
      <c r="T885" s="2"/>
    </row>
    <row r="886" spans="1:20" x14ac:dyDescent="0.25">
      <c r="A886" t="s">
        <v>158</v>
      </c>
      <c r="B886" s="2" t="str">
        <f>RTD("activrtd","","realtime",$A886,B$1)</f>
        <v>Not Connected</v>
      </c>
      <c r="C886" s="1" t="str">
        <f>RTD("activrtd","","realtime",$A886,C$1)</f>
        <v>Not Connected</v>
      </c>
      <c r="D886" t="e">
        <f t="shared" ca="1" si="39"/>
        <v>#VALUE!</v>
      </c>
      <c r="E886" t="e">
        <f t="shared" ca="1" si="40"/>
        <v>#VALUE!</v>
      </c>
      <c r="F886" s="1" t="str">
        <f>RTD("activrtd","","realtime",$A886,F$1)</f>
        <v>Not Connected</v>
      </c>
      <c r="G886" s="2" t="str">
        <f>RTD("activrtd","","realtime",$A886,G$1)</f>
        <v>Not Connected</v>
      </c>
      <c r="H886" s="3" t="str">
        <f>RTD("activrtd","","realtime",$A886,H$1)</f>
        <v>Not Connected</v>
      </c>
      <c r="I886" t="e">
        <f t="shared" ca="1" si="41"/>
        <v>#VALUE!</v>
      </c>
      <c r="J886" s="1" t="str">
        <f>RTD("activrtd","","realtime",$A886,J$1)</f>
        <v>Not Connected</v>
      </c>
      <c r="K886" s="2">
        <f>IFERROR(RTD("activrtd","","realtime",A886,"Last(0,12;0,113)")-RTD("activrtd","","realtime",A886,"Close(0,113)"),0)</f>
        <v>0</v>
      </c>
      <c r="L886" s="2" t="str">
        <f>RTD("activrtd","","realtime",A886,"Last(0,12;0,113)")</f>
        <v>Not Connected</v>
      </c>
      <c r="M886" s="2"/>
      <c r="N886" s="2"/>
      <c r="O886" s="2"/>
      <c r="P886" s="2"/>
      <c r="Q886" s="2"/>
      <c r="R886" s="2"/>
      <c r="S886" s="2"/>
      <c r="T886" s="2"/>
    </row>
    <row r="887" spans="1:20" x14ac:dyDescent="0.25">
      <c r="A887" t="s">
        <v>159</v>
      </c>
      <c r="B887" s="2" t="str">
        <f>RTD("activrtd","","realtime",$A887,B$1)</f>
        <v>Not Connected</v>
      </c>
      <c r="C887" s="1" t="str">
        <f>RTD("activrtd","","realtime",$A887,C$1)</f>
        <v>Not Connected</v>
      </c>
      <c r="D887" t="e">
        <f t="shared" ca="1" si="39"/>
        <v>#VALUE!</v>
      </c>
      <c r="E887" t="e">
        <f t="shared" ca="1" si="40"/>
        <v>#VALUE!</v>
      </c>
      <c r="F887" s="1" t="str">
        <f>RTD("activrtd","","realtime",$A887,F$1)</f>
        <v>Not Connected</v>
      </c>
      <c r="G887" s="2" t="str">
        <f>RTD("activrtd","","realtime",$A887,G$1)</f>
        <v>Not Connected</v>
      </c>
      <c r="H887" s="3" t="str">
        <f>RTD("activrtd","","realtime",$A887,H$1)</f>
        <v>Not Connected</v>
      </c>
      <c r="I887" t="e">
        <f t="shared" ca="1" si="41"/>
        <v>#VALUE!</v>
      </c>
      <c r="J887" s="1" t="str">
        <f>RTD("activrtd","","realtime",$A887,J$1)</f>
        <v>Not Connected</v>
      </c>
      <c r="K887" s="2">
        <f>IFERROR(RTD("activrtd","","realtime",A887,"Last(0,12;0,113)")-RTD("activrtd","","realtime",A887,"Close(0,113)"),0)</f>
        <v>0</v>
      </c>
      <c r="L887" s="2" t="str">
        <f>RTD("activrtd","","realtime",A887,"Last(0,12;0,113)")</f>
        <v>Not Connected</v>
      </c>
      <c r="M887" s="2"/>
      <c r="N887" s="2"/>
      <c r="O887" s="2"/>
      <c r="P887" s="2"/>
      <c r="Q887" s="2"/>
      <c r="R887" s="2"/>
      <c r="S887" s="2"/>
    </row>
    <row r="888" spans="1:20" x14ac:dyDescent="0.25">
      <c r="A888" t="s">
        <v>826</v>
      </c>
      <c r="B888" s="2" t="str">
        <f>RTD("activrtd","","realtime",$A888,B$1)</f>
        <v>Not Connected</v>
      </c>
      <c r="C888" s="1" t="str">
        <f>RTD("activrtd","","realtime",$A888,C$1)</f>
        <v>Not Connected</v>
      </c>
      <c r="D888" t="e">
        <f t="shared" ca="1" si="39"/>
        <v>#VALUE!</v>
      </c>
      <c r="E888" t="e">
        <f t="shared" ca="1" si="40"/>
        <v>#VALUE!</v>
      </c>
      <c r="F888" s="1" t="str">
        <f>RTD("activrtd","","realtime",$A888,F$1)</f>
        <v>Not Connected</v>
      </c>
      <c r="G888" s="2" t="str">
        <f>RTD("activrtd","","realtime",$A888,G$1)</f>
        <v>Not Connected</v>
      </c>
      <c r="H888" s="3" t="str">
        <f>RTD("activrtd","","realtime",$A888,H$1)</f>
        <v>Not Connected</v>
      </c>
      <c r="I888" t="e">
        <f t="shared" ca="1" si="41"/>
        <v>#VALUE!</v>
      </c>
      <c r="J888" s="1" t="str">
        <f>RTD("activrtd","","realtime",$A888,J$1)</f>
        <v>Not Connected</v>
      </c>
      <c r="K888" s="2">
        <f>IFERROR(RTD("activrtd","","realtime",A888,"Last(0,12;0,113)")-RTD("activrtd","","realtime",A888,"Close(0,113)"),0)</f>
        <v>0</v>
      </c>
      <c r="L888" s="2" t="str">
        <f>RTD("activrtd","","realtime",A888,"Last(0,12;0,113)")</f>
        <v>Not Connected</v>
      </c>
      <c r="M888" s="2"/>
      <c r="N888" s="2"/>
      <c r="O888" s="2"/>
      <c r="P888" s="2"/>
      <c r="Q888" s="2"/>
      <c r="R888" s="2"/>
      <c r="S888" s="2"/>
      <c r="T888" s="2"/>
    </row>
    <row r="889" spans="1:20" x14ac:dyDescent="0.25">
      <c r="A889" t="s">
        <v>956</v>
      </c>
      <c r="B889" s="2" t="str">
        <f>RTD("activrtd","","realtime",$A889,B$1)</f>
        <v>Not Connected</v>
      </c>
      <c r="C889" s="1" t="str">
        <f>RTD("activrtd","","realtime",$A889,C$1)</f>
        <v>Not Connected</v>
      </c>
      <c r="D889" t="e">
        <f t="shared" ca="1" si="39"/>
        <v>#VALUE!</v>
      </c>
      <c r="E889" t="e">
        <f t="shared" ca="1" si="40"/>
        <v>#VALUE!</v>
      </c>
      <c r="F889" s="1" t="str">
        <f>RTD("activrtd","","realtime",$A889,F$1)</f>
        <v>Not Connected</v>
      </c>
      <c r="G889" s="2" t="str">
        <f>RTD("activrtd","","realtime",$A889,G$1)</f>
        <v>Not Connected</v>
      </c>
      <c r="H889" s="3" t="str">
        <f>RTD("activrtd","","realtime",$A889,H$1)</f>
        <v>Not Connected</v>
      </c>
      <c r="I889" t="e">
        <f t="shared" ca="1" si="41"/>
        <v>#VALUE!</v>
      </c>
      <c r="J889" s="1" t="str">
        <f>RTD("activrtd","","realtime",$A889,J$1)</f>
        <v>Not Connected</v>
      </c>
      <c r="K889" s="2">
        <f>IFERROR(RTD("activrtd","","realtime",A889,"Last(0,12;0,113)")-RTD("activrtd","","realtime",A889,"Close(0,113)"),0)</f>
        <v>0</v>
      </c>
      <c r="L889" s="2" t="str">
        <f>RTD("activrtd","","realtime",A889,"Last(0,12;0,113)")</f>
        <v>Not Connected</v>
      </c>
      <c r="M889" s="2"/>
      <c r="N889" s="2"/>
      <c r="O889" s="2"/>
      <c r="P889" s="2"/>
      <c r="Q889" s="2"/>
      <c r="R889" s="2"/>
      <c r="S889" s="2"/>
      <c r="T889" s="2"/>
    </row>
    <row r="890" spans="1:20" x14ac:dyDescent="0.25">
      <c r="A890" t="s">
        <v>412</v>
      </c>
      <c r="B890" s="2" t="str">
        <f>RTD("activrtd","","realtime",$A890,B$1)</f>
        <v>Not Connected</v>
      </c>
      <c r="C890" s="1" t="str">
        <f>RTD("activrtd","","realtime",$A890,C$1)</f>
        <v>Not Connected</v>
      </c>
      <c r="D890" t="e">
        <f t="shared" ca="1" si="39"/>
        <v>#VALUE!</v>
      </c>
      <c r="E890" t="s">
        <v>813</v>
      </c>
      <c r="F890" s="1" t="str">
        <f>RTD("activrtd","","realtime",$A890,F$1)</f>
        <v>Not Connected</v>
      </c>
      <c r="G890" s="2" t="str">
        <f>RTD("activrtd","","realtime",$A890,G$1)</f>
        <v>Not Connected</v>
      </c>
      <c r="H890" s="3" t="str">
        <f>RTD("activrtd","","realtime",$A890,H$1)</f>
        <v>Not Connected</v>
      </c>
      <c r="I890" t="e">
        <f t="shared" ca="1" si="41"/>
        <v>#VALUE!</v>
      </c>
      <c r="J890" s="1" t="str">
        <f>RTD("activrtd","","realtime",$A890,J$1)</f>
        <v>Not Connected</v>
      </c>
      <c r="K890" s="2">
        <f>IFERROR(RTD("activrtd","","realtime",A890,"Last(0,12;0,113)")-RTD("activrtd","","realtime",A890,"Close(0,113)"),0)</f>
        <v>0</v>
      </c>
      <c r="L890" s="2" t="str">
        <f>RTD("activrtd","","realtime",A890,"Last(0,12;0,113)")</f>
        <v>Not Connected</v>
      </c>
      <c r="M890" s="2"/>
      <c r="N890" s="2"/>
      <c r="O890" s="2"/>
      <c r="P890" s="2"/>
      <c r="Q890" s="2"/>
      <c r="R890" s="2"/>
      <c r="S890" s="2"/>
      <c r="T890" s="2"/>
    </row>
    <row r="891" spans="1:20" x14ac:dyDescent="0.25">
      <c r="A891" t="s">
        <v>392</v>
      </c>
      <c r="B891" s="2" t="str">
        <f>RTD("activrtd","","realtime",$A891,B$1)</f>
        <v>Not Connected</v>
      </c>
      <c r="C891" s="1" t="str">
        <f>RTD("activrtd","","realtime",$A891,C$1)</f>
        <v>Not Connected</v>
      </c>
      <c r="D891" t="e">
        <f t="shared" ca="1" si="39"/>
        <v>#VALUE!</v>
      </c>
      <c r="E891" t="e">
        <f t="shared" ref="E891:E912" ca="1" si="42">IF(D891=0,0,1)</f>
        <v>#VALUE!</v>
      </c>
      <c r="F891" s="1" t="str">
        <f>RTD("activrtd","","realtime",$A891,F$1)</f>
        <v>Not Connected</v>
      </c>
      <c r="G891" s="2" t="str">
        <f>RTD("activrtd","","realtime",$A891,G$1)</f>
        <v>Not Connected</v>
      </c>
      <c r="H891" s="3" t="str">
        <f>RTD("activrtd","","realtime",$A891,H$1)</f>
        <v>Not Connected</v>
      </c>
      <c r="I891" t="e">
        <f t="shared" ca="1" si="41"/>
        <v>#VALUE!</v>
      </c>
      <c r="J891" s="1" t="str">
        <f>RTD("activrtd","","realtime",$A891,J$1)</f>
        <v>Not Connected</v>
      </c>
      <c r="K891" s="2">
        <f>IFERROR(RTD("activrtd","","realtime",A891,"Last(0,12;0,113)")-RTD("activrtd","","realtime",A891,"Close(0,113)"),0)</f>
        <v>0</v>
      </c>
      <c r="L891" s="2" t="str">
        <f>RTD("activrtd","","realtime",A891,"Last(0,12;0,113)")</f>
        <v>Not Connected</v>
      </c>
      <c r="M891" s="2"/>
      <c r="N891" s="2"/>
      <c r="O891" s="2"/>
      <c r="P891" s="2"/>
      <c r="Q891" s="2"/>
      <c r="R891" s="2"/>
      <c r="S891" s="2"/>
    </row>
    <row r="892" spans="1:20" x14ac:dyDescent="0.25">
      <c r="A892" t="s">
        <v>294</v>
      </c>
      <c r="B892" s="2" t="str">
        <f>RTD("activrtd","","realtime",$A892,B$1)</f>
        <v>Not Connected</v>
      </c>
      <c r="C892" s="1" t="str">
        <f>RTD("activrtd","","realtime",$A892,C$1)</f>
        <v>Not Connected</v>
      </c>
      <c r="D892" t="e">
        <f t="shared" ca="1" si="39"/>
        <v>#VALUE!</v>
      </c>
      <c r="E892" t="e">
        <f t="shared" ca="1" si="42"/>
        <v>#VALUE!</v>
      </c>
      <c r="F892" s="1" t="str">
        <f>RTD("activrtd","","realtime",$A892,F$1)</f>
        <v>Not Connected</v>
      </c>
      <c r="G892" s="2" t="str">
        <f>RTD("activrtd","","realtime",$A892,G$1)</f>
        <v>Not Connected</v>
      </c>
      <c r="H892" s="3" t="str">
        <f>RTD("activrtd","","realtime",$A892,H$1)</f>
        <v>Not Connected</v>
      </c>
      <c r="I892" t="e">
        <f t="shared" ca="1" si="41"/>
        <v>#VALUE!</v>
      </c>
      <c r="J892" s="1" t="str">
        <f>RTD("activrtd","","realtime",$A892,J$1)</f>
        <v>Not Connected</v>
      </c>
      <c r="K892" s="2">
        <f>IFERROR(RTD("activrtd","","realtime",A892,"Last(0,12;0,113)")-RTD("activrtd","","realtime",A892,"Close(0,113)"),0)</f>
        <v>0</v>
      </c>
      <c r="L892" s="2" t="str">
        <f>RTD("activrtd","","realtime",A892,"Last(0,12;0,113)")</f>
        <v>Not Connected</v>
      </c>
      <c r="M892" s="2"/>
      <c r="N892" s="2"/>
      <c r="O892" s="2"/>
      <c r="P892" s="2"/>
      <c r="Q892" s="2"/>
      <c r="R892" s="2"/>
      <c r="S892" s="2"/>
      <c r="T892" s="2"/>
    </row>
    <row r="893" spans="1:20" x14ac:dyDescent="0.25">
      <c r="A893" t="s">
        <v>408</v>
      </c>
      <c r="B893" s="2" t="str">
        <f>RTD("activrtd","","realtime",$A893,B$1)</f>
        <v>Not Connected</v>
      </c>
      <c r="C893" s="1" t="str">
        <f>RTD("activrtd","","realtime",$A893,C$1)</f>
        <v>Not Connected</v>
      </c>
      <c r="D893" t="e">
        <f t="shared" ca="1" si="39"/>
        <v>#VALUE!</v>
      </c>
      <c r="E893" t="e">
        <f t="shared" ca="1" si="42"/>
        <v>#VALUE!</v>
      </c>
      <c r="F893" s="1" t="str">
        <f>RTD("activrtd","","realtime",$A893,F$1)</f>
        <v>Not Connected</v>
      </c>
      <c r="G893" s="2" t="str">
        <f>RTD("activrtd","","realtime",$A893,G$1)</f>
        <v>Not Connected</v>
      </c>
      <c r="H893" s="3" t="str">
        <f>RTD("activrtd","","realtime",$A893,H$1)</f>
        <v>Not Connected</v>
      </c>
      <c r="I893" t="e">
        <f t="shared" ca="1" si="41"/>
        <v>#VALUE!</v>
      </c>
      <c r="J893" s="1" t="str">
        <f>RTD("activrtd","","realtime",$A893,J$1)</f>
        <v>Not Connected</v>
      </c>
      <c r="K893" s="2">
        <f>IFERROR(RTD("activrtd","","realtime",A893,"Last(0,12;0,113)")-RTD("activrtd","","realtime",A893,"Close(0,113)"),0)</f>
        <v>0</v>
      </c>
      <c r="L893" s="2" t="str">
        <f>RTD("activrtd","","realtime",A893,"Last(0,12;0,113)")</f>
        <v>Not Connected</v>
      </c>
      <c r="M893" s="2"/>
      <c r="N893" s="2"/>
      <c r="O893" s="2"/>
      <c r="P893" s="2"/>
      <c r="Q893" s="2"/>
      <c r="R893" s="2"/>
      <c r="S893" s="2"/>
    </row>
    <row r="894" spans="1:20" x14ac:dyDescent="0.25">
      <c r="A894" t="s">
        <v>695</v>
      </c>
      <c r="B894" s="2" t="str">
        <f>RTD("activrtd","","realtime",$A894,B$1)</f>
        <v>Not Connected</v>
      </c>
      <c r="C894" s="1" t="str">
        <f>RTD("activrtd","","realtime",$A894,C$1)</f>
        <v>Not Connected</v>
      </c>
      <c r="D894" t="e">
        <f t="shared" ca="1" si="39"/>
        <v>#VALUE!</v>
      </c>
      <c r="E894" t="e">
        <f t="shared" ca="1" si="42"/>
        <v>#VALUE!</v>
      </c>
      <c r="F894" s="1" t="str">
        <f>RTD("activrtd","","realtime",$A894,F$1)</f>
        <v>Not Connected</v>
      </c>
      <c r="G894" s="2" t="str">
        <f>RTD("activrtd","","realtime",$A894,G$1)</f>
        <v>Not Connected</v>
      </c>
      <c r="H894" s="3" t="str">
        <f>RTD("activrtd","","realtime",$A894,H$1)</f>
        <v>Not Connected</v>
      </c>
      <c r="I894" t="e">
        <f t="shared" ca="1" si="41"/>
        <v>#VALUE!</v>
      </c>
      <c r="J894" s="1" t="str">
        <f>RTD("activrtd","","realtime",$A894,J$1)</f>
        <v>Not Connected</v>
      </c>
      <c r="K894" s="2">
        <f>IFERROR(RTD("activrtd","","realtime",A894,"Last(0,12;0,113)")-RTD("activrtd","","realtime",A894,"Close(0,113)"),0)</f>
        <v>0</v>
      </c>
      <c r="L894" s="2" t="str">
        <f>RTD("activrtd","","realtime",A894,"Last(0,12;0,113)")</f>
        <v>Not Connected</v>
      </c>
      <c r="M894" s="2"/>
      <c r="N894" s="2"/>
      <c r="O894" s="2"/>
      <c r="P894" s="2"/>
      <c r="Q894" s="2"/>
      <c r="R894" s="2"/>
      <c r="S894" s="2"/>
      <c r="T894" s="2"/>
    </row>
    <row r="895" spans="1:20" x14ac:dyDescent="0.25">
      <c r="A895" t="s">
        <v>696</v>
      </c>
      <c r="B895" s="2" t="str">
        <f>RTD("activrtd","","realtime",$A895,B$1)</f>
        <v>Not Connected</v>
      </c>
      <c r="C895" s="1" t="str">
        <f>RTD("activrtd","","realtime",$A895,C$1)</f>
        <v>Not Connected</v>
      </c>
      <c r="D895" t="e">
        <f t="shared" ca="1" si="39"/>
        <v>#VALUE!</v>
      </c>
      <c r="E895" t="e">
        <f t="shared" ca="1" si="42"/>
        <v>#VALUE!</v>
      </c>
      <c r="F895" s="1" t="str">
        <f>RTD("activrtd","","realtime",$A895,F$1)</f>
        <v>Not Connected</v>
      </c>
      <c r="G895" s="2" t="str">
        <f>RTD("activrtd","","realtime",$A895,G$1)</f>
        <v>Not Connected</v>
      </c>
      <c r="H895" s="3" t="str">
        <f>RTD("activrtd","","realtime",$A895,H$1)</f>
        <v>Not Connected</v>
      </c>
      <c r="I895" t="e">
        <f t="shared" ca="1" si="41"/>
        <v>#VALUE!</v>
      </c>
      <c r="J895" s="1" t="str">
        <f>RTD("activrtd","","realtime",$A895,J$1)</f>
        <v>Not Connected</v>
      </c>
      <c r="K895" s="2">
        <f>IFERROR(RTD("activrtd","","realtime",A895,"Last(0,12;0,113)")-RTD("activrtd","","realtime",A895,"Close(0,113)"),0)</f>
        <v>0</v>
      </c>
      <c r="L895" s="2" t="str">
        <f>RTD("activrtd","","realtime",A895,"Last(0,12;0,113)")</f>
        <v>Not Connected</v>
      </c>
      <c r="M895" s="2"/>
      <c r="N895" s="2"/>
      <c r="O895" s="2"/>
      <c r="P895" s="2"/>
      <c r="Q895" s="2"/>
      <c r="R895" s="2"/>
      <c r="S895" s="2"/>
      <c r="T895" s="2"/>
    </row>
    <row r="896" spans="1:20" x14ac:dyDescent="0.25">
      <c r="A896" t="s">
        <v>697</v>
      </c>
      <c r="B896" s="2" t="str">
        <f>RTD("activrtd","","realtime",$A896,B$1)</f>
        <v>Not Connected</v>
      </c>
      <c r="C896" s="1" t="str">
        <f>RTD("activrtd","","realtime",$A896,C$1)</f>
        <v>Not Connected</v>
      </c>
      <c r="D896" t="e">
        <f t="shared" ca="1" si="39"/>
        <v>#VALUE!</v>
      </c>
      <c r="E896" t="e">
        <f t="shared" ca="1" si="42"/>
        <v>#VALUE!</v>
      </c>
      <c r="F896" s="1" t="str">
        <f>RTD("activrtd","","realtime",$A896,F$1)</f>
        <v>Not Connected</v>
      </c>
      <c r="G896" s="2" t="str">
        <f>RTD("activrtd","","realtime",$A896,G$1)</f>
        <v>Not Connected</v>
      </c>
      <c r="H896" s="3" t="str">
        <f>RTD("activrtd","","realtime",$A896,H$1)</f>
        <v>Not Connected</v>
      </c>
      <c r="I896" t="e">
        <f t="shared" ca="1" si="41"/>
        <v>#VALUE!</v>
      </c>
      <c r="J896" s="1" t="str">
        <f>RTD("activrtd","","realtime",$A896,J$1)</f>
        <v>Not Connected</v>
      </c>
      <c r="K896" s="2">
        <f>IFERROR(RTD("activrtd","","realtime",A896,"Last(0,12;0,113)")-RTD("activrtd","","realtime",A896,"Close(0,113)"),0)</f>
        <v>0</v>
      </c>
      <c r="L896" s="2" t="str">
        <f>RTD("activrtd","","realtime",A896,"Last(0,12;0,113)")</f>
        <v>Not Connected</v>
      </c>
      <c r="M896" s="2"/>
      <c r="N896" s="2"/>
      <c r="O896" s="2"/>
      <c r="P896" s="2"/>
      <c r="Q896" s="2"/>
      <c r="R896" s="2"/>
      <c r="S896" s="2"/>
    </row>
    <row r="897" spans="1:20" x14ac:dyDescent="0.25">
      <c r="A897" t="s">
        <v>414</v>
      </c>
      <c r="B897" s="2" t="str">
        <f>RTD("activrtd","","realtime",$A897,B$1)</f>
        <v>Not Connected</v>
      </c>
      <c r="C897" s="1" t="str">
        <f>RTD("activrtd","","realtime",$A897,C$1)</f>
        <v>Not Connected</v>
      </c>
      <c r="D897" t="e">
        <f t="shared" ca="1" si="39"/>
        <v>#VALUE!</v>
      </c>
      <c r="E897" t="e">
        <f t="shared" ca="1" si="42"/>
        <v>#VALUE!</v>
      </c>
      <c r="F897" s="1" t="str">
        <f>RTD("activrtd","","realtime",$A897,F$1)</f>
        <v>Not Connected</v>
      </c>
      <c r="G897" s="2" t="str">
        <f>RTD("activrtd","","realtime",$A897,G$1)</f>
        <v>Not Connected</v>
      </c>
      <c r="H897" s="3" t="str">
        <f>RTD("activrtd","","realtime",$A897,H$1)</f>
        <v>Not Connected</v>
      </c>
      <c r="I897" t="e">
        <f t="shared" ca="1" si="41"/>
        <v>#VALUE!</v>
      </c>
      <c r="J897" s="1" t="str">
        <f>RTD("activrtd","","realtime",$A897,J$1)</f>
        <v>Not Connected</v>
      </c>
      <c r="K897" s="2">
        <f>IFERROR(RTD("activrtd","","realtime",A897,"Last(0,12;0,113)")-RTD("activrtd","","realtime",A897,"Close(0,113)"),0)</f>
        <v>0</v>
      </c>
      <c r="L897" s="2" t="str">
        <f>RTD("activrtd","","realtime",A897,"Last(0,12;0,113)")</f>
        <v>Not Connected</v>
      </c>
      <c r="M897" s="2"/>
      <c r="N897" s="2"/>
      <c r="O897" s="2"/>
      <c r="P897" s="2"/>
      <c r="Q897" s="2"/>
      <c r="R897" s="2"/>
      <c r="S897" s="2"/>
    </row>
    <row r="898" spans="1:20" x14ac:dyDescent="0.25">
      <c r="A898" t="s">
        <v>664</v>
      </c>
      <c r="B898" s="2" t="str">
        <f>RTD("activrtd","","realtime",$A898,B$1)</f>
        <v>Not Connected</v>
      </c>
      <c r="C898" s="1" t="str">
        <f>RTD("activrtd","","realtime",$A898,C$1)</f>
        <v>Not Connected</v>
      </c>
      <c r="D898" t="e">
        <f t="shared" ref="D898:D912" ca="1" si="43">TODAY()-C898</f>
        <v>#VALUE!</v>
      </c>
      <c r="E898" t="e">
        <f t="shared" ca="1" si="42"/>
        <v>#VALUE!</v>
      </c>
      <c r="F898" s="1" t="str">
        <f>RTD("activrtd","","realtime",$A898,F$1)</f>
        <v>Not Connected</v>
      </c>
      <c r="G898" s="2" t="str">
        <f>RTD("activrtd","","realtime",$A898,G$1)</f>
        <v>Not Connected</v>
      </c>
      <c r="H898" s="3" t="str">
        <f>RTD("activrtd","","realtime",$A898,H$1)</f>
        <v>Not Connected</v>
      </c>
      <c r="I898" t="e">
        <f t="shared" ref="I898:I912" ca="1" si="44">F898-TODAY()</f>
        <v>#VALUE!</v>
      </c>
      <c r="J898" s="1" t="str">
        <f>RTD("activrtd","","realtime",$A898,J$1)</f>
        <v>Not Connected</v>
      </c>
      <c r="K898" s="2">
        <f>IFERROR(RTD("activrtd","","realtime",A898,"Last(0,12;0,113)")-RTD("activrtd","","realtime",A898,"Close(0,113)"),0)</f>
        <v>0</v>
      </c>
      <c r="L898" s="2" t="str">
        <f>RTD("activrtd","","realtime",A898,"Last(0,12;0,113)")</f>
        <v>Not Connected</v>
      </c>
      <c r="M898" s="2"/>
      <c r="N898" s="2"/>
      <c r="O898" s="2"/>
      <c r="P898" s="2"/>
      <c r="Q898" s="2"/>
      <c r="R898" s="2"/>
      <c r="S898" s="2"/>
    </row>
    <row r="899" spans="1:20" x14ac:dyDescent="0.25">
      <c r="A899" t="s">
        <v>701</v>
      </c>
      <c r="B899" s="2" t="str">
        <f>RTD("activrtd","","realtime",$A899,B$1)</f>
        <v>Not Connected</v>
      </c>
      <c r="C899" s="1" t="str">
        <f>RTD("activrtd","","realtime",$A899,C$1)</f>
        <v>Not Connected</v>
      </c>
      <c r="D899" t="e">
        <f t="shared" ca="1" si="43"/>
        <v>#VALUE!</v>
      </c>
      <c r="E899" t="e">
        <f t="shared" ca="1" si="42"/>
        <v>#VALUE!</v>
      </c>
      <c r="F899" s="1" t="str">
        <f>RTD("activrtd","","realtime",$A899,F$1)</f>
        <v>Not Connected</v>
      </c>
      <c r="G899" s="2" t="str">
        <f>RTD("activrtd","","realtime",$A899,G$1)</f>
        <v>Not Connected</v>
      </c>
      <c r="H899" s="3" t="str">
        <f>RTD("activrtd","","realtime",$A899,H$1)</f>
        <v>Not Connected</v>
      </c>
      <c r="I899" t="e">
        <f t="shared" ca="1" si="44"/>
        <v>#VALUE!</v>
      </c>
      <c r="J899" s="1" t="str">
        <f>RTD("activrtd","","realtime",$A899,J$1)</f>
        <v>Not Connected</v>
      </c>
      <c r="K899" s="2">
        <f>IFERROR(RTD("activrtd","","realtime",A899,"Last(0,12;0,113)")-RTD("activrtd","","realtime",A899,"Close(0,113)"),0)</f>
        <v>0</v>
      </c>
      <c r="L899" s="2" t="str">
        <f>RTD("activrtd","","realtime",A899,"Last(0,12;0,113)")</f>
        <v>Not Connected</v>
      </c>
      <c r="M899" s="2"/>
      <c r="N899" s="2"/>
      <c r="O899" s="2"/>
      <c r="P899" s="2"/>
      <c r="Q899" s="2"/>
      <c r="R899" s="2"/>
      <c r="S899" s="2"/>
    </row>
    <row r="900" spans="1:20" x14ac:dyDescent="0.25">
      <c r="A900" t="s">
        <v>702</v>
      </c>
      <c r="B900" s="2" t="str">
        <f>RTD("activrtd","","realtime",$A900,B$1)</f>
        <v>Not Connected</v>
      </c>
      <c r="C900" s="1" t="str">
        <f>RTD("activrtd","","realtime",$A900,C$1)</f>
        <v>Not Connected</v>
      </c>
      <c r="D900" t="e">
        <f t="shared" ca="1" si="43"/>
        <v>#VALUE!</v>
      </c>
      <c r="E900" t="e">
        <f t="shared" ca="1" si="42"/>
        <v>#VALUE!</v>
      </c>
      <c r="F900" s="1" t="str">
        <f>RTD("activrtd","","realtime",$A900,F$1)</f>
        <v>Not Connected</v>
      </c>
      <c r="G900" s="2" t="str">
        <f>RTD("activrtd","","realtime",$A900,G$1)</f>
        <v>Not Connected</v>
      </c>
      <c r="H900" s="3" t="str">
        <f>RTD("activrtd","","realtime",$A900,H$1)</f>
        <v>Not Connected</v>
      </c>
      <c r="I900" t="e">
        <f t="shared" ca="1" si="44"/>
        <v>#VALUE!</v>
      </c>
      <c r="J900" s="1" t="str">
        <f>RTD("activrtd","","realtime",$A900,J$1)</f>
        <v>Not Connected</v>
      </c>
      <c r="K900" s="2">
        <f>IFERROR(RTD("activrtd","","realtime",A900,"Last(0,12;0,113)")-RTD("activrtd","","realtime",A900,"Close(0,113)"),0)</f>
        <v>0</v>
      </c>
      <c r="L900" s="2" t="str">
        <f>RTD("activrtd","","realtime",A900,"Last(0,12;0,113)")</f>
        <v>Not Connected</v>
      </c>
      <c r="M900" s="2"/>
      <c r="N900" s="2"/>
      <c r="O900" s="2"/>
      <c r="P900" s="2"/>
      <c r="Q900" s="2"/>
      <c r="R900" s="2"/>
      <c r="S900" s="2"/>
      <c r="T900" s="2"/>
    </row>
    <row r="901" spans="1:20" x14ac:dyDescent="0.25">
      <c r="A901" t="s">
        <v>703</v>
      </c>
      <c r="B901" s="2" t="str">
        <f>RTD("activrtd","","realtime",$A901,B$1)</f>
        <v>Not Connected</v>
      </c>
      <c r="C901" s="1" t="str">
        <f>RTD("activrtd","","realtime",$A901,C$1)</f>
        <v>Not Connected</v>
      </c>
      <c r="D901" t="e">
        <f t="shared" ca="1" si="43"/>
        <v>#VALUE!</v>
      </c>
      <c r="E901" t="e">
        <f t="shared" ca="1" si="42"/>
        <v>#VALUE!</v>
      </c>
      <c r="F901" s="1" t="str">
        <f>RTD("activrtd","","realtime",$A901,F$1)</f>
        <v>Not Connected</v>
      </c>
      <c r="G901" s="2" t="str">
        <f>RTD("activrtd","","realtime",$A901,G$1)</f>
        <v>Not Connected</v>
      </c>
      <c r="H901" s="3" t="str">
        <f>RTD("activrtd","","realtime",$A901,H$1)</f>
        <v>Not Connected</v>
      </c>
      <c r="I901" t="e">
        <f t="shared" ca="1" si="44"/>
        <v>#VALUE!</v>
      </c>
      <c r="J901" s="1" t="str">
        <f>RTD("activrtd","","realtime",$A901,J$1)</f>
        <v>Not Connected</v>
      </c>
      <c r="K901" s="2">
        <f>IFERROR(RTD("activrtd","","realtime",A901,"Last(0,12;0,113)")-RTD("activrtd","","realtime",A901,"Close(0,113)"),0)</f>
        <v>0</v>
      </c>
      <c r="L901" s="2" t="str">
        <f>RTD("activrtd","","realtime",A901,"Last(0,12;0,113)")</f>
        <v>Not Connected</v>
      </c>
      <c r="M901" s="2"/>
      <c r="N901" s="2"/>
      <c r="O901" s="2"/>
      <c r="P901" s="2"/>
      <c r="Q901" s="2"/>
      <c r="R901" s="2"/>
      <c r="S901" s="2"/>
    </row>
    <row r="902" spans="1:20" x14ac:dyDescent="0.25">
      <c r="A902" t="s">
        <v>153</v>
      </c>
      <c r="B902" s="2" t="str">
        <f>RTD("activrtd","","realtime",$A902,B$1)</f>
        <v>Not Connected</v>
      </c>
      <c r="C902" s="1" t="str">
        <f>RTD("activrtd","","realtime",$A902,C$1)</f>
        <v>Not Connected</v>
      </c>
      <c r="D902" t="e">
        <f t="shared" ca="1" si="43"/>
        <v>#VALUE!</v>
      </c>
      <c r="E902" t="e">
        <f t="shared" ca="1" si="42"/>
        <v>#VALUE!</v>
      </c>
      <c r="F902" s="1" t="str">
        <f>RTD("activrtd","","realtime",$A902,F$1)</f>
        <v>Not Connected</v>
      </c>
      <c r="G902" s="2" t="str">
        <f>RTD("activrtd","","realtime",$A902,G$1)</f>
        <v>Not Connected</v>
      </c>
      <c r="H902" s="3" t="str">
        <f>RTD("activrtd","","realtime",$A902,H$1)</f>
        <v>Not Connected</v>
      </c>
      <c r="I902" t="e">
        <f t="shared" ca="1" si="44"/>
        <v>#VALUE!</v>
      </c>
      <c r="J902" s="1" t="str">
        <f>RTD("activrtd","","realtime",$A902,J$1)</f>
        <v>Not Connected</v>
      </c>
      <c r="K902" s="2">
        <f>IFERROR(RTD("activrtd","","realtime",A902,"Last(0,12;0,113)")-RTD("activrtd","","realtime",A902,"Close(0,113)"),0)</f>
        <v>0</v>
      </c>
      <c r="L902" s="2" t="str">
        <f>RTD("activrtd","","realtime",A902,"Last(0,12;0,113)")</f>
        <v>Not Connected</v>
      </c>
      <c r="M902" s="2"/>
      <c r="N902" s="2"/>
      <c r="O902" s="2"/>
      <c r="P902" s="2"/>
      <c r="Q902" s="2"/>
      <c r="R902" s="2"/>
      <c r="S902" s="2"/>
      <c r="T902" s="2"/>
    </row>
    <row r="903" spans="1:20" x14ac:dyDescent="0.25">
      <c r="A903" t="s">
        <v>901</v>
      </c>
      <c r="B903" s="2" t="str">
        <f>RTD("activrtd","","realtime",$A903,B$1)</f>
        <v>Not Connected</v>
      </c>
      <c r="C903" s="1" t="str">
        <f>RTD("activrtd","","realtime",$A903,C$1)</f>
        <v>Not Connected</v>
      </c>
      <c r="D903" t="e">
        <f t="shared" ca="1" si="43"/>
        <v>#VALUE!</v>
      </c>
      <c r="E903" t="e">
        <f t="shared" ca="1" si="42"/>
        <v>#VALUE!</v>
      </c>
      <c r="F903" s="1" t="str">
        <f>RTD("activrtd","","realtime",$A903,F$1)</f>
        <v>Not Connected</v>
      </c>
      <c r="G903" s="2" t="str">
        <f>RTD("activrtd","","realtime",$A903,G$1)</f>
        <v>Not Connected</v>
      </c>
      <c r="H903" s="3" t="str">
        <f>RTD("activrtd","","realtime",$A903,H$1)</f>
        <v>Not Connected</v>
      </c>
      <c r="I903" t="e">
        <f t="shared" ca="1" si="44"/>
        <v>#VALUE!</v>
      </c>
      <c r="J903" s="1" t="str">
        <f>RTD("activrtd","","realtime",$A903,J$1)</f>
        <v>Not Connected</v>
      </c>
      <c r="K903" s="2">
        <f>IFERROR(RTD("activrtd","","realtime",A903,"Last(0,12;0,113)")-RTD("activrtd","","realtime",A903,"Close(0,113)"),0)</f>
        <v>0</v>
      </c>
      <c r="L903" s="2" t="str">
        <f>RTD("activrtd","","realtime",A903,"Last(0,12;0,113)")</f>
        <v>Not Connected</v>
      </c>
      <c r="M903" s="2"/>
      <c r="N903" s="2"/>
      <c r="O903" s="2"/>
      <c r="P903" s="2"/>
      <c r="Q903" s="2"/>
      <c r="R903" s="2"/>
      <c r="S903" s="2"/>
      <c r="T903" s="2"/>
    </row>
    <row r="904" spans="1:20" x14ac:dyDescent="0.25">
      <c r="A904" t="s">
        <v>713</v>
      </c>
      <c r="B904" s="2" t="str">
        <f>RTD("activrtd","","realtime",$A904,B$1)</f>
        <v>Not Connected</v>
      </c>
      <c r="C904" s="1" t="str">
        <f>RTD("activrtd","","realtime",$A904,C$1)</f>
        <v>Not Connected</v>
      </c>
      <c r="D904" t="e">
        <f t="shared" ca="1" si="43"/>
        <v>#VALUE!</v>
      </c>
      <c r="E904" t="e">
        <f t="shared" ca="1" si="42"/>
        <v>#VALUE!</v>
      </c>
      <c r="F904" s="1" t="str">
        <f>RTD("activrtd","","realtime",$A904,F$1)</f>
        <v>Not Connected</v>
      </c>
      <c r="G904" s="2" t="str">
        <f>RTD("activrtd","","realtime",$A904,G$1)</f>
        <v>Not Connected</v>
      </c>
      <c r="H904" s="3" t="str">
        <f>RTD("activrtd","","realtime",$A904,H$1)</f>
        <v>Not Connected</v>
      </c>
      <c r="I904" t="e">
        <f t="shared" ca="1" si="44"/>
        <v>#VALUE!</v>
      </c>
      <c r="J904" s="1" t="str">
        <f>RTD("activrtd","","realtime",$A904,J$1)</f>
        <v>Not Connected</v>
      </c>
      <c r="K904" s="2">
        <f>IFERROR(RTD("activrtd","","realtime",A904,"Last(0,12;0,113)")-RTD("activrtd","","realtime",A904,"Close(0,113)"),0)</f>
        <v>0</v>
      </c>
      <c r="L904" s="2" t="str">
        <f>RTD("activrtd","","realtime",A904,"Last(0,12;0,113)")</f>
        <v>Not Connected</v>
      </c>
      <c r="M904" s="2"/>
      <c r="N904" s="2"/>
      <c r="O904" s="2"/>
      <c r="P904" s="2"/>
      <c r="Q904" s="2"/>
      <c r="R904" s="2"/>
      <c r="S904" s="2"/>
      <c r="T904" s="2"/>
    </row>
    <row r="905" spans="1:20" x14ac:dyDescent="0.25">
      <c r="A905" t="s">
        <v>714</v>
      </c>
      <c r="B905" s="2" t="str">
        <f>RTD("activrtd","","realtime",$A905,B$1)</f>
        <v>Not Connected</v>
      </c>
      <c r="C905" s="1" t="str">
        <f>RTD("activrtd","","realtime",$A905,C$1)</f>
        <v>Not Connected</v>
      </c>
      <c r="D905" t="e">
        <f t="shared" ca="1" si="43"/>
        <v>#VALUE!</v>
      </c>
      <c r="E905" t="e">
        <f t="shared" ca="1" si="42"/>
        <v>#VALUE!</v>
      </c>
      <c r="F905" s="1" t="str">
        <f>RTD("activrtd","","realtime",$A905,F$1)</f>
        <v>Not Connected</v>
      </c>
      <c r="G905" s="2" t="str">
        <f>RTD("activrtd","","realtime",$A905,G$1)</f>
        <v>Not Connected</v>
      </c>
      <c r="H905" s="3" t="str">
        <f>RTD("activrtd","","realtime",$A905,H$1)</f>
        <v>Not Connected</v>
      </c>
      <c r="I905" t="e">
        <f t="shared" ca="1" si="44"/>
        <v>#VALUE!</v>
      </c>
      <c r="J905" s="1" t="str">
        <f>RTD("activrtd","","realtime",$A905,J$1)</f>
        <v>Not Connected</v>
      </c>
      <c r="K905" s="2">
        <f>IFERROR(RTD("activrtd","","realtime",A905,"Last(0,12;0,113)")-RTD("activrtd","","realtime",A905,"Close(0,113)"),0)</f>
        <v>0</v>
      </c>
      <c r="L905" s="2" t="str">
        <f>RTD("activrtd","","realtime",A905,"Last(0,12;0,113)")</f>
        <v>Not Connected</v>
      </c>
      <c r="M905" s="2"/>
      <c r="N905" s="2"/>
      <c r="O905" s="2"/>
      <c r="P905" s="2"/>
      <c r="Q905" s="2"/>
      <c r="R905" s="2"/>
      <c r="S905" s="2"/>
      <c r="T905" s="2"/>
    </row>
    <row r="906" spans="1:20" x14ac:dyDescent="0.25">
      <c r="A906" t="s">
        <v>715</v>
      </c>
      <c r="B906" s="2" t="str">
        <f>RTD("activrtd","","realtime",$A906,B$1)</f>
        <v>Not Connected</v>
      </c>
      <c r="C906" s="1" t="str">
        <f>RTD("activrtd","","realtime",$A906,C$1)</f>
        <v>Not Connected</v>
      </c>
      <c r="D906" t="e">
        <f t="shared" ca="1" si="43"/>
        <v>#VALUE!</v>
      </c>
      <c r="E906" t="e">
        <f t="shared" ca="1" si="42"/>
        <v>#VALUE!</v>
      </c>
      <c r="F906" s="1" t="str">
        <f>RTD("activrtd","","realtime",$A906,F$1)</f>
        <v>Not Connected</v>
      </c>
      <c r="G906" s="2" t="str">
        <f>RTD("activrtd","","realtime",$A906,G$1)</f>
        <v>Not Connected</v>
      </c>
      <c r="H906" s="3" t="str">
        <f>RTD("activrtd","","realtime",$A906,H$1)</f>
        <v>Not Connected</v>
      </c>
      <c r="I906" t="e">
        <f t="shared" ca="1" si="44"/>
        <v>#VALUE!</v>
      </c>
      <c r="J906" s="1" t="str">
        <f>RTD("activrtd","","realtime",$A906,J$1)</f>
        <v>Not Connected</v>
      </c>
      <c r="K906" s="2">
        <f>IFERROR(RTD("activrtd","","realtime",A906,"Last(0,12;0,113)")-RTD("activrtd","","realtime",A906,"Close(0,113)"),0)</f>
        <v>0</v>
      </c>
      <c r="L906" s="2" t="str">
        <f>RTD("activrtd","","realtime",A906,"Last(0,12;0,113)")</f>
        <v>Not Connected</v>
      </c>
      <c r="M906" s="2"/>
      <c r="N906" s="2"/>
      <c r="O906" s="2"/>
      <c r="P906" s="2"/>
      <c r="Q906" s="2"/>
      <c r="R906" s="2"/>
      <c r="S906" s="2"/>
      <c r="T906" s="2"/>
    </row>
    <row r="907" spans="1:20" x14ac:dyDescent="0.25">
      <c r="A907" t="s">
        <v>896</v>
      </c>
      <c r="B907" s="2" t="str">
        <f>RTD("activrtd","","realtime",$A907,B$1)</f>
        <v>Not Connected</v>
      </c>
      <c r="C907" s="1" t="str">
        <f>RTD("activrtd","","realtime",$A907,C$1)</f>
        <v>Not Connected</v>
      </c>
      <c r="D907" t="e">
        <f t="shared" ca="1" si="43"/>
        <v>#VALUE!</v>
      </c>
      <c r="E907" t="e">
        <f t="shared" ca="1" si="42"/>
        <v>#VALUE!</v>
      </c>
      <c r="F907" s="1" t="str">
        <f>RTD("activrtd","","realtime",$A907,F$1)</f>
        <v>Not Connected</v>
      </c>
      <c r="G907" s="2" t="str">
        <f>RTD("activrtd","","realtime",$A907,G$1)</f>
        <v>Not Connected</v>
      </c>
      <c r="H907" s="3" t="str">
        <f>RTD("activrtd","","realtime",$A907,H$1)</f>
        <v>Not Connected</v>
      </c>
      <c r="I907" t="e">
        <f t="shared" ca="1" si="44"/>
        <v>#VALUE!</v>
      </c>
      <c r="J907" s="1" t="str">
        <f>RTD("activrtd","","realtime",$A907,J$1)</f>
        <v>Not Connected</v>
      </c>
      <c r="K907" s="2">
        <f>IFERROR(RTD("activrtd","","realtime",A907,"Last(0,12;0,113)")-RTD("activrtd","","realtime",A907,"Close(0,113)"),0)</f>
        <v>0</v>
      </c>
      <c r="L907" s="2" t="str">
        <f>RTD("activrtd","","realtime",A907,"Last(0,12;0,113)")</f>
        <v>Not Connected</v>
      </c>
      <c r="M907" s="2"/>
      <c r="N907" s="2"/>
      <c r="O907" s="2"/>
      <c r="P907" s="2"/>
      <c r="Q907" s="2"/>
      <c r="R907" s="2"/>
      <c r="S907" s="2"/>
      <c r="T907" s="2"/>
    </row>
    <row r="908" spans="1:20" x14ac:dyDescent="0.25">
      <c r="A908" t="s">
        <v>535</v>
      </c>
      <c r="B908" s="2" t="str">
        <f>RTD("activrtd","","realtime",$A908,B$1)</f>
        <v>Not Connected</v>
      </c>
      <c r="C908" s="1" t="str">
        <f>RTD("activrtd","","realtime",$A908,C$1)</f>
        <v>Not Connected</v>
      </c>
      <c r="D908" t="e">
        <f t="shared" ca="1" si="43"/>
        <v>#VALUE!</v>
      </c>
      <c r="E908" t="e">
        <f t="shared" ca="1" si="42"/>
        <v>#VALUE!</v>
      </c>
      <c r="F908" s="1" t="str">
        <f>RTD("activrtd","","realtime",$A908,F$1)</f>
        <v>Not Connected</v>
      </c>
      <c r="G908" s="2" t="str">
        <f>RTD("activrtd","","realtime",$A908,G$1)</f>
        <v>Not Connected</v>
      </c>
      <c r="H908" s="3" t="str">
        <f>RTD("activrtd","","realtime",$A908,H$1)</f>
        <v>Not Connected</v>
      </c>
      <c r="I908" t="e">
        <f t="shared" ca="1" si="44"/>
        <v>#VALUE!</v>
      </c>
      <c r="J908" s="1" t="str">
        <f>RTD("activrtd","","realtime",$A908,J$1)</f>
        <v>Not Connected</v>
      </c>
      <c r="K908" s="2">
        <f>IFERROR(RTD("activrtd","","realtime",A908,"Last(0,12;0,113)")-RTD("activrtd","","realtime",A908,"Close(0,113)"),0)</f>
        <v>0</v>
      </c>
      <c r="L908" s="2" t="str">
        <f>RTD("activrtd","","realtime",A908,"Last(0,12;0,113)")</f>
        <v>Not Connected</v>
      </c>
      <c r="M908" s="2"/>
      <c r="N908" s="2"/>
      <c r="O908" s="2"/>
      <c r="P908" s="2"/>
      <c r="Q908" s="2"/>
      <c r="R908" s="2"/>
      <c r="S908" s="2"/>
    </row>
    <row r="909" spans="1:20" x14ac:dyDescent="0.25">
      <c r="A909" t="s">
        <v>536</v>
      </c>
      <c r="B909" s="2" t="str">
        <f>RTD("activrtd","","realtime",$A909,B$1)</f>
        <v>Not Connected</v>
      </c>
      <c r="C909" s="1" t="str">
        <f>RTD("activrtd","","realtime",$A909,C$1)</f>
        <v>Not Connected</v>
      </c>
      <c r="D909" t="e">
        <f t="shared" ca="1" si="43"/>
        <v>#VALUE!</v>
      </c>
      <c r="E909" t="e">
        <f t="shared" ca="1" si="42"/>
        <v>#VALUE!</v>
      </c>
      <c r="F909" s="1" t="str">
        <f>RTD("activrtd","","realtime",$A909,F$1)</f>
        <v>Not Connected</v>
      </c>
      <c r="G909" s="2" t="str">
        <f>RTD("activrtd","","realtime",$A909,G$1)</f>
        <v>Not Connected</v>
      </c>
      <c r="H909" s="3" t="str">
        <f>RTD("activrtd","","realtime",$A909,H$1)</f>
        <v>Not Connected</v>
      </c>
      <c r="I909" t="e">
        <f t="shared" ca="1" si="44"/>
        <v>#VALUE!</v>
      </c>
      <c r="J909" s="1" t="str">
        <f>RTD("activrtd","","realtime",$A909,J$1)</f>
        <v>Not Connected</v>
      </c>
      <c r="K909" s="2">
        <f>IFERROR(RTD("activrtd","","realtime",A909,"Last(0,12;0,113)")-RTD("activrtd","","realtime",A909,"Close(0,113)"),0)</f>
        <v>0</v>
      </c>
      <c r="L909" s="2" t="str">
        <f>RTD("activrtd","","realtime",A909,"Last(0,12;0,113)")</f>
        <v>Not Connected</v>
      </c>
      <c r="M909" s="2"/>
      <c r="N909" s="2"/>
      <c r="O909" s="2"/>
      <c r="P909" s="2"/>
      <c r="Q909" s="2"/>
      <c r="R909" s="2"/>
      <c r="S909" s="2"/>
      <c r="T909" s="2"/>
    </row>
    <row r="910" spans="1:20" x14ac:dyDescent="0.25">
      <c r="A910" t="s">
        <v>537</v>
      </c>
      <c r="B910" s="2" t="str">
        <f>RTD("activrtd","","realtime",$A910,B$1)</f>
        <v>Not Connected</v>
      </c>
      <c r="C910" s="1" t="str">
        <f>RTD("activrtd","","realtime",$A910,C$1)</f>
        <v>Not Connected</v>
      </c>
      <c r="D910" t="e">
        <f t="shared" ca="1" si="43"/>
        <v>#VALUE!</v>
      </c>
      <c r="E910" t="e">
        <f t="shared" ca="1" si="42"/>
        <v>#VALUE!</v>
      </c>
      <c r="F910" s="1" t="str">
        <f>RTD("activrtd","","realtime",$A910,F$1)</f>
        <v>Not Connected</v>
      </c>
      <c r="G910" s="2" t="str">
        <f>RTD("activrtd","","realtime",$A910,G$1)</f>
        <v>Not Connected</v>
      </c>
      <c r="H910" s="3" t="str">
        <f>RTD("activrtd","","realtime",$A910,H$1)</f>
        <v>Not Connected</v>
      </c>
      <c r="I910" t="e">
        <f t="shared" ca="1" si="44"/>
        <v>#VALUE!</v>
      </c>
      <c r="J910" s="1" t="str">
        <f>RTD("activrtd","","realtime",$A910,J$1)</f>
        <v>Not Connected</v>
      </c>
      <c r="K910" s="2">
        <f>IFERROR(RTD("activrtd","","realtime",A910,"Last(0,12;0,113)")-RTD("activrtd","","realtime",A910,"Close(0,113)"),0)</f>
        <v>0</v>
      </c>
      <c r="L910" s="2" t="str">
        <f>RTD("activrtd","","realtime",A910,"Last(0,12;0,113)")</f>
        <v>Not Connected</v>
      </c>
      <c r="M910" s="2"/>
      <c r="N910" s="2"/>
      <c r="O910" s="2"/>
      <c r="P910" s="2"/>
      <c r="Q910" s="2"/>
      <c r="R910" s="2"/>
      <c r="S910" s="2"/>
    </row>
    <row r="911" spans="1:20" x14ac:dyDescent="0.25">
      <c r="A911" t="s">
        <v>200</v>
      </c>
      <c r="B911" s="2" t="str">
        <f>RTD("activrtd","","realtime",$A911,B$1)</f>
        <v>Not Connected</v>
      </c>
      <c r="C911" s="1" t="str">
        <f>RTD("activrtd","","realtime",$A911,C$1)</f>
        <v>Not Connected</v>
      </c>
      <c r="D911" t="e">
        <f t="shared" ca="1" si="43"/>
        <v>#VALUE!</v>
      </c>
      <c r="E911" t="e">
        <f t="shared" ca="1" si="42"/>
        <v>#VALUE!</v>
      </c>
      <c r="F911" s="1" t="str">
        <f>RTD("activrtd","","realtime",$A911,F$1)</f>
        <v>Not Connected</v>
      </c>
      <c r="G911" s="2" t="str">
        <f>RTD("activrtd","","realtime",$A911,G$1)</f>
        <v>Not Connected</v>
      </c>
      <c r="H911" s="3" t="str">
        <f>RTD("activrtd","","realtime",$A911,H$1)</f>
        <v>Not Connected</v>
      </c>
      <c r="I911" t="e">
        <f t="shared" ca="1" si="44"/>
        <v>#VALUE!</v>
      </c>
      <c r="J911" s="1" t="str">
        <f>RTD("activrtd","","realtime",$A911,J$1)</f>
        <v>Not Connected</v>
      </c>
      <c r="K911" s="2">
        <f>IFERROR(RTD("activrtd","","realtime",A911,"Last(0,12;0,113)")-RTD("activrtd","","realtime",A911,"Close(0,113)"),0)</f>
        <v>0</v>
      </c>
      <c r="L911" s="2" t="str">
        <f>RTD("activrtd","","realtime",A911,"Last(0,12;0,113)")</f>
        <v>Not Connected</v>
      </c>
      <c r="M911" s="2"/>
      <c r="N911" s="2"/>
      <c r="O911" s="2"/>
      <c r="P911" s="2"/>
      <c r="Q911" s="2"/>
      <c r="R911" s="2"/>
      <c r="S911" s="2"/>
      <c r="T911" s="2"/>
    </row>
    <row r="912" spans="1:20" x14ac:dyDescent="0.25">
      <c r="A912" s="4" t="s">
        <v>948</v>
      </c>
      <c r="B912" s="7" t="str">
        <f>RTD("activrtd","","realtime",$A912,B$1)</f>
        <v>Not Connected</v>
      </c>
      <c r="C912" s="8" t="str">
        <f>RTD("activrtd","","realtime",$A912,C$1)</f>
        <v>Not Connected</v>
      </c>
      <c r="D912" s="4" t="e">
        <f t="shared" ca="1" si="43"/>
        <v>#VALUE!</v>
      </c>
      <c r="E912" s="4" t="e">
        <f t="shared" ca="1" si="42"/>
        <v>#VALUE!</v>
      </c>
      <c r="F912" s="8" t="str">
        <f>RTD("activrtd","","realtime",$A912,F$1)</f>
        <v>Not Connected</v>
      </c>
      <c r="G912" s="7" t="str">
        <f>RTD("activrtd","","realtime",$A912,G$1)</f>
        <v>Not Connected</v>
      </c>
      <c r="H912" s="9" t="str">
        <f>RTD("activrtd","","realtime",$A912,H$1)</f>
        <v>Not Connected</v>
      </c>
      <c r="I912" s="4" t="e">
        <f t="shared" ca="1" si="44"/>
        <v>#VALUE!</v>
      </c>
      <c r="J912" s="8" t="str">
        <f>RTD("activrtd","","realtime",$A912,J$1)</f>
        <v>Not Connected</v>
      </c>
      <c r="K912" s="2">
        <f>IFERROR(RTD("activrtd","","realtime",A912,"Last(0,12;0,113)")-RTD("activrtd","","realtime",A912,"Close(0,113)"),0)</f>
        <v>0</v>
      </c>
      <c r="L912" s="2" t="str">
        <f>RTD("activrtd","","realtime",A912,"Last(0,12;0,113)")</f>
        <v>Not Connected</v>
      </c>
      <c r="M912" s="2"/>
      <c r="N912" s="2"/>
      <c r="O912" s="2"/>
      <c r="P912" s="2"/>
      <c r="Q912" s="2"/>
      <c r="R912" s="2"/>
      <c r="S912" s="2"/>
      <c r="T912" s="2"/>
    </row>
    <row r="913" spans="2:20" x14ac:dyDescent="0.25">
      <c r="B913" s="2"/>
      <c r="C913" s="1"/>
      <c r="F913" s="1"/>
      <c r="G913" s="2"/>
      <c r="H913" s="3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x14ac:dyDescent="0.25">
      <c r="B914" s="2"/>
      <c r="C914" s="1"/>
      <c r="F914" s="1"/>
      <c r="G914" s="2"/>
      <c r="H914" s="3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x14ac:dyDescent="0.25">
      <c r="B915" s="2"/>
      <c r="C915" s="1"/>
      <c r="F915" s="1"/>
      <c r="G915" s="2"/>
      <c r="H915" s="3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x14ac:dyDescent="0.25">
      <c r="B916" s="2"/>
      <c r="C916" s="1"/>
      <c r="F916" s="1"/>
      <c r="G916" s="2"/>
      <c r="H916" s="3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x14ac:dyDescent="0.25">
      <c r="B917" s="2"/>
      <c r="C917" s="1"/>
      <c r="F917" s="1"/>
      <c r="G917" s="2"/>
      <c r="H917" s="3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x14ac:dyDescent="0.25">
      <c r="B918" s="2"/>
      <c r="C918" s="1"/>
      <c r="F918" s="1"/>
      <c r="G918" s="2"/>
      <c r="H918" s="3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x14ac:dyDescent="0.25">
      <c r="B919" s="2"/>
      <c r="C919" s="1"/>
      <c r="F919" s="1"/>
      <c r="G919" s="2"/>
      <c r="H919" s="3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x14ac:dyDescent="0.25">
      <c r="B920" s="2"/>
      <c r="C920" s="1"/>
      <c r="F920" s="1"/>
      <c r="G920" s="2"/>
      <c r="H920" s="3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x14ac:dyDescent="0.25">
      <c r="B921" s="2"/>
      <c r="C921" s="1"/>
      <c r="F921" s="1"/>
      <c r="G921" s="2"/>
      <c r="H921" s="3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x14ac:dyDescent="0.25">
      <c r="B922" s="2"/>
      <c r="C922" s="1"/>
      <c r="F922" s="1"/>
      <c r="G922" s="2"/>
      <c r="H922" s="3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x14ac:dyDescent="0.25">
      <c r="B923" s="2"/>
      <c r="C923" s="1"/>
      <c r="F923" s="1"/>
      <c r="G923" s="2"/>
      <c r="H923" s="3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x14ac:dyDescent="0.25">
      <c r="B924" s="2"/>
      <c r="C924" s="1"/>
      <c r="F924" s="1"/>
      <c r="G924" s="2"/>
      <c r="H924" s="3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x14ac:dyDescent="0.25">
      <c r="B925" s="2"/>
      <c r="C925" s="1"/>
      <c r="F925" s="1"/>
      <c r="G925" s="2"/>
      <c r="H925" s="3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x14ac:dyDescent="0.25">
      <c r="B926" s="2"/>
      <c r="C926" s="1"/>
      <c r="F926" s="1"/>
      <c r="G926" s="2"/>
      <c r="H926" s="3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x14ac:dyDescent="0.25">
      <c r="B927" s="2"/>
      <c r="C927" s="1"/>
      <c r="F927" s="1"/>
      <c r="G927" s="2"/>
      <c r="H927" s="3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x14ac:dyDescent="0.25">
      <c r="B928" s="2"/>
      <c r="C928" s="1"/>
      <c r="F928" s="1"/>
      <c r="G928" s="2"/>
      <c r="H928" s="3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3" x14ac:dyDescent="0.25">
      <c r="B929" s="2"/>
      <c r="C929" s="1"/>
      <c r="F929" s="1"/>
      <c r="G929" s="2"/>
      <c r="H929" s="3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3" x14ac:dyDescent="0.25">
      <c r="B930" s="2"/>
      <c r="C930" s="1"/>
      <c r="F930" s="1"/>
      <c r="G930" s="2"/>
      <c r="H930" s="3"/>
      <c r="J930" s="1"/>
      <c r="K930" s="2"/>
      <c r="L930" s="2"/>
      <c r="M930" s="2"/>
      <c r="N930" s="2"/>
      <c r="O930" s="2"/>
      <c r="P930" s="2"/>
      <c r="Q930" s="2"/>
      <c r="R930" s="2"/>
      <c r="S930" s="2"/>
    </row>
    <row r="931" spans="2:23" x14ac:dyDescent="0.25">
      <c r="B931" s="2"/>
      <c r="C931" s="1"/>
      <c r="F931" s="1"/>
      <c r="G931" s="2"/>
      <c r="H931" s="3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W931" s="4"/>
    </row>
    <row r="932" spans="2:23" x14ac:dyDescent="0.25">
      <c r="B932" s="2"/>
      <c r="C932" s="1"/>
      <c r="F932" s="1"/>
      <c r="G932" s="2"/>
      <c r="H932" s="3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3" x14ac:dyDescent="0.25">
      <c r="B933" s="2"/>
      <c r="C933" s="1"/>
      <c r="F933" s="1"/>
      <c r="G933" s="2"/>
      <c r="H933" s="3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3" x14ac:dyDescent="0.25">
      <c r="B934" s="2"/>
      <c r="C934" s="1"/>
      <c r="F934" s="1"/>
      <c r="G934" s="2"/>
      <c r="H934" s="3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3" x14ac:dyDescent="0.25">
      <c r="B935" s="2"/>
      <c r="C935" s="1"/>
      <c r="F935" s="1"/>
      <c r="G935" s="2"/>
      <c r="H935" s="3"/>
      <c r="J935" s="1"/>
      <c r="K935" s="2"/>
      <c r="L935" s="2"/>
      <c r="M935" s="2"/>
      <c r="N935" s="2"/>
      <c r="O935" s="2"/>
      <c r="P935" s="2"/>
      <c r="Q935" s="2"/>
      <c r="R935" s="2"/>
      <c r="S935" s="2"/>
    </row>
    <row r="936" spans="2:23" x14ac:dyDescent="0.25">
      <c r="B936" s="2"/>
      <c r="C936" s="1"/>
      <c r="F936" s="1"/>
      <c r="G936" s="2"/>
      <c r="H936" s="3"/>
      <c r="J936" s="1"/>
      <c r="K936" s="2"/>
      <c r="L936" s="2"/>
      <c r="M936" s="2"/>
      <c r="N936" s="2"/>
      <c r="O936" s="2"/>
      <c r="P936" s="2"/>
      <c r="Q936" s="2"/>
      <c r="R936" s="2"/>
      <c r="S936" s="2"/>
    </row>
    <row r="937" spans="2:23" x14ac:dyDescent="0.25">
      <c r="B937" s="2"/>
      <c r="C937" s="1"/>
      <c r="F937" s="1"/>
      <c r="G937" s="2"/>
      <c r="H937" s="3"/>
      <c r="J937" s="1"/>
      <c r="K937" s="2"/>
      <c r="L937" s="2"/>
      <c r="M937" s="2"/>
      <c r="N937" s="2"/>
      <c r="O937" s="2"/>
      <c r="P937" s="2"/>
      <c r="Q937" s="2"/>
      <c r="R937" s="2"/>
      <c r="S937" s="2"/>
    </row>
    <row r="938" spans="2:23" x14ac:dyDescent="0.25">
      <c r="B938" s="2"/>
      <c r="C938" s="1"/>
      <c r="F938" s="1"/>
      <c r="G938" s="2"/>
      <c r="H938" s="3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3" x14ac:dyDescent="0.25">
      <c r="B939" s="2"/>
      <c r="C939" s="1"/>
      <c r="F939" s="1"/>
      <c r="G939" s="2"/>
      <c r="H939" s="3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3" x14ac:dyDescent="0.25">
      <c r="B940" s="2"/>
      <c r="C940" s="1"/>
      <c r="F940" s="1"/>
      <c r="G940" s="2"/>
      <c r="H940" s="3"/>
      <c r="J940" s="1"/>
      <c r="K940" s="2"/>
      <c r="L940" s="2"/>
      <c r="M940" s="2"/>
      <c r="N940" s="2"/>
      <c r="O940" s="2"/>
      <c r="P940" s="2"/>
      <c r="Q940" s="2"/>
      <c r="R940" s="2"/>
      <c r="S940" s="2"/>
    </row>
    <row r="941" spans="2:23" x14ac:dyDescent="0.25">
      <c r="B941" s="2"/>
      <c r="C941" s="1"/>
      <c r="F941" s="1"/>
      <c r="G941" s="2"/>
      <c r="H941" s="3"/>
      <c r="J941" s="1"/>
      <c r="K941" s="2"/>
      <c r="L941" s="2"/>
      <c r="M941" s="2"/>
      <c r="N941" s="2"/>
      <c r="O941" s="2"/>
      <c r="P941" s="2"/>
      <c r="Q941" s="2"/>
      <c r="R941" s="2"/>
      <c r="S941" s="2"/>
    </row>
    <row r="942" spans="2:23" x14ac:dyDescent="0.25">
      <c r="B942" s="2"/>
      <c r="C942" s="1"/>
      <c r="F942" s="1"/>
      <c r="G942" s="2"/>
      <c r="H942" s="3"/>
      <c r="J942" s="1"/>
      <c r="K942" s="2"/>
      <c r="L942" s="2"/>
      <c r="M942" s="2"/>
      <c r="N942" s="2"/>
      <c r="O942" s="2"/>
      <c r="P942" s="2"/>
      <c r="Q942" s="2"/>
      <c r="R942" s="2"/>
      <c r="S942" s="2"/>
    </row>
    <row r="943" spans="2:23" x14ac:dyDescent="0.25">
      <c r="B943" s="2"/>
      <c r="C943" s="1"/>
      <c r="F943" s="1"/>
      <c r="G943" s="2"/>
      <c r="H943" s="3"/>
      <c r="J943" s="1"/>
      <c r="K943" s="2"/>
      <c r="L943" s="2"/>
      <c r="M943" s="2"/>
      <c r="N943" s="2"/>
      <c r="O943" s="2"/>
      <c r="P943" s="2"/>
      <c r="Q943" s="2"/>
      <c r="R943" s="2"/>
      <c r="S943" s="2"/>
    </row>
    <row r="944" spans="2:23" x14ac:dyDescent="0.25">
      <c r="B944" s="2"/>
      <c r="C944" s="1"/>
      <c r="F944" s="1"/>
      <c r="G944" s="2"/>
      <c r="H944" s="3"/>
      <c r="J944" s="1"/>
      <c r="K944" s="2"/>
      <c r="L944" s="2"/>
      <c r="M944" s="2"/>
      <c r="N944" s="2"/>
      <c r="O944" s="2"/>
      <c r="P944" s="2"/>
      <c r="Q944" s="2"/>
      <c r="R944" s="2"/>
      <c r="S944" s="2"/>
    </row>
    <row r="945" spans="2:20" x14ac:dyDescent="0.25">
      <c r="B945" s="2"/>
      <c r="C945" s="1"/>
      <c r="F945" s="1"/>
      <c r="G945" s="2"/>
      <c r="H945" s="3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x14ac:dyDescent="0.25">
      <c r="B946" s="2"/>
      <c r="C946" s="1"/>
      <c r="F946" s="1"/>
      <c r="G946" s="2"/>
      <c r="H946" s="3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x14ac:dyDescent="0.25">
      <c r="B947" s="2"/>
      <c r="C947" s="1"/>
      <c r="F947" s="1"/>
      <c r="G947" s="2"/>
      <c r="H947" s="3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x14ac:dyDescent="0.25">
      <c r="B948" s="2"/>
      <c r="C948" s="1"/>
      <c r="F948" s="1"/>
      <c r="G948" s="2"/>
      <c r="H948" s="3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x14ac:dyDescent="0.25">
      <c r="B949" s="2"/>
      <c r="C949" s="1"/>
      <c r="F949" s="1"/>
      <c r="G949" s="2"/>
      <c r="H949" s="3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x14ac:dyDescent="0.25">
      <c r="B950" s="2"/>
      <c r="C950" s="1"/>
      <c r="F950" s="1"/>
      <c r="G950" s="2"/>
      <c r="H950" s="3"/>
      <c r="J950" s="1"/>
      <c r="K950" s="2"/>
      <c r="L950" s="2"/>
      <c r="M950" s="2"/>
      <c r="N950" s="2"/>
      <c r="O950" s="2"/>
      <c r="P950" s="2"/>
      <c r="Q950" s="2"/>
      <c r="R950" s="2"/>
      <c r="S950" s="2"/>
    </row>
    <row r="951" spans="2:20" x14ac:dyDescent="0.25">
      <c r="B951" s="2"/>
      <c r="C951" s="1"/>
      <c r="F951" s="1"/>
      <c r="G951" s="2"/>
      <c r="H951" s="3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x14ac:dyDescent="0.25">
      <c r="B952" s="2"/>
      <c r="C952" s="1"/>
      <c r="F952" s="1"/>
      <c r="G952" s="2"/>
      <c r="H952" s="3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x14ac:dyDescent="0.25">
      <c r="B953" s="2"/>
      <c r="C953" s="1"/>
      <c r="F953" s="1"/>
      <c r="G953" s="2"/>
      <c r="H953" s="3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x14ac:dyDescent="0.25">
      <c r="B954" s="2"/>
      <c r="C954" s="1"/>
      <c r="F954" s="1"/>
      <c r="G954" s="2"/>
      <c r="H954" s="3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x14ac:dyDescent="0.25">
      <c r="B955" s="2"/>
      <c r="C955" s="1"/>
      <c r="F955" s="1"/>
      <c r="G955" s="2"/>
      <c r="H955" s="3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x14ac:dyDescent="0.25">
      <c r="B956" s="2"/>
      <c r="C956" s="1"/>
      <c r="F956" s="1"/>
      <c r="G956" s="2"/>
      <c r="H956" s="3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x14ac:dyDescent="0.25">
      <c r="B957" s="2"/>
      <c r="C957" s="1"/>
      <c r="F957" s="1"/>
      <c r="G957" s="2"/>
      <c r="H957" s="3"/>
      <c r="J957" s="1"/>
      <c r="K957" s="2"/>
      <c r="L957" s="2"/>
      <c r="M957" s="2"/>
      <c r="N957" s="2"/>
      <c r="O957" s="2"/>
      <c r="P957" s="2"/>
      <c r="Q957" s="2"/>
      <c r="R957" s="2"/>
      <c r="S957" s="2"/>
    </row>
    <row r="958" spans="2:20" x14ac:dyDescent="0.25">
      <c r="B958" s="2"/>
      <c r="C958" s="1"/>
      <c r="F958" s="1"/>
      <c r="G958" s="2"/>
      <c r="H958" s="3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x14ac:dyDescent="0.25">
      <c r="B959" s="2"/>
      <c r="C959" s="1"/>
      <c r="F959" s="1"/>
      <c r="G959" s="2"/>
      <c r="H959" s="3"/>
      <c r="J959" s="1"/>
      <c r="K959" s="2"/>
      <c r="L959" s="2"/>
      <c r="M959" s="2"/>
      <c r="N959" s="2"/>
      <c r="O959" s="2"/>
      <c r="P959" s="2"/>
      <c r="Q959" s="2"/>
      <c r="R959" s="2"/>
      <c r="S959" s="2"/>
    </row>
    <row r="960" spans="2:20" x14ac:dyDescent="0.25">
      <c r="B960" s="2"/>
      <c r="C960" s="1"/>
      <c r="F960" s="1"/>
      <c r="G960" s="2"/>
      <c r="H960" s="3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2"/>
      <c r="C961" s="1"/>
      <c r="F961" s="1"/>
      <c r="G961" s="2"/>
      <c r="H961" s="3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2"/>
      <c r="C962" s="1"/>
      <c r="F962" s="1"/>
      <c r="G962" s="2"/>
      <c r="H962" s="3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2"/>
      <c r="C963" s="1"/>
      <c r="F963" s="1"/>
      <c r="G963" s="2"/>
      <c r="H963" s="3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2"/>
      <c r="C964" s="1"/>
      <c r="F964" s="1"/>
      <c r="G964" s="2"/>
      <c r="H964" s="3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2"/>
      <c r="C965" s="1"/>
      <c r="F965" s="1"/>
      <c r="G965" s="2"/>
      <c r="H965" s="3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2"/>
      <c r="C966" s="1"/>
      <c r="F966" s="1"/>
      <c r="G966" s="2"/>
      <c r="H966" s="3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2"/>
      <c r="C967" s="1"/>
      <c r="F967" s="1"/>
      <c r="G967" s="2"/>
      <c r="H967" s="3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2"/>
      <c r="C968" s="1"/>
      <c r="F968" s="1"/>
      <c r="G968" s="2"/>
      <c r="H968" s="3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2"/>
      <c r="C969" s="1"/>
      <c r="F969" s="1"/>
      <c r="G969" s="2"/>
      <c r="H969" s="3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2"/>
      <c r="C970" s="1"/>
      <c r="F970" s="1"/>
      <c r="G970" s="2"/>
      <c r="H970" s="3"/>
      <c r="J970" s="1"/>
      <c r="K970" s="2"/>
      <c r="L970" s="2"/>
      <c r="M970" s="2"/>
      <c r="N970" s="2"/>
      <c r="O970" s="2"/>
      <c r="P970" s="2"/>
      <c r="Q970" s="2"/>
      <c r="R970" s="2"/>
      <c r="S970" s="2"/>
    </row>
    <row r="971" spans="2:20" x14ac:dyDescent="0.25">
      <c r="B971" s="2"/>
      <c r="C971" s="1"/>
      <c r="F971" s="1"/>
      <c r="G971" s="2"/>
      <c r="H971" s="3"/>
      <c r="J971" s="1"/>
      <c r="K971" s="2"/>
      <c r="L971" s="2"/>
      <c r="M971" s="2"/>
      <c r="N971" s="2"/>
      <c r="O971" s="2"/>
      <c r="P971" s="2"/>
      <c r="Q971" s="2"/>
      <c r="R971" s="2"/>
      <c r="S971" s="2"/>
    </row>
    <row r="972" spans="2:20" x14ac:dyDescent="0.25">
      <c r="B972" s="2"/>
      <c r="C972" s="1"/>
      <c r="F972" s="1"/>
      <c r="G972" s="2"/>
      <c r="H972" s="3"/>
      <c r="J972" s="1"/>
      <c r="K972" s="2"/>
      <c r="L972" s="2"/>
      <c r="M972" s="2"/>
      <c r="N972" s="2"/>
      <c r="O972" s="2"/>
      <c r="P972" s="2"/>
      <c r="Q972" s="2"/>
      <c r="R972" s="2"/>
      <c r="S972" s="2"/>
    </row>
    <row r="973" spans="2:20" x14ac:dyDescent="0.25">
      <c r="B973" s="2"/>
      <c r="C973" s="1"/>
      <c r="F973" s="1"/>
      <c r="G973" s="2"/>
      <c r="H973" s="3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2"/>
      <c r="C974" s="1"/>
      <c r="F974" s="1"/>
      <c r="G974" s="2"/>
      <c r="H974" s="3"/>
      <c r="J974" s="1"/>
      <c r="K974" s="2"/>
      <c r="L974" s="2"/>
      <c r="M974" s="2"/>
      <c r="N974" s="2"/>
      <c r="O974" s="2"/>
      <c r="P974" s="2"/>
      <c r="Q974" s="2"/>
      <c r="R974" s="2"/>
      <c r="S974" s="2"/>
    </row>
    <row r="975" spans="2:20" x14ac:dyDescent="0.25">
      <c r="B975" s="2"/>
      <c r="C975" s="1"/>
      <c r="F975" s="1"/>
      <c r="G975" s="2"/>
      <c r="H975" s="3"/>
      <c r="J975" s="1"/>
      <c r="K975" s="2"/>
      <c r="L975" s="2"/>
      <c r="M975" s="2"/>
      <c r="N975" s="2"/>
      <c r="O975" s="2"/>
      <c r="P975" s="2"/>
      <c r="Q975" s="2"/>
      <c r="R975" s="2"/>
      <c r="S975" s="2"/>
    </row>
    <row r="976" spans="2:20" x14ac:dyDescent="0.25">
      <c r="B976" s="2"/>
      <c r="C976" s="1"/>
      <c r="F976" s="1"/>
      <c r="G976" s="2"/>
      <c r="H976" s="3"/>
      <c r="J976" s="1"/>
      <c r="K976" s="2"/>
      <c r="L976" s="2"/>
      <c r="M976" s="2"/>
      <c r="N976" s="2"/>
      <c r="O976" s="2"/>
      <c r="P976" s="2"/>
      <c r="Q976" s="2"/>
      <c r="R976" s="2"/>
      <c r="S976" s="2"/>
    </row>
    <row r="977" spans="2:20" x14ac:dyDescent="0.25">
      <c r="B977" s="2"/>
      <c r="C977" s="1"/>
      <c r="F977" s="1"/>
      <c r="G977" s="2"/>
      <c r="H977" s="3"/>
      <c r="J977" s="1"/>
      <c r="K977" s="2"/>
      <c r="L977" s="2"/>
      <c r="M977" s="2"/>
      <c r="N977" s="2"/>
      <c r="O977" s="2"/>
      <c r="P977" s="2"/>
      <c r="Q977" s="2"/>
      <c r="R977" s="2"/>
      <c r="S977" s="2"/>
    </row>
    <row r="978" spans="2:20" x14ac:dyDescent="0.25">
      <c r="B978" s="2"/>
      <c r="C978" s="1"/>
      <c r="F978" s="1"/>
      <c r="G978" s="2"/>
      <c r="H978" s="3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2"/>
      <c r="C979" s="1"/>
      <c r="F979" s="1"/>
      <c r="G979" s="2"/>
      <c r="H979" s="3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2"/>
      <c r="C980" s="1"/>
      <c r="F980" s="1"/>
      <c r="G980" s="2"/>
      <c r="H980" s="3"/>
      <c r="J980" s="1"/>
      <c r="K980" s="2"/>
      <c r="L980" s="2"/>
      <c r="M980" s="2"/>
      <c r="N980" s="2"/>
      <c r="O980" s="2"/>
      <c r="P980" s="2"/>
      <c r="Q980" s="2"/>
      <c r="R980" s="2"/>
      <c r="S980" s="2"/>
    </row>
    <row r="981" spans="2:20" x14ac:dyDescent="0.25">
      <c r="B981" s="2"/>
      <c r="C981" s="1"/>
      <c r="F981" s="1"/>
      <c r="G981" s="2"/>
      <c r="H981" s="3"/>
      <c r="J981" s="1"/>
      <c r="K981" s="2"/>
      <c r="L981" s="2"/>
      <c r="M981" s="2"/>
      <c r="N981" s="2"/>
      <c r="O981" s="2"/>
      <c r="P981" s="2"/>
      <c r="Q981" s="2"/>
      <c r="R981" s="2"/>
      <c r="S981" s="2"/>
    </row>
    <row r="982" spans="2:20" x14ac:dyDescent="0.25">
      <c r="B982" s="2"/>
      <c r="C982" s="1"/>
      <c r="F982" s="1"/>
      <c r="G982" s="2"/>
      <c r="H982" s="3"/>
      <c r="J982" s="1"/>
      <c r="K982" s="2"/>
      <c r="L982" s="2"/>
      <c r="M982" s="2"/>
      <c r="N982" s="2"/>
      <c r="O982" s="2"/>
      <c r="P982" s="2"/>
      <c r="Q982" s="2"/>
      <c r="R982" s="2"/>
      <c r="S982" s="2"/>
    </row>
    <row r="983" spans="2:20" x14ac:dyDescent="0.25">
      <c r="B983" s="2"/>
      <c r="C983" s="1"/>
      <c r="F983" s="1"/>
      <c r="G983" s="2"/>
      <c r="H983" s="3"/>
      <c r="J983" s="1"/>
      <c r="K983" s="2"/>
      <c r="L983" s="2"/>
      <c r="M983" s="2"/>
      <c r="N983" s="2"/>
      <c r="O983" s="2"/>
      <c r="P983" s="2"/>
      <c r="Q983" s="2"/>
      <c r="R983" s="2"/>
      <c r="S983" s="2"/>
    </row>
    <row r="984" spans="2:20" x14ac:dyDescent="0.25">
      <c r="B984" s="2"/>
      <c r="C984" s="1"/>
      <c r="F984" s="1"/>
      <c r="G984" s="2"/>
      <c r="H984" s="3"/>
      <c r="J984" s="1"/>
      <c r="K984" s="2"/>
      <c r="L984" s="2"/>
      <c r="M984" s="2"/>
      <c r="N984" s="2"/>
      <c r="O984" s="2"/>
      <c r="P984" s="2"/>
      <c r="Q984" s="2"/>
      <c r="R984" s="2"/>
      <c r="S984" s="2"/>
    </row>
    <row r="985" spans="2:20" x14ac:dyDescent="0.25">
      <c r="B985" s="2"/>
      <c r="C985" s="1"/>
      <c r="F985" s="1"/>
      <c r="G985" s="2"/>
      <c r="H985" s="3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2"/>
      <c r="C986" s="1"/>
      <c r="F986" s="1"/>
      <c r="G986" s="2"/>
      <c r="H986" s="3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2"/>
      <c r="C987" s="1"/>
      <c r="F987" s="1"/>
      <c r="G987" s="2"/>
      <c r="H987" s="3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2"/>
      <c r="C988" s="1"/>
      <c r="F988" s="1"/>
      <c r="G988" s="2"/>
      <c r="H988" s="3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2"/>
      <c r="C989" s="1"/>
      <c r="F989" s="1"/>
      <c r="G989" s="2"/>
      <c r="H989" s="3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2"/>
      <c r="C990" s="1"/>
      <c r="F990" s="1"/>
      <c r="G990" s="2"/>
      <c r="H990" s="3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2"/>
      <c r="C991" s="1"/>
      <c r="F991" s="1"/>
      <c r="G991" s="2"/>
      <c r="H991" s="3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2"/>
      <c r="C992" s="1"/>
      <c r="F992" s="1"/>
      <c r="G992" s="2"/>
      <c r="H992" s="3"/>
      <c r="J992" s="1"/>
      <c r="K992" s="2"/>
      <c r="L992" s="2"/>
      <c r="M992" s="2"/>
      <c r="N992" s="2"/>
      <c r="O992" s="2"/>
      <c r="P992" s="2"/>
      <c r="Q992" s="2"/>
      <c r="R992" s="2"/>
      <c r="S992" s="2"/>
    </row>
    <row r="993" spans="1:20" x14ac:dyDescent="0.25">
      <c r="B993" s="2"/>
      <c r="C993" s="1"/>
      <c r="F993" s="1"/>
      <c r="G993" s="2"/>
      <c r="H993" s="3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x14ac:dyDescent="0.25">
      <c r="B994" s="2"/>
      <c r="C994" s="1"/>
      <c r="F994" s="1"/>
      <c r="G994" s="2"/>
      <c r="H994" s="3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x14ac:dyDescent="0.25">
      <c r="B995" s="2"/>
      <c r="C995" s="1"/>
      <c r="F995" s="1"/>
      <c r="G995" s="2"/>
      <c r="H995" s="3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x14ac:dyDescent="0.25">
      <c r="B996" s="2"/>
      <c r="C996" s="1"/>
      <c r="F996" s="1"/>
      <c r="G996" s="2"/>
      <c r="H996" s="3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x14ac:dyDescent="0.25">
      <c r="B997" s="2"/>
      <c r="C997" s="1"/>
      <c r="F997" s="1"/>
      <c r="G997" s="2"/>
      <c r="H997" s="3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x14ac:dyDescent="0.25">
      <c r="B998" s="2"/>
      <c r="C998" s="1"/>
      <c r="F998" s="1"/>
      <c r="G998" s="2"/>
      <c r="H998" s="3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x14ac:dyDescent="0.25">
      <c r="B999" s="2"/>
      <c r="C999" s="1"/>
      <c r="F999" s="1"/>
      <c r="G999" s="2"/>
      <c r="H999" s="3"/>
      <c r="J999" s="1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x14ac:dyDescent="0.25">
      <c r="B1000" s="2"/>
      <c r="C1000" s="1"/>
      <c r="F1000" s="1"/>
      <c r="G1000" s="2"/>
      <c r="H1000" s="3"/>
      <c r="J1000" s="1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20" x14ac:dyDescent="0.25">
      <c r="B1001" s="2"/>
      <c r="C1001" s="1"/>
      <c r="F1001" s="1"/>
      <c r="G1001" s="2"/>
      <c r="H1001" s="3"/>
      <c r="J1001" s="1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x14ac:dyDescent="0.25">
      <c r="A1002" s="4"/>
      <c r="B1002" s="7"/>
      <c r="C1002" s="8"/>
      <c r="D1002" s="4"/>
      <c r="E1002" s="4"/>
      <c r="F1002" s="8"/>
      <c r="G1002" s="7"/>
      <c r="H1002" s="9"/>
      <c r="I1002" s="4"/>
      <c r="J1002" s="8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20" x14ac:dyDescent="0.25">
      <c r="B1003" s="2"/>
      <c r="C1003" s="1"/>
      <c r="F1003" s="1"/>
      <c r="G1003" s="2"/>
      <c r="H1003" s="3"/>
      <c r="J1003" s="1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x14ac:dyDescent="0.25">
      <c r="B1004" s="2"/>
      <c r="C1004" s="1"/>
      <c r="F1004" s="1"/>
      <c r="G1004" s="2"/>
      <c r="H1004" s="3"/>
      <c r="J1004" s="1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x14ac:dyDescent="0.25">
      <c r="B1005" s="2"/>
      <c r="C1005" s="1"/>
      <c r="F1005" s="1"/>
      <c r="G1005" s="2"/>
      <c r="H1005" s="3"/>
      <c r="J1005" s="1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x14ac:dyDescent="0.25">
      <c r="B1006" s="2"/>
      <c r="C1006" s="1"/>
      <c r="F1006" s="1"/>
      <c r="G1006" s="2"/>
      <c r="H1006" s="3"/>
      <c r="J1006" s="1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20" x14ac:dyDescent="0.25">
      <c r="B1007" s="2"/>
      <c r="C1007" s="1"/>
      <c r="F1007" s="1"/>
      <c r="G1007" s="2"/>
      <c r="H1007" s="3"/>
      <c r="J1007" s="1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20" x14ac:dyDescent="0.25">
      <c r="B1008" s="2"/>
      <c r="C1008" s="1"/>
      <c r="F1008" s="1"/>
      <c r="G1008" s="2"/>
      <c r="H1008" s="3"/>
      <c r="J1008" s="1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23" x14ac:dyDescent="0.25">
      <c r="B1009" s="2"/>
      <c r="C1009" s="1"/>
      <c r="F1009" s="1"/>
      <c r="G1009" s="2"/>
      <c r="H1009" s="3"/>
      <c r="J1009" s="1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3" x14ac:dyDescent="0.25">
      <c r="B1010" s="2"/>
      <c r="C1010" s="1"/>
      <c r="F1010" s="1"/>
      <c r="G1010" s="2"/>
      <c r="H1010" s="3"/>
      <c r="J1010" s="1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3" x14ac:dyDescent="0.25">
      <c r="B1011" s="2"/>
      <c r="C1011" s="1"/>
      <c r="F1011" s="1"/>
      <c r="G1011" s="2"/>
      <c r="H1011" s="3"/>
      <c r="J1011" s="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W1011" s="4"/>
    </row>
    <row r="1012" spans="1:23" x14ac:dyDescent="0.25">
      <c r="B1012" s="2"/>
      <c r="C1012" s="1"/>
      <c r="F1012" s="1"/>
      <c r="G1012" s="2"/>
      <c r="H1012" s="3"/>
      <c r="J1012" s="1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3" x14ac:dyDescent="0.25">
      <c r="B1013" s="2"/>
      <c r="C1013" s="1"/>
      <c r="F1013" s="1"/>
      <c r="G1013" s="2"/>
      <c r="H1013" s="3"/>
      <c r="J1013" s="1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3" x14ac:dyDescent="0.25">
      <c r="B1014" s="2"/>
      <c r="C1014" s="1"/>
      <c r="F1014" s="1"/>
      <c r="G1014" s="2"/>
      <c r="H1014" s="3"/>
      <c r="J1014" s="1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3" x14ac:dyDescent="0.25">
      <c r="B1015" s="2"/>
      <c r="C1015" s="1"/>
      <c r="F1015" s="1"/>
      <c r="G1015" s="2"/>
      <c r="H1015" s="3"/>
      <c r="J1015" s="1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3" x14ac:dyDescent="0.25">
      <c r="B1016" s="2"/>
      <c r="C1016" s="1"/>
      <c r="F1016" s="1"/>
      <c r="G1016" s="2"/>
      <c r="H1016" s="3"/>
      <c r="J1016" s="1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3" x14ac:dyDescent="0.25">
      <c r="A1017" s="4"/>
      <c r="B1017" s="7"/>
      <c r="C1017" s="8"/>
      <c r="D1017" s="4"/>
      <c r="E1017" s="4"/>
      <c r="F1017" s="8"/>
      <c r="G1017" s="7"/>
      <c r="H1017" s="9"/>
      <c r="I1017" s="4"/>
      <c r="J1017" s="8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23" x14ac:dyDescent="0.25">
      <c r="B1018" s="2"/>
      <c r="C1018" s="1"/>
      <c r="F1018" s="1"/>
      <c r="G1018" s="2"/>
      <c r="H1018" s="3"/>
      <c r="J1018" s="1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3" x14ac:dyDescent="0.25">
      <c r="B1019" s="2"/>
      <c r="C1019" s="1"/>
      <c r="F1019" s="1"/>
      <c r="G1019" s="2"/>
      <c r="H1019" s="3"/>
      <c r="J1019" s="1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3" x14ac:dyDescent="0.25">
      <c r="B1020" s="2"/>
      <c r="C1020" s="1"/>
      <c r="F1020" s="1"/>
      <c r="G1020" s="2"/>
      <c r="H1020" s="3"/>
      <c r="J1020" s="1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3" x14ac:dyDescent="0.25">
      <c r="B1021" s="2"/>
      <c r="C1021" s="1"/>
      <c r="F1021" s="1"/>
      <c r="G1021" s="2"/>
      <c r="H1021" s="3"/>
      <c r="J1021" s="1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23" x14ac:dyDescent="0.25">
      <c r="B1022" s="2"/>
      <c r="C1022" s="1"/>
      <c r="F1022" s="1"/>
      <c r="G1022" s="2"/>
      <c r="H1022" s="3"/>
      <c r="J1022" s="1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3" x14ac:dyDescent="0.25">
      <c r="B1023" s="2"/>
      <c r="C1023" s="1"/>
      <c r="F1023" s="1"/>
      <c r="G1023" s="2"/>
      <c r="H1023" s="3"/>
      <c r="J1023" s="1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23" x14ac:dyDescent="0.25">
      <c r="B1024" s="2"/>
      <c r="C1024" s="1"/>
      <c r="F1024" s="1"/>
      <c r="G1024" s="2"/>
      <c r="H1024" s="3"/>
      <c r="J1024" s="1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5" x14ac:dyDescent="0.25">
      <c r="B1025" s="2"/>
      <c r="C1025" s="1"/>
      <c r="F1025" s="1"/>
      <c r="G1025" s="2"/>
      <c r="H1025" s="3"/>
      <c r="J1025" s="1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5" x14ac:dyDescent="0.25">
      <c r="B1026" s="2"/>
      <c r="C1026" s="1"/>
      <c r="F1026" s="1"/>
      <c r="G1026" s="2"/>
      <c r="H1026" s="3"/>
      <c r="J1026" s="1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25" x14ac:dyDescent="0.25">
      <c r="B1027" s="2"/>
      <c r="C1027" s="1"/>
      <c r="F1027" s="1"/>
      <c r="G1027" s="2"/>
      <c r="H1027" s="3"/>
      <c r="J1027" s="1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5" x14ac:dyDescent="0.25">
      <c r="B1028" s="2"/>
      <c r="C1028" s="1"/>
      <c r="F1028" s="1"/>
      <c r="G1028" s="2"/>
      <c r="H1028" s="3"/>
      <c r="J1028" s="1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5" x14ac:dyDescent="0.25">
      <c r="B1029" s="2"/>
      <c r="C1029" s="1"/>
      <c r="F1029" s="1"/>
      <c r="G1029" s="2"/>
      <c r="H1029" s="3"/>
      <c r="J1029" s="1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5" x14ac:dyDescent="0.25">
      <c r="B1030" s="2"/>
      <c r="C1030" s="1"/>
      <c r="F1030" s="1"/>
      <c r="G1030" s="2"/>
      <c r="H1030" s="3"/>
      <c r="J1030" s="1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5" x14ac:dyDescent="0.25">
      <c r="B1031" s="2"/>
      <c r="C1031" s="1"/>
      <c r="F1031" s="1"/>
      <c r="G1031" s="2"/>
      <c r="H1031" s="3"/>
      <c r="J1031" s="1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5" x14ac:dyDescent="0.25">
      <c r="B1032" s="2"/>
      <c r="C1032" s="1"/>
      <c r="F1032" s="1"/>
      <c r="G1032" s="2"/>
      <c r="H1032" s="3"/>
      <c r="J1032" s="1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25" x14ac:dyDescent="0.25">
      <c r="B1033" s="2"/>
      <c r="C1033" s="1"/>
      <c r="F1033" s="1"/>
      <c r="G1033" s="2"/>
      <c r="H1033" s="3"/>
      <c r="J1033" s="1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25" x14ac:dyDescent="0.25">
      <c r="B1034" s="2"/>
      <c r="C1034" s="1"/>
      <c r="F1034" s="1"/>
      <c r="G1034" s="2"/>
      <c r="H1034" s="3"/>
      <c r="J1034" s="1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25" x14ac:dyDescent="0.25">
      <c r="B1035" s="2"/>
      <c r="C1035" s="1"/>
      <c r="F1035" s="1"/>
      <c r="G1035" s="2"/>
      <c r="H1035" s="3"/>
      <c r="J1035" s="1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5" x14ac:dyDescent="0.25">
      <c r="B1036" s="2"/>
      <c r="C1036" s="1"/>
      <c r="F1036" s="1"/>
      <c r="G1036" s="2"/>
      <c r="H1036" s="3"/>
      <c r="J1036" s="1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5" x14ac:dyDescent="0.25">
      <c r="B1037" s="2"/>
      <c r="C1037" s="1"/>
      <c r="F1037" s="1"/>
      <c r="G1037" s="2"/>
      <c r="H1037" s="3"/>
      <c r="J1037" s="1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25" x14ac:dyDescent="0.25">
      <c r="B1038" s="2"/>
      <c r="C1038" s="1"/>
      <c r="F1038" s="1"/>
      <c r="G1038" s="2"/>
      <c r="H1038" s="3"/>
      <c r="J1038" s="1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5" x14ac:dyDescent="0.25">
      <c r="B1039" s="2"/>
      <c r="C1039" s="1"/>
      <c r="F1039" s="1"/>
      <c r="G1039" s="2"/>
      <c r="H1039" s="3"/>
      <c r="J1039" s="1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5" x14ac:dyDescent="0.25">
      <c r="B1040" s="2"/>
      <c r="C1040" s="1"/>
      <c r="F1040" s="1"/>
      <c r="G1040" s="2"/>
      <c r="H1040" s="3"/>
      <c r="J1040" s="1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V1040" s="4"/>
      <c r="Y1040" s="4"/>
    </row>
    <row r="1041" spans="1:21" x14ac:dyDescent="0.25">
      <c r="B1041" s="2"/>
      <c r="C1041" s="1"/>
      <c r="F1041" s="1"/>
      <c r="G1041" s="2"/>
      <c r="H1041" s="3"/>
      <c r="J1041" s="1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1" x14ac:dyDescent="0.25">
      <c r="B1042" s="2"/>
      <c r="C1042" s="1"/>
      <c r="F1042" s="1"/>
      <c r="G1042" s="2"/>
      <c r="H1042" s="3"/>
      <c r="J1042" s="1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21" x14ac:dyDescent="0.25">
      <c r="B1043" s="2"/>
      <c r="C1043" s="1"/>
      <c r="F1043" s="1"/>
      <c r="G1043" s="2"/>
      <c r="H1043" s="3"/>
      <c r="J1043" s="1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21" x14ac:dyDescent="0.25">
      <c r="B1044" s="2"/>
      <c r="C1044" s="1"/>
      <c r="F1044" s="1"/>
      <c r="G1044" s="2"/>
      <c r="H1044" s="3"/>
      <c r="J1044" s="1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1:21" x14ac:dyDescent="0.25">
      <c r="B1045" s="2"/>
      <c r="C1045" s="1"/>
      <c r="F1045" s="1"/>
      <c r="G1045" s="2"/>
      <c r="H1045" s="3"/>
      <c r="J1045" s="1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1:21" x14ac:dyDescent="0.25">
      <c r="B1046" s="2"/>
      <c r="C1046" s="1"/>
      <c r="F1046" s="1"/>
      <c r="G1046" s="2"/>
      <c r="H1046" s="3"/>
      <c r="J1046" s="1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1:21" x14ac:dyDescent="0.25">
      <c r="B1047" s="2"/>
      <c r="C1047" s="1"/>
      <c r="F1047" s="1"/>
      <c r="G1047" s="2"/>
      <c r="H1047" s="3"/>
      <c r="J1047" s="1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21" x14ac:dyDescent="0.25">
      <c r="B1048" s="2"/>
      <c r="C1048" s="1"/>
      <c r="F1048" s="1"/>
      <c r="G1048" s="2"/>
      <c r="H1048" s="3"/>
      <c r="J1048" s="1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21" x14ac:dyDescent="0.25">
      <c r="A1049" s="4"/>
      <c r="B1049" s="7"/>
      <c r="C1049" s="8"/>
      <c r="D1049" s="4"/>
      <c r="E1049" s="4"/>
      <c r="F1049" s="8"/>
      <c r="G1049" s="7"/>
      <c r="H1049" s="9"/>
      <c r="I1049" s="4"/>
      <c r="J1049" s="1"/>
      <c r="K1049" s="2"/>
      <c r="L1049" s="2"/>
      <c r="M1049" s="2"/>
      <c r="N1049" s="2"/>
      <c r="O1049" s="2"/>
      <c r="P1049" s="2"/>
      <c r="Q1049" s="2"/>
      <c r="R1049" s="2"/>
      <c r="S1049" s="2"/>
      <c r="T1049" s="7"/>
      <c r="U1049" s="4"/>
    </row>
    <row r="1050" spans="1:21" x14ac:dyDescent="0.25">
      <c r="B1050" s="2"/>
      <c r="C1050" s="1"/>
      <c r="F1050" s="1"/>
      <c r="G1050" s="2"/>
      <c r="H1050" s="3"/>
      <c r="J1050" s="1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1:21" x14ac:dyDescent="0.25">
      <c r="B1051" s="2"/>
      <c r="C1051" s="1"/>
      <c r="F1051" s="1"/>
      <c r="G1051" s="2"/>
      <c r="H1051" s="3"/>
      <c r="J1051" s="1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1:21" x14ac:dyDescent="0.25">
      <c r="B1052" s="2"/>
      <c r="C1052" s="1"/>
      <c r="F1052" s="1"/>
      <c r="G1052" s="2"/>
      <c r="H1052" s="3"/>
      <c r="J1052" s="1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21" x14ac:dyDescent="0.25">
      <c r="B1053" s="2"/>
      <c r="C1053" s="1"/>
      <c r="F1053" s="1"/>
      <c r="G1053" s="2"/>
      <c r="H1053" s="3"/>
      <c r="J1053" s="1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1" x14ac:dyDescent="0.25">
      <c r="B1054" s="2"/>
      <c r="C1054" s="1"/>
      <c r="F1054" s="1"/>
      <c r="G1054" s="2"/>
      <c r="H1054" s="3"/>
      <c r="J1054" s="1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1:21" x14ac:dyDescent="0.25">
      <c r="B1055" s="2"/>
      <c r="C1055" s="1"/>
      <c r="F1055" s="1"/>
      <c r="G1055" s="2"/>
      <c r="H1055" s="3"/>
      <c r="J1055" s="1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1:21" x14ac:dyDescent="0.25">
      <c r="B1056" s="2"/>
      <c r="C1056" s="1"/>
      <c r="F1056" s="1"/>
      <c r="G1056" s="2"/>
      <c r="H1056" s="3"/>
      <c r="J1056" s="1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2"/>
      <c r="C1057" s="1"/>
      <c r="F1057" s="1"/>
      <c r="G1057" s="2"/>
      <c r="H1057" s="3"/>
      <c r="J1057" s="1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2"/>
      <c r="C1058" s="1"/>
      <c r="F1058" s="1"/>
      <c r="G1058" s="2"/>
      <c r="H1058" s="3"/>
      <c r="J1058" s="1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20" x14ac:dyDescent="0.25">
      <c r="B1059" s="2"/>
      <c r="C1059" s="1"/>
      <c r="F1059" s="1"/>
      <c r="G1059" s="2"/>
      <c r="H1059" s="3"/>
      <c r="J1059" s="1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2"/>
      <c r="C1060" s="1"/>
      <c r="F1060" s="1"/>
      <c r="G1060" s="2"/>
      <c r="H1060" s="3"/>
      <c r="J1060" s="1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2"/>
      <c r="C1061" s="1"/>
      <c r="F1061" s="1"/>
      <c r="G1061" s="2"/>
      <c r="H1061" s="3"/>
      <c r="J1061" s="1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2"/>
      <c r="C1062" s="1"/>
      <c r="F1062" s="1"/>
      <c r="G1062" s="2"/>
      <c r="H1062" s="3"/>
      <c r="J1062" s="1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2"/>
      <c r="C1063" s="1"/>
      <c r="F1063" s="1"/>
      <c r="G1063" s="2"/>
      <c r="H1063" s="3"/>
      <c r="J1063" s="1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2"/>
      <c r="C1064" s="1"/>
      <c r="F1064" s="1"/>
      <c r="G1064" s="2"/>
      <c r="H1064" s="3"/>
      <c r="J1064" s="1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2"/>
      <c r="C1065" s="1"/>
      <c r="F1065" s="1"/>
      <c r="G1065" s="2"/>
      <c r="H1065" s="3"/>
      <c r="J1065" s="1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2"/>
      <c r="C1066" s="1"/>
      <c r="F1066" s="1"/>
      <c r="G1066" s="2"/>
      <c r="H1066" s="3"/>
      <c r="J1066" s="1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2"/>
      <c r="C1067" s="1"/>
      <c r="F1067" s="1"/>
      <c r="G1067" s="2"/>
      <c r="H1067" s="3"/>
      <c r="J1067" s="1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2"/>
      <c r="C1068" s="1"/>
      <c r="F1068" s="1"/>
      <c r="G1068" s="2"/>
      <c r="H1068" s="3"/>
      <c r="J1068" s="1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2"/>
      <c r="C1069" s="1"/>
      <c r="F1069" s="1"/>
      <c r="G1069" s="2"/>
      <c r="H1069" s="3"/>
      <c r="J1069" s="1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2"/>
      <c r="C1070" s="1"/>
      <c r="F1070" s="1"/>
      <c r="G1070" s="2"/>
      <c r="H1070" s="3"/>
      <c r="J1070" s="1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20" x14ac:dyDescent="0.25">
      <c r="B1071" s="2"/>
      <c r="C1071" s="1"/>
      <c r="F1071" s="1"/>
      <c r="G1071" s="2"/>
      <c r="H1071" s="3"/>
      <c r="J1071" s="1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20" x14ac:dyDescent="0.25">
      <c r="B1072" s="2"/>
      <c r="C1072" s="1"/>
      <c r="F1072" s="1"/>
      <c r="G1072" s="2"/>
      <c r="H1072" s="3"/>
      <c r="J1072" s="1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5" x14ac:dyDescent="0.25">
      <c r="B1073" s="2"/>
      <c r="C1073" s="1"/>
      <c r="F1073" s="1"/>
      <c r="G1073" s="2"/>
      <c r="H1073" s="3"/>
      <c r="J1073" s="1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5" x14ac:dyDescent="0.25">
      <c r="B1074" s="2"/>
      <c r="C1074" s="1"/>
      <c r="F1074" s="1"/>
      <c r="G1074" s="2"/>
      <c r="H1074" s="3"/>
      <c r="J1074" s="1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5" x14ac:dyDescent="0.25">
      <c r="B1075" s="2"/>
      <c r="C1075" s="1"/>
      <c r="F1075" s="1"/>
      <c r="G1075" s="2"/>
      <c r="H1075" s="3"/>
      <c r="J1075" s="1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5" x14ac:dyDescent="0.25">
      <c r="B1076" s="2"/>
      <c r="C1076" s="1"/>
      <c r="F1076" s="1"/>
      <c r="G1076" s="2"/>
      <c r="H1076" s="3"/>
      <c r="J1076" s="1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25" x14ac:dyDescent="0.25">
      <c r="B1077" s="2"/>
      <c r="C1077" s="1"/>
      <c r="F1077" s="1"/>
      <c r="G1077" s="2"/>
      <c r="H1077" s="3"/>
      <c r="J1077" s="1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V1077" s="4"/>
      <c r="Y1077" s="4"/>
    </row>
    <row r="1078" spans="2:25" x14ac:dyDescent="0.25">
      <c r="B1078" s="2"/>
      <c r="C1078" s="1"/>
      <c r="F1078" s="1"/>
      <c r="G1078" s="2"/>
      <c r="H1078" s="3"/>
      <c r="J1078" s="1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5" x14ac:dyDescent="0.25">
      <c r="B1079" s="2"/>
      <c r="C1079" s="1"/>
      <c r="F1079" s="1"/>
      <c r="G1079" s="2"/>
      <c r="H1079" s="3"/>
      <c r="J1079" s="1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5" x14ac:dyDescent="0.25">
      <c r="B1080" s="2"/>
      <c r="C1080" s="1"/>
      <c r="F1080" s="1"/>
      <c r="G1080" s="2"/>
      <c r="H1080" s="3"/>
      <c r="J1080" s="1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5" x14ac:dyDescent="0.25">
      <c r="B1081" s="2"/>
      <c r="C1081" s="1"/>
      <c r="F1081" s="1"/>
      <c r="G1081" s="2"/>
      <c r="H1081" s="3"/>
      <c r="J1081" s="1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25" x14ac:dyDescent="0.25">
      <c r="B1082" s="2"/>
      <c r="C1082" s="1"/>
      <c r="F1082" s="1"/>
      <c r="G1082" s="2"/>
      <c r="H1082" s="3"/>
      <c r="J1082" s="1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5" x14ac:dyDescent="0.25">
      <c r="B1083" s="2"/>
      <c r="C1083" s="1"/>
      <c r="F1083" s="1"/>
      <c r="G1083" s="2"/>
      <c r="H1083" s="3"/>
      <c r="J1083" s="1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5" x14ac:dyDescent="0.25">
      <c r="B1084" s="2"/>
      <c r="C1084" s="1"/>
      <c r="F1084" s="1"/>
      <c r="G1084" s="2"/>
      <c r="H1084" s="3"/>
      <c r="J1084" s="1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5" x14ac:dyDescent="0.25">
      <c r="B1085" s="2"/>
      <c r="C1085" s="1"/>
      <c r="F1085" s="1"/>
      <c r="G1085" s="2"/>
      <c r="H1085" s="3"/>
      <c r="J1085" s="1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5" x14ac:dyDescent="0.25">
      <c r="B1086" s="2"/>
      <c r="C1086" s="1"/>
      <c r="F1086" s="1"/>
      <c r="G1086" s="2"/>
      <c r="H1086" s="3"/>
      <c r="J1086" s="1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5" x14ac:dyDescent="0.25">
      <c r="B1087" s="2"/>
      <c r="C1087" s="1"/>
      <c r="F1087" s="1"/>
      <c r="G1087" s="2"/>
      <c r="H1087" s="3"/>
      <c r="J1087" s="1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5" x14ac:dyDescent="0.25">
      <c r="B1088" s="2"/>
      <c r="C1088" s="1"/>
      <c r="F1088" s="1"/>
      <c r="G1088" s="2"/>
      <c r="H1088" s="3"/>
      <c r="J1088" s="1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5" x14ac:dyDescent="0.25">
      <c r="B1089" s="2"/>
      <c r="C1089" s="1"/>
      <c r="F1089" s="1"/>
      <c r="G1089" s="2"/>
      <c r="H1089" s="3"/>
      <c r="J1089" s="1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5" x14ac:dyDescent="0.25">
      <c r="B1090" s="2"/>
      <c r="C1090" s="1"/>
      <c r="F1090" s="1"/>
      <c r="G1090" s="2"/>
      <c r="H1090" s="3"/>
      <c r="J1090" s="1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5" x14ac:dyDescent="0.25">
      <c r="B1091" s="2"/>
      <c r="C1091" s="1"/>
      <c r="F1091" s="1"/>
      <c r="G1091" s="2"/>
      <c r="H1091" s="3"/>
      <c r="J1091" s="1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2:25" x14ac:dyDescent="0.25">
      <c r="B1092" s="2"/>
      <c r="C1092" s="1"/>
      <c r="F1092" s="1"/>
      <c r="G1092" s="2"/>
      <c r="H1092" s="3"/>
      <c r="J1092" s="1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5" x14ac:dyDescent="0.25">
      <c r="B1093" s="2"/>
      <c r="C1093" s="1"/>
      <c r="F1093" s="1"/>
      <c r="G1093" s="2"/>
      <c r="H1093" s="3"/>
      <c r="J1093" s="1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5" x14ac:dyDescent="0.25">
      <c r="B1094" s="2"/>
      <c r="C1094" s="1"/>
      <c r="F1094" s="1"/>
      <c r="G1094" s="2"/>
      <c r="H1094" s="3"/>
      <c r="J1094" s="1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5" x14ac:dyDescent="0.25">
      <c r="B1095" s="2"/>
      <c r="C1095" s="1"/>
      <c r="F1095" s="1"/>
      <c r="G1095" s="2"/>
      <c r="H1095" s="3"/>
      <c r="J1095" s="1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5" x14ac:dyDescent="0.25">
      <c r="B1096" s="2"/>
      <c r="C1096" s="1"/>
      <c r="F1096" s="1"/>
      <c r="G1096" s="2"/>
      <c r="H1096" s="3"/>
      <c r="J1096" s="1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5" x14ac:dyDescent="0.25">
      <c r="B1097" s="2"/>
      <c r="C1097" s="1"/>
      <c r="F1097" s="1"/>
      <c r="G1097" s="2"/>
      <c r="H1097" s="3"/>
      <c r="J1097" s="1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5" x14ac:dyDescent="0.25">
      <c r="B1098" s="2"/>
      <c r="C1098" s="1"/>
      <c r="F1098" s="1"/>
      <c r="G1098" s="2"/>
      <c r="H1098" s="3"/>
      <c r="J1098" s="1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V1098" s="4"/>
      <c r="Y1098" s="4"/>
    </row>
    <row r="1099" spans="2:25" x14ac:dyDescent="0.25">
      <c r="B1099" s="2"/>
      <c r="C1099" s="1"/>
      <c r="F1099" s="1"/>
      <c r="G1099" s="2"/>
      <c r="H1099" s="3"/>
      <c r="J1099" s="1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2:25" x14ac:dyDescent="0.25">
      <c r="B1100" s="2"/>
      <c r="C1100" s="1"/>
      <c r="F1100" s="1"/>
      <c r="G1100" s="2"/>
      <c r="H1100" s="3"/>
      <c r="J1100" s="1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2:25" x14ac:dyDescent="0.25">
      <c r="B1101" s="2"/>
      <c r="C1101" s="1"/>
      <c r="F1101" s="1"/>
      <c r="G1101" s="2"/>
      <c r="H1101" s="3"/>
      <c r="J1101" s="1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5" x14ac:dyDescent="0.25">
      <c r="B1102" s="2"/>
      <c r="C1102" s="1"/>
      <c r="F1102" s="1"/>
      <c r="G1102" s="2"/>
      <c r="H1102" s="3"/>
      <c r="J1102" s="1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2:25" x14ac:dyDescent="0.25">
      <c r="B1103" s="2"/>
      <c r="C1103" s="1"/>
      <c r="F1103" s="1"/>
      <c r="G1103" s="2"/>
      <c r="H1103" s="3"/>
      <c r="J1103" s="1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2:25" x14ac:dyDescent="0.25">
      <c r="B1104" s="2"/>
      <c r="C1104" s="1"/>
      <c r="F1104" s="1"/>
      <c r="G1104" s="2"/>
      <c r="H1104" s="3"/>
      <c r="J1104" s="1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2:20" x14ac:dyDescent="0.25">
      <c r="B1105" s="2"/>
      <c r="C1105" s="1"/>
      <c r="F1105" s="1"/>
      <c r="G1105" s="2"/>
      <c r="H1105" s="3"/>
      <c r="J1105" s="1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2"/>
      <c r="C1106" s="1"/>
      <c r="F1106" s="1"/>
      <c r="G1106" s="2"/>
      <c r="H1106" s="3"/>
      <c r="J1106" s="1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2"/>
      <c r="C1107" s="1"/>
      <c r="F1107" s="1"/>
      <c r="G1107" s="2"/>
      <c r="H1107" s="3"/>
      <c r="J1107" s="1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2"/>
      <c r="C1108" s="1"/>
      <c r="F1108" s="1"/>
      <c r="G1108" s="2"/>
      <c r="H1108" s="3"/>
      <c r="J1108" s="1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2"/>
      <c r="C1109" s="1"/>
      <c r="F1109" s="1"/>
      <c r="G1109" s="2"/>
      <c r="H1109" s="3"/>
      <c r="J1109" s="1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2:20" x14ac:dyDescent="0.25">
      <c r="B1110" s="2"/>
      <c r="C1110" s="1"/>
      <c r="F1110" s="1"/>
      <c r="G1110" s="2"/>
      <c r="H1110" s="3"/>
      <c r="J1110" s="1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2"/>
      <c r="C1111" s="1"/>
      <c r="F1111" s="1"/>
      <c r="G1111" s="2"/>
      <c r="H1111" s="3"/>
      <c r="J1111" s="1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2"/>
      <c r="C1112" s="1"/>
      <c r="F1112" s="1"/>
      <c r="G1112" s="2"/>
      <c r="H1112" s="3"/>
      <c r="J1112" s="1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2"/>
      <c r="C1113" s="1"/>
      <c r="F1113" s="1"/>
      <c r="G1113" s="2"/>
      <c r="H1113" s="3"/>
      <c r="J1113" s="1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2:20" x14ac:dyDescent="0.25">
      <c r="B1114" s="2"/>
      <c r="C1114" s="1"/>
      <c r="F1114" s="1"/>
      <c r="G1114" s="2"/>
      <c r="H1114" s="3"/>
      <c r="J1114" s="1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2"/>
      <c r="C1115" s="1"/>
      <c r="F1115" s="1"/>
      <c r="G1115" s="2"/>
      <c r="H1115" s="3"/>
      <c r="J1115" s="1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2:20" x14ac:dyDescent="0.25">
      <c r="B1116" s="2"/>
      <c r="C1116" s="1"/>
      <c r="F1116" s="1"/>
      <c r="G1116" s="2"/>
      <c r="H1116" s="3"/>
      <c r="J1116" s="1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2:20" x14ac:dyDescent="0.25">
      <c r="B1117" s="2"/>
      <c r="C1117" s="1"/>
      <c r="F1117" s="1"/>
      <c r="G1117" s="2"/>
      <c r="H1117" s="3"/>
      <c r="J1117" s="1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2:20" x14ac:dyDescent="0.25">
      <c r="B1118" s="2"/>
      <c r="C1118" s="1"/>
      <c r="F1118" s="1"/>
      <c r="G1118" s="2"/>
      <c r="H1118" s="3"/>
      <c r="J1118" s="1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2"/>
      <c r="C1119" s="1"/>
      <c r="F1119" s="1"/>
      <c r="G1119" s="2"/>
      <c r="H1119" s="3"/>
      <c r="J1119" s="1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2"/>
      <c r="C1120" s="1"/>
      <c r="F1120" s="1"/>
      <c r="G1120" s="2"/>
      <c r="H1120" s="3"/>
      <c r="J1120" s="1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2"/>
      <c r="C1121" s="1"/>
      <c r="F1121" s="1"/>
      <c r="G1121" s="2"/>
      <c r="H1121" s="3"/>
      <c r="J1121" s="1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2"/>
      <c r="C1122" s="1"/>
      <c r="F1122" s="1"/>
      <c r="G1122" s="2"/>
      <c r="H1122" s="3"/>
      <c r="J1122" s="1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2"/>
      <c r="C1123" s="1"/>
      <c r="F1123" s="1"/>
      <c r="G1123" s="2"/>
      <c r="H1123" s="3"/>
      <c r="J1123" s="1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2"/>
      <c r="C1124" s="1"/>
      <c r="F1124" s="1"/>
      <c r="G1124" s="2"/>
      <c r="H1124" s="3"/>
      <c r="J1124" s="1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2"/>
      <c r="C1125" s="1"/>
      <c r="F1125" s="1"/>
      <c r="G1125" s="2"/>
      <c r="H1125" s="3"/>
      <c r="J1125" s="1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2"/>
      <c r="C1126" s="1"/>
      <c r="F1126" s="1"/>
      <c r="G1126" s="2"/>
      <c r="H1126" s="3"/>
      <c r="J1126" s="1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2"/>
      <c r="C1127" s="1"/>
      <c r="F1127" s="1"/>
      <c r="G1127" s="2"/>
      <c r="H1127" s="3"/>
      <c r="J1127" s="1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2"/>
      <c r="C1128" s="1"/>
      <c r="F1128" s="1"/>
      <c r="G1128" s="2"/>
      <c r="H1128" s="3"/>
      <c r="J1128" s="1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2"/>
      <c r="C1129" s="1"/>
      <c r="F1129" s="1"/>
      <c r="G1129" s="2"/>
      <c r="H1129" s="3"/>
      <c r="J1129" s="1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2"/>
      <c r="C1130" s="1"/>
      <c r="F1130" s="1"/>
      <c r="G1130" s="2"/>
      <c r="H1130" s="3"/>
      <c r="J1130" s="1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2"/>
      <c r="C1131" s="1"/>
      <c r="F1131" s="1"/>
      <c r="G1131" s="2"/>
      <c r="H1131" s="3"/>
      <c r="J1131" s="1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2"/>
      <c r="C1132" s="1"/>
      <c r="F1132" s="1"/>
      <c r="G1132" s="2"/>
      <c r="H1132" s="3"/>
      <c r="J1132" s="1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2:20" x14ac:dyDescent="0.25">
      <c r="B1133" s="2"/>
      <c r="C1133" s="1"/>
      <c r="F1133" s="1"/>
      <c r="G1133" s="2"/>
      <c r="H1133" s="3"/>
      <c r="J1133" s="1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2"/>
      <c r="C1134" s="1"/>
      <c r="F1134" s="1"/>
      <c r="G1134" s="2"/>
      <c r="H1134" s="3"/>
      <c r="J1134" s="1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2:20" x14ac:dyDescent="0.25">
      <c r="B1135" s="2"/>
      <c r="C1135" s="1"/>
      <c r="F1135" s="1"/>
      <c r="G1135" s="2"/>
      <c r="H1135" s="3"/>
      <c r="J1135" s="1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2"/>
      <c r="C1136" s="1"/>
      <c r="F1136" s="1"/>
      <c r="G1136" s="2"/>
      <c r="H1136" s="3"/>
      <c r="J1136" s="1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3" x14ac:dyDescent="0.25">
      <c r="B1137" s="2"/>
      <c r="C1137" s="1"/>
      <c r="F1137" s="1"/>
      <c r="G1137" s="2"/>
      <c r="H1137" s="3"/>
      <c r="J1137" s="1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3" x14ac:dyDescent="0.25">
      <c r="B1138" s="2"/>
      <c r="C1138" s="1"/>
      <c r="F1138" s="1"/>
      <c r="G1138" s="2"/>
      <c r="H1138" s="3"/>
      <c r="J1138" s="1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3" x14ac:dyDescent="0.25">
      <c r="B1139" s="2"/>
      <c r="C1139" s="1"/>
      <c r="F1139" s="1"/>
      <c r="G1139" s="2"/>
      <c r="H1139" s="3"/>
      <c r="J1139" s="1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3" x14ac:dyDescent="0.25">
      <c r="B1140" s="2"/>
      <c r="C1140" s="1"/>
      <c r="F1140" s="1"/>
      <c r="G1140" s="2"/>
      <c r="H1140" s="3"/>
      <c r="J1140" s="1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3" x14ac:dyDescent="0.25">
      <c r="B1141" s="2"/>
      <c r="C1141" s="1"/>
      <c r="F1141" s="1"/>
      <c r="G1141" s="2"/>
      <c r="H1141" s="3"/>
      <c r="J1141" s="1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3" x14ac:dyDescent="0.25">
      <c r="B1142" s="2"/>
      <c r="C1142" s="1"/>
      <c r="F1142" s="1"/>
      <c r="G1142" s="2"/>
      <c r="H1142" s="3"/>
      <c r="J1142" s="1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3" x14ac:dyDescent="0.25">
      <c r="B1143" s="2"/>
      <c r="C1143" s="1"/>
      <c r="F1143" s="1"/>
      <c r="G1143" s="2"/>
      <c r="H1143" s="3"/>
      <c r="J1143" s="1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3" x14ac:dyDescent="0.25">
      <c r="B1144" s="2"/>
      <c r="C1144" s="1"/>
      <c r="F1144" s="1"/>
      <c r="G1144" s="2"/>
      <c r="H1144" s="3"/>
      <c r="J1144" s="1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2:23" x14ac:dyDescent="0.25">
      <c r="B1145" s="2"/>
      <c r="C1145" s="1"/>
      <c r="F1145" s="1"/>
      <c r="G1145" s="2"/>
      <c r="H1145" s="3"/>
      <c r="J1145" s="1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3" x14ac:dyDescent="0.25">
      <c r="B1146" s="2"/>
      <c r="C1146" s="1"/>
      <c r="F1146" s="1"/>
      <c r="G1146" s="2"/>
      <c r="H1146" s="3"/>
      <c r="J1146" s="1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2:23" x14ac:dyDescent="0.25">
      <c r="B1147" s="2"/>
      <c r="C1147" s="1"/>
      <c r="F1147" s="1"/>
      <c r="G1147" s="2"/>
      <c r="H1147" s="3"/>
      <c r="J1147" s="1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3" x14ac:dyDescent="0.25">
      <c r="B1148" s="2"/>
      <c r="C1148" s="1"/>
      <c r="F1148" s="1"/>
      <c r="G1148" s="2"/>
      <c r="H1148" s="3"/>
      <c r="J1148" s="1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3" x14ac:dyDescent="0.25">
      <c r="B1149" s="2"/>
      <c r="C1149" s="1"/>
      <c r="F1149" s="1"/>
      <c r="G1149" s="2"/>
      <c r="H1149" s="3"/>
      <c r="J1149" s="1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2:23" x14ac:dyDescent="0.25">
      <c r="B1150" s="2"/>
      <c r="C1150" s="1"/>
      <c r="F1150" s="1"/>
      <c r="G1150" s="2"/>
      <c r="H1150" s="3"/>
      <c r="J1150" s="1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2:23" x14ac:dyDescent="0.25">
      <c r="B1151" s="2"/>
      <c r="C1151" s="1"/>
      <c r="F1151" s="1"/>
      <c r="G1151" s="2"/>
      <c r="H1151" s="3"/>
      <c r="J1151" s="1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3" x14ac:dyDescent="0.25">
      <c r="B1152" s="2"/>
      <c r="C1152" s="1"/>
      <c r="F1152" s="1"/>
      <c r="G1152" s="2"/>
      <c r="H1152" s="3"/>
      <c r="J1152" s="1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W1152" s="4"/>
    </row>
    <row r="1153" spans="2:23" x14ac:dyDescent="0.25">
      <c r="B1153" s="2"/>
      <c r="C1153" s="1"/>
      <c r="F1153" s="1"/>
      <c r="G1153" s="2"/>
      <c r="H1153" s="3"/>
      <c r="J1153" s="1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3" x14ac:dyDescent="0.25">
      <c r="B1154" s="2"/>
      <c r="C1154" s="1"/>
      <c r="F1154" s="1"/>
      <c r="G1154" s="2"/>
      <c r="H1154" s="3"/>
      <c r="J1154" s="1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3" x14ac:dyDescent="0.25">
      <c r="B1155" s="2"/>
      <c r="C1155" s="1"/>
      <c r="F1155" s="1"/>
      <c r="G1155" s="2"/>
      <c r="H1155" s="3"/>
      <c r="J1155" s="1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3" x14ac:dyDescent="0.25">
      <c r="B1156" s="2"/>
      <c r="C1156" s="1"/>
      <c r="F1156" s="1"/>
      <c r="G1156" s="2"/>
      <c r="H1156" s="3"/>
      <c r="J1156" s="1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3" x14ac:dyDescent="0.25">
      <c r="B1157" s="2"/>
      <c r="C1157" s="1"/>
      <c r="F1157" s="1"/>
      <c r="G1157" s="2"/>
      <c r="H1157" s="3"/>
      <c r="J1157" s="1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3" x14ac:dyDescent="0.25">
      <c r="B1158" s="2"/>
      <c r="C1158" s="1"/>
      <c r="F1158" s="1"/>
      <c r="G1158" s="2"/>
      <c r="H1158" s="3"/>
      <c r="J1158" s="1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W1158" s="4"/>
    </row>
    <row r="1159" spans="2:23" x14ac:dyDescent="0.25">
      <c r="B1159" s="2"/>
      <c r="C1159" s="1"/>
      <c r="F1159" s="1"/>
      <c r="G1159" s="2"/>
      <c r="H1159" s="3"/>
      <c r="J1159" s="1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3" x14ac:dyDescent="0.25">
      <c r="B1160" s="2"/>
      <c r="C1160" s="1"/>
      <c r="F1160" s="1"/>
      <c r="G1160" s="2"/>
      <c r="H1160" s="3"/>
      <c r="J1160" s="1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3" x14ac:dyDescent="0.25">
      <c r="B1161" s="2"/>
      <c r="C1161" s="1"/>
      <c r="F1161" s="1"/>
      <c r="G1161" s="2"/>
      <c r="H1161" s="3"/>
      <c r="J1161" s="1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2:23" x14ac:dyDescent="0.25">
      <c r="B1162" s="2"/>
      <c r="C1162" s="1"/>
      <c r="F1162" s="1"/>
      <c r="G1162" s="2"/>
      <c r="H1162" s="3"/>
      <c r="J1162" s="1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2:23" x14ac:dyDescent="0.25">
      <c r="B1163" s="2"/>
      <c r="C1163" s="1"/>
      <c r="F1163" s="1"/>
      <c r="G1163" s="2"/>
      <c r="H1163" s="3"/>
      <c r="J1163" s="1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2:23" x14ac:dyDescent="0.25">
      <c r="B1164" s="2"/>
      <c r="C1164" s="1"/>
      <c r="F1164" s="1"/>
      <c r="G1164" s="2"/>
      <c r="H1164" s="3"/>
      <c r="J1164" s="1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3" x14ac:dyDescent="0.25">
      <c r="B1165" s="2"/>
      <c r="C1165" s="1"/>
      <c r="F1165" s="1"/>
      <c r="G1165" s="2"/>
      <c r="H1165" s="3"/>
      <c r="J1165" s="1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3" x14ac:dyDescent="0.25">
      <c r="B1166" s="2"/>
      <c r="C1166" s="1"/>
      <c r="F1166" s="1"/>
      <c r="G1166" s="2"/>
      <c r="H1166" s="3"/>
      <c r="J1166" s="1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3" x14ac:dyDescent="0.25">
      <c r="B1167" s="2"/>
      <c r="C1167" s="1"/>
      <c r="F1167" s="1"/>
      <c r="G1167" s="2"/>
      <c r="H1167" s="3"/>
      <c r="J1167" s="1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3" x14ac:dyDescent="0.25">
      <c r="B1168" s="2"/>
      <c r="C1168" s="1"/>
      <c r="F1168" s="1"/>
      <c r="G1168" s="2"/>
      <c r="H1168" s="3"/>
      <c r="J1168" s="1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6" x14ac:dyDescent="0.25">
      <c r="B1169" s="2"/>
      <c r="C1169" s="1"/>
      <c r="F1169" s="1"/>
      <c r="G1169" s="2"/>
      <c r="H1169" s="3"/>
      <c r="J1169" s="1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6" x14ac:dyDescent="0.25">
      <c r="B1170" s="2"/>
      <c r="C1170" s="1"/>
      <c r="F1170" s="1"/>
      <c r="G1170" s="2"/>
      <c r="H1170" s="3"/>
      <c r="J1170" s="1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26" x14ac:dyDescent="0.25">
      <c r="B1171" s="2"/>
      <c r="C1171" s="1"/>
      <c r="F1171" s="1"/>
      <c r="G1171" s="2"/>
      <c r="H1171" s="3"/>
      <c r="J1171" s="1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6" x14ac:dyDescent="0.25">
      <c r="B1172" s="2"/>
      <c r="C1172" s="1"/>
      <c r="F1172" s="1"/>
      <c r="G1172" s="2"/>
      <c r="H1172" s="3"/>
      <c r="J1172" s="1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6" x14ac:dyDescent="0.25">
      <c r="B1173" s="2"/>
      <c r="C1173" s="1"/>
      <c r="F1173" s="1"/>
      <c r="G1173" s="2"/>
      <c r="H1173" s="3"/>
      <c r="J1173" s="1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6" x14ac:dyDescent="0.25">
      <c r="B1174" s="2"/>
      <c r="C1174" s="1"/>
      <c r="F1174" s="1"/>
      <c r="G1174" s="2"/>
      <c r="H1174" s="3"/>
      <c r="J1174" s="1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6" x14ac:dyDescent="0.25">
      <c r="B1175" s="2"/>
      <c r="C1175" s="1"/>
      <c r="F1175" s="1"/>
      <c r="G1175" s="2"/>
      <c r="H1175" s="3"/>
      <c r="J1175" s="1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26" x14ac:dyDescent="0.25">
      <c r="A1176" s="4"/>
      <c r="B1176" s="2"/>
      <c r="C1176" s="1"/>
      <c r="F1176" s="1"/>
      <c r="G1176" s="2"/>
      <c r="H1176" s="3"/>
      <c r="J1176" s="1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Z1176" s="4"/>
    </row>
    <row r="1177" spans="1:26" x14ac:dyDescent="0.25">
      <c r="B1177" s="2"/>
      <c r="C1177" s="1"/>
      <c r="F1177" s="1"/>
      <c r="G1177" s="2"/>
      <c r="H1177" s="3"/>
      <c r="J1177" s="1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26" x14ac:dyDescent="0.25">
      <c r="B1178" s="2"/>
      <c r="C1178" s="1"/>
      <c r="F1178" s="1"/>
      <c r="G1178" s="2"/>
      <c r="H1178" s="3"/>
      <c r="J1178" s="1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26" x14ac:dyDescent="0.25">
      <c r="B1179" s="2"/>
      <c r="C1179" s="1"/>
      <c r="F1179" s="1"/>
      <c r="G1179" s="2"/>
      <c r="H1179" s="3"/>
      <c r="J1179" s="1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26" x14ac:dyDescent="0.25">
      <c r="B1180" s="2"/>
      <c r="C1180" s="1"/>
      <c r="F1180" s="1"/>
      <c r="G1180" s="2"/>
      <c r="H1180" s="3"/>
      <c r="J1180" s="1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6" x14ac:dyDescent="0.25">
      <c r="B1181" s="2"/>
      <c r="C1181" s="1"/>
      <c r="F1181" s="1"/>
      <c r="G1181" s="2"/>
      <c r="H1181" s="3"/>
      <c r="J1181" s="1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26" x14ac:dyDescent="0.25">
      <c r="B1182" s="2"/>
      <c r="C1182" s="1"/>
      <c r="F1182" s="1"/>
      <c r="G1182" s="2"/>
      <c r="H1182" s="3"/>
      <c r="J1182" s="1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6" x14ac:dyDescent="0.25">
      <c r="B1183" s="2"/>
      <c r="C1183" s="1"/>
      <c r="F1183" s="1"/>
      <c r="G1183" s="2"/>
      <c r="H1183" s="3"/>
      <c r="J1183" s="1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6" x14ac:dyDescent="0.25">
      <c r="B1184" s="2"/>
      <c r="C1184" s="1"/>
      <c r="F1184" s="1"/>
      <c r="G1184" s="2"/>
      <c r="H1184" s="3"/>
      <c r="J1184" s="1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2"/>
      <c r="C1185" s="1"/>
      <c r="F1185" s="1"/>
      <c r="G1185" s="2"/>
      <c r="H1185" s="3"/>
      <c r="J1185" s="1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2"/>
      <c r="C1186" s="1"/>
      <c r="F1186" s="1"/>
      <c r="G1186" s="2"/>
      <c r="H1186" s="3"/>
      <c r="J1186" s="1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2:20" x14ac:dyDescent="0.25">
      <c r="B1187" s="2"/>
      <c r="C1187" s="1"/>
      <c r="F1187" s="1"/>
      <c r="G1187" s="2"/>
      <c r="H1187" s="3"/>
      <c r="J1187" s="1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2:20" x14ac:dyDescent="0.25">
      <c r="B1188" s="2"/>
      <c r="C1188" s="1"/>
      <c r="F1188" s="1"/>
      <c r="G1188" s="2"/>
      <c r="H1188" s="3"/>
      <c r="J1188" s="1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2:20" x14ac:dyDescent="0.25">
      <c r="B1189" s="2"/>
      <c r="C1189" s="1"/>
      <c r="F1189" s="1"/>
      <c r="G1189" s="2"/>
      <c r="H1189" s="3"/>
      <c r="J1189" s="1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2:20" x14ac:dyDescent="0.25">
      <c r="B1190" s="2"/>
      <c r="C1190" s="1"/>
      <c r="F1190" s="1"/>
      <c r="G1190" s="2"/>
      <c r="H1190" s="3"/>
      <c r="J1190" s="1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2:20" x14ac:dyDescent="0.25">
      <c r="B1191" s="2"/>
      <c r="C1191" s="1"/>
      <c r="F1191" s="1"/>
      <c r="G1191" s="2"/>
      <c r="H1191" s="3"/>
      <c r="J1191" s="1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2:20" x14ac:dyDescent="0.25">
      <c r="B1192" s="2"/>
      <c r="C1192" s="1"/>
      <c r="F1192" s="1"/>
      <c r="G1192" s="2"/>
      <c r="H1192" s="3"/>
      <c r="J1192" s="1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2:20" x14ac:dyDescent="0.25">
      <c r="B1193" s="2"/>
      <c r="C1193" s="1"/>
      <c r="F1193" s="1"/>
      <c r="G1193" s="2"/>
      <c r="H1193" s="3"/>
      <c r="J1193" s="1"/>
      <c r="K1193" s="2"/>
      <c r="L1193" s="2"/>
      <c r="M1193" s="2"/>
      <c r="N1193" s="2"/>
      <c r="O1193" s="2"/>
      <c r="P1193" s="7"/>
      <c r="Q1193" s="7"/>
      <c r="R1193" s="7"/>
      <c r="S1193" s="2"/>
    </row>
    <row r="1194" spans="2:20" x14ac:dyDescent="0.25">
      <c r="B1194" s="2"/>
      <c r="C1194" s="1"/>
      <c r="F1194" s="1"/>
      <c r="G1194" s="2"/>
      <c r="H1194" s="3"/>
      <c r="J1194" s="1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2:20" x14ac:dyDescent="0.25">
      <c r="B1195" s="2"/>
      <c r="C1195" s="1"/>
      <c r="F1195" s="1"/>
      <c r="G1195" s="2"/>
      <c r="H1195" s="3"/>
      <c r="J1195" s="1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2:20" x14ac:dyDescent="0.25">
      <c r="B1196" s="2"/>
      <c r="C1196" s="1"/>
      <c r="F1196" s="1"/>
      <c r="G1196" s="2"/>
      <c r="H1196" s="3"/>
      <c r="J1196" s="1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2:20" x14ac:dyDescent="0.25">
      <c r="B1197" s="2"/>
      <c r="C1197" s="1"/>
      <c r="F1197" s="1"/>
      <c r="G1197" s="2"/>
      <c r="H1197" s="3"/>
      <c r="J1197" s="1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2:20" x14ac:dyDescent="0.25">
      <c r="B1198" s="2"/>
      <c r="C1198" s="1"/>
      <c r="F1198" s="1"/>
      <c r="G1198" s="2"/>
      <c r="H1198" s="3"/>
      <c r="J1198" s="1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2:20" x14ac:dyDescent="0.25">
      <c r="B1199" s="2"/>
      <c r="C1199" s="1"/>
      <c r="F1199" s="1"/>
      <c r="G1199" s="2"/>
      <c r="H1199" s="3"/>
      <c r="J1199" s="1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2:20" x14ac:dyDescent="0.25">
      <c r="B1200" s="2"/>
      <c r="C1200" s="1"/>
      <c r="F1200" s="1"/>
      <c r="G1200" s="2"/>
      <c r="H1200" s="3"/>
      <c r="J1200" s="1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2:20" x14ac:dyDescent="0.25">
      <c r="B1201" s="2"/>
      <c r="C1201" s="1"/>
      <c r="F1201" s="1"/>
      <c r="G1201" s="2"/>
      <c r="H1201" s="3"/>
      <c r="J1201" s="1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2:20" x14ac:dyDescent="0.25">
      <c r="B1202" s="2"/>
      <c r="C1202" s="1"/>
      <c r="F1202" s="1"/>
      <c r="G1202" s="2"/>
      <c r="H1202" s="3"/>
      <c r="J1202" s="1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2:20" x14ac:dyDescent="0.25">
      <c r="B1203" s="2"/>
      <c r="C1203" s="1"/>
      <c r="F1203" s="1"/>
      <c r="G1203" s="2"/>
      <c r="H1203" s="3"/>
      <c r="J1203" s="1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2:20" x14ac:dyDescent="0.25">
      <c r="B1204" s="2"/>
      <c r="C1204" s="1"/>
      <c r="F1204" s="1"/>
      <c r="G1204" s="2"/>
      <c r="H1204" s="3"/>
      <c r="J1204" s="1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2:20" x14ac:dyDescent="0.25">
      <c r="B1205" s="2"/>
      <c r="C1205" s="1"/>
      <c r="F1205" s="1"/>
      <c r="G1205" s="2"/>
      <c r="H1205" s="3"/>
      <c r="J1205" s="1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2:20" x14ac:dyDescent="0.25">
      <c r="B1206" s="2"/>
      <c r="C1206" s="1"/>
      <c r="F1206" s="1"/>
      <c r="G1206" s="2"/>
      <c r="H1206" s="3"/>
      <c r="J1206" s="1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2:20" x14ac:dyDescent="0.25">
      <c r="B1207" s="2"/>
      <c r="C1207" s="1"/>
      <c r="F1207" s="1"/>
      <c r="G1207" s="2"/>
      <c r="H1207" s="3"/>
      <c r="J1207" s="1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2:20" x14ac:dyDescent="0.25">
      <c r="B1208" s="2"/>
      <c r="C1208" s="1"/>
      <c r="F1208" s="1"/>
      <c r="G1208" s="2"/>
      <c r="H1208" s="3"/>
      <c r="J1208" s="1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2:20" x14ac:dyDescent="0.25">
      <c r="B1209" s="2"/>
      <c r="C1209" s="1"/>
      <c r="F1209" s="1"/>
      <c r="G1209" s="2"/>
      <c r="H1209" s="3"/>
      <c r="J1209" s="1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2:20" x14ac:dyDescent="0.25">
      <c r="B1210" s="2"/>
      <c r="C1210" s="1"/>
      <c r="F1210" s="1"/>
      <c r="G1210" s="2"/>
      <c r="H1210" s="3"/>
      <c r="J1210" s="1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2:20" x14ac:dyDescent="0.25">
      <c r="B1211" s="2"/>
      <c r="C1211" s="1"/>
      <c r="F1211" s="1"/>
      <c r="G1211" s="2"/>
      <c r="H1211" s="3"/>
      <c r="J1211" s="1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2:20" x14ac:dyDescent="0.25">
      <c r="B1212" s="2"/>
      <c r="C1212" s="1"/>
      <c r="F1212" s="1"/>
      <c r="G1212" s="2"/>
      <c r="H1212" s="3"/>
      <c r="J1212" s="1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2:20" x14ac:dyDescent="0.25">
      <c r="B1213" s="2"/>
      <c r="C1213" s="1"/>
      <c r="F1213" s="1"/>
      <c r="G1213" s="2"/>
      <c r="H1213" s="3"/>
      <c r="J1213" s="1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2:20" x14ac:dyDescent="0.25">
      <c r="B1214" s="2"/>
      <c r="C1214" s="1"/>
      <c r="F1214" s="1"/>
      <c r="G1214" s="2"/>
      <c r="H1214" s="3"/>
      <c r="J1214" s="1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2:20" x14ac:dyDescent="0.25">
      <c r="B1215" s="2"/>
      <c r="C1215" s="1"/>
      <c r="F1215" s="1"/>
      <c r="G1215" s="2"/>
      <c r="H1215" s="3"/>
      <c r="J1215" s="1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2"/>
      <c r="C1216" s="1"/>
      <c r="F1216" s="1"/>
      <c r="G1216" s="2"/>
      <c r="H1216" s="3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25" x14ac:dyDescent="0.25">
      <c r="B1217" s="2"/>
      <c r="C1217" s="1"/>
      <c r="F1217" s="1"/>
      <c r="G1217" s="2"/>
      <c r="H1217" s="3"/>
      <c r="J1217" s="1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25" x14ac:dyDescent="0.25">
      <c r="B1218" s="2"/>
      <c r="C1218" s="1"/>
      <c r="F1218" s="1"/>
      <c r="G1218" s="2"/>
      <c r="H1218" s="3"/>
      <c r="J1218" s="1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25" x14ac:dyDescent="0.25">
      <c r="A1219" s="4"/>
      <c r="B1219" s="7"/>
      <c r="C1219" s="8"/>
      <c r="D1219" s="4"/>
      <c r="E1219" s="4"/>
      <c r="F1219" s="8"/>
      <c r="G1219" s="7"/>
      <c r="H1219" s="9"/>
      <c r="I1219" s="4"/>
      <c r="J1219" s="1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25" x14ac:dyDescent="0.25">
      <c r="B1220" s="2"/>
      <c r="C1220" s="1"/>
      <c r="F1220" s="1"/>
      <c r="G1220" s="2"/>
      <c r="H1220" s="3"/>
      <c r="J1220" s="1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25" x14ac:dyDescent="0.25">
      <c r="B1221" s="2"/>
      <c r="C1221" s="1"/>
      <c r="F1221" s="1"/>
      <c r="G1221" s="2"/>
      <c r="H1221" s="3"/>
      <c r="J1221" s="1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25" x14ac:dyDescent="0.25">
      <c r="B1222" s="2"/>
      <c r="C1222" s="1"/>
      <c r="F1222" s="1"/>
      <c r="G1222" s="2"/>
      <c r="H1222" s="3"/>
      <c r="J1222" s="1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5" x14ac:dyDescent="0.25">
      <c r="B1223" s="2"/>
      <c r="C1223" s="1"/>
      <c r="F1223" s="1"/>
      <c r="G1223" s="2"/>
      <c r="H1223" s="3"/>
      <c r="J1223" s="1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V1223" s="4"/>
      <c r="Y1223" s="4"/>
    </row>
    <row r="1224" spans="1:25" x14ac:dyDescent="0.25">
      <c r="B1224" s="2"/>
      <c r="C1224" s="1"/>
      <c r="F1224" s="1"/>
      <c r="G1224" s="2"/>
      <c r="H1224" s="3"/>
      <c r="J1224" s="1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25" x14ac:dyDescent="0.25">
      <c r="B1225" s="2"/>
      <c r="C1225" s="1"/>
      <c r="F1225" s="1"/>
      <c r="G1225" s="2"/>
      <c r="H1225" s="3"/>
      <c r="J1225" s="1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25" x14ac:dyDescent="0.25">
      <c r="B1226" s="2"/>
      <c r="C1226" s="1"/>
      <c r="F1226" s="1"/>
      <c r="G1226" s="2"/>
      <c r="H1226" s="3"/>
      <c r="J1226" s="1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5" x14ac:dyDescent="0.25">
      <c r="B1227" s="2"/>
      <c r="C1227" s="1"/>
      <c r="F1227" s="1"/>
      <c r="G1227" s="2"/>
      <c r="H1227" s="3"/>
      <c r="J1227" s="1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5" x14ac:dyDescent="0.25">
      <c r="B1228" s="2"/>
      <c r="C1228" s="1"/>
      <c r="F1228" s="1"/>
      <c r="G1228" s="2"/>
      <c r="H1228" s="3"/>
      <c r="J1228" s="1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25" x14ac:dyDescent="0.25">
      <c r="B1229" s="2"/>
      <c r="C1229" s="1"/>
      <c r="F1229" s="1"/>
      <c r="G1229" s="2"/>
      <c r="H1229" s="3"/>
      <c r="J1229" s="1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25" x14ac:dyDescent="0.25">
      <c r="B1230" s="2"/>
      <c r="C1230" s="1"/>
      <c r="F1230" s="1"/>
      <c r="G1230" s="2"/>
      <c r="H1230" s="3"/>
      <c r="J1230" s="1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25" x14ac:dyDescent="0.25">
      <c r="B1231" s="2"/>
      <c r="C1231" s="1"/>
      <c r="F1231" s="1"/>
      <c r="G1231" s="2"/>
      <c r="H1231" s="3"/>
      <c r="J1231" s="1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25" x14ac:dyDescent="0.25">
      <c r="B1232" s="2"/>
      <c r="C1232" s="1"/>
      <c r="F1232" s="1"/>
      <c r="G1232" s="2"/>
      <c r="H1232" s="3"/>
      <c r="J1232" s="1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2:20" x14ac:dyDescent="0.25">
      <c r="B1233" s="2"/>
      <c r="C1233" s="1"/>
      <c r="F1233" s="1"/>
      <c r="G1233" s="2"/>
      <c r="H1233" s="3"/>
      <c r="J1233" s="1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2:20" x14ac:dyDescent="0.25">
      <c r="B1234" s="2"/>
      <c r="C1234" s="1"/>
      <c r="F1234" s="1"/>
      <c r="G1234" s="2"/>
      <c r="H1234" s="3"/>
      <c r="J1234" s="1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2:20" x14ac:dyDescent="0.25">
      <c r="B1235" s="2"/>
      <c r="C1235" s="1"/>
      <c r="F1235" s="1"/>
      <c r="G1235" s="2"/>
      <c r="H1235" s="3"/>
      <c r="J1235" s="1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2:20" x14ac:dyDescent="0.25">
      <c r="B1236" s="2"/>
      <c r="C1236" s="1"/>
      <c r="F1236" s="1"/>
      <c r="G1236" s="2"/>
      <c r="H1236" s="3"/>
      <c r="J1236" s="1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2:20" x14ac:dyDescent="0.25">
      <c r="B1237" s="2"/>
      <c r="C1237" s="1"/>
      <c r="F1237" s="1"/>
      <c r="G1237" s="2"/>
      <c r="H1237" s="3"/>
      <c r="J1237" s="1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2:20" x14ac:dyDescent="0.25">
      <c r="B1238" s="2"/>
      <c r="C1238" s="1"/>
      <c r="F1238" s="1"/>
      <c r="G1238" s="2"/>
      <c r="H1238" s="3"/>
      <c r="J1238" s="1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2:20" x14ac:dyDescent="0.25">
      <c r="B1239" s="2"/>
      <c r="C1239" s="1"/>
      <c r="F1239" s="1"/>
      <c r="G1239" s="2"/>
      <c r="H1239" s="3"/>
      <c r="J1239" s="1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2:20" x14ac:dyDescent="0.25">
      <c r="B1240" s="2"/>
      <c r="C1240" s="1"/>
      <c r="F1240" s="1"/>
      <c r="G1240" s="2"/>
      <c r="H1240" s="3"/>
      <c r="J1240" s="1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2:20" x14ac:dyDescent="0.25">
      <c r="B1241" s="2"/>
      <c r="C1241" s="1"/>
      <c r="F1241" s="1"/>
      <c r="G1241" s="2"/>
      <c r="H1241" s="3"/>
      <c r="J1241" s="1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2:20" x14ac:dyDescent="0.25">
      <c r="B1242" s="2"/>
      <c r="C1242" s="1"/>
      <c r="F1242" s="1"/>
      <c r="G1242" s="2"/>
      <c r="H1242" s="3"/>
      <c r="J1242" s="1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2:20" x14ac:dyDescent="0.25">
      <c r="B1243" s="2"/>
      <c r="C1243" s="1"/>
      <c r="F1243" s="1"/>
      <c r="G1243" s="2"/>
      <c r="H1243" s="3"/>
      <c r="J1243" s="1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2:20" x14ac:dyDescent="0.25">
      <c r="B1244" s="2"/>
      <c r="C1244" s="1"/>
      <c r="F1244" s="1"/>
      <c r="G1244" s="2"/>
      <c r="H1244" s="3"/>
      <c r="J1244" s="1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2:20" x14ac:dyDescent="0.25">
      <c r="B1245" s="2"/>
      <c r="C1245" s="1"/>
      <c r="F1245" s="1"/>
      <c r="G1245" s="2"/>
      <c r="H1245" s="3"/>
      <c r="J1245" s="1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2:20" x14ac:dyDescent="0.25">
      <c r="B1246" s="2"/>
      <c r="C1246" s="1"/>
      <c r="F1246" s="1"/>
      <c r="G1246" s="2"/>
      <c r="H1246" s="3"/>
      <c r="J1246" s="1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2"/>
      <c r="C1247" s="1"/>
      <c r="F1247" s="1"/>
      <c r="G1247" s="2"/>
      <c r="H1247" s="3"/>
      <c r="J1247" s="1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2"/>
      <c r="C1248" s="1"/>
      <c r="F1248" s="1"/>
      <c r="G1248" s="2"/>
      <c r="H1248" s="3"/>
      <c r="J1248" s="1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20" x14ac:dyDescent="0.25">
      <c r="B1249" s="2"/>
      <c r="C1249" s="1"/>
      <c r="F1249" s="1"/>
      <c r="G1249" s="2"/>
      <c r="H1249" s="3"/>
      <c r="J1249" s="1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20" x14ac:dyDescent="0.25">
      <c r="B1250" s="2"/>
      <c r="C1250" s="1"/>
      <c r="F1250" s="1"/>
      <c r="G1250" s="2"/>
      <c r="H1250" s="3"/>
      <c r="J1250" s="1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20" x14ac:dyDescent="0.25">
      <c r="B1251" s="2"/>
      <c r="C1251" s="1"/>
      <c r="F1251" s="1"/>
      <c r="G1251" s="2"/>
      <c r="H1251" s="3"/>
      <c r="J1251" s="1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20" x14ac:dyDescent="0.25">
      <c r="A1252" s="4"/>
      <c r="B1252" s="7"/>
      <c r="C1252" s="8"/>
      <c r="D1252" s="4"/>
      <c r="E1252" s="4"/>
      <c r="F1252" s="8"/>
      <c r="G1252" s="7"/>
      <c r="H1252" s="9"/>
      <c r="I1252" s="4"/>
      <c r="J1252" s="8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20" x14ac:dyDescent="0.25">
      <c r="B1253" s="2"/>
      <c r="C1253" s="1"/>
      <c r="F1253" s="1"/>
      <c r="G1253" s="2"/>
      <c r="H1253" s="3"/>
      <c r="J1253" s="1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1:20" x14ac:dyDescent="0.25">
      <c r="B1254" s="2"/>
      <c r="C1254" s="1"/>
      <c r="F1254" s="1"/>
      <c r="G1254" s="2"/>
      <c r="H1254" s="3"/>
      <c r="J1254" s="1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1:20" x14ac:dyDescent="0.25">
      <c r="B1255" s="2"/>
      <c r="C1255" s="1"/>
      <c r="F1255" s="1"/>
      <c r="G1255" s="2"/>
      <c r="H1255" s="3"/>
      <c r="J1255" s="1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1:20" x14ac:dyDescent="0.25">
      <c r="B1256" s="2"/>
      <c r="C1256" s="1"/>
      <c r="F1256" s="1"/>
      <c r="G1256" s="2"/>
      <c r="H1256" s="3"/>
      <c r="J1256" s="1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1:20" x14ac:dyDescent="0.25">
      <c r="B1257" s="2"/>
      <c r="C1257" s="1"/>
      <c r="F1257" s="1"/>
      <c r="G1257" s="2"/>
      <c r="H1257" s="3"/>
      <c r="J1257" s="1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20" x14ac:dyDescent="0.25">
      <c r="B1258" s="2"/>
      <c r="C1258" s="1"/>
      <c r="F1258" s="1"/>
      <c r="G1258" s="2"/>
      <c r="H1258" s="3"/>
      <c r="J1258" s="1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20" x14ac:dyDescent="0.25">
      <c r="B1259" s="2"/>
      <c r="C1259" s="1"/>
      <c r="F1259" s="1"/>
      <c r="G1259" s="2"/>
      <c r="H1259" s="3"/>
      <c r="J1259" s="1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20" x14ac:dyDescent="0.25">
      <c r="B1260" s="2"/>
      <c r="C1260" s="1"/>
      <c r="F1260" s="1"/>
      <c r="G1260" s="2"/>
      <c r="H1260" s="3"/>
      <c r="J1260" s="1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20" x14ac:dyDescent="0.25">
      <c r="B1261" s="2"/>
      <c r="C1261" s="1"/>
      <c r="F1261" s="1"/>
      <c r="G1261" s="2"/>
      <c r="H1261" s="3"/>
      <c r="J1261" s="1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20" x14ac:dyDescent="0.25">
      <c r="B1262" s="2"/>
      <c r="C1262" s="1"/>
      <c r="F1262" s="1"/>
      <c r="G1262" s="2"/>
      <c r="H1262" s="3"/>
      <c r="J1262" s="1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20" x14ac:dyDescent="0.25">
      <c r="B1263" s="2"/>
      <c r="C1263" s="1"/>
      <c r="F1263" s="1"/>
      <c r="G1263" s="2"/>
      <c r="H1263" s="3"/>
      <c r="J1263" s="1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20" x14ac:dyDescent="0.25">
      <c r="B1264" s="2"/>
      <c r="C1264" s="1"/>
      <c r="F1264" s="1"/>
      <c r="G1264" s="2"/>
      <c r="H1264" s="3"/>
      <c r="J1264" s="1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2:19" x14ac:dyDescent="0.25">
      <c r="B1265" s="2"/>
      <c r="C1265" s="1"/>
      <c r="F1265" s="1"/>
      <c r="G1265" s="2"/>
      <c r="H1265" s="3"/>
      <c r="J1265" s="1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2:19" x14ac:dyDescent="0.25">
      <c r="B1266" s="2"/>
      <c r="C1266" s="1"/>
      <c r="F1266" s="1"/>
      <c r="G1266" s="2"/>
      <c r="H1266" s="3"/>
      <c r="J1266" s="1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2:19" x14ac:dyDescent="0.25">
      <c r="B1267" s="2"/>
      <c r="C1267" s="1"/>
      <c r="F1267" s="1"/>
      <c r="G1267" s="2"/>
      <c r="H1267" s="3"/>
      <c r="J1267" s="1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2:19" x14ac:dyDescent="0.25">
      <c r="B1268" s="2"/>
      <c r="C1268" s="1"/>
      <c r="F1268" s="1"/>
      <c r="G1268" s="2"/>
      <c r="H1268" s="3"/>
      <c r="J1268" s="1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2:19" x14ac:dyDescent="0.25">
      <c r="B1269" s="2"/>
      <c r="C1269" s="1"/>
      <c r="F1269" s="1"/>
      <c r="G1269" s="2"/>
      <c r="H1269" s="3"/>
      <c r="J1269" s="1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2:19" x14ac:dyDescent="0.25">
      <c r="B1270" s="2"/>
      <c r="C1270" s="1"/>
      <c r="F1270" s="1"/>
      <c r="G1270" s="2"/>
      <c r="H1270" s="3"/>
      <c r="J1270" s="1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2:19" x14ac:dyDescent="0.25">
      <c r="B1271" s="2"/>
      <c r="C1271" s="1"/>
      <c r="F1271" s="1"/>
      <c r="G1271" s="2"/>
      <c r="H1271" s="3"/>
      <c r="J1271" s="1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2:19" x14ac:dyDescent="0.25">
      <c r="B1272" s="2"/>
      <c r="C1272" s="1"/>
      <c r="F1272" s="1"/>
      <c r="G1272" s="2"/>
      <c r="H1272" s="3"/>
      <c r="J1272" s="1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2:19" x14ac:dyDescent="0.25">
      <c r="B1273" s="2"/>
      <c r="C1273" s="1"/>
      <c r="F1273" s="1"/>
      <c r="G1273" s="2"/>
      <c r="H1273" s="3"/>
      <c r="J1273" s="1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2:19" x14ac:dyDescent="0.25">
      <c r="B1274" s="2"/>
      <c r="C1274" s="1"/>
      <c r="F1274" s="1"/>
      <c r="G1274" s="2"/>
      <c r="H1274" s="3"/>
      <c r="J1274" s="1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2:19" x14ac:dyDescent="0.25">
      <c r="B1275" s="2"/>
      <c r="C1275" s="1"/>
      <c r="F1275" s="1"/>
      <c r="G1275" s="2"/>
      <c r="H1275" s="3"/>
      <c r="J1275" s="1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2:19" x14ac:dyDescent="0.25">
      <c r="B1276" s="2"/>
      <c r="C1276" s="1"/>
      <c r="F1276" s="1"/>
      <c r="G1276" s="2"/>
      <c r="H1276" s="3"/>
      <c r="J1276" s="1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2:19" x14ac:dyDescent="0.25">
      <c r="B1277" s="2"/>
      <c r="C1277" s="1"/>
      <c r="F1277" s="1"/>
      <c r="G1277" s="2"/>
      <c r="H1277" s="3"/>
      <c r="J1277" s="1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2:19" x14ac:dyDescent="0.25">
      <c r="B1278" s="2"/>
      <c r="C1278" s="1"/>
      <c r="F1278" s="1"/>
      <c r="G1278" s="2"/>
      <c r="H1278" s="3"/>
      <c r="J1278" s="1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2:19" x14ac:dyDescent="0.25">
      <c r="B1279" s="2"/>
      <c r="C1279" s="1"/>
      <c r="F1279" s="1"/>
      <c r="G1279" s="2"/>
      <c r="H1279" s="3"/>
      <c r="J1279" s="1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2:19" x14ac:dyDescent="0.25">
      <c r="B1280" s="2"/>
      <c r="C1280" s="1"/>
      <c r="F1280" s="1"/>
      <c r="G1280" s="2"/>
      <c r="H1280" s="3"/>
      <c r="J1280" s="1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2:19" x14ac:dyDescent="0.25">
      <c r="B1281" s="2"/>
      <c r="C1281" s="1"/>
      <c r="F1281" s="1"/>
      <c r="G1281" s="2"/>
      <c r="H1281" s="3"/>
      <c r="J1281" s="1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2:19" x14ac:dyDescent="0.25">
      <c r="B1282" s="2"/>
      <c r="C1282" s="1"/>
      <c r="F1282" s="1"/>
      <c r="G1282" s="2"/>
      <c r="H1282" s="3"/>
      <c r="J1282" s="1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2:19" x14ac:dyDescent="0.25">
      <c r="B1283" s="2"/>
      <c r="C1283" s="1"/>
      <c r="F1283" s="1"/>
      <c r="G1283" s="2"/>
      <c r="H1283" s="3"/>
      <c r="J1283" s="1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2:19" x14ac:dyDescent="0.25">
      <c r="B1284" s="2"/>
      <c r="C1284" s="1"/>
      <c r="F1284" s="1"/>
      <c r="G1284" s="2"/>
      <c r="H1284" s="3"/>
      <c r="J1284" s="1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2:19" x14ac:dyDescent="0.25">
      <c r="B1285" s="2"/>
      <c r="C1285" s="1"/>
      <c r="F1285" s="1"/>
      <c r="G1285" s="2"/>
      <c r="H1285" s="3"/>
      <c r="J1285" s="1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2:19" x14ac:dyDescent="0.25">
      <c r="B1286" s="2"/>
      <c r="C1286" s="1"/>
      <c r="F1286" s="1"/>
      <c r="G1286" s="2"/>
      <c r="H1286" s="3"/>
      <c r="J1286" s="1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2:19" x14ac:dyDescent="0.25">
      <c r="B1287" s="2"/>
      <c r="C1287" s="1"/>
      <c r="F1287" s="1"/>
      <c r="G1287" s="2"/>
      <c r="H1287" s="3"/>
      <c r="J1287" s="1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2:19" x14ac:dyDescent="0.25">
      <c r="B1288" s="2"/>
      <c r="C1288" s="1"/>
      <c r="F1288" s="1"/>
      <c r="G1288" s="2"/>
      <c r="H1288" s="3"/>
      <c r="J1288" s="1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2:19" x14ac:dyDescent="0.25">
      <c r="B1289" s="2"/>
      <c r="C1289" s="1"/>
      <c r="F1289" s="1"/>
      <c r="G1289" s="2"/>
      <c r="H1289" s="3"/>
      <c r="J1289" s="1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2:19" x14ac:dyDescent="0.25">
      <c r="B1290" s="2"/>
      <c r="C1290" s="1"/>
      <c r="F1290" s="1"/>
      <c r="G1290" s="2"/>
      <c r="H1290" s="3"/>
      <c r="J1290" s="1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2:19" x14ac:dyDescent="0.25">
      <c r="B1291" s="2"/>
      <c r="C1291" s="1"/>
      <c r="F1291" s="1"/>
      <c r="G1291" s="2"/>
      <c r="H1291" s="3"/>
      <c r="J1291" s="1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2:19" x14ac:dyDescent="0.25">
      <c r="B1292" s="2"/>
      <c r="C1292" s="1"/>
      <c r="F1292" s="1"/>
      <c r="G1292" s="2"/>
      <c r="H1292" s="3"/>
      <c r="J1292" s="1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2:19" x14ac:dyDescent="0.25">
      <c r="B1293" s="2"/>
      <c r="C1293" s="1"/>
      <c r="F1293" s="1"/>
      <c r="G1293" s="2"/>
      <c r="H1293" s="3"/>
      <c r="J1293" s="1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2:19" x14ac:dyDescent="0.25">
      <c r="B1294" s="2"/>
      <c r="C1294" s="1"/>
      <c r="F1294" s="1"/>
      <c r="G1294" s="2"/>
      <c r="H1294" s="3"/>
      <c r="J1294" s="1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2:19" x14ac:dyDescent="0.25">
      <c r="B1295" s="2"/>
      <c r="C1295" s="1"/>
      <c r="F1295" s="1"/>
      <c r="G1295" s="2"/>
      <c r="H1295" s="3"/>
      <c r="J1295" s="1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2:19" x14ac:dyDescent="0.25">
      <c r="B1296" s="2"/>
      <c r="C1296" s="1"/>
      <c r="F1296" s="1"/>
      <c r="G1296" s="2"/>
      <c r="H1296" s="3"/>
      <c r="J1296" s="1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2:19" x14ac:dyDescent="0.25">
      <c r="B1297" s="2"/>
      <c r="C1297" s="1"/>
      <c r="F1297" s="1"/>
      <c r="G1297" s="2"/>
      <c r="H1297" s="3"/>
      <c r="J1297" s="1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2:19" x14ac:dyDescent="0.25">
      <c r="B1298" s="2"/>
      <c r="C1298" s="1"/>
      <c r="F1298" s="1"/>
      <c r="G1298" s="2"/>
      <c r="H1298" s="3"/>
      <c r="J1298" s="1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2:19" x14ac:dyDescent="0.25">
      <c r="B1299" s="2"/>
      <c r="C1299" s="1"/>
      <c r="F1299" s="1"/>
      <c r="G1299" s="2"/>
      <c r="H1299" s="3"/>
      <c r="J1299" s="1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2:19" x14ac:dyDescent="0.25">
      <c r="B1300" s="2"/>
      <c r="C1300" s="1"/>
      <c r="F1300" s="1"/>
      <c r="G1300" s="2"/>
      <c r="H1300" s="3"/>
      <c r="J1300" s="1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2:19" x14ac:dyDescent="0.25">
      <c r="B1301" s="2"/>
      <c r="C1301" s="1"/>
      <c r="F1301" s="1"/>
      <c r="G1301" s="2"/>
      <c r="H1301" s="3"/>
      <c r="J1301" s="1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2:19" x14ac:dyDescent="0.25">
      <c r="B1302" s="2"/>
      <c r="C1302" s="1"/>
      <c r="F1302" s="1"/>
      <c r="G1302" s="2"/>
      <c r="H1302" s="3"/>
      <c r="J1302" s="1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2:19" x14ac:dyDescent="0.25">
      <c r="B1303" s="2"/>
      <c r="C1303" s="1"/>
      <c r="F1303" s="1"/>
      <c r="G1303" s="2"/>
      <c r="H1303" s="3"/>
      <c r="J1303" s="1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2:19" x14ac:dyDescent="0.25">
      <c r="B1304" s="2"/>
      <c r="C1304" s="1"/>
      <c r="F1304" s="1"/>
      <c r="G1304" s="2"/>
      <c r="H1304" s="3"/>
      <c r="J1304" s="1"/>
      <c r="K1304" s="2"/>
      <c r="L1304" s="2"/>
      <c r="M1304" s="1"/>
      <c r="N1304" s="1"/>
      <c r="O1304" s="1"/>
    </row>
    <row r="1305" spans="2:19" x14ac:dyDescent="0.25">
      <c r="B1305" s="2"/>
      <c r="C1305" s="1"/>
      <c r="F1305" s="1"/>
      <c r="G1305" s="2"/>
      <c r="H1305" s="3"/>
      <c r="J1305" s="1"/>
      <c r="K1305" s="2"/>
      <c r="L1305" s="2"/>
      <c r="M1305" s="1"/>
      <c r="N1305" s="1"/>
      <c r="O1305" s="1"/>
    </row>
    <row r="1306" spans="2:19" x14ac:dyDescent="0.25">
      <c r="B1306" s="2"/>
      <c r="C1306" s="1"/>
      <c r="F1306" s="1"/>
      <c r="G1306" s="2"/>
      <c r="H1306" s="3"/>
      <c r="J1306" s="1"/>
      <c r="K1306" s="2"/>
      <c r="L1306" s="2"/>
      <c r="M1306" s="1"/>
      <c r="N1306" s="1"/>
      <c r="O1306" s="1"/>
    </row>
    <row r="1307" spans="2:19" x14ac:dyDescent="0.25">
      <c r="B1307" s="2"/>
      <c r="C1307" s="1"/>
      <c r="F1307" s="1"/>
      <c r="G1307" s="2"/>
      <c r="H1307" s="3"/>
      <c r="J1307" s="1"/>
      <c r="K1307" s="2"/>
      <c r="L1307" s="2"/>
      <c r="M1307" s="1"/>
      <c r="N1307" s="1"/>
      <c r="O1307" s="1"/>
    </row>
    <row r="1308" spans="2:19" x14ac:dyDescent="0.25">
      <c r="B1308" s="2"/>
      <c r="C1308" s="1"/>
      <c r="F1308" s="1"/>
      <c r="G1308" s="2"/>
      <c r="H1308" s="3"/>
      <c r="J1308" s="1"/>
      <c r="K1308" s="2"/>
      <c r="L1308" s="2"/>
      <c r="M1308" s="1"/>
      <c r="N1308" s="1"/>
      <c r="O1308" s="1"/>
    </row>
    <row r="1309" spans="2:19" x14ac:dyDescent="0.25">
      <c r="B1309" s="2"/>
      <c r="C1309" s="1"/>
      <c r="F1309" s="1"/>
      <c r="G1309" s="2"/>
      <c r="H1309" s="3"/>
      <c r="J1309" s="1"/>
      <c r="K1309" s="2"/>
      <c r="L1309" s="2"/>
      <c r="M1309" s="1"/>
      <c r="N1309" s="1"/>
      <c r="O1309" s="1"/>
    </row>
    <row r="1310" spans="2:19" x14ac:dyDescent="0.25">
      <c r="B1310" s="2"/>
      <c r="C1310" s="1"/>
      <c r="F1310" s="1"/>
      <c r="G1310" s="2"/>
      <c r="H1310" s="3"/>
      <c r="J1310" s="1"/>
      <c r="K1310" s="2"/>
      <c r="L1310" s="2"/>
      <c r="M1310" s="1"/>
      <c r="N1310" s="1"/>
      <c r="O1310" s="1"/>
    </row>
    <row r="1311" spans="2:19" x14ac:dyDescent="0.25">
      <c r="B1311" s="2"/>
      <c r="C1311" s="1"/>
      <c r="F1311" s="1"/>
      <c r="G1311" s="2"/>
      <c r="H1311" s="3"/>
      <c r="J1311" s="1"/>
      <c r="K1311" s="2"/>
      <c r="L1311" s="2"/>
      <c r="M1311" s="1"/>
      <c r="N1311" s="1"/>
      <c r="O1311" s="1"/>
    </row>
    <row r="1312" spans="2:19" x14ac:dyDescent="0.25">
      <c r="B1312" s="2"/>
      <c r="C1312" s="1"/>
      <c r="F1312" s="1"/>
      <c r="G1312" s="2"/>
      <c r="H1312" s="3"/>
      <c r="J1312" s="1"/>
      <c r="K1312" s="2"/>
      <c r="L1312" s="2"/>
      <c r="M1312" s="1"/>
      <c r="N1312" s="1"/>
      <c r="O1312" s="1"/>
    </row>
    <row r="1313" spans="2:15" x14ac:dyDescent="0.25">
      <c r="B1313" s="2"/>
      <c r="C1313" s="1"/>
      <c r="F1313" s="1"/>
      <c r="G1313" s="2"/>
      <c r="H1313" s="3"/>
      <c r="J1313" s="1"/>
      <c r="K1313" s="2"/>
      <c r="L1313" s="2"/>
      <c r="M1313" s="1"/>
      <c r="N1313" s="1"/>
      <c r="O1313" s="1"/>
    </row>
    <row r="1314" spans="2:15" x14ac:dyDescent="0.25">
      <c r="B1314" s="2"/>
      <c r="C1314" s="1"/>
      <c r="F1314" s="1"/>
      <c r="G1314" s="2"/>
      <c r="H1314" s="3"/>
      <c r="J1314" s="1"/>
      <c r="K1314" s="2"/>
      <c r="L1314" s="2"/>
      <c r="M1314" s="1"/>
      <c r="N1314" s="1"/>
      <c r="O1314" s="1"/>
    </row>
    <row r="1315" spans="2:15" x14ac:dyDescent="0.25">
      <c r="B1315" s="2"/>
      <c r="C1315" s="1"/>
      <c r="F1315" s="1"/>
      <c r="G1315" s="2"/>
      <c r="H1315" s="3"/>
      <c r="J1315" s="1"/>
      <c r="K1315" s="2"/>
      <c r="L1315" s="2"/>
      <c r="M1315" s="1"/>
      <c r="N1315" s="1"/>
      <c r="O1315" s="1"/>
    </row>
    <row r="1316" spans="2:15" x14ac:dyDescent="0.25">
      <c r="B1316" s="2"/>
      <c r="C1316" s="1"/>
      <c r="F1316" s="1"/>
      <c r="G1316" s="2"/>
      <c r="H1316" s="3"/>
      <c r="J1316" s="1"/>
      <c r="K1316" s="2"/>
      <c r="L1316" s="2"/>
      <c r="M1316" s="1"/>
      <c r="N1316" s="1"/>
      <c r="O1316" s="1"/>
    </row>
    <row r="1317" spans="2:15" x14ac:dyDescent="0.25">
      <c r="B1317" s="2"/>
      <c r="C1317" s="1"/>
      <c r="F1317" s="1"/>
      <c r="G1317" s="2"/>
      <c r="H1317" s="3"/>
      <c r="J1317" s="1"/>
      <c r="K1317" s="2"/>
      <c r="L1317" s="2"/>
      <c r="M1317" s="1"/>
      <c r="N1317" s="1"/>
      <c r="O1317" s="1"/>
    </row>
    <row r="1318" spans="2:15" x14ac:dyDescent="0.25">
      <c r="B1318" s="2"/>
      <c r="C1318" s="1"/>
      <c r="F1318" s="1"/>
      <c r="G1318" s="2"/>
      <c r="H1318" s="3"/>
      <c r="J1318" s="1"/>
      <c r="K1318" s="2"/>
      <c r="L1318" s="2"/>
      <c r="M1318" s="1"/>
      <c r="N1318" s="1"/>
      <c r="O1318" s="1"/>
    </row>
    <row r="1319" spans="2:15" x14ac:dyDescent="0.25">
      <c r="B1319" s="2"/>
      <c r="C1319" s="1"/>
      <c r="F1319" s="1"/>
      <c r="G1319" s="2"/>
      <c r="H1319" s="3"/>
      <c r="J1319" s="1"/>
      <c r="K1319" s="2"/>
      <c r="L1319" s="2"/>
      <c r="M1319" s="1"/>
      <c r="N1319" s="1"/>
      <c r="O1319" s="1"/>
    </row>
    <row r="1320" spans="2:15" x14ac:dyDescent="0.25">
      <c r="B1320" s="2"/>
      <c r="C1320" s="1"/>
      <c r="F1320" s="1"/>
      <c r="G1320" s="2"/>
      <c r="H1320" s="3"/>
      <c r="J1320" s="1"/>
      <c r="K1320" s="2"/>
      <c r="L1320" s="2"/>
      <c r="M1320" s="1"/>
      <c r="N1320" s="1"/>
      <c r="O1320" s="1"/>
    </row>
    <row r="1321" spans="2:15" x14ac:dyDescent="0.25">
      <c r="B1321" s="2"/>
      <c r="C1321" s="1"/>
      <c r="F1321" s="1"/>
      <c r="G1321" s="2"/>
      <c r="H1321" s="3"/>
      <c r="J1321" s="1"/>
      <c r="K1321" s="2"/>
      <c r="L1321" s="2"/>
      <c r="M1321" s="1"/>
      <c r="N1321" s="1"/>
      <c r="O1321" s="1"/>
    </row>
    <row r="1322" spans="2:15" x14ac:dyDescent="0.25">
      <c r="B1322" s="2"/>
      <c r="C1322" s="1"/>
      <c r="F1322" s="1"/>
      <c r="G1322" s="2"/>
      <c r="H1322" s="3"/>
      <c r="J1322" s="1"/>
      <c r="K1322" s="2"/>
      <c r="L1322" s="2"/>
      <c r="M1322" s="1"/>
      <c r="N1322" s="1"/>
      <c r="O1322" s="1"/>
    </row>
    <row r="1323" spans="2:15" x14ac:dyDescent="0.25">
      <c r="B1323" s="2"/>
      <c r="C1323" s="1"/>
      <c r="F1323" s="1"/>
      <c r="G1323" s="2"/>
      <c r="H1323" s="3"/>
      <c r="J1323" s="1"/>
      <c r="K1323" s="2"/>
      <c r="L1323" s="2"/>
      <c r="M1323" s="1"/>
      <c r="N1323" s="1"/>
      <c r="O1323" s="1"/>
    </row>
    <row r="1324" spans="2:15" x14ac:dyDescent="0.25">
      <c r="B1324" s="2"/>
      <c r="C1324" s="1"/>
      <c r="F1324" s="1"/>
      <c r="G1324" s="2"/>
      <c r="H1324" s="3"/>
      <c r="J1324" s="1"/>
      <c r="K1324" s="2"/>
      <c r="L1324" s="2"/>
      <c r="M1324" s="1"/>
      <c r="N1324" s="1"/>
      <c r="O1324" s="1"/>
    </row>
    <row r="1325" spans="2:15" x14ac:dyDescent="0.25">
      <c r="B1325" s="2"/>
      <c r="C1325" s="1"/>
      <c r="F1325" s="1"/>
      <c r="G1325" s="2"/>
      <c r="H1325" s="3"/>
      <c r="J1325" s="1"/>
      <c r="K1325" s="2"/>
      <c r="L1325" s="2"/>
      <c r="M1325" s="1"/>
      <c r="N1325" s="1"/>
      <c r="O1325" s="1"/>
    </row>
    <row r="1326" spans="2:15" x14ac:dyDescent="0.25">
      <c r="B1326" s="2"/>
      <c r="C1326" s="1"/>
      <c r="F1326" s="1"/>
      <c r="G1326" s="2"/>
      <c r="H1326" s="3"/>
      <c r="J1326" s="1"/>
      <c r="K1326" s="2"/>
      <c r="L1326" s="2"/>
      <c r="M1326" s="1"/>
      <c r="N1326" s="1"/>
      <c r="O1326" s="1"/>
    </row>
    <row r="1327" spans="2:15" x14ac:dyDescent="0.25">
      <c r="B1327" s="2"/>
      <c r="C1327" s="1"/>
      <c r="F1327" s="1"/>
      <c r="G1327" s="2"/>
      <c r="H1327" s="3"/>
      <c r="J1327" s="1"/>
      <c r="K1327" s="2"/>
      <c r="L1327" s="2"/>
      <c r="M1327" s="1"/>
      <c r="N1327" s="1"/>
      <c r="O1327" s="1"/>
    </row>
    <row r="1328" spans="2:15" x14ac:dyDescent="0.25">
      <c r="B1328" s="2"/>
      <c r="C1328" s="1"/>
      <c r="F1328" s="1"/>
      <c r="G1328" s="2"/>
      <c r="H1328" s="3"/>
      <c r="J1328" s="1"/>
      <c r="K1328" s="2"/>
      <c r="L1328" s="2"/>
      <c r="M1328" s="1"/>
      <c r="N1328" s="1"/>
      <c r="O1328" s="1"/>
    </row>
    <row r="1329" spans="2:15" x14ac:dyDescent="0.25">
      <c r="B1329" s="2"/>
      <c r="C1329" s="1"/>
      <c r="F1329" s="1"/>
      <c r="G1329" s="2"/>
      <c r="H1329" s="3"/>
      <c r="J1329" s="1"/>
      <c r="K1329" s="2"/>
      <c r="L1329" s="2"/>
      <c r="M1329" s="1"/>
      <c r="N1329" s="1"/>
      <c r="O1329" s="1"/>
    </row>
    <row r="1330" spans="2:15" x14ac:dyDescent="0.25">
      <c r="B1330" s="2"/>
      <c r="C1330" s="1"/>
      <c r="F1330" s="1"/>
      <c r="G1330" s="2"/>
      <c r="H1330" s="3"/>
      <c r="J1330" s="1"/>
      <c r="K1330" s="2"/>
      <c r="L1330" s="2"/>
      <c r="M1330" s="1"/>
      <c r="N1330" s="1"/>
      <c r="O1330" s="1"/>
    </row>
    <row r="1331" spans="2:15" x14ac:dyDescent="0.25">
      <c r="B1331" s="2"/>
      <c r="C1331" s="1"/>
      <c r="F1331" s="1"/>
      <c r="G1331" s="2"/>
      <c r="H1331" s="3"/>
      <c r="J1331" s="1"/>
      <c r="K1331" s="2"/>
      <c r="L1331" s="2"/>
      <c r="M1331" s="1"/>
      <c r="N1331" s="1"/>
      <c r="O1331" s="1"/>
    </row>
    <row r="1332" spans="2:15" x14ac:dyDescent="0.25">
      <c r="B1332" s="2"/>
      <c r="C1332" s="1"/>
      <c r="F1332" s="1"/>
      <c r="G1332" s="2"/>
      <c r="H1332" s="3"/>
      <c r="J1332" s="1"/>
      <c r="K1332" s="2"/>
      <c r="L1332" s="2"/>
      <c r="M1332" s="1"/>
      <c r="N1332" s="1"/>
      <c r="O1332" s="1"/>
    </row>
    <row r="1333" spans="2:15" x14ac:dyDescent="0.25">
      <c r="B1333" s="2"/>
      <c r="C1333" s="1"/>
      <c r="F1333" s="1"/>
      <c r="G1333" s="2"/>
      <c r="H1333" s="3"/>
      <c r="J1333" s="1"/>
      <c r="K1333" s="2"/>
      <c r="L1333" s="2"/>
      <c r="M1333" s="1"/>
      <c r="N1333" s="1"/>
      <c r="O1333" s="1"/>
    </row>
    <row r="1334" spans="2:15" x14ac:dyDescent="0.25">
      <c r="B1334" s="2"/>
      <c r="C1334" s="1"/>
      <c r="F1334" s="1"/>
      <c r="G1334" s="2"/>
      <c r="H1334" s="3"/>
      <c r="J1334" s="1"/>
      <c r="K1334" s="2"/>
      <c r="L1334" s="2"/>
      <c r="M1334" s="1"/>
      <c r="N1334" s="1"/>
      <c r="O1334" s="1"/>
    </row>
    <row r="1335" spans="2:15" x14ac:dyDescent="0.25">
      <c r="B1335" s="2"/>
      <c r="C1335" s="1"/>
      <c r="F1335" s="1"/>
      <c r="G1335" s="2"/>
      <c r="H1335" s="3"/>
      <c r="J1335" s="1"/>
      <c r="K1335" s="2"/>
      <c r="L1335" s="2"/>
      <c r="M1335" s="1"/>
      <c r="N1335" s="1"/>
      <c r="O1335" s="1"/>
    </row>
    <row r="1336" spans="2:15" x14ac:dyDescent="0.25">
      <c r="B1336" s="2"/>
      <c r="C1336" s="1"/>
      <c r="F1336" s="1"/>
      <c r="G1336" s="2"/>
      <c r="H1336" s="3"/>
      <c r="J1336" s="1"/>
      <c r="K1336" s="2"/>
      <c r="L1336" s="2"/>
      <c r="M1336" s="1"/>
      <c r="N1336" s="1"/>
      <c r="O1336" s="1"/>
    </row>
    <row r="1337" spans="2:15" x14ac:dyDescent="0.25">
      <c r="B1337" s="2"/>
      <c r="C1337" s="1"/>
      <c r="F1337" s="1"/>
      <c r="G1337" s="2"/>
      <c r="H1337" s="3"/>
      <c r="J1337" s="1"/>
      <c r="K1337" s="2"/>
      <c r="L1337" s="2"/>
      <c r="M1337" s="1"/>
      <c r="N1337" s="1"/>
      <c r="O1337" s="1"/>
    </row>
    <row r="1338" spans="2:15" x14ac:dyDescent="0.25">
      <c r="B1338" s="2"/>
      <c r="C1338" s="1"/>
      <c r="F1338" s="1"/>
      <c r="G1338" s="2"/>
      <c r="H1338" s="3"/>
      <c r="J1338" s="1"/>
      <c r="K1338" s="2"/>
      <c r="L1338" s="2"/>
      <c r="M1338" s="1"/>
      <c r="N1338" s="1"/>
      <c r="O1338" s="1"/>
    </row>
    <row r="1339" spans="2:15" x14ac:dyDescent="0.25">
      <c r="B1339" s="2"/>
      <c r="C1339" s="1"/>
      <c r="F1339" s="1"/>
      <c r="G1339" s="2"/>
      <c r="H1339" s="3"/>
      <c r="J1339" s="1"/>
      <c r="K1339" s="2"/>
      <c r="L1339" s="2"/>
      <c r="M1339" s="1"/>
      <c r="N1339" s="1"/>
      <c r="O1339" s="1"/>
    </row>
    <row r="1340" spans="2:15" x14ac:dyDescent="0.25">
      <c r="B1340" s="2"/>
      <c r="C1340" s="1"/>
      <c r="F1340" s="1"/>
      <c r="G1340" s="2"/>
      <c r="H1340" s="3"/>
      <c r="J1340" s="1"/>
      <c r="K1340" s="2"/>
      <c r="L1340" s="2"/>
      <c r="M1340" s="1"/>
      <c r="N1340" s="1"/>
      <c r="O1340" s="1"/>
    </row>
    <row r="1341" spans="2:15" x14ac:dyDescent="0.25">
      <c r="B1341" s="2"/>
      <c r="C1341" s="1"/>
      <c r="F1341" s="1"/>
      <c r="G1341" s="2"/>
      <c r="H1341" s="3"/>
      <c r="J1341" s="1"/>
      <c r="K1341" s="2"/>
      <c r="L1341" s="2"/>
      <c r="M1341" s="1"/>
      <c r="N1341" s="1"/>
      <c r="O1341" s="1"/>
    </row>
    <row r="1342" spans="2:15" x14ac:dyDescent="0.25">
      <c r="B1342" s="2"/>
      <c r="C1342" s="1"/>
      <c r="F1342" s="1"/>
      <c r="G1342" s="2"/>
      <c r="H1342" s="3"/>
      <c r="J1342" s="1"/>
      <c r="K1342" s="2"/>
      <c r="L1342" s="2"/>
      <c r="M1342" s="1"/>
      <c r="N1342" s="1"/>
      <c r="O1342" s="1"/>
    </row>
    <row r="1343" spans="2:15" x14ac:dyDescent="0.25">
      <c r="B1343" s="2"/>
      <c r="C1343" s="1"/>
      <c r="F1343" s="1"/>
      <c r="G1343" s="2"/>
      <c r="H1343" s="3"/>
      <c r="J1343" s="1"/>
      <c r="K1343" s="2"/>
      <c r="L1343" s="2"/>
      <c r="M1343" s="1"/>
      <c r="N1343" s="1"/>
      <c r="O1343" s="1"/>
    </row>
    <row r="1344" spans="2:15" x14ac:dyDescent="0.25">
      <c r="B1344" s="2"/>
      <c r="C1344" s="1"/>
      <c r="F1344" s="1"/>
      <c r="G1344" s="2"/>
      <c r="H1344" s="3"/>
      <c r="J1344" s="1"/>
      <c r="K1344" s="2"/>
      <c r="L1344" s="2"/>
      <c r="M1344" s="1"/>
      <c r="N1344" s="1"/>
      <c r="O1344" s="1"/>
    </row>
    <row r="1345" spans="2:15" x14ac:dyDescent="0.25">
      <c r="B1345" s="2"/>
      <c r="C1345" s="1"/>
      <c r="F1345" s="1"/>
      <c r="G1345" s="2"/>
      <c r="H1345" s="3"/>
      <c r="J1345" s="1"/>
      <c r="K1345" s="2"/>
      <c r="L1345" s="2"/>
      <c r="M1345" s="1"/>
      <c r="N1345" s="1"/>
      <c r="O1345" s="1"/>
    </row>
    <row r="1346" spans="2:15" x14ac:dyDescent="0.25">
      <c r="B1346" s="2"/>
      <c r="C1346" s="1"/>
      <c r="F1346" s="1"/>
      <c r="G1346" s="2"/>
      <c r="H1346" s="3"/>
      <c r="J1346" s="1"/>
      <c r="K1346" s="2"/>
      <c r="L1346" s="2"/>
      <c r="M1346" s="1"/>
      <c r="N1346" s="1"/>
      <c r="O1346" s="1"/>
    </row>
    <row r="1347" spans="2:15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5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5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5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5" x14ac:dyDescent="0.25">
      <c r="B1351" s="2"/>
      <c r="C1351" s="1"/>
      <c r="F1351" s="1"/>
      <c r="G1351" s="2"/>
      <c r="H1351" s="3"/>
      <c r="J1351" s="1"/>
      <c r="K1351" s="2"/>
      <c r="L1351" s="2"/>
    </row>
    <row r="1352" spans="2:15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5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5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5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5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5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5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5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5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  <row r="1400" spans="2:12" x14ac:dyDescent="0.25">
      <c r="B1400" s="2"/>
      <c r="C1400" s="1"/>
      <c r="F1400" s="1"/>
      <c r="G1400" s="2"/>
      <c r="H1400" s="3"/>
    </row>
    <row r="1401" spans="2:12" x14ac:dyDescent="0.25">
      <c r="B1401" s="2"/>
      <c r="C1401" s="1"/>
      <c r="F1401" s="1"/>
      <c r="G1401" s="2"/>
      <c r="H1401" s="3"/>
    </row>
    <row r="1402" spans="2:12" x14ac:dyDescent="0.25">
      <c r="B1402" s="2"/>
      <c r="C1402" s="1"/>
      <c r="F1402" s="1"/>
      <c r="G1402" s="2"/>
      <c r="H1402" s="3"/>
    </row>
    <row r="1403" spans="2:12" x14ac:dyDescent="0.25">
      <c r="B1403" s="2"/>
      <c r="C1403" s="1"/>
      <c r="F1403" s="1"/>
      <c r="G1403" s="2"/>
      <c r="H1403" s="3"/>
    </row>
    <row r="1404" spans="2:12" x14ac:dyDescent="0.25">
      <c r="B1404" s="2"/>
      <c r="C1404" s="1"/>
      <c r="F1404" s="1"/>
      <c r="G1404" s="2"/>
      <c r="H1404" s="3"/>
    </row>
    <row r="1405" spans="2:12" x14ac:dyDescent="0.25">
      <c r="B1405" s="2"/>
      <c r="C1405" s="1"/>
      <c r="F1405" s="1"/>
      <c r="G1405" s="2"/>
      <c r="H1405" s="3"/>
    </row>
    <row r="1406" spans="2:12" x14ac:dyDescent="0.25">
      <c r="B1406" s="2"/>
      <c r="C1406" s="1"/>
      <c r="F1406" s="1"/>
      <c r="G1406" s="2"/>
      <c r="H1406" s="3"/>
    </row>
    <row r="1407" spans="2:12" x14ac:dyDescent="0.25">
      <c r="B1407" s="2"/>
      <c r="C1407" s="1"/>
      <c r="F1407" s="1"/>
      <c r="G1407" s="2"/>
      <c r="H1407" s="3"/>
    </row>
    <row r="1408" spans="2:12" x14ac:dyDescent="0.25">
      <c r="B1408" s="2"/>
      <c r="C1408" s="1"/>
      <c r="F1408" s="1"/>
      <c r="G1408" s="2"/>
      <c r="H1408" s="3"/>
    </row>
    <row r="1409" spans="2:8" x14ac:dyDescent="0.25">
      <c r="B1409" s="2"/>
      <c r="C1409" s="1"/>
      <c r="F1409" s="1"/>
      <c r="G1409" s="2"/>
      <c r="H1409" s="3"/>
    </row>
    <row r="1410" spans="2:8" x14ac:dyDescent="0.25">
      <c r="B1410" s="2"/>
      <c r="C1410" s="1"/>
      <c r="F1410" s="1"/>
      <c r="G1410" s="2"/>
      <c r="H1410" s="3"/>
    </row>
    <row r="1411" spans="2:8" x14ac:dyDescent="0.25">
      <c r="B1411" s="2"/>
      <c r="C1411" s="1"/>
      <c r="F1411" s="1"/>
      <c r="G1411" s="2"/>
      <c r="H1411" s="3"/>
    </row>
    <row r="1412" spans="2:8" x14ac:dyDescent="0.25">
      <c r="B1412" s="2"/>
      <c r="C1412" s="1"/>
      <c r="F1412" s="1"/>
      <c r="G1412" s="2"/>
      <c r="H1412" s="3"/>
    </row>
    <row r="1413" spans="2:8" x14ac:dyDescent="0.25">
      <c r="B1413" s="2"/>
      <c r="C1413" s="1"/>
      <c r="F1413" s="1"/>
      <c r="G1413" s="2"/>
      <c r="H1413" s="3"/>
    </row>
    <row r="1414" spans="2:8" x14ac:dyDescent="0.25">
      <c r="B1414" s="2"/>
      <c r="C1414" s="1"/>
      <c r="F1414" s="1"/>
      <c r="G1414" s="2"/>
      <c r="H1414" s="3"/>
    </row>
    <row r="1415" spans="2:8" x14ac:dyDescent="0.25">
      <c r="B1415" s="2"/>
      <c r="C1415" s="1"/>
      <c r="F1415" s="1"/>
      <c r="G1415" s="2"/>
      <c r="H1415" s="3"/>
    </row>
    <row r="1416" spans="2:8" x14ac:dyDescent="0.25">
      <c r="B1416" s="2"/>
      <c r="C1416" s="1"/>
      <c r="F1416" s="1"/>
      <c r="G1416" s="2"/>
      <c r="H1416" s="3"/>
    </row>
    <row r="1417" spans="2:8" x14ac:dyDescent="0.25">
      <c r="B1417" s="2"/>
      <c r="C1417" s="1"/>
      <c r="F1417" s="1"/>
      <c r="G1417" s="2"/>
      <c r="H1417" s="3"/>
    </row>
    <row r="1418" spans="2:8" x14ac:dyDescent="0.25">
      <c r="B1418" s="2"/>
      <c r="C1418" s="1"/>
      <c r="F1418" s="1"/>
      <c r="G1418" s="2"/>
      <c r="H1418" s="3"/>
    </row>
    <row r="1419" spans="2:8" x14ac:dyDescent="0.25">
      <c r="B1419" s="2"/>
      <c r="C1419" s="1"/>
      <c r="F1419" s="1"/>
      <c r="G1419" s="2"/>
      <c r="H1419" s="3"/>
    </row>
    <row r="1420" spans="2:8" x14ac:dyDescent="0.25">
      <c r="B1420" s="2"/>
      <c r="C1420" s="1"/>
      <c r="F1420" s="1"/>
      <c r="G1420" s="2"/>
      <c r="H1420" s="3"/>
    </row>
    <row r="1421" spans="2:8" x14ac:dyDescent="0.25">
      <c r="B1421" s="2"/>
      <c r="C1421" s="1"/>
      <c r="F1421" s="1"/>
      <c r="G1421" s="2"/>
      <c r="H1421" s="3"/>
    </row>
    <row r="1422" spans="2:8" x14ac:dyDescent="0.25">
      <c r="B1422" s="2"/>
      <c r="C1422" s="1"/>
      <c r="F1422" s="1"/>
      <c r="G1422" s="2"/>
      <c r="H1422" s="3"/>
    </row>
    <row r="1423" spans="2:8" x14ac:dyDescent="0.25">
      <c r="B1423" s="2"/>
      <c r="C1423" s="1"/>
      <c r="F1423" s="1"/>
      <c r="G1423" s="2"/>
      <c r="H1423" s="3"/>
    </row>
    <row r="1424" spans="2:8" x14ac:dyDescent="0.25">
      <c r="B1424" s="2"/>
      <c r="C1424" s="1"/>
      <c r="F1424" s="1"/>
      <c r="G1424" s="2"/>
      <c r="H1424" s="3"/>
    </row>
    <row r="1425" spans="2:8" x14ac:dyDescent="0.25">
      <c r="B1425" s="2"/>
      <c r="C1425" s="1"/>
      <c r="F1425" s="1"/>
      <c r="G1425" s="2"/>
      <c r="H1425" s="3"/>
    </row>
    <row r="1426" spans="2:8" x14ac:dyDescent="0.25">
      <c r="B1426" s="2"/>
      <c r="C1426" s="1"/>
      <c r="F1426" s="1"/>
      <c r="G1426" s="2"/>
      <c r="H1426" s="3"/>
    </row>
    <row r="1427" spans="2:8" x14ac:dyDescent="0.25">
      <c r="B1427" s="2"/>
      <c r="C1427" s="1"/>
      <c r="F1427" s="1"/>
      <c r="G1427" s="2"/>
      <c r="H1427" s="3"/>
    </row>
    <row r="1428" spans="2:8" x14ac:dyDescent="0.25">
      <c r="B1428" s="2"/>
      <c r="C1428" s="1"/>
      <c r="F1428" s="1"/>
      <c r="G1428" s="2"/>
      <c r="H1428" s="3"/>
    </row>
    <row r="1429" spans="2:8" x14ac:dyDescent="0.25">
      <c r="B1429" s="2"/>
      <c r="C1429" s="1"/>
      <c r="F1429" s="1"/>
      <c r="G1429" s="2"/>
      <c r="H1429" s="3"/>
    </row>
    <row r="1430" spans="2:8" x14ac:dyDescent="0.25">
      <c r="B1430" s="2"/>
      <c r="C1430" s="1"/>
      <c r="F1430" s="1"/>
      <c r="G1430" s="2"/>
      <c r="H1430" s="3"/>
    </row>
    <row r="1431" spans="2:8" x14ac:dyDescent="0.25">
      <c r="B1431" s="2"/>
      <c r="C1431" s="1"/>
      <c r="F1431" s="1"/>
      <c r="G1431" s="2"/>
      <c r="H1431" s="3"/>
    </row>
    <row r="1432" spans="2:8" x14ac:dyDescent="0.25">
      <c r="B1432" s="2"/>
      <c r="C1432" s="1"/>
      <c r="F1432" s="1"/>
      <c r="G1432" s="2"/>
      <c r="H1432" s="3"/>
    </row>
    <row r="1433" spans="2:8" x14ac:dyDescent="0.25">
      <c r="B1433" s="2"/>
      <c r="C1433" s="1"/>
      <c r="F1433" s="1"/>
      <c r="G1433" s="2"/>
      <c r="H1433" s="3"/>
    </row>
    <row r="1434" spans="2:8" x14ac:dyDescent="0.25">
      <c r="B1434" s="2"/>
      <c r="C1434" s="1"/>
      <c r="F1434" s="1"/>
      <c r="G1434" s="2"/>
      <c r="H1434" s="3"/>
    </row>
    <row r="1435" spans="2:8" x14ac:dyDescent="0.25">
      <c r="B1435" s="2"/>
      <c r="C1435" s="1"/>
      <c r="F1435" s="1"/>
      <c r="G1435" s="2"/>
      <c r="H1435" s="3"/>
    </row>
    <row r="1436" spans="2:8" x14ac:dyDescent="0.25">
      <c r="B1436" s="2"/>
      <c r="C1436" s="1"/>
      <c r="F1436" s="1"/>
      <c r="G1436" s="2"/>
      <c r="H1436" s="3"/>
    </row>
    <row r="1437" spans="2:8" x14ac:dyDescent="0.25">
      <c r="B1437" s="2"/>
      <c r="C1437" s="1"/>
      <c r="F1437" s="1"/>
      <c r="G1437" s="2"/>
      <c r="H1437" s="3"/>
    </row>
    <row r="1438" spans="2:8" x14ac:dyDescent="0.25">
      <c r="B1438" s="2"/>
      <c r="C1438" s="1"/>
      <c r="F1438" s="1"/>
      <c r="G1438" s="2"/>
      <c r="H1438" s="3"/>
    </row>
    <row r="1439" spans="2:8" x14ac:dyDescent="0.25">
      <c r="B1439" s="2"/>
      <c r="C1439" s="1"/>
      <c r="F1439" s="1"/>
      <c r="G1439" s="2"/>
      <c r="H1439" s="3"/>
    </row>
    <row r="1440" spans="2:8" x14ac:dyDescent="0.25">
      <c r="B1440" s="2"/>
      <c r="C1440" s="1"/>
      <c r="F1440" s="1"/>
      <c r="G1440" s="2"/>
      <c r="H1440" s="3"/>
    </row>
    <row r="1441" spans="2:8" x14ac:dyDescent="0.25">
      <c r="B1441" s="2"/>
      <c r="C1441" s="1"/>
      <c r="F1441" s="1"/>
      <c r="G1441" s="2"/>
      <c r="H1441" s="3"/>
    </row>
    <row r="1442" spans="2:8" x14ac:dyDescent="0.25">
      <c r="B1442" s="2"/>
      <c r="C1442" s="1"/>
      <c r="F1442" s="1"/>
      <c r="G1442" s="2"/>
      <c r="H1442" s="3"/>
    </row>
    <row r="1443" spans="2:8" x14ac:dyDescent="0.25">
      <c r="B1443" s="2"/>
      <c r="C1443" s="1"/>
      <c r="F1443" s="1"/>
      <c r="G1443" s="2"/>
      <c r="H1443" s="3"/>
    </row>
    <row r="1444" spans="2:8" x14ac:dyDescent="0.25">
      <c r="B1444" s="2"/>
      <c r="C1444" s="1"/>
      <c r="F1444" s="1"/>
      <c r="G1444" s="2"/>
      <c r="H1444" s="3"/>
    </row>
    <row r="1445" spans="2:8" x14ac:dyDescent="0.25">
      <c r="B1445" s="2"/>
      <c r="C1445" s="1"/>
      <c r="F1445" s="1"/>
      <c r="G1445" s="2"/>
      <c r="H1445" s="3"/>
    </row>
    <row r="1446" spans="2:8" x14ac:dyDescent="0.25">
      <c r="B1446" s="2"/>
      <c r="C1446" s="1"/>
      <c r="F1446" s="1"/>
      <c r="G1446" s="2"/>
      <c r="H1446" s="3"/>
    </row>
    <row r="1447" spans="2:8" x14ac:dyDescent="0.25">
      <c r="B1447" s="2"/>
      <c r="C1447" s="1"/>
      <c r="F1447" s="1"/>
      <c r="G1447" s="2"/>
      <c r="H1447" s="3"/>
    </row>
    <row r="1448" spans="2:8" x14ac:dyDescent="0.25">
      <c r="B1448" s="2"/>
      <c r="C1448" s="1"/>
      <c r="F1448" s="1"/>
      <c r="G1448" s="2"/>
      <c r="H1448" s="3"/>
    </row>
    <row r="1449" spans="2:8" x14ac:dyDescent="0.25">
      <c r="B1449" s="2"/>
      <c r="C1449" s="1"/>
      <c r="F1449" s="1"/>
      <c r="G1449" s="2"/>
      <c r="H1449" s="3"/>
    </row>
    <row r="1450" spans="2:8" x14ac:dyDescent="0.25">
      <c r="B1450" s="2"/>
      <c r="C1450" s="1"/>
      <c r="F1450" s="1"/>
      <c r="G1450" s="2"/>
      <c r="H1450" s="3"/>
    </row>
    <row r="1451" spans="2:8" x14ac:dyDescent="0.25">
      <c r="B1451" s="2"/>
      <c r="C1451" s="1"/>
      <c r="F1451" s="1"/>
      <c r="G1451" s="2"/>
      <c r="H1451" s="3"/>
    </row>
    <row r="1452" spans="2:8" x14ac:dyDescent="0.25">
      <c r="B1452" s="2"/>
      <c r="C1452" s="1"/>
      <c r="F1452" s="1"/>
      <c r="G1452" s="2"/>
      <c r="H1452" s="3"/>
    </row>
    <row r="1453" spans="2:8" x14ac:dyDescent="0.25">
      <c r="B1453" s="2"/>
      <c r="C1453" s="1"/>
      <c r="F1453" s="1"/>
      <c r="G1453" s="2"/>
      <c r="H1453" s="3"/>
    </row>
    <row r="1454" spans="2:8" x14ac:dyDescent="0.25">
      <c r="B1454" s="2"/>
      <c r="C1454" s="1"/>
      <c r="F1454" s="1"/>
      <c r="G1454" s="2"/>
      <c r="H1454" s="3"/>
    </row>
    <row r="1455" spans="2:8" x14ac:dyDescent="0.25">
      <c r="B1455" s="2"/>
      <c r="C1455" s="1"/>
      <c r="F1455" s="1"/>
      <c r="G1455" s="2"/>
      <c r="H1455" s="3"/>
    </row>
    <row r="1456" spans="2:8" x14ac:dyDescent="0.25">
      <c r="B1456" s="2"/>
      <c r="C1456" s="1"/>
      <c r="F1456" s="1"/>
      <c r="G1456" s="2"/>
      <c r="H1456" s="3"/>
    </row>
    <row r="1457" spans="2:8" x14ac:dyDescent="0.25">
      <c r="B1457" s="2"/>
      <c r="C1457" s="1"/>
      <c r="F1457" s="1"/>
      <c r="G1457" s="2"/>
      <c r="H1457" s="3"/>
    </row>
    <row r="1458" spans="2:8" x14ac:dyDescent="0.25">
      <c r="B1458" s="2"/>
      <c r="C1458" s="1"/>
      <c r="F1458" s="1"/>
      <c r="G1458" s="2"/>
      <c r="H1458" s="3"/>
    </row>
    <row r="1459" spans="2:8" x14ac:dyDescent="0.25">
      <c r="B1459" s="2"/>
      <c r="C1459" s="1"/>
      <c r="F1459" s="1"/>
      <c r="G1459" s="2"/>
      <c r="H1459" s="3"/>
    </row>
    <row r="1460" spans="2:8" x14ac:dyDescent="0.25">
      <c r="B1460" s="2"/>
      <c r="C1460" s="1"/>
      <c r="F1460" s="1"/>
      <c r="G1460" s="2"/>
      <c r="H1460" s="3"/>
    </row>
    <row r="1461" spans="2:8" x14ac:dyDescent="0.25">
      <c r="B1461" s="2"/>
      <c r="C1461" s="1"/>
      <c r="F1461" s="1"/>
      <c r="G1461" s="2"/>
      <c r="H1461" s="3"/>
    </row>
    <row r="1462" spans="2:8" x14ac:dyDescent="0.25">
      <c r="B1462" s="2"/>
      <c r="C1462" s="1"/>
      <c r="F1462" s="1"/>
      <c r="G1462" s="2"/>
      <c r="H1462" s="3"/>
    </row>
    <row r="1463" spans="2:8" x14ac:dyDescent="0.25">
      <c r="B1463" s="2"/>
      <c r="C1463" s="1"/>
      <c r="F1463" s="1"/>
      <c r="G1463" s="2"/>
      <c r="H1463" s="3"/>
    </row>
    <row r="1464" spans="2:8" x14ac:dyDescent="0.25">
      <c r="B1464" s="2"/>
      <c r="C1464" s="1"/>
      <c r="F1464" s="1"/>
      <c r="G1464" s="2"/>
      <c r="H1464" s="3"/>
    </row>
    <row r="1465" spans="2:8" x14ac:dyDescent="0.25">
      <c r="B1465" s="2"/>
      <c r="C1465" s="1"/>
      <c r="F1465" s="1"/>
      <c r="G1465" s="2"/>
      <c r="H1465" s="3"/>
    </row>
    <row r="1466" spans="2:8" x14ac:dyDescent="0.25">
      <c r="B1466" s="2"/>
      <c r="C1466" s="1"/>
      <c r="F1466" s="1"/>
      <c r="G1466" s="2"/>
      <c r="H1466" s="3"/>
    </row>
    <row r="1467" spans="2:8" x14ac:dyDescent="0.25">
      <c r="B1467" s="2"/>
      <c r="C1467" s="1"/>
      <c r="F1467" s="1"/>
      <c r="G1467" s="2"/>
      <c r="H1467" s="3"/>
    </row>
    <row r="1468" spans="2:8" x14ac:dyDescent="0.25">
      <c r="B1468" s="2"/>
      <c r="C1468" s="1"/>
      <c r="F1468" s="1"/>
      <c r="G1468" s="2"/>
      <c r="H1468" s="3"/>
    </row>
    <row r="1469" spans="2:8" x14ac:dyDescent="0.25">
      <c r="B1469" s="2"/>
      <c r="C1469" s="1"/>
      <c r="F1469" s="1"/>
      <c r="G1469" s="2"/>
      <c r="H1469" s="3"/>
    </row>
    <row r="1470" spans="2:8" x14ac:dyDescent="0.25">
      <c r="B1470" s="2"/>
      <c r="C1470" s="1"/>
      <c r="F1470" s="1"/>
      <c r="G1470" s="2"/>
      <c r="H1470" s="3"/>
    </row>
    <row r="1471" spans="2:8" x14ac:dyDescent="0.25">
      <c r="B1471" s="2"/>
      <c r="C1471" s="1"/>
      <c r="F1471" s="1"/>
      <c r="G1471" s="2"/>
      <c r="H1471" s="3"/>
    </row>
    <row r="1472" spans="2:8" x14ac:dyDescent="0.25">
      <c r="B1472" s="2"/>
      <c r="C1472" s="1"/>
      <c r="F1472" s="1"/>
      <c r="G1472" s="2"/>
      <c r="H1472" s="3"/>
    </row>
    <row r="1473" spans="2:8" x14ac:dyDescent="0.25">
      <c r="B1473" s="2"/>
      <c r="C1473" s="1"/>
      <c r="F1473" s="1"/>
      <c r="G1473" s="2"/>
      <c r="H1473" s="3"/>
    </row>
    <row r="1474" spans="2:8" x14ac:dyDescent="0.25">
      <c r="B1474" s="2"/>
      <c r="C1474" s="1"/>
      <c r="F1474" s="1"/>
      <c r="G1474" s="2"/>
      <c r="H1474" s="3"/>
    </row>
    <row r="1475" spans="2:8" x14ac:dyDescent="0.25">
      <c r="B1475" s="2"/>
      <c r="C1475" s="1"/>
      <c r="F1475" s="1"/>
      <c r="G1475" s="2"/>
      <c r="H1475" s="3"/>
    </row>
    <row r="1476" spans="2:8" x14ac:dyDescent="0.25">
      <c r="B1476" s="2"/>
      <c r="C1476" s="1"/>
      <c r="F1476" s="1"/>
      <c r="G1476" s="2"/>
      <c r="H1476" s="3"/>
    </row>
    <row r="1477" spans="2:8" x14ac:dyDescent="0.25">
      <c r="B1477" s="2"/>
      <c r="C1477" s="1"/>
      <c r="F1477" s="1"/>
      <c r="G1477" s="2"/>
      <c r="H1477" s="3"/>
    </row>
    <row r="1478" spans="2:8" x14ac:dyDescent="0.25">
      <c r="B1478" s="2"/>
      <c r="C1478" s="1"/>
      <c r="F1478" s="1"/>
      <c r="G1478" s="2"/>
      <c r="H1478" s="3"/>
    </row>
    <row r="1479" spans="2:8" x14ac:dyDescent="0.25">
      <c r="B1479" s="2"/>
      <c r="C1479" s="1"/>
      <c r="F1479" s="1"/>
      <c r="G1479" s="2"/>
      <c r="H1479" s="3"/>
    </row>
    <row r="1480" spans="2:8" x14ac:dyDescent="0.25">
      <c r="B1480" s="2"/>
      <c r="C1480" s="1"/>
      <c r="F1480" s="1"/>
      <c r="G1480" s="2"/>
      <c r="H1480" s="3"/>
    </row>
    <row r="1481" spans="2:8" x14ac:dyDescent="0.25">
      <c r="B1481" s="2"/>
      <c r="C1481" s="1"/>
      <c r="F1481" s="1"/>
      <c r="G1481" s="2"/>
      <c r="H1481" s="3"/>
    </row>
    <row r="1482" spans="2:8" x14ac:dyDescent="0.25">
      <c r="B1482" s="2"/>
      <c r="C1482" s="1"/>
      <c r="F1482" s="1"/>
      <c r="G1482" s="2"/>
      <c r="H1482" s="3"/>
    </row>
    <row r="1483" spans="2:8" x14ac:dyDescent="0.25">
      <c r="B1483" s="2"/>
      <c r="C1483" s="1"/>
      <c r="F1483" s="1"/>
      <c r="G1483" s="2"/>
      <c r="H1483" s="3"/>
    </row>
    <row r="1484" spans="2:8" x14ac:dyDescent="0.25">
      <c r="B1484" s="2"/>
      <c r="C1484" s="1"/>
      <c r="F1484" s="1"/>
      <c r="G1484" s="2"/>
      <c r="H1484" s="3"/>
    </row>
    <row r="1485" spans="2:8" x14ac:dyDescent="0.25">
      <c r="B1485" s="2"/>
      <c r="C1485" s="1"/>
      <c r="F1485" s="1"/>
      <c r="G1485" s="2"/>
      <c r="H1485" s="3"/>
    </row>
    <row r="1486" spans="2:8" x14ac:dyDescent="0.25">
      <c r="B1486" s="2"/>
      <c r="C1486" s="1"/>
      <c r="F1486" s="1"/>
      <c r="G1486" s="2"/>
      <c r="H1486" s="3"/>
    </row>
    <row r="1487" spans="2:8" x14ac:dyDescent="0.25">
      <c r="B1487" s="2"/>
      <c r="C1487" s="1"/>
      <c r="F1487" s="1"/>
      <c r="G1487" s="2"/>
      <c r="H1487" s="3"/>
    </row>
    <row r="1488" spans="2:8" x14ac:dyDescent="0.25">
      <c r="B1488" s="2"/>
      <c r="C1488" s="1"/>
      <c r="F1488" s="1"/>
      <c r="G1488" s="2"/>
      <c r="H1488" s="3"/>
    </row>
    <row r="1489" spans="2:8" x14ac:dyDescent="0.25">
      <c r="B1489" s="2"/>
      <c r="C1489" s="1"/>
      <c r="F1489" s="1"/>
      <c r="G1489" s="2"/>
      <c r="H1489" s="3"/>
    </row>
    <row r="1490" spans="2:8" x14ac:dyDescent="0.25">
      <c r="B1490" s="2"/>
      <c r="C1490" s="1"/>
      <c r="F1490" s="1"/>
      <c r="G1490" s="2"/>
      <c r="H1490" s="3"/>
    </row>
    <row r="1491" spans="2:8" x14ac:dyDescent="0.25">
      <c r="B1491" s="2"/>
      <c r="C1491" s="1"/>
      <c r="F1491" s="1"/>
      <c r="G1491" s="2"/>
      <c r="H1491" s="3"/>
    </row>
    <row r="1492" spans="2:8" x14ac:dyDescent="0.25">
      <c r="B1492" s="2"/>
      <c r="C1492" s="1"/>
      <c r="F1492" s="1"/>
      <c r="G1492" s="2"/>
      <c r="H1492" s="3"/>
    </row>
    <row r="1493" spans="2:8" x14ac:dyDescent="0.25">
      <c r="B1493" s="2"/>
      <c r="C1493" s="1"/>
      <c r="F1493" s="1"/>
      <c r="G1493" s="2"/>
      <c r="H1493" s="3"/>
    </row>
    <row r="1494" spans="2:8" x14ac:dyDescent="0.25">
      <c r="B1494" s="2"/>
      <c r="C1494" s="1"/>
      <c r="F1494" s="1"/>
      <c r="G1494" s="2"/>
      <c r="H1494" s="3"/>
    </row>
    <row r="1495" spans="2:8" x14ac:dyDescent="0.25">
      <c r="B1495" s="2"/>
      <c r="C1495" s="1"/>
      <c r="F1495" s="1"/>
      <c r="G1495" s="2"/>
      <c r="H1495" s="3"/>
    </row>
    <row r="1496" spans="2:8" x14ac:dyDescent="0.25">
      <c r="B1496" s="2"/>
      <c r="C1496" s="1"/>
      <c r="F1496" s="1"/>
      <c r="G1496" s="2"/>
      <c r="H1496" s="3"/>
    </row>
    <row r="1497" spans="2:8" x14ac:dyDescent="0.25">
      <c r="B1497" s="2"/>
      <c r="C1497" s="1"/>
      <c r="F1497" s="1"/>
      <c r="G1497" s="2"/>
      <c r="H1497" s="3"/>
    </row>
    <row r="1498" spans="2:8" x14ac:dyDescent="0.25">
      <c r="B1498" s="2"/>
      <c r="C1498" s="1"/>
      <c r="F1498" s="1"/>
      <c r="G1498" s="2"/>
      <c r="H1498" s="3"/>
    </row>
    <row r="1499" spans="2:8" x14ac:dyDescent="0.25">
      <c r="B1499" s="2"/>
      <c r="C1499" s="1"/>
      <c r="F1499" s="1"/>
      <c r="G1499" s="2"/>
      <c r="H1499" s="3"/>
    </row>
    <row r="1500" spans="2:8" x14ac:dyDescent="0.25">
      <c r="B1500" s="2"/>
      <c r="C1500" s="1"/>
      <c r="F1500" s="1"/>
      <c r="G1500" s="2"/>
      <c r="H1500" s="3"/>
    </row>
    <row r="1501" spans="2:8" x14ac:dyDescent="0.25">
      <c r="B1501" s="2"/>
      <c r="C1501" s="1"/>
      <c r="F1501" s="1"/>
      <c r="G1501" s="2"/>
      <c r="H1501" s="3"/>
    </row>
    <row r="1502" spans="2:8" x14ac:dyDescent="0.25">
      <c r="B1502" s="2"/>
      <c r="C1502" s="1"/>
      <c r="F1502" s="1"/>
      <c r="G1502" s="2"/>
      <c r="H1502" s="3"/>
    </row>
    <row r="1503" spans="2:8" x14ac:dyDescent="0.25">
      <c r="B1503" s="2"/>
      <c r="C1503" s="1"/>
      <c r="F1503" s="1"/>
      <c r="G1503" s="2"/>
      <c r="H1503" s="3"/>
    </row>
    <row r="1504" spans="2:8" x14ac:dyDescent="0.25">
      <c r="B1504" s="2"/>
      <c r="C1504" s="1"/>
      <c r="F1504" s="1"/>
      <c r="G1504" s="2"/>
      <c r="H1504" s="3"/>
    </row>
    <row r="1505" spans="2:8" x14ac:dyDescent="0.25">
      <c r="B1505" s="2"/>
      <c r="C1505" s="1"/>
      <c r="F1505" s="1"/>
      <c r="G1505" s="2"/>
      <c r="H1505" s="3"/>
    </row>
    <row r="1506" spans="2:8" x14ac:dyDescent="0.25">
      <c r="B1506" s="2"/>
      <c r="C1506" s="1"/>
      <c r="F1506" s="1"/>
      <c r="G1506" s="2"/>
      <c r="H1506" s="3"/>
    </row>
    <row r="1507" spans="2:8" x14ac:dyDescent="0.25">
      <c r="B1507" s="2"/>
      <c r="C1507" s="1"/>
      <c r="F1507" s="1"/>
      <c r="G1507" s="2"/>
      <c r="H1507" s="3"/>
    </row>
    <row r="1508" spans="2:8" x14ac:dyDescent="0.25">
      <c r="B1508" s="2"/>
      <c r="C1508" s="1"/>
      <c r="F1508" s="1"/>
      <c r="G1508" s="2"/>
      <c r="H1508" s="3"/>
    </row>
    <row r="1509" spans="2:8" x14ac:dyDescent="0.25">
      <c r="B1509" s="2"/>
      <c r="C1509" s="1"/>
      <c r="F1509" s="1"/>
      <c r="G1509" s="2"/>
      <c r="H1509" s="3"/>
    </row>
    <row r="1510" spans="2:8" x14ac:dyDescent="0.25">
      <c r="B1510" s="2"/>
      <c r="C1510" s="1"/>
      <c r="F1510" s="1"/>
      <c r="G1510" s="2"/>
      <c r="H1510" s="3"/>
    </row>
    <row r="1511" spans="2:8" x14ac:dyDescent="0.25">
      <c r="B1511" s="2"/>
      <c r="C1511" s="1"/>
      <c r="F1511" s="1"/>
      <c r="G1511" s="2"/>
      <c r="H1511" s="3"/>
    </row>
    <row r="1512" spans="2:8" x14ac:dyDescent="0.25">
      <c r="B1512" s="2"/>
      <c r="C1512" s="1"/>
      <c r="F1512" s="1"/>
      <c r="G1512" s="2"/>
      <c r="H1512" s="3"/>
    </row>
    <row r="1513" spans="2:8" x14ac:dyDescent="0.25">
      <c r="B1513" s="2"/>
      <c r="C1513" s="1"/>
      <c r="F1513" s="1"/>
      <c r="G1513" s="2"/>
      <c r="H1513" s="3"/>
    </row>
    <row r="1514" spans="2:8" x14ac:dyDescent="0.25">
      <c r="B1514" s="2"/>
      <c r="C1514" s="1"/>
      <c r="F1514" s="1"/>
      <c r="G1514" s="2"/>
      <c r="H1514" s="3"/>
    </row>
    <row r="1515" spans="2:8" x14ac:dyDescent="0.25">
      <c r="B1515" s="2"/>
      <c r="C1515" s="1"/>
      <c r="F1515" s="1"/>
      <c r="G1515" s="2"/>
      <c r="H1515" s="3"/>
    </row>
    <row r="1516" spans="2:8" x14ac:dyDescent="0.25">
      <c r="B1516" s="2"/>
      <c r="C1516" s="1"/>
      <c r="F1516" s="1"/>
      <c r="G1516" s="2"/>
      <c r="H1516" s="3"/>
    </row>
    <row r="1517" spans="2:8" x14ac:dyDescent="0.25">
      <c r="B1517" s="2"/>
      <c r="C1517" s="1"/>
      <c r="F1517" s="1"/>
      <c r="G1517" s="2"/>
      <c r="H1517" s="3"/>
    </row>
    <row r="1518" spans="2:8" x14ac:dyDescent="0.25">
      <c r="B1518" s="2"/>
      <c r="C1518" s="1"/>
      <c r="F1518" s="1"/>
      <c r="G1518" s="2"/>
      <c r="H1518" s="3"/>
    </row>
    <row r="1519" spans="2:8" x14ac:dyDescent="0.25">
      <c r="B1519" s="2"/>
      <c r="C1519" s="1"/>
      <c r="F1519" s="1"/>
      <c r="G1519" s="2"/>
      <c r="H1519" s="3"/>
    </row>
    <row r="1520" spans="2:8" x14ac:dyDescent="0.25">
      <c r="B1520" s="2"/>
      <c r="C1520" s="1"/>
      <c r="F1520" s="1"/>
      <c r="G1520" s="2"/>
      <c r="H1520" s="3"/>
    </row>
    <row r="1521" spans="2:8" x14ac:dyDescent="0.25">
      <c r="B1521" s="2"/>
      <c r="C1521" s="1"/>
      <c r="F1521" s="1"/>
      <c r="G1521" s="2"/>
      <c r="H1521" s="3"/>
    </row>
    <row r="1522" spans="2:8" x14ac:dyDescent="0.25">
      <c r="B1522" s="2"/>
      <c r="C1522" s="1"/>
      <c r="F1522" s="1"/>
      <c r="G1522" s="2"/>
      <c r="H1522" s="3"/>
    </row>
    <row r="1523" spans="2:8" x14ac:dyDescent="0.25">
      <c r="B1523" s="2"/>
      <c r="C1523" s="1"/>
      <c r="F1523" s="1"/>
      <c r="G1523" s="2"/>
      <c r="H1523" s="3"/>
    </row>
    <row r="1524" spans="2:8" x14ac:dyDescent="0.25">
      <c r="B1524" s="2"/>
      <c r="C1524" s="1"/>
      <c r="F1524" s="1"/>
      <c r="G1524" s="2"/>
      <c r="H1524" s="3"/>
    </row>
    <row r="1525" spans="2:8" x14ac:dyDescent="0.25">
      <c r="B1525" s="2"/>
      <c r="C1525" s="1"/>
      <c r="F1525" s="1"/>
      <c r="G1525" s="2"/>
      <c r="H1525" s="3"/>
    </row>
    <row r="1526" spans="2:8" x14ac:dyDescent="0.25">
      <c r="B1526" s="2"/>
      <c r="C1526" s="1"/>
      <c r="F1526" s="1"/>
      <c r="G1526" s="2"/>
      <c r="H1526" s="3"/>
    </row>
    <row r="1527" spans="2:8" x14ac:dyDescent="0.25">
      <c r="B1527" s="2"/>
      <c r="C1527" s="1"/>
      <c r="F1527" s="1"/>
      <c r="G1527" s="2"/>
      <c r="H1527" s="3"/>
    </row>
    <row r="1528" spans="2:8" x14ac:dyDescent="0.25">
      <c r="B1528" s="2"/>
      <c r="C1528" s="1"/>
      <c r="F1528" s="1"/>
      <c r="G1528" s="2"/>
      <c r="H1528" s="3"/>
    </row>
    <row r="1529" spans="2:8" x14ac:dyDescent="0.25">
      <c r="B1529" s="2"/>
      <c r="C1529" s="1"/>
      <c r="F1529" s="1"/>
      <c r="G1529" s="2"/>
      <c r="H1529" s="3"/>
    </row>
    <row r="1530" spans="2:8" x14ac:dyDescent="0.25">
      <c r="B1530" s="2"/>
      <c r="C1530" s="1"/>
      <c r="F1530" s="1"/>
      <c r="G1530" s="2"/>
      <c r="H1530" s="3"/>
    </row>
    <row r="1531" spans="2:8" x14ac:dyDescent="0.25">
      <c r="B1531" s="2"/>
      <c r="C1531" s="1"/>
      <c r="F1531" s="1"/>
      <c r="G1531" s="2"/>
      <c r="H1531" s="3"/>
    </row>
    <row r="1532" spans="2:8" x14ac:dyDescent="0.25">
      <c r="B1532" s="2"/>
      <c r="C1532" s="1"/>
      <c r="F1532" s="1"/>
      <c r="G1532" s="2"/>
      <c r="H1532" s="3"/>
    </row>
    <row r="1533" spans="2:8" x14ac:dyDescent="0.25">
      <c r="B1533" s="2"/>
      <c r="C1533" s="1"/>
      <c r="F1533" s="1"/>
      <c r="G1533" s="2"/>
      <c r="H1533" s="3"/>
    </row>
    <row r="1534" spans="2:8" x14ac:dyDescent="0.25">
      <c r="B1534" s="2"/>
      <c r="C1534" s="1"/>
      <c r="F1534" s="1"/>
      <c r="G1534" s="2"/>
      <c r="H1534" s="3"/>
    </row>
    <row r="1535" spans="2:8" x14ac:dyDescent="0.25">
      <c r="B1535" s="2"/>
      <c r="C1535" s="1"/>
      <c r="F1535" s="1"/>
      <c r="G1535" s="2"/>
      <c r="H1535" s="3"/>
    </row>
    <row r="1536" spans="2:8" x14ac:dyDescent="0.25">
      <c r="B1536" s="2"/>
      <c r="C1536" s="1"/>
      <c r="F1536" s="1"/>
      <c r="G1536" s="2"/>
      <c r="H1536" s="3"/>
    </row>
    <row r="1537" spans="2:8" x14ac:dyDescent="0.25">
      <c r="B1537" s="2"/>
      <c r="C1537" s="1"/>
      <c r="F1537" s="1"/>
      <c r="G1537" s="2"/>
      <c r="H1537" s="3"/>
    </row>
    <row r="1538" spans="2:8" x14ac:dyDescent="0.25">
      <c r="B1538" s="2"/>
      <c r="C1538" s="1"/>
      <c r="F1538" s="1"/>
      <c r="G1538" s="2"/>
      <c r="H1538" s="3"/>
    </row>
    <row r="1539" spans="2:8" x14ac:dyDescent="0.25">
      <c r="B1539" s="2"/>
      <c r="C1539" s="1"/>
      <c r="F1539" s="1"/>
      <c r="G1539" s="2"/>
      <c r="H1539" s="3"/>
    </row>
    <row r="1540" spans="2:8" x14ac:dyDescent="0.25">
      <c r="B1540" s="2"/>
      <c r="C1540" s="1"/>
      <c r="F1540" s="1"/>
      <c r="G1540" s="2"/>
      <c r="H1540" s="3"/>
    </row>
    <row r="1541" spans="2:8" x14ac:dyDescent="0.25">
      <c r="B1541" s="2"/>
      <c r="C1541" s="1"/>
      <c r="F1541" s="1"/>
      <c r="G1541" s="2"/>
      <c r="H1541" s="3"/>
    </row>
    <row r="1542" spans="2:8" x14ac:dyDescent="0.25">
      <c r="B1542" s="2"/>
      <c r="C1542" s="1"/>
      <c r="F1542" s="1"/>
      <c r="G1542" s="2"/>
      <c r="H1542" s="3"/>
    </row>
    <row r="1543" spans="2:8" x14ac:dyDescent="0.25">
      <c r="B1543" s="2"/>
      <c r="C1543" s="1"/>
      <c r="F1543" s="1"/>
      <c r="G1543" s="2"/>
      <c r="H1543" s="3"/>
    </row>
    <row r="1544" spans="2:8" x14ac:dyDescent="0.25">
      <c r="B1544" s="2"/>
      <c r="C1544" s="1"/>
      <c r="F1544" s="1"/>
      <c r="G1544" s="2"/>
      <c r="H1544" s="3"/>
    </row>
    <row r="1545" spans="2:8" x14ac:dyDescent="0.25">
      <c r="B1545" s="2"/>
      <c r="C1545" s="1"/>
      <c r="F1545" s="1"/>
      <c r="G1545" s="2"/>
      <c r="H1545" s="3"/>
    </row>
    <row r="1546" spans="2:8" x14ac:dyDescent="0.25">
      <c r="B1546" s="2"/>
      <c r="C1546" s="1"/>
      <c r="F1546" s="1"/>
      <c r="G1546" s="2"/>
      <c r="H1546" s="3"/>
    </row>
    <row r="1547" spans="2:8" x14ac:dyDescent="0.25">
      <c r="B1547" s="2"/>
      <c r="C1547" s="1"/>
      <c r="F1547" s="1"/>
      <c r="G1547" s="2"/>
      <c r="H1547" s="3"/>
    </row>
    <row r="1548" spans="2:8" x14ac:dyDescent="0.25">
      <c r="B1548" s="2"/>
      <c r="C1548" s="1"/>
      <c r="F1548" s="1"/>
      <c r="G1548" s="2"/>
      <c r="H1548" s="3"/>
    </row>
    <row r="1549" spans="2:8" x14ac:dyDescent="0.25">
      <c r="B1549" s="2"/>
      <c r="C1549" s="1"/>
      <c r="F1549" s="1"/>
      <c r="G1549" s="2"/>
      <c r="H1549" s="3"/>
    </row>
    <row r="1550" spans="2:8" x14ac:dyDescent="0.25">
      <c r="B1550" s="2"/>
      <c r="C1550" s="1"/>
      <c r="F1550" s="1"/>
      <c r="G1550" s="2"/>
      <c r="H1550" s="3"/>
    </row>
    <row r="1551" spans="2:8" x14ac:dyDescent="0.25">
      <c r="B1551" s="2"/>
      <c r="C1551" s="1"/>
      <c r="F1551" s="1"/>
      <c r="G1551" s="2"/>
      <c r="H1551" s="3"/>
    </row>
    <row r="1552" spans="2:8" x14ac:dyDescent="0.25">
      <c r="B1552" s="2"/>
      <c r="C1552" s="1"/>
      <c r="F1552" s="1"/>
      <c r="G1552" s="2"/>
      <c r="H1552" s="3"/>
    </row>
    <row r="1553" spans="2:8" x14ac:dyDescent="0.25">
      <c r="B1553" s="2"/>
      <c r="C1553" s="1"/>
      <c r="F1553" s="1"/>
      <c r="G1553" s="2"/>
      <c r="H1553" s="3"/>
    </row>
    <row r="1554" spans="2:8" x14ac:dyDescent="0.25">
      <c r="B1554" s="2"/>
      <c r="C1554" s="1"/>
      <c r="F1554" s="1"/>
      <c r="G1554" s="2"/>
      <c r="H1554" s="3"/>
    </row>
    <row r="1555" spans="2:8" x14ac:dyDescent="0.25">
      <c r="B1555" s="2"/>
      <c r="C1555" s="1"/>
      <c r="F1555" s="1"/>
      <c r="G1555" s="2"/>
      <c r="H1555" s="3"/>
    </row>
    <row r="1556" spans="2:8" x14ac:dyDescent="0.25">
      <c r="B1556" s="2"/>
      <c r="C1556" s="1"/>
      <c r="F1556" s="1"/>
      <c r="G1556" s="2"/>
      <c r="H1556" s="3"/>
    </row>
    <row r="1557" spans="2:8" x14ac:dyDescent="0.25">
      <c r="B1557" s="2"/>
      <c r="C1557" s="1"/>
      <c r="F1557" s="1"/>
      <c r="G1557" s="2"/>
      <c r="H1557" s="3"/>
    </row>
    <row r="1558" spans="2:8" x14ac:dyDescent="0.25">
      <c r="B1558" s="2"/>
      <c r="C1558" s="1"/>
      <c r="F1558" s="1"/>
      <c r="G1558" s="2"/>
      <c r="H1558" s="3"/>
    </row>
    <row r="1559" spans="2:8" x14ac:dyDescent="0.25">
      <c r="B1559" s="2"/>
      <c r="C1559" s="1"/>
      <c r="F1559" s="1"/>
      <c r="G1559" s="2"/>
      <c r="H1559" s="3"/>
    </row>
    <row r="1560" spans="2:8" x14ac:dyDescent="0.25">
      <c r="B1560" s="2"/>
      <c r="C1560" s="1"/>
      <c r="F1560" s="1"/>
      <c r="G1560" s="2"/>
      <c r="H1560" s="3"/>
    </row>
    <row r="1561" spans="2:8" x14ac:dyDescent="0.25">
      <c r="B1561" s="2"/>
      <c r="C1561" s="1"/>
      <c r="F1561" s="1"/>
      <c r="G1561" s="2"/>
      <c r="H1561" s="3"/>
    </row>
    <row r="1562" spans="2:8" x14ac:dyDescent="0.25">
      <c r="B1562" s="2"/>
      <c r="C1562" s="1"/>
      <c r="F1562" s="1"/>
      <c r="G1562" s="2"/>
      <c r="H1562" s="3"/>
    </row>
    <row r="1563" spans="2:8" x14ac:dyDescent="0.25">
      <c r="B1563" s="2"/>
      <c r="C1563" s="1"/>
      <c r="F1563" s="1"/>
      <c r="G1563" s="2"/>
      <c r="H1563" s="3"/>
    </row>
    <row r="1564" spans="2:8" x14ac:dyDescent="0.25">
      <c r="B1564" s="2"/>
      <c r="C1564" s="1"/>
      <c r="F1564" s="1"/>
      <c r="G1564" s="2"/>
      <c r="H1564" s="3"/>
    </row>
    <row r="1565" spans="2:8" x14ac:dyDescent="0.25">
      <c r="B1565" s="2"/>
      <c r="C1565" s="1"/>
      <c r="F1565" s="1"/>
      <c r="G1565" s="2"/>
      <c r="H1565" s="3"/>
    </row>
    <row r="1566" spans="2:8" x14ac:dyDescent="0.25">
      <c r="B1566" s="2"/>
      <c r="C1566" s="1"/>
      <c r="F1566" s="1"/>
      <c r="G1566" s="2"/>
      <c r="H1566" s="3"/>
    </row>
    <row r="1567" spans="2:8" x14ac:dyDescent="0.25">
      <c r="B1567" s="2"/>
      <c r="C1567" s="1"/>
      <c r="F1567" s="1"/>
      <c r="G1567" s="2"/>
      <c r="H1567" s="3"/>
    </row>
    <row r="1568" spans="2:8" x14ac:dyDescent="0.25">
      <c r="B1568" s="2"/>
      <c r="C1568" s="1"/>
      <c r="F1568" s="1"/>
      <c r="G1568" s="2"/>
      <c r="H1568" s="3"/>
    </row>
    <row r="1569" spans="2:8" x14ac:dyDescent="0.25">
      <c r="B1569" s="2"/>
      <c r="C1569" s="1"/>
      <c r="F1569" s="1"/>
      <c r="G1569" s="2"/>
      <c r="H1569" s="3"/>
    </row>
    <row r="1570" spans="2:8" x14ac:dyDescent="0.25">
      <c r="B1570" s="2"/>
      <c r="C1570" s="1"/>
      <c r="F1570" s="1"/>
      <c r="G1570" s="2"/>
      <c r="H1570" s="3"/>
    </row>
    <row r="1571" spans="2:8" x14ac:dyDescent="0.25">
      <c r="B1571" s="2"/>
      <c r="C1571" s="1"/>
      <c r="F1571" s="1"/>
      <c r="G1571" s="2"/>
      <c r="H1571" s="3"/>
    </row>
    <row r="1572" spans="2:8" x14ac:dyDescent="0.25">
      <c r="B1572" s="2"/>
      <c r="C1572" s="1"/>
      <c r="F1572" s="1"/>
      <c r="G1572" s="2"/>
      <c r="H1572" s="3"/>
    </row>
    <row r="1573" spans="2:8" x14ac:dyDescent="0.25">
      <c r="B1573" s="2"/>
      <c r="C1573" s="1"/>
      <c r="F1573" s="1"/>
      <c r="G1573" s="2"/>
      <c r="H1573" s="3"/>
    </row>
    <row r="1574" spans="2:8" x14ac:dyDescent="0.25">
      <c r="B1574" s="2"/>
      <c r="C1574" s="1"/>
      <c r="F1574" s="1"/>
      <c r="G1574" s="2"/>
      <c r="H1574" s="3"/>
    </row>
    <row r="1575" spans="2:8" x14ac:dyDescent="0.25">
      <c r="B1575" s="2"/>
      <c r="C1575" s="1"/>
      <c r="F1575" s="1"/>
      <c r="G1575" s="2"/>
      <c r="H1575" s="3"/>
    </row>
    <row r="1576" spans="2:8" x14ac:dyDescent="0.25">
      <c r="B1576" s="2"/>
      <c r="C1576" s="1"/>
      <c r="F1576" s="1"/>
      <c r="G1576" s="2"/>
      <c r="H1576" s="3"/>
    </row>
    <row r="1577" spans="2:8" x14ac:dyDescent="0.25">
      <c r="B1577" s="2"/>
      <c r="C1577" s="1"/>
      <c r="F1577" s="1"/>
      <c r="G1577" s="2"/>
      <c r="H1577" s="3"/>
    </row>
    <row r="1578" spans="2:8" x14ac:dyDescent="0.25">
      <c r="B1578" s="2"/>
      <c r="C1578" s="1"/>
      <c r="F1578" s="1"/>
      <c r="G1578" s="2"/>
      <c r="H1578" s="3"/>
    </row>
    <row r="1579" spans="2:8" x14ac:dyDescent="0.25">
      <c r="B1579" s="2"/>
      <c r="C1579" s="1"/>
      <c r="F1579" s="1"/>
      <c r="G1579" s="2"/>
      <c r="H1579" s="3"/>
    </row>
    <row r="1580" spans="2:8" x14ac:dyDescent="0.25">
      <c r="B1580" s="2"/>
      <c r="C1580" s="1"/>
      <c r="F1580" s="1"/>
      <c r="G1580" s="2"/>
      <c r="H1580" s="3"/>
    </row>
    <row r="1581" spans="2:8" x14ac:dyDescent="0.25">
      <c r="B1581" s="2"/>
      <c r="C1581" s="1"/>
      <c r="F1581" s="1"/>
      <c r="G1581" s="2"/>
      <c r="H1581" s="3"/>
    </row>
    <row r="1582" spans="2:8" x14ac:dyDescent="0.25">
      <c r="B1582" s="2"/>
      <c r="C1582" s="1"/>
      <c r="F1582" s="1"/>
      <c r="G1582" s="2"/>
      <c r="H1582" s="3"/>
    </row>
    <row r="1583" spans="2:8" x14ac:dyDescent="0.25">
      <c r="B1583" s="2"/>
      <c r="C1583" s="1"/>
      <c r="F1583" s="1"/>
      <c r="G1583" s="2"/>
      <c r="H1583" s="3"/>
    </row>
    <row r="1584" spans="2:8" x14ac:dyDescent="0.25">
      <c r="B1584" s="2"/>
      <c r="C1584" s="1"/>
      <c r="F1584" s="1"/>
      <c r="G1584" s="2"/>
      <c r="H1584" s="3"/>
    </row>
    <row r="1585" spans="2:8" x14ac:dyDescent="0.25">
      <c r="B1585" s="2"/>
      <c r="C1585" s="1"/>
      <c r="F1585" s="1"/>
      <c r="G1585" s="2"/>
      <c r="H1585" s="3"/>
    </row>
    <row r="1586" spans="2:8" x14ac:dyDescent="0.25">
      <c r="B1586" s="2"/>
      <c r="C1586" s="1"/>
      <c r="F1586" s="1"/>
      <c r="G1586" s="2"/>
      <c r="H1586" s="3"/>
    </row>
    <row r="1587" spans="2:8" x14ac:dyDescent="0.25">
      <c r="B1587" s="2"/>
      <c r="C1587" s="1"/>
      <c r="F1587" s="1"/>
      <c r="G1587" s="2"/>
      <c r="H1587" s="3"/>
    </row>
    <row r="1588" spans="2:8" x14ac:dyDescent="0.25">
      <c r="B1588" s="2"/>
      <c r="C1588" s="1"/>
      <c r="F1588" s="1"/>
      <c r="G1588" s="2"/>
      <c r="H1588" s="3"/>
    </row>
    <row r="1589" spans="2:8" x14ac:dyDescent="0.25">
      <c r="B1589" s="2"/>
      <c r="C1589" s="1"/>
      <c r="F1589" s="1"/>
      <c r="G1589" s="2"/>
      <c r="H1589" s="3"/>
    </row>
    <row r="1590" spans="2:8" x14ac:dyDescent="0.25">
      <c r="B1590" s="2"/>
      <c r="C1590" s="1"/>
      <c r="F1590" s="1"/>
      <c r="G1590" s="2"/>
      <c r="H1590" s="3"/>
    </row>
    <row r="1591" spans="2:8" x14ac:dyDescent="0.25">
      <c r="B1591" s="2"/>
      <c r="C1591" s="1"/>
      <c r="F1591" s="1"/>
      <c r="G1591" s="2"/>
      <c r="H1591" s="3"/>
    </row>
    <row r="1592" spans="2:8" x14ac:dyDescent="0.25">
      <c r="B1592" s="2"/>
      <c r="C1592" s="1"/>
      <c r="F1592" s="1"/>
      <c r="G1592" s="2"/>
      <c r="H1592" s="3"/>
    </row>
    <row r="1593" spans="2:8" x14ac:dyDescent="0.25">
      <c r="B1593" s="2"/>
      <c r="C1593" s="1"/>
      <c r="F1593" s="1"/>
      <c r="G1593" s="2"/>
      <c r="H1593" s="3"/>
    </row>
    <row r="1594" spans="2:8" x14ac:dyDescent="0.25">
      <c r="B1594" s="2"/>
      <c r="C1594" s="1"/>
      <c r="F1594" s="1"/>
      <c r="G1594" s="2"/>
      <c r="H1594" s="3"/>
    </row>
    <row r="1595" spans="2:8" x14ac:dyDescent="0.25">
      <c r="B1595" s="2"/>
      <c r="C1595" s="1"/>
      <c r="F1595" s="1"/>
      <c r="G1595" s="2"/>
      <c r="H1595" s="3"/>
    </row>
    <row r="1596" spans="2:8" x14ac:dyDescent="0.25">
      <c r="B1596" s="2"/>
      <c r="C1596" s="1"/>
      <c r="F1596" s="1"/>
      <c r="G1596" s="2"/>
      <c r="H1596" s="3"/>
    </row>
    <row r="1597" spans="2:8" x14ac:dyDescent="0.25">
      <c r="B1597" s="2"/>
      <c r="C1597" s="1"/>
      <c r="F1597" s="1"/>
      <c r="G1597" s="2"/>
      <c r="H1597" s="3"/>
    </row>
    <row r="1598" spans="2:8" x14ac:dyDescent="0.25">
      <c r="B1598" s="2"/>
      <c r="C1598" s="1"/>
      <c r="F1598" s="1"/>
      <c r="G1598" s="2"/>
      <c r="H1598" s="3"/>
    </row>
    <row r="1599" spans="2:8" x14ac:dyDescent="0.25">
      <c r="B1599" s="2"/>
      <c r="C1599" s="1"/>
      <c r="F1599" s="1"/>
      <c r="G1599" s="2"/>
      <c r="H1599" s="3"/>
    </row>
    <row r="1600" spans="2:8" x14ac:dyDescent="0.25">
      <c r="B1600" s="2"/>
      <c r="C1600" s="1"/>
      <c r="F1600" s="1"/>
      <c r="G1600" s="2"/>
      <c r="H1600" s="3"/>
    </row>
    <row r="1601" spans="2:8" x14ac:dyDescent="0.25">
      <c r="B1601" s="2"/>
      <c r="C1601" s="1"/>
      <c r="F1601" s="1"/>
      <c r="G1601" s="2"/>
      <c r="H1601" s="3"/>
    </row>
    <row r="1602" spans="2:8" x14ac:dyDescent="0.25">
      <c r="B1602" s="2"/>
      <c r="C1602" s="1"/>
      <c r="F1602" s="1"/>
      <c r="G1602" s="2"/>
      <c r="H1602" s="3"/>
    </row>
    <row r="1603" spans="2:8" x14ac:dyDescent="0.25">
      <c r="B1603" s="2"/>
      <c r="C1603" s="1"/>
      <c r="F1603" s="1"/>
      <c r="G1603" s="2"/>
      <c r="H1603" s="3"/>
    </row>
    <row r="1604" spans="2:8" x14ac:dyDescent="0.25">
      <c r="B1604" s="2"/>
      <c r="C1604" s="1"/>
      <c r="F1604" s="1"/>
      <c r="G1604" s="2"/>
      <c r="H1604" s="3"/>
    </row>
    <row r="1605" spans="2:8" x14ac:dyDescent="0.25">
      <c r="B1605" s="2"/>
      <c r="C1605" s="1"/>
      <c r="F1605" s="1"/>
      <c r="G1605" s="2"/>
      <c r="H1605" s="3"/>
    </row>
    <row r="1606" spans="2:8" x14ac:dyDescent="0.25">
      <c r="B1606" s="2"/>
      <c r="C1606" s="1"/>
      <c r="F1606" s="1"/>
      <c r="G1606" s="2"/>
      <c r="H1606" s="3"/>
    </row>
    <row r="1607" spans="2:8" x14ac:dyDescent="0.25">
      <c r="B1607" s="2"/>
      <c r="C1607" s="1"/>
      <c r="F1607" s="1"/>
      <c r="G1607" s="2"/>
      <c r="H1607" s="3"/>
    </row>
    <row r="1608" spans="2:8" x14ac:dyDescent="0.25">
      <c r="B1608" s="2"/>
      <c r="C1608" s="1"/>
      <c r="F1608" s="1"/>
      <c r="G1608" s="2"/>
      <c r="H1608" s="3"/>
    </row>
    <row r="1609" spans="2:8" x14ac:dyDescent="0.25">
      <c r="B1609" s="2"/>
      <c r="C1609" s="1"/>
      <c r="F1609" s="1"/>
      <c r="G1609" s="2"/>
      <c r="H1609" s="3"/>
    </row>
    <row r="1610" spans="2:8" x14ac:dyDescent="0.25">
      <c r="B1610" s="2"/>
      <c r="C1610" s="1"/>
      <c r="F1610" s="1"/>
      <c r="G1610" s="2"/>
      <c r="H1610" s="3"/>
    </row>
    <row r="1611" spans="2:8" x14ac:dyDescent="0.25">
      <c r="B1611" s="2"/>
      <c r="C1611" s="1"/>
      <c r="F1611" s="1"/>
      <c r="G1611" s="2"/>
      <c r="H1611" s="3"/>
    </row>
    <row r="1612" spans="2:8" x14ac:dyDescent="0.25">
      <c r="B1612" s="2"/>
      <c r="C1612" s="1"/>
      <c r="F1612" s="1"/>
      <c r="G1612" s="2"/>
      <c r="H1612" s="3"/>
    </row>
    <row r="1613" spans="2:8" x14ac:dyDescent="0.25">
      <c r="B1613" s="2"/>
      <c r="C1613" s="1"/>
      <c r="F1613" s="1"/>
      <c r="G1613" s="2"/>
      <c r="H1613" s="3"/>
    </row>
    <row r="1614" spans="2:8" x14ac:dyDescent="0.25">
      <c r="B1614" s="2"/>
      <c r="C1614" s="1"/>
      <c r="F1614" s="1"/>
      <c r="G1614" s="2"/>
      <c r="H1614" s="3"/>
    </row>
    <row r="1615" spans="2:8" x14ac:dyDescent="0.25">
      <c r="B1615" s="2"/>
      <c r="C1615" s="1"/>
      <c r="F1615" s="1"/>
      <c r="G1615" s="2"/>
      <c r="H1615" s="3"/>
    </row>
    <row r="1616" spans="2:8" x14ac:dyDescent="0.25">
      <c r="B1616" s="2"/>
      <c r="C1616" s="1"/>
      <c r="F1616" s="1"/>
      <c r="G1616" s="2"/>
      <c r="H1616" s="3"/>
    </row>
    <row r="1617" spans="2:8" x14ac:dyDescent="0.25">
      <c r="B1617" s="2"/>
      <c r="C1617" s="1"/>
      <c r="F1617" s="1"/>
      <c r="G1617" s="2"/>
      <c r="H1617" s="3"/>
    </row>
    <row r="1618" spans="2:8" x14ac:dyDescent="0.25">
      <c r="B1618" s="2"/>
      <c r="C1618" s="1"/>
      <c r="F1618" s="1"/>
      <c r="G1618" s="2"/>
      <c r="H1618" s="3"/>
    </row>
    <row r="1619" spans="2:8" x14ac:dyDescent="0.25">
      <c r="B1619" s="2"/>
      <c r="C1619" s="1"/>
      <c r="F1619" s="1"/>
      <c r="G1619" s="2"/>
      <c r="H1619" s="3"/>
    </row>
    <row r="1620" spans="2:8" x14ac:dyDescent="0.25">
      <c r="B1620" s="2"/>
      <c r="C1620" s="1"/>
      <c r="F1620" s="1"/>
      <c r="G1620" s="2"/>
      <c r="H1620" s="3"/>
    </row>
    <row r="1621" spans="2:8" x14ac:dyDescent="0.25">
      <c r="B1621" s="2"/>
      <c r="C1621" s="1"/>
      <c r="F1621" s="1"/>
      <c r="G1621" s="2"/>
      <c r="H1621" s="3"/>
    </row>
    <row r="1622" spans="2:8" x14ac:dyDescent="0.25">
      <c r="B1622" s="2"/>
      <c r="C1622" s="1"/>
      <c r="F1622" s="1"/>
      <c r="G1622" s="2"/>
      <c r="H1622" s="3"/>
    </row>
    <row r="1623" spans="2:8" x14ac:dyDescent="0.25">
      <c r="B1623" s="2"/>
      <c r="C1623" s="1"/>
      <c r="F1623" s="1"/>
      <c r="G1623" s="2"/>
      <c r="H1623" s="3"/>
    </row>
    <row r="1624" spans="2:8" x14ac:dyDescent="0.25">
      <c r="B1624" s="2"/>
      <c r="C1624" s="1"/>
      <c r="F1624" s="1"/>
      <c r="G1624" s="2"/>
      <c r="H1624" s="3"/>
    </row>
    <row r="1625" spans="2:8" x14ac:dyDescent="0.25">
      <c r="B1625" s="2"/>
      <c r="C1625" s="1"/>
      <c r="F1625" s="1"/>
      <c r="G1625" s="2"/>
      <c r="H1625" s="3"/>
    </row>
    <row r="1626" spans="2:8" x14ac:dyDescent="0.25">
      <c r="B1626" s="2"/>
      <c r="C1626" s="1"/>
      <c r="F1626" s="1"/>
      <c r="G1626" s="2"/>
      <c r="H1626" s="3"/>
    </row>
    <row r="1627" spans="2:8" x14ac:dyDescent="0.25">
      <c r="B1627" s="2"/>
      <c r="C1627" s="1"/>
      <c r="F1627" s="1"/>
      <c r="G1627" s="2"/>
      <c r="H1627" s="3"/>
    </row>
    <row r="1628" spans="2:8" x14ac:dyDescent="0.25">
      <c r="B1628" s="2"/>
      <c r="C1628" s="1"/>
      <c r="F1628" s="1"/>
      <c r="G1628" s="2"/>
      <c r="H1628" s="3"/>
    </row>
    <row r="1629" spans="2:8" x14ac:dyDescent="0.25">
      <c r="B1629" s="2"/>
      <c r="C1629" s="1"/>
      <c r="F1629" s="1"/>
      <c r="G1629" s="2"/>
      <c r="H1629" s="3"/>
    </row>
    <row r="1630" spans="2:8" x14ac:dyDescent="0.25">
      <c r="B1630" s="2"/>
      <c r="C1630" s="1"/>
      <c r="F1630" s="1"/>
      <c r="G1630" s="2"/>
      <c r="H1630" s="3"/>
    </row>
    <row r="1631" spans="2:8" x14ac:dyDescent="0.25">
      <c r="B1631" s="2"/>
      <c r="C1631" s="1"/>
      <c r="F1631" s="1"/>
      <c r="G1631" s="2"/>
      <c r="H1631" s="3"/>
    </row>
    <row r="1632" spans="2:8" x14ac:dyDescent="0.25">
      <c r="B1632" s="2"/>
      <c r="C1632" s="1"/>
      <c r="F1632" s="1"/>
      <c r="G1632" s="2"/>
      <c r="H1632" s="3"/>
    </row>
    <row r="1633" spans="2:8" x14ac:dyDescent="0.25">
      <c r="B1633" s="2"/>
      <c r="C1633" s="1"/>
      <c r="F1633" s="1"/>
      <c r="G1633" s="2"/>
      <c r="H1633" s="3"/>
    </row>
    <row r="1634" spans="2:8" x14ac:dyDescent="0.25">
      <c r="B1634" s="2"/>
      <c r="C1634" s="1"/>
      <c r="F1634" s="1"/>
      <c r="G1634" s="2"/>
      <c r="H1634" s="3"/>
    </row>
    <row r="1635" spans="2:8" x14ac:dyDescent="0.25">
      <c r="B1635" s="2"/>
      <c r="C1635" s="1"/>
      <c r="F1635" s="1"/>
      <c r="G1635" s="2"/>
      <c r="H1635" s="3"/>
    </row>
    <row r="1636" spans="2:8" x14ac:dyDescent="0.25">
      <c r="B1636" s="2"/>
      <c r="C1636" s="1"/>
      <c r="F1636" s="1"/>
      <c r="G1636" s="2"/>
      <c r="H1636" s="3"/>
    </row>
    <row r="1637" spans="2:8" x14ac:dyDescent="0.25">
      <c r="B1637" s="2"/>
      <c r="C1637" s="1"/>
      <c r="F1637" s="1"/>
      <c r="G1637" s="2"/>
      <c r="H1637" s="3"/>
    </row>
    <row r="1638" spans="2:8" x14ac:dyDescent="0.25">
      <c r="B1638" s="2"/>
      <c r="C1638" s="1"/>
      <c r="F1638" s="1"/>
      <c r="G1638" s="2"/>
      <c r="H1638" s="3"/>
    </row>
    <row r="1639" spans="2:8" x14ac:dyDescent="0.25">
      <c r="B1639" s="2"/>
      <c r="C1639" s="1"/>
      <c r="F1639" s="1"/>
      <c r="G1639" s="2"/>
      <c r="H1639" s="3"/>
    </row>
    <row r="1640" spans="2:8" x14ac:dyDescent="0.25">
      <c r="B1640" s="2"/>
      <c r="C1640" s="1"/>
      <c r="F1640" s="1"/>
      <c r="G1640" s="2"/>
      <c r="H1640" s="3"/>
    </row>
    <row r="1641" spans="2:8" x14ac:dyDescent="0.25">
      <c r="B1641" s="2"/>
      <c r="C1641" s="1"/>
      <c r="F1641" s="1"/>
      <c r="G1641" s="2"/>
      <c r="H1641" s="3"/>
    </row>
    <row r="1642" spans="2:8" x14ac:dyDescent="0.25">
      <c r="B1642" s="2"/>
      <c r="C1642" s="1"/>
      <c r="F1642" s="1"/>
      <c r="G1642" s="2"/>
      <c r="H1642" s="3"/>
    </row>
    <row r="1643" spans="2:8" x14ac:dyDescent="0.25">
      <c r="B1643" s="2"/>
      <c r="C1643" s="1"/>
      <c r="F1643" s="1"/>
      <c r="G1643" s="2"/>
      <c r="H1643" s="3"/>
    </row>
    <row r="1644" spans="2:8" x14ac:dyDescent="0.25">
      <c r="B1644" s="2"/>
      <c r="C1644" s="1"/>
      <c r="F1644" s="1"/>
      <c r="G1644" s="2"/>
      <c r="H1644" s="3"/>
    </row>
    <row r="1645" spans="2:8" x14ac:dyDescent="0.25">
      <c r="B1645" s="2"/>
      <c r="C1645" s="1"/>
      <c r="F1645" s="1"/>
      <c r="G1645" s="2"/>
      <c r="H1645" s="3"/>
    </row>
    <row r="1646" spans="2:8" x14ac:dyDescent="0.25">
      <c r="B1646" s="2"/>
      <c r="C1646" s="1"/>
      <c r="F1646" s="1"/>
      <c r="G1646" s="2"/>
      <c r="H1646" s="3"/>
    </row>
    <row r="1647" spans="2:8" x14ac:dyDescent="0.25">
      <c r="B1647" s="2"/>
      <c r="C1647" s="1"/>
      <c r="F1647" s="1"/>
      <c r="G1647" s="2"/>
      <c r="H1647" s="3"/>
    </row>
    <row r="1648" spans="2:8" x14ac:dyDescent="0.25">
      <c r="B1648" s="2"/>
      <c r="C1648" s="1"/>
      <c r="F1648" s="1"/>
      <c r="G1648" s="2"/>
      <c r="H1648" s="3"/>
    </row>
    <row r="1649" spans="2:8" x14ac:dyDescent="0.25">
      <c r="B1649" s="2"/>
      <c r="C1649" s="1"/>
      <c r="F1649" s="1"/>
      <c r="G1649" s="2"/>
      <c r="H1649" s="3"/>
    </row>
    <row r="1650" spans="2:8" x14ac:dyDescent="0.25">
      <c r="B1650" s="2"/>
      <c r="C1650" s="1"/>
      <c r="F1650" s="1"/>
      <c r="G1650" s="2"/>
      <c r="H1650" s="3"/>
    </row>
    <row r="1651" spans="2:8" x14ac:dyDescent="0.25">
      <c r="B1651" s="2"/>
      <c r="C1651" s="1"/>
      <c r="F1651" s="1"/>
      <c r="G1651" s="2"/>
      <c r="H1651" s="3"/>
    </row>
    <row r="1652" spans="2:8" x14ac:dyDescent="0.25">
      <c r="B1652" s="2"/>
      <c r="C1652" s="1"/>
      <c r="F1652" s="1"/>
      <c r="G1652" s="2"/>
      <c r="H1652" s="3"/>
    </row>
    <row r="1653" spans="2:8" x14ac:dyDescent="0.25">
      <c r="B1653" s="2"/>
      <c r="C1653" s="1"/>
      <c r="F1653" s="1"/>
      <c r="G1653" s="2"/>
      <c r="H1653" s="3"/>
    </row>
    <row r="1654" spans="2:8" x14ac:dyDescent="0.25">
      <c r="B1654" s="2"/>
      <c r="C1654" s="1"/>
      <c r="F1654" s="1"/>
      <c r="G1654" s="2"/>
      <c r="H1654" s="3"/>
    </row>
    <row r="1655" spans="2:8" x14ac:dyDescent="0.25">
      <c r="B1655" s="2"/>
      <c r="C1655" s="1"/>
      <c r="F1655" s="1"/>
      <c r="G1655" s="2"/>
      <c r="H1655" s="3"/>
    </row>
    <row r="1656" spans="2:8" x14ac:dyDescent="0.25">
      <c r="B1656" s="2"/>
      <c r="C1656" s="1"/>
      <c r="F1656" s="1"/>
      <c r="G1656" s="2"/>
      <c r="H1656" s="3"/>
    </row>
    <row r="1657" spans="2:8" x14ac:dyDescent="0.25">
      <c r="B1657" s="2"/>
      <c r="C1657" s="1"/>
      <c r="F1657" s="1"/>
      <c r="G1657" s="2"/>
      <c r="H1657" s="3"/>
    </row>
    <row r="1658" spans="2:8" x14ac:dyDescent="0.25">
      <c r="B1658" s="2"/>
      <c r="C1658" s="1"/>
      <c r="F1658" s="1"/>
      <c r="G1658" s="2"/>
      <c r="H1658" s="3"/>
    </row>
    <row r="1659" spans="2:8" x14ac:dyDescent="0.25">
      <c r="B1659" s="2"/>
      <c r="C1659" s="1"/>
      <c r="F1659" s="1"/>
      <c r="G1659" s="2"/>
      <c r="H1659" s="3"/>
    </row>
    <row r="1660" spans="2:8" x14ac:dyDescent="0.25">
      <c r="B1660" s="2"/>
      <c r="C1660" s="1"/>
      <c r="F1660" s="1"/>
      <c r="G1660" s="2"/>
      <c r="H1660" s="3"/>
    </row>
    <row r="1661" spans="2:8" x14ac:dyDescent="0.25">
      <c r="B1661" s="2"/>
      <c r="C1661" s="1"/>
      <c r="F1661" s="1"/>
      <c r="G1661" s="2"/>
      <c r="H1661" s="3"/>
    </row>
    <row r="1662" spans="2:8" x14ac:dyDescent="0.25">
      <c r="B1662" s="2"/>
      <c r="C1662" s="1"/>
      <c r="F1662" s="1"/>
      <c r="G1662" s="2"/>
      <c r="H1662" s="3"/>
    </row>
    <row r="1663" spans="2:8" x14ac:dyDescent="0.25">
      <c r="B1663" s="2"/>
      <c r="C1663" s="1"/>
      <c r="F1663" s="1"/>
      <c r="G1663" s="2"/>
      <c r="H1663" s="3"/>
    </row>
    <row r="1664" spans="2:8" x14ac:dyDescent="0.25">
      <c r="B1664" s="2"/>
      <c r="C1664" s="1"/>
      <c r="F1664" s="1"/>
      <c r="G1664" s="2"/>
      <c r="H1664" s="3"/>
    </row>
    <row r="1665" spans="2:8" x14ac:dyDescent="0.25">
      <c r="B1665" s="2"/>
      <c r="C1665" s="1"/>
      <c r="F1665" s="1"/>
      <c r="G1665" s="2"/>
      <c r="H1665" s="3"/>
    </row>
    <row r="1666" spans="2:8" x14ac:dyDescent="0.25">
      <c r="B1666" s="2"/>
      <c r="C1666" s="1"/>
      <c r="F1666" s="1"/>
      <c r="G1666" s="2"/>
      <c r="H1666" s="3"/>
    </row>
    <row r="1667" spans="2:8" x14ac:dyDescent="0.25">
      <c r="B1667" s="2"/>
      <c r="C1667" s="1"/>
      <c r="F1667" s="1"/>
      <c r="G1667" s="2"/>
      <c r="H1667" s="3"/>
    </row>
    <row r="1668" spans="2:8" x14ac:dyDescent="0.25">
      <c r="B1668" s="2"/>
      <c r="C1668" s="1"/>
      <c r="F1668" s="1"/>
      <c r="G1668" s="2"/>
      <c r="H1668" s="3"/>
    </row>
    <row r="1669" spans="2:8" x14ac:dyDescent="0.25">
      <c r="B1669" s="2"/>
      <c r="C1669" s="1"/>
      <c r="F1669" s="1"/>
      <c r="G1669" s="2"/>
      <c r="H1669" s="3"/>
    </row>
    <row r="1670" spans="2:8" x14ac:dyDescent="0.25">
      <c r="B1670" s="2"/>
      <c r="C1670" s="1"/>
      <c r="F1670" s="1"/>
      <c r="G1670" s="2"/>
      <c r="H1670" s="3"/>
    </row>
    <row r="1671" spans="2:8" x14ac:dyDescent="0.25">
      <c r="B1671" s="2"/>
      <c r="C1671" s="1"/>
      <c r="F1671" s="1"/>
      <c r="G1671" s="2"/>
      <c r="H1671" s="3"/>
    </row>
    <row r="1672" spans="2:8" x14ac:dyDescent="0.25">
      <c r="B1672" s="2"/>
      <c r="C1672" s="1"/>
      <c r="F1672" s="1"/>
      <c r="G1672" s="2"/>
      <c r="H1672" s="3"/>
    </row>
    <row r="1673" spans="2:8" x14ac:dyDescent="0.25">
      <c r="B1673" s="2"/>
      <c r="C1673" s="1"/>
      <c r="F1673" s="1"/>
      <c r="G1673" s="2"/>
      <c r="H1673" s="3"/>
    </row>
    <row r="1674" spans="2:8" x14ac:dyDescent="0.25">
      <c r="B1674" s="2"/>
      <c r="C1674" s="1"/>
      <c r="F1674" s="1"/>
      <c r="G1674" s="2"/>
      <c r="H1674" s="3"/>
    </row>
    <row r="1675" spans="2:8" x14ac:dyDescent="0.25">
      <c r="B1675" s="2"/>
      <c r="C1675" s="1"/>
      <c r="F1675" s="1"/>
      <c r="G1675" s="2"/>
      <c r="H1675" s="3"/>
    </row>
    <row r="1676" spans="2:8" x14ac:dyDescent="0.25">
      <c r="B1676" s="2"/>
      <c r="C1676" s="1"/>
      <c r="F1676" s="1"/>
      <c r="G1676" s="2"/>
      <c r="H1676" s="3"/>
    </row>
    <row r="1677" spans="2:8" x14ac:dyDescent="0.25">
      <c r="B1677" s="2"/>
      <c r="C1677" s="1"/>
      <c r="F1677" s="1"/>
      <c r="G1677" s="2"/>
      <c r="H1677" s="3"/>
    </row>
    <row r="1678" spans="2:8" x14ac:dyDescent="0.25">
      <c r="B1678" s="2"/>
      <c r="C1678" s="1"/>
      <c r="F1678" s="1"/>
      <c r="G1678" s="2"/>
      <c r="H1678" s="3"/>
    </row>
    <row r="1679" spans="2:8" x14ac:dyDescent="0.25">
      <c r="B1679" s="2"/>
      <c r="C1679" s="1"/>
      <c r="F1679" s="1"/>
      <c r="G1679" s="2"/>
      <c r="H1679" s="3"/>
    </row>
    <row r="1680" spans="2:8" x14ac:dyDescent="0.25">
      <c r="B1680" s="2"/>
      <c r="C1680" s="1"/>
      <c r="F1680" s="1"/>
      <c r="G1680" s="2"/>
      <c r="H1680" s="3"/>
    </row>
    <row r="1681" spans="2:8" x14ac:dyDescent="0.25">
      <c r="B1681" s="2"/>
      <c r="C1681" s="1"/>
      <c r="F1681" s="1"/>
      <c r="G1681" s="2"/>
      <c r="H1681" s="3"/>
    </row>
    <row r="1682" spans="2:8" x14ac:dyDescent="0.25">
      <c r="B1682" s="2"/>
      <c r="C1682" s="1"/>
      <c r="F1682" s="1"/>
      <c r="G1682" s="2"/>
      <c r="H1682" s="3"/>
    </row>
    <row r="1683" spans="2:8" x14ac:dyDescent="0.25">
      <c r="B1683" s="2"/>
      <c r="C1683" s="1"/>
      <c r="F1683" s="1"/>
      <c r="G1683" s="2"/>
      <c r="H1683" s="3"/>
    </row>
    <row r="1684" spans="2:8" x14ac:dyDescent="0.25">
      <c r="B1684" s="2"/>
      <c r="C1684" s="1"/>
      <c r="F1684" s="1"/>
      <c r="G1684" s="2"/>
      <c r="H1684" s="3"/>
    </row>
    <row r="1685" spans="2:8" x14ac:dyDescent="0.25">
      <c r="B1685" s="2"/>
      <c r="C1685" s="1"/>
      <c r="F1685" s="1"/>
      <c r="G1685" s="2"/>
      <c r="H1685" s="3"/>
    </row>
    <row r="1686" spans="2:8" x14ac:dyDescent="0.25">
      <c r="B1686" s="2"/>
      <c r="C1686" s="1"/>
      <c r="F1686" s="1"/>
      <c r="G1686" s="2"/>
      <c r="H1686" s="3"/>
    </row>
    <row r="1687" spans="2:8" x14ac:dyDescent="0.25">
      <c r="B1687" s="2"/>
      <c r="C1687" s="1"/>
      <c r="F1687" s="1"/>
      <c r="G1687" s="2"/>
      <c r="H1687" s="3"/>
    </row>
    <row r="1688" spans="2:8" x14ac:dyDescent="0.25">
      <c r="B1688" s="2"/>
      <c r="C1688" s="1"/>
      <c r="F1688" s="1"/>
      <c r="G1688" s="2"/>
      <c r="H1688" s="3"/>
    </row>
    <row r="1689" spans="2:8" x14ac:dyDescent="0.25">
      <c r="B1689" s="2"/>
      <c r="C1689" s="1"/>
      <c r="F1689" s="1"/>
      <c r="G1689" s="2"/>
      <c r="H1689" s="3"/>
    </row>
    <row r="1690" spans="2:8" x14ac:dyDescent="0.25">
      <c r="B1690" s="2"/>
      <c r="C1690" s="1"/>
      <c r="F1690" s="1"/>
      <c r="G1690" s="2"/>
      <c r="H1690" s="3"/>
    </row>
    <row r="1691" spans="2:8" x14ac:dyDescent="0.25">
      <c r="B1691" s="2"/>
      <c r="C1691" s="1"/>
      <c r="F1691" s="1"/>
      <c r="G1691" s="2"/>
      <c r="H1691" s="3"/>
    </row>
    <row r="1692" spans="2:8" x14ac:dyDescent="0.25">
      <c r="B1692" s="2"/>
      <c r="C1692" s="1"/>
      <c r="F1692" s="1"/>
      <c r="G1692" s="2"/>
      <c r="H1692" s="3"/>
    </row>
    <row r="1693" spans="2:8" x14ac:dyDescent="0.25">
      <c r="B1693" s="2"/>
      <c r="C1693" s="1"/>
      <c r="F1693" s="1"/>
      <c r="G1693" s="2"/>
      <c r="H1693" s="3"/>
    </row>
    <row r="1694" spans="2:8" x14ac:dyDescent="0.25">
      <c r="B1694" s="2"/>
      <c r="C1694" s="1"/>
      <c r="F1694" s="1"/>
      <c r="G1694" s="2"/>
      <c r="H1694" s="3"/>
    </row>
    <row r="1695" spans="2:8" x14ac:dyDescent="0.25">
      <c r="B1695" s="2"/>
      <c r="C1695" s="1"/>
      <c r="F1695" s="1"/>
      <c r="G1695" s="2"/>
      <c r="H1695" s="3"/>
    </row>
    <row r="1696" spans="2:8" x14ac:dyDescent="0.25">
      <c r="B1696" s="2"/>
      <c r="C1696" s="1"/>
      <c r="F1696" s="1"/>
      <c r="G1696" s="2"/>
      <c r="H1696" s="3"/>
    </row>
    <row r="1697" spans="2:8" x14ac:dyDescent="0.25">
      <c r="B1697" s="2"/>
      <c r="C1697" s="1"/>
      <c r="F1697" s="1"/>
      <c r="G1697" s="2"/>
      <c r="H1697" s="3"/>
    </row>
    <row r="1698" spans="2:8" x14ac:dyDescent="0.25">
      <c r="B1698" s="2"/>
      <c r="C1698" s="1"/>
      <c r="F1698" s="1"/>
      <c r="G1698" s="2"/>
      <c r="H1698" s="3"/>
    </row>
    <row r="1699" spans="2:8" x14ac:dyDescent="0.25">
      <c r="B1699" s="2"/>
      <c r="C1699" s="1"/>
      <c r="F1699" s="1"/>
      <c r="G1699" s="2"/>
      <c r="H1699" s="3"/>
    </row>
    <row r="1700" spans="2:8" x14ac:dyDescent="0.25">
      <c r="B1700" s="2"/>
      <c r="C1700" s="1"/>
      <c r="F1700" s="1"/>
      <c r="G1700" s="2"/>
      <c r="H1700" s="3"/>
    </row>
    <row r="1701" spans="2:8" x14ac:dyDescent="0.25">
      <c r="B1701" s="2"/>
      <c r="C1701" s="1"/>
      <c r="F1701" s="1"/>
      <c r="G1701" s="2"/>
      <c r="H1701" s="3"/>
    </row>
    <row r="1702" spans="2:8" x14ac:dyDescent="0.25">
      <c r="B1702" s="2"/>
      <c r="C1702" s="1"/>
      <c r="F1702" s="1"/>
      <c r="G1702" s="2"/>
      <c r="H1702" s="3"/>
    </row>
    <row r="1703" spans="2:8" x14ac:dyDescent="0.25">
      <c r="B1703" s="2"/>
      <c r="C1703" s="1"/>
      <c r="F1703" s="1"/>
      <c r="G1703" s="2"/>
      <c r="H1703" s="3"/>
    </row>
    <row r="1704" spans="2:8" x14ac:dyDescent="0.25">
      <c r="B1704" s="2"/>
      <c r="C1704" s="1"/>
      <c r="F1704" s="1"/>
      <c r="G1704" s="2"/>
      <c r="H1704" s="3"/>
    </row>
    <row r="1705" spans="2:8" x14ac:dyDescent="0.25">
      <c r="B1705" s="2"/>
      <c r="C1705" s="1"/>
      <c r="F1705" s="1"/>
      <c r="G1705" s="2"/>
      <c r="H1705" s="3"/>
    </row>
    <row r="1706" spans="2:8" x14ac:dyDescent="0.25">
      <c r="B1706" s="2"/>
      <c r="C1706" s="1"/>
      <c r="F1706" s="1"/>
      <c r="G1706" s="2"/>
      <c r="H1706" s="3"/>
    </row>
    <row r="1707" spans="2:8" x14ac:dyDescent="0.25">
      <c r="B1707" s="2"/>
      <c r="C1707" s="1"/>
      <c r="F1707" s="1"/>
      <c r="G1707" s="2"/>
      <c r="H1707" s="3"/>
    </row>
    <row r="1708" spans="2:8" x14ac:dyDescent="0.25">
      <c r="B1708" s="2"/>
      <c r="C1708" s="1"/>
      <c r="F1708" s="1"/>
      <c r="G1708" s="2"/>
      <c r="H1708" s="3"/>
    </row>
    <row r="1709" spans="2:8" x14ac:dyDescent="0.25">
      <c r="B1709" s="2"/>
      <c r="C1709" s="1"/>
      <c r="F1709" s="1"/>
      <c r="G1709" s="2"/>
      <c r="H1709" s="3"/>
    </row>
    <row r="1710" spans="2:8" x14ac:dyDescent="0.25">
      <c r="B1710" s="2"/>
      <c r="C1710" s="1"/>
      <c r="F1710" s="1"/>
      <c r="G1710" s="2"/>
      <c r="H1710" s="3"/>
    </row>
    <row r="1711" spans="2:8" x14ac:dyDescent="0.25">
      <c r="B1711" s="2"/>
      <c r="C1711" s="1"/>
      <c r="F1711" s="1"/>
      <c r="G1711" s="2"/>
      <c r="H1711" s="3"/>
    </row>
    <row r="1712" spans="2:8" x14ac:dyDescent="0.25">
      <c r="B1712" s="2"/>
      <c r="C1712" s="1"/>
      <c r="F1712" s="1"/>
      <c r="G1712" s="2"/>
      <c r="H1712" s="3"/>
    </row>
    <row r="1713" spans="2:8" x14ac:dyDescent="0.25">
      <c r="B1713" s="2"/>
      <c r="C1713" s="1"/>
      <c r="F1713" s="1"/>
      <c r="G1713" s="2"/>
      <c r="H1713" s="3"/>
    </row>
    <row r="1714" spans="2:8" x14ac:dyDescent="0.25">
      <c r="B1714" s="2"/>
      <c r="C1714" s="1"/>
      <c r="F1714" s="1"/>
      <c r="G1714" s="2"/>
      <c r="H1714" s="3"/>
    </row>
    <row r="1715" spans="2:8" x14ac:dyDescent="0.25">
      <c r="B1715" s="2"/>
      <c r="C1715" s="1"/>
      <c r="F1715" s="1"/>
      <c r="G1715" s="2"/>
      <c r="H1715" s="3"/>
    </row>
    <row r="1716" spans="2:8" x14ac:dyDescent="0.25">
      <c r="B1716" s="2"/>
      <c r="C1716" s="1"/>
      <c r="F1716" s="1"/>
      <c r="G1716" s="2"/>
      <c r="H1716" s="3"/>
    </row>
    <row r="1717" spans="2:8" x14ac:dyDescent="0.25">
      <c r="B1717" s="2"/>
      <c r="C1717" s="1"/>
      <c r="F1717" s="1"/>
      <c r="G1717" s="2"/>
      <c r="H1717" s="3"/>
    </row>
    <row r="1718" spans="2:8" x14ac:dyDescent="0.25">
      <c r="B1718" s="2"/>
      <c r="C1718" s="1"/>
      <c r="F1718" s="1"/>
      <c r="G1718" s="2"/>
      <c r="H1718" s="3"/>
    </row>
    <row r="1719" spans="2:8" x14ac:dyDescent="0.25">
      <c r="B1719" s="2"/>
      <c r="C1719" s="1"/>
      <c r="F1719" s="1"/>
      <c r="G1719" s="2"/>
      <c r="H1719" s="3"/>
    </row>
    <row r="1720" spans="2:8" x14ac:dyDescent="0.25">
      <c r="B1720" s="2"/>
      <c r="C1720" s="1"/>
      <c r="F1720" s="1"/>
      <c r="G1720" s="2"/>
      <c r="H1720" s="3"/>
    </row>
    <row r="1721" spans="2:8" x14ac:dyDescent="0.25">
      <c r="B1721" s="2"/>
      <c r="C1721" s="1"/>
      <c r="F1721" s="1"/>
      <c r="G1721" s="2"/>
      <c r="H1721" s="3"/>
    </row>
    <row r="1722" spans="2:8" x14ac:dyDescent="0.25">
      <c r="B1722" s="2"/>
      <c r="C1722" s="1"/>
      <c r="F1722" s="1"/>
      <c r="G1722" s="2"/>
      <c r="H1722" s="3"/>
    </row>
    <row r="1723" spans="2:8" x14ac:dyDescent="0.25">
      <c r="B1723" s="2"/>
      <c r="C1723" s="1"/>
      <c r="F1723" s="1"/>
      <c r="G1723" s="2"/>
      <c r="H1723" s="3"/>
    </row>
    <row r="1724" spans="2:8" x14ac:dyDescent="0.25">
      <c r="B1724" s="2"/>
      <c r="C1724" s="1"/>
      <c r="F1724" s="1"/>
      <c r="G1724" s="2"/>
      <c r="H1724" s="3"/>
    </row>
    <row r="1725" spans="2:8" x14ac:dyDescent="0.25">
      <c r="B1725" s="2"/>
      <c r="C1725" s="1"/>
      <c r="F1725" s="1"/>
      <c r="G1725" s="2"/>
      <c r="H1725" s="3"/>
    </row>
    <row r="1726" spans="2:8" x14ac:dyDescent="0.25">
      <c r="B1726" s="2"/>
      <c r="C1726" s="1"/>
      <c r="F1726" s="1"/>
      <c r="G1726" s="2"/>
      <c r="H1726" s="3"/>
    </row>
    <row r="1727" spans="2:8" x14ac:dyDescent="0.25">
      <c r="B1727" s="2"/>
      <c r="C1727" s="1"/>
      <c r="F1727" s="1"/>
      <c r="G1727" s="2"/>
      <c r="H1727" s="3"/>
    </row>
    <row r="1728" spans="2:8" x14ac:dyDescent="0.25">
      <c r="B1728" s="2"/>
      <c r="C1728" s="1"/>
      <c r="F1728" s="1"/>
      <c r="G1728" s="2"/>
      <c r="H1728" s="3"/>
    </row>
    <row r="1729" spans="2:8" x14ac:dyDescent="0.25">
      <c r="B1729" s="2"/>
      <c r="C1729" s="1"/>
      <c r="F1729" s="1"/>
      <c r="G1729" s="2"/>
      <c r="H1729" s="3"/>
    </row>
    <row r="1730" spans="2:8" x14ac:dyDescent="0.25">
      <c r="B1730" s="2"/>
      <c r="C1730" s="1"/>
      <c r="F1730" s="1"/>
      <c r="G1730" s="2"/>
      <c r="H1730" s="3"/>
    </row>
    <row r="1731" spans="2:8" x14ac:dyDescent="0.25">
      <c r="B1731" s="2"/>
      <c r="C1731" s="1"/>
      <c r="F1731" s="1"/>
      <c r="G1731" s="2"/>
      <c r="H1731" s="3"/>
    </row>
    <row r="1732" spans="2:8" x14ac:dyDescent="0.25">
      <c r="B1732" s="2"/>
      <c r="C1732" s="1"/>
      <c r="F1732" s="1"/>
      <c r="G1732" s="2"/>
      <c r="H1732" s="3"/>
    </row>
    <row r="1733" spans="2:8" x14ac:dyDescent="0.25">
      <c r="B1733" s="2"/>
      <c r="C1733" s="1"/>
      <c r="F1733" s="1"/>
      <c r="G1733" s="2"/>
      <c r="H1733" s="3"/>
    </row>
    <row r="1734" spans="2:8" x14ac:dyDescent="0.25">
      <c r="B1734" s="2"/>
      <c r="C1734" s="1"/>
      <c r="F1734" s="1"/>
      <c r="G1734" s="2"/>
      <c r="H1734" s="3"/>
    </row>
    <row r="1735" spans="2:8" x14ac:dyDescent="0.25">
      <c r="B1735" s="2"/>
      <c r="C1735" s="1"/>
      <c r="F1735" s="1"/>
      <c r="G1735" s="2"/>
      <c r="H1735" s="3"/>
    </row>
    <row r="1736" spans="2:8" x14ac:dyDescent="0.25">
      <c r="B1736" s="2"/>
      <c r="C1736" s="1"/>
      <c r="F1736" s="1"/>
      <c r="G1736" s="2"/>
      <c r="H1736" s="3"/>
    </row>
    <row r="1737" spans="2:8" x14ac:dyDescent="0.25">
      <c r="B1737" s="2"/>
      <c r="C1737" s="1"/>
      <c r="F1737" s="1"/>
      <c r="G1737" s="2"/>
      <c r="H1737" s="3"/>
    </row>
    <row r="1738" spans="2:8" x14ac:dyDescent="0.25">
      <c r="B1738" s="2"/>
      <c r="C1738" s="1"/>
      <c r="F1738" s="1"/>
      <c r="G1738" s="2"/>
      <c r="H1738" s="3"/>
    </row>
    <row r="1739" spans="2:8" x14ac:dyDescent="0.25">
      <c r="B1739" s="2"/>
      <c r="C1739" s="1"/>
      <c r="F1739" s="1"/>
      <c r="G1739" s="2"/>
      <c r="H1739" s="3"/>
    </row>
    <row r="1740" spans="2:8" x14ac:dyDescent="0.25">
      <c r="B1740" s="2"/>
      <c r="C1740" s="1"/>
      <c r="F1740" s="1"/>
      <c r="G1740" s="2"/>
      <c r="H1740" s="3"/>
    </row>
    <row r="1741" spans="2:8" x14ac:dyDescent="0.25">
      <c r="B1741" s="2"/>
      <c r="C1741" s="1"/>
      <c r="F1741" s="1"/>
      <c r="G1741" s="2"/>
      <c r="H1741" s="3"/>
    </row>
    <row r="1742" spans="2:8" x14ac:dyDescent="0.25">
      <c r="B1742" s="2"/>
      <c r="C1742" s="1"/>
      <c r="F1742" s="1"/>
      <c r="G1742" s="2"/>
      <c r="H1742" s="3"/>
    </row>
    <row r="1743" spans="2:8" x14ac:dyDescent="0.25">
      <c r="B1743" s="2"/>
      <c r="C1743" s="1"/>
      <c r="F1743" s="1"/>
      <c r="G1743" s="2"/>
      <c r="H1743" s="3"/>
    </row>
    <row r="1744" spans="2:8" x14ac:dyDescent="0.25">
      <c r="B1744" s="2"/>
      <c r="C1744" s="1"/>
      <c r="F1744" s="1"/>
      <c r="G1744" s="2"/>
      <c r="H1744" s="3"/>
    </row>
    <row r="1745" spans="2:8" x14ac:dyDescent="0.25">
      <c r="B1745" s="2"/>
      <c r="C1745" s="1"/>
      <c r="F1745" s="1"/>
      <c r="G1745" s="2"/>
      <c r="H1745" s="3"/>
    </row>
    <row r="1746" spans="2:8" x14ac:dyDescent="0.25">
      <c r="B1746" s="2"/>
      <c r="C1746" s="1"/>
      <c r="F1746" s="1"/>
      <c r="G1746" s="2"/>
      <c r="H1746" s="3"/>
    </row>
    <row r="1747" spans="2:8" x14ac:dyDescent="0.25">
      <c r="B1747" s="2"/>
      <c r="C1747" s="1"/>
      <c r="F1747" s="1"/>
      <c r="G1747" s="2"/>
      <c r="H1747" s="3"/>
    </row>
    <row r="1748" spans="2:8" x14ac:dyDescent="0.25">
      <c r="B1748" s="2"/>
      <c r="C1748" s="1"/>
      <c r="F1748" s="1"/>
      <c r="G1748" s="2"/>
      <c r="H1748" s="3"/>
    </row>
    <row r="1749" spans="2:8" x14ac:dyDescent="0.25">
      <c r="B1749" s="2"/>
      <c r="C1749" s="1"/>
      <c r="F1749" s="1"/>
      <c r="G1749" s="2"/>
      <c r="H1749" s="3"/>
    </row>
    <row r="1750" spans="2:8" x14ac:dyDescent="0.25">
      <c r="B1750" s="2"/>
      <c r="C1750" s="1"/>
      <c r="F1750" s="1"/>
      <c r="G1750" s="2"/>
      <c r="H1750" s="3"/>
    </row>
    <row r="1751" spans="2:8" x14ac:dyDescent="0.25">
      <c r="B1751" s="2"/>
      <c r="C1751" s="1"/>
      <c r="F1751" s="1"/>
      <c r="G1751" s="2"/>
      <c r="H1751" s="3"/>
    </row>
    <row r="1752" spans="2:8" x14ac:dyDescent="0.25">
      <c r="B1752" s="2"/>
      <c r="C1752" s="1"/>
      <c r="F1752" s="1"/>
      <c r="G1752" s="2"/>
      <c r="H1752" s="3"/>
    </row>
    <row r="1753" spans="2:8" x14ac:dyDescent="0.25">
      <c r="B1753" s="2"/>
      <c r="C1753" s="1"/>
      <c r="F1753" s="1"/>
      <c r="G1753" s="2"/>
      <c r="H1753" s="3"/>
    </row>
    <row r="1754" spans="2:8" x14ac:dyDescent="0.25">
      <c r="B1754" s="2"/>
      <c r="C1754" s="1"/>
      <c r="F1754" s="1"/>
      <c r="G1754" s="2"/>
      <c r="H1754" s="3"/>
    </row>
    <row r="1755" spans="2:8" x14ac:dyDescent="0.25">
      <c r="B1755" s="2"/>
      <c r="C1755" s="1"/>
      <c r="F1755" s="1"/>
      <c r="G1755" s="2"/>
      <c r="H1755" s="3"/>
    </row>
    <row r="1756" spans="2:8" x14ac:dyDescent="0.25">
      <c r="B1756" s="2"/>
      <c r="C1756" s="1"/>
      <c r="F1756" s="1"/>
      <c r="G1756" s="2"/>
      <c r="H1756" s="3"/>
    </row>
    <row r="1757" spans="2:8" x14ac:dyDescent="0.25">
      <c r="B1757" s="2"/>
      <c r="C1757" s="1"/>
      <c r="F1757" s="1"/>
      <c r="G1757" s="2"/>
      <c r="H1757" s="3"/>
    </row>
    <row r="1758" spans="2:8" x14ac:dyDescent="0.25">
      <c r="B1758" s="2"/>
      <c r="C1758" s="1"/>
      <c r="F1758" s="1"/>
      <c r="G1758" s="2"/>
      <c r="H1758" s="3"/>
    </row>
    <row r="1759" spans="2:8" x14ac:dyDescent="0.25">
      <c r="B1759" s="2"/>
      <c r="C1759" s="1"/>
      <c r="F1759" s="1"/>
      <c r="G1759" s="2"/>
      <c r="H1759" s="3"/>
    </row>
    <row r="1760" spans="2:8" x14ac:dyDescent="0.25">
      <c r="B1760" s="2"/>
      <c r="C1760" s="1"/>
      <c r="F1760" s="1"/>
      <c r="G1760" s="2"/>
      <c r="H1760" s="3"/>
    </row>
    <row r="1761" spans="2:8" x14ac:dyDescent="0.25">
      <c r="B1761" s="2"/>
      <c r="C1761" s="1"/>
      <c r="F1761" s="1"/>
      <c r="G1761" s="2"/>
      <c r="H1761" s="3"/>
    </row>
    <row r="1762" spans="2:8" x14ac:dyDescent="0.25">
      <c r="B1762" s="2"/>
      <c r="C1762" s="1"/>
      <c r="F1762" s="1"/>
      <c r="G1762" s="2"/>
      <c r="H1762" s="3"/>
    </row>
    <row r="1763" spans="2:8" x14ac:dyDescent="0.25">
      <c r="B1763" s="2"/>
      <c r="C1763" s="1"/>
      <c r="F1763" s="1"/>
      <c r="G1763" s="2"/>
      <c r="H1763" s="3"/>
    </row>
    <row r="1764" spans="2:8" x14ac:dyDescent="0.25">
      <c r="B1764" s="2"/>
      <c r="C1764" s="1"/>
      <c r="F1764" s="1"/>
      <c r="G1764" s="2"/>
      <c r="H1764" s="3"/>
    </row>
    <row r="1765" spans="2:8" x14ac:dyDescent="0.25">
      <c r="B1765" s="2"/>
      <c r="C1765" s="1"/>
      <c r="F1765" s="1"/>
      <c r="G1765" s="2"/>
      <c r="H1765" s="3"/>
    </row>
    <row r="1766" spans="2:8" x14ac:dyDescent="0.25">
      <c r="B1766" s="2"/>
      <c r="C1766" s="1"/>
      <c r="F1766" s="1"/>
      <c r="G1766" s="2"/>
      <c r="H1766" s="3"/>
    </row>
    <row r="1767" spans="2:8" x14ac:dyDescent="0.25">
      <c r="B1767" s="2"/>
      <c r="C1767" s="1"/>
      <c r="F1767" s="1"/>
      <c r="G1767" s="2"/>
      <c r="H1767" s="3"/>
    </row>
    <row r="1768" spans="2:8" x14ac:dyDescent="0.25">
      <c r="B1768" s="2"/>
      <c r="C1768" s="1"/>
      <c r="F1768" s="1"/>
      <c r="G1768" s="2"/>
      <c r="H1768" s="3"/>
    </row>
    <row r="1769" spans="2:8" x14ac:dyDescent="0.25">
      <c r="B1769" s="2"/>
      <c r="C1769" s="1"/>
      <c r="F1769" s="1"/>
      <c r="G1769" s="2"/>
      <c r="H1769" s="3"/>
    </row>
    <row r="1770" spans="2:8" x14ac:dyDescent="0.25">
      <c r="B1770" s="2"/>
      <c r="C1770" s="1"/>
      <c r="F1770" s="1"/>
      <c r="G1770" s="2"/>
      <c r="H1770" s="3"/>
    </row>
    <row r="1771" spans="2:8" x14ac:dyDescent="0.25">
      <c r="B1771" s="2"/>
      <c r="C1771" s="1"/>
      <c r="F1771" s="1"/>
      <c r="G1771" s="2"/>
      <c r="H1771" s="3"/>
    </row>
    <row r="1772" spans="2:8" x14ac:dyDescent="0.25">
      <c r="B1772" s="2"/>
      <c r="C1772" s="1"/>
      <c r="F1772" s="1"/>
      <c r="G1772" s="2"/>
      <c r="H1772" s="3"/>
    </row>
    <row r="1773" spans="2:8" x14ac:dyDescent="0.25">
      <c r="B1773" s="2"/>
      <c r="C1773" s="1"/>
      <c r="F1773" s="1"/>
      <c r="G1773" s="2"/>
      <c r="H1773" s="3"/>
    </row>
    <row r="1774" spans="2:8" x14ac:dyDescent="0.25">
      <c r="B1774" s="2"/>
      <c r="C1774" s="1"/>
      <c r="F1774" s="1"/>
      <c r="G1774" s="2"/>
      <c r="H1774" s="3"/>
    </row>
    <row r="1775" spans="2:8" x14ac:dyDescent="0.25">
      <c r="B1775" s="2"/>
      <c r="C1775" s="1"/>
      <c r="F1775" s="1"/>
      <c r="G1775" s="2"/>
      <c r="H1775" s="3"/>
    </row>
    <row r="1776" spans="2:8" x14ac:dyDescent="0.25">
      <c r="B1776" s="2"/>
      <c r="C1776" s="1"/>
      <c r="F1776" s="1"/>
      <c r="G1776" s="2"/>
      <c r="H1776" s="3"/>
    </row>
    <row r="1777" spans="2:8" x14ac:dyDescent="0.25">
      <c r="B1777" s="2"/>
      <c r="C1777" s="1"/>
      <c r="F1777" s="1"/>
      <c r="G1777" s="2"/>
      <c r="H1777" s="3"/>
    </row>
    <row r="1778" spans="2:8" x14ac:dyDescent="0.25">
      <c r="B1778" s="2"/>
      <c r="C1778" s="1"/>
      <c r="F1778" s="1"/>
      <c r="G1778" s="2"/>
      <c r="H1778" s="3"/>
    </row>
    <row r="1779" spans="2:8" x14ac:dyDescent="0.25">
      <c r="B1779" s="2"/>
      <c r="C1779" s="1"/>
      <c r="F1779" s="1"/>
      <c r="G1779" s="2"/>
      <c r="H1779" s="3"/>
    </row>
    <row r="1780" spans="2:8" x14ac:dyDescent="0.25">
      <c r="B1780" s="2"/>
      <c r="C1780" s="1"/>
      <c r="F1780" s="1"/>
      <c r="G1780" s="2"/>
      <c r="H1780" s="3"/>
    </row>
    <row r="1781" spans="2:8" x14ac:dyDescent="0.25">
      <c r="B1781" s="2"/>
      <c r="C1781" s="1"/>
      <c r="F1781" s="1"/>
      <c r="G1781" s="2"/>
      <c r="H1781" s="3"/>
    </row>
    <row r="1782" spans="2:8" x14ac:dyDescent="0.25">
      <c r="B1782" s="2"/>
      <c r="C1782" s="1"/>
      <c r="F1782" s="1"/>
      <c r="G1782" s="2"/>
      <c r="H1782" s="3"/>
    </row>
    <row r="1783" spans="2:8" x14ac:dyDescent="0.25">
      <c r="B1783" s="2"/>
      <c r="C1783" s="1"/>
      <c r="F1783" s="1"/>
      <c r="G1783" s="2"/>
      <c r="H1783" s="3"/>
    </row>
    <row r="1784" spans="2:8" x14ac:dyDescent="0.25">
      <c r="B1784" s="2"/>
      <c r="C1784" s="1"/>
      <c r="F1784" s="1"/>
      <c r="G1784" s="2"/>
      <c r="H1784" s="3"/>
    </row>
    <row r="1785" spans="2:8" x14ac:dyDescent="0.25">
      <c r="B1785" s="2"/>
      <c r="C1785" s="1"/>
      <c r="F1785" s="1"/>
      <c r="G1785" s="2"/>
      <c r="H1785" s="3"/>
    </row>
    <row r="1786" spans="2:8" x14ac:dyDescent="0.25">
      <c r="B1786" s="2"/>
      <c r="C1786" s="1"/>
      <c r="F1786" s="1"/>
      <c r="G1786" s="2"/>
      <c r="H1786" s="3"/>
    </row>
    <row r="1787" spans="2:8" x14ac:dyDescent="0.25">
      <c r="B1787" s="2"/>
      <c r="C1787" s="1"/>
      <c r="F1787" s="1"/>
      <c r="G1787" s="2"/>
      <c r="H1787" s="3"/>
    </row>
    <row r="1788" spans="2:8" x14ac:dyDescent="0.25">
      <c r="B1788" s="2"/>
      <c r="C1788" s="1"/>
      <c r="F1788" s="1"/>
      <c r="G1788" s="2"/>
      <c r="H1788" s="3"/>
    </row>
    <row r="1789" spans="2:8" x14ac:dyDescent="0.25">
      <c r="B1789" s="2"/>
      <c r="C1789" s="1"/>
      <c r="F1789" s="1"/>
      <c r="G1789" s="2"/>
      <c r="H1789" s="3"/>
    </row>
    <row r="1790" spans="2:8" x14ac:dyDescent="0.25">
      <c r="B1790" s="2"/>
      <c r="C1790" s="1"/>
      <c r="F1790" s="1"/>
      <c r="G1790" s="2"/>
      <c r="H1790" s="3"/>
    </row>
    <row r="1791" spans="2:8" x14ac:dyDescent="0.25">
      <c r="B1791" s="2"/>
      <c r="C1791" s="1"/>
      <c r="F1791" s="1"/>
      <c r="G1791" s="2"/>
      <c r="H1791" s="3"/>
    </row>
    <row r="1792" spans="2:8" x14ac:dyDescent="0.25">
      <c r="B1792" s="2"/>
      <c r="C1792" s="1"/>
      <c r="F1792" s="1"/>
      <c r="G1792" s="2"/>
      <c r="H1792" s="3"/>
    </row>
    <row r="1793" spans="2:8" x14ac:dyDescent="0.25">
      <c r="B1793" s="2"/>
      <c r="C1793" s="1"/>
      <c r="F1793" s="1"/>
      <c r="G1793" s="2"/>
      <c r="H1793" s="3"/>
    </row>
    <row r="1794" spans="2:8" x14ac:dyDescent="0.25">
      <c r="B1794" s="2"/>
      <c r="C1794" s="1"/>
      <c r="F1794" s="1"/>
      <c r="G1794" s="2"/>
      <c r="H1794" s="3"/>
    </row>
    <row r="1795" spans="2:8" x14ac:dyDescent="0.25">
      <c r="B1795" s="2"/>
      <c r="C1795" s="1"/>
      <c r="F1795" s="1"/>
      <c r="G1795" s="2"/>
      <c r="H1795" s="3"/>
    </row>
    <row r="1796" spans="2:8" x14ac:dyDescent="0.25">
      <c r="B1796" s="2"/>
      <c r="C1796" s="1"/>
      <c r="F1796" s="1"/>
      <c r="G1796" s="2"/>
      <c r="H1796" s="3"/>
    </row>
    <row r="1797" spans="2:8" x14ac:dyDescent="0.25">
      <c r="B1797" s="2"/>
      <c r="C1797" s="1"/>
      <c r="F1797" s="1"/>
      <c r="G1797" s="2"/>
      <c r="H1797" s="3"/>
    </row>
    <row r="1798" spans="2:8" x14ac:dyDescent="0.25">
      <c r="B1798" s="2"/>
      <c r="C1798" s="1"/>
      <c r="F1798" s="1"/>
      <c r="G1798" s="2"/>
      <c r="H1798" s="3"/>
    </row>
    <row r="1799" spans="2:8" x14ac:dyDescent="0.25">
      <c r="B1799" s="2"/>
      <c r="C1799" s="1"/>
      <c r="F1799" s="1"/>
      <c r="G1799" s="2"/>
      <c r="H1799" s="3"/>
    </row>
    <row r="1800" spans="2:8" x14ac:dyDescent="0.25">
      <c r="B1800" s="2"/>
      <c r="C1800" s="1"/>
      <c r="F1800" s="1"/>
      <c r="G1800" s="2"/>
      <c r="H1800" s="3"/>
    </row>
    <row r="1801" spans="2:8" x14ac:dyDescent="0.25">
      <c r="B1801" s="2"/>
      <c r="C1801" s="1"/>
      <c r="F1801" s="1"/>
      <c r="G1801" s="2"/>
      <c r="H1801" s="3"/>
    </row>
    <row r="1802" spans="2:8" x14ac:dyDescent="0.25">
      <c r="B1802" s="2"/>
      <c r="C1802" s="1"/>
      <c r="F1802" s="1"/>
      <c r="G1802" s="2"/>
      <c r="H1802" s="3"/>
    </row>
    <row r="1803" spans="2:8" x14ac:dyDescent="0.25">
      <c r="B1803" s="2"/>
      <c r="C1803" s="1"/>
      <c r="F1803" s="1"/>
      <c r="G1803" s="2"/>
      <c r="H1803" s="3"/>
    </row>
    <row r="1804" spans="2:8" x14ac:dyDescent="0.25">
      <c r="B1804" s="2"/>
      <c r="C1804" s="1"/>
      <c r="F1804" s="1"/>
      <c r="G1804" s="2"/>
      <c r="H1804" s="3"/>
    </row>
    <row r="1805" spans="2:8" x14ac:dyDescent="0.25">
      <c r="B1805" s="2"/>
      <c r="C1805" s="1"/>
      <c r="F1805" s="1"/>
      <c r="G1805" s="2"/>
      <c r="H1805" s="3"/>
    </row>
    <row r="1806" spans="2:8" x14ac:dyDescent="0.25">
      <c r="B1806" s="2"/>
      <c r="C1806" s="1"/>
      <c r="F1806" s="1"/>
      <c r="G1806" s="2"/>
      <c r="H1806" s="3"/>
    </row>
    <row r="1807" spans="2:8" x14ac:dyDescent="0.25">
      <c r="B1807" s="2"/>
      <c r="C1807" s="1"/>
      <c r="F1807" s="1"/>
      <c r="G1807" s="2"/>
      <c r="H1807" s="3"/>
    </row>
    <row r="1808" spans="2:8" x14ac:dyDescent="0.25">
      <c r="B1808" s="2"/>
      <c r="C1808" s="1"/>
      <c r="F1808" s="1"/>
      <c r="G1808" s="2"/>
      <c r="H1808" s="3"/>
    </row>
    <row r="1809" spans="2:8" x14ac:dyDescent="0.25">
      <c r="B1809" s="2"/>
      <c r="C1809" s="1"/>
      <c r="F1809" s="1"/>
      <c r="G1809" s="2"/>
      <c r="H1809" s="3"/>
    </row>
    <row r="1810" spans="2:8" x14ac:dyDescent="0.25">
      <c r="B1810" s="2"/>
      <c r="C1810" s="1"/>
      <c r="F1810" s="1"/>
      <c r="G1810" s="2"/>
      <c r="H1810" s="3"/>
    </row>
    <row r="1811" spans="2:8" x14ac:dyDescent="0.25">
      <c r="B1811" s="2"/>
      <c r="C1811" s="1"/>
      <c r="F1811" s="1"/>
      <c r="G1811" s="2"/>
      <c r="H1811" s="3"/>
    </row>
    <row r="1812" spans="2:8" x14ac:dyDescent="0.25">
      <c r="B1812" s="2"/>
      <c r="C1812" s="1"/>
      <c r="F1812" s="1"/>
      <c r="G1812" s="2"/>
      <c r="H1812" s="3"/>
    </row>
    <row r="1813" spans="2:8" x14ac:dyDescent="0.25">
      <c r="B1813" s="2"/>
      <c r="C1813" s="1"/>
      <c r="F1813" s="1"/>
      <c r="G1813" s="2"/>
      <c r="H1813" s="3"/>
    </row>
    <row r="1814" spans="2:8" x14ac:dyDescent="0.25">
      <c r="B1814" s="2"/>
      <c r="C1814" s="1"/>
      <c r="F1814" s="1"/>
      <c r="G1814" s="2"/>
      <c r="H1814" s="3"/>
    </row>
    <row r="1815" spans="2:8" x14ac:dyDescent="0.25">
      <c r="B1815" s="2"/>
      <c r="C1815" s="1"/>
      <c r="F1815" s="1"/>
      <c r="G1815" s="2"/>
      <c r="H1815" s="3"/>
    </row>
    <row r="1816" spans="2:8" x14ac:dyDescent="0.25">
      <c r="B1816" s="2"/>
      <c r="C1816" s="1"/>
      <c r="F1816" s="1"/>
      <c r="G1816" s="2"/>
      <c r="H1816" s="3"/>
    </row>
    <row r="1817" spans="2:8" x14ac:dyDescent="0.25">
      <c r="B1817" s="2"/>
      <c r="C1817" s="1"/>
      <c r="F1817" s="1"/>
      <c r="G1817" s="2"/>
      <c r="H1817" s="3"/>
    </row>
    <row r="1818" spans="2:8" x14ac:dyDescent="0.25">
      <c r="B1818" s="2"/>
      <c r="C1818" s="1"/>
      <c r="F1818" s="1"/>
      <c r="G1818" s="2"/>
      <c r="H1818" s="3"/>
    </row>
    <row r="1819" spans="2:8" x14ac:dyDescent="0.25">
      <c r="B1819" s="2"/>
      <c r="C1819" s="1"/>
      <c r="F1819" s="1"/>
      <c r="G1819" s="2"/>
      <c r="H1819" s="3"/>
    </row>
    <row r="1820" spans="2:8" x14ac:dyDescent="0.25">
      <c r="B1820" s="2"/>
      <c r="C1820" s="1"/>
      <c r="F1820" s="1"/>
      <c r="G1820" s="2"/>
      <c r="H1820" s="3"/>
    </row>
    <row r="1821" spans="2:8" x14ac:dyDescent="0.25">
      <c r="B1821" s="2"/>
      <c r="C1821" s="1"/>
      <c r="F1821" s="1"/>
      <c r="G1821" s="2"/>
      <c r="H1821" s="3"/>
    </row>
    <row r="1822" spans="2:8" x14ac:dyDescent="0.25">
      <c r="B1822" s="2"/>
      <c r="C1822" s="1"/>
      <c r="F1822" s="1"/>
      <c r="G1822" s="2"/>
      <c r="H1822" s="3"/>
    </row>
    <row r="1823" spans="2:8" x14ac:dyDescent="0.25">
      <c r="B1823" s="2"/>
      <c r="C1823" s="1"/>
      <c r="F1823" s="1"/>
      <c r="G1823" s="2"/>
      <c r="H1823" s="3"/>
    </row>
    <row r="1824" spans="2:8" x14ac:dyDescent="0.25">
      <c r="B1824" s="2"/>
      <c r="C1824" s="1"/>
      <c r="F1824" s="1"/>
      <c r="G1824" s="2"/>
      <c r="H1824" s="3"/>
    </row>
    <row r="1825" spans="2:8" x14ac:dyDescent="0.25">
      <c r="B1825" s="2"/>
      <c r="C1825" s="1"/>
      <c r="F1825" s="1"/>
      <c r="G1825" s="2"/>
      <c r="H1825" s="3"/>
    </row>
    <row r="1826" spans="2:8" x14ac:dyDescent="0.25">
      <c r="B1826" s="2"/>
      <c r="C1826" s="1"/>
      <c r="F1826" s="1"/>
      <c r="G1826" s="2"/>
      <c r="H1826" s="3"/>
    </row>
    <row r="1827" spans="2:8" x14ac:dyDescent="0.25">
      <c r="B1827" s="2"/>
      <c r="C1827" s="1"/>
      <c r="F1827" s="1"/>
      <c r="G1827" s="2"/>
      <c r="H1827" s="3"/>
    </row>
    <row r="1828" spans="2:8" x14ac:dyDescent="0.25">
      <c r="B1828" s="2"/>
      <c r="C1828" s="1"/>
      <c r="F1828" s="1"/>
      <c r="G1828" s="2"/>
      <c r="H1828" s="3"/>
    </row>
    <row r="1829" spans="2:8" x14ac:dyDescent="0.25">
      <c r="B1829" s="2"/>
      <c r="C1829" s="1"/>
      <c r="F1829" s="1"/>
      <c r="G1829" s="2"/>
      <c r="H1829" s="3"/>
    </row>
    <row r="1830" spans="2:8" x14ac:dyDescent="0.25">
      <c r="B1830" s="2"/>
      <c r="C1830" s="1"/>
      <c r="F1830" s="1"/>
      <c r="G1830" s="2"/>
      <c r="H1830" s="3"/>
    </row>
    <row r="1831" spans="2:8" x14ac:dyDescent="0.25">
      <c r="B1831" s="2"/>
      <c r="C1831" s="1"/>
      <c r="F1831" s="1"/>
      <c r="G1831" s="2"/>
      <c r="H1831" s="3"/>
    </row>
    <row r="1832" spans="2:8" x14ac:dyDescent="0.25">
      <c r="B1832" s="2"/>
      <c r="C1832" s="1"/>
      <c r="F1832" s="1"/>
      <c r="G1832" s="2"/>
      <c r="H1832" s="3"/>
    </row>
    <row r="1833" spans="2:8" x14ac:dyDescent="0.25">
      <c r="B1833" s="2"/>
      <c r="C1833" s="1"/>
      <c r="F1833" s="1"/>
      <c r="G1833" s="2"/>
      <c r="H1833" s="3"/>
    </row>
    <row r="1834" spans="2:8" x14ac:dyDescent="0.25">
      <c r="B1834" s="2"/>
      <c r="C1834" s="1"/>
      <c r="F1834" s="1"/>
      <c r="G1834" s="2"/>
      <c r="H1834" s="3"/>
    </row>
    <row r="1835" spans="2:8" x14ac:dyDescent="0.25">
      <c r="B1835" s="2"/>
      <c r="C1835" s="1"/>
      <c r="F1835" s="1"/>
      <c r="G1835" s="2"/>
      <c r="H1835" s="3"/>
    </row>
    <row r="1836" spans="2:8" x14ac:dyDescent="0.25">
      <c r="B1836" s="2"/>
      <c r="C1836" s="1"/>
      <c r="F1836" s="1"/>
      <c r="G1836" s="2"/>
      <c r="H1836" s="3"/>
    </row>
    <row r="1837" spans="2:8" x14ac:dyDescent="0.25">
      <c r="B1837" s="2"/>
      <c r="C1837" s="1"/>
      <c r="F1837" s="1"/>
      <c r="G1837" s="2"/>
      <c r="H1837" s="3"/>
    </row>
    <row r="1838" spans="2:8" x14ac:dyDescent="0.25">
      <c r="B1838" s="2"/>
      <c r="C1838" s="1"/>
      <c r="F1838" s="1"/>
      <c r="G1838" s="2"/>
      <c r="H1838" s="3"/>
    </row>
    <row r="1839" spans="2:8" x14ac:dyDescent="0.25">
      <c r="B1839" s="2"/>
      <c r="C1839" s="1"/>
      <c r="F1839" s="1"/>
      <c r="G1839" s="2"/>
      <c r="H1839" s="3"/>
    </row>
    <row r="1840" spans="2:8" x14ac:dyDescent="0.25">
      <c r="B1840" s="2"/>
      <c r="C1840" s="1"/>
      <c r="F1840" s="1"/>
      <c r="G1840" s="2"/>
      <c r="H1840" s="3"/>
    </row>
    <row r="1841" spans="2:8" x14ac:dyDescent="0.25">
      <c r="B1841" s="2"/>
      <c r="C1841" s="1"/>
      <c r="F1841" s="1"/>
      <c r="G1841" s="2"/>
      <c r="H1841" s="3"/>
    </row>
    <row r="1842" spans="2:8" x14ac:dyDescent="0.25">
      <c r="B1842" s="2"/>
      <c r="C1842" s="1"/>
      <c r="F1842" s="1"/>
      <c r="G1842" s="2"/>
      <c r="H1842" s="3"/>
    </row>
    <row r="1843" spans="2:8" x14ac:dyDescent="0.25">
      <c r="B1843" s="2"/>
      <c r="C1843" s="1"/>
      <c r="F1843" s="1"/>
      <c r="G1843" s="2"/>
      <c r="H1843" s="3"/>
    </row>
    <row r="1844" spans="2:8" x14ac:dyDescent="0.25">
      <c r="B1844" s="2"/>
      <c r="C1844" s="1"/>
      <c r="F1844" s="1"/>
      <c r="G1844" s="2"/>
      <c r="H1844" s="3"/>
    </row>
    <row r="1845" spans="2:8" x14ac:dyDescent="0.25">
      <c r="B1845" s="2"/>
      <c r="C1845" s="1"/>
      <c r="F1845" s="1"/>
      <c r="G1845" s="2"/>
      <c r="H1845" s="3"/>
    </row>
    <row r="1846" spans="2:8" x14ac:dyDescent="0.25">
      <c r="B1846" s="2"/>
      <c r="C1846" s="1"/>
      <c r="F1846" s="1"/>
      <c r="G1846" s="2"/>
      <c r="H1846" s="3"/>
    </row>
    <row r="1847" spans="2:8" x14ac:dyDescent="0.25">
      <c r="B1847" s="2"/>
      <c r="C1847" s="1"/>
      <c r="F1847" s="1"/>
      <c r="G1847" s="2"/>
      <c r="H1847" s="3"/>
    </row>
    <row r="1848" spans="2:8" x14ac:dyDescent="0.25">
      <c r="B1848" s="2"/>
      <c r="C1848" s="1"/>
      <c r="F1848" s="1"/>
      <c r="G1848" s="2"/>
      <c r="H1848" s="3"/>
    </row>
    <row r="1849" spans="2:8" x14ac:dyDescent="0.25">
      <c r="B1849" s="2"/>
      <c r="C1849" s="1"/>
      <c r="F1849" s="1"/>
      <c r="G1849" s="2"/>
      <c r="H1849" s="3"/>
    </row>
    <row r="1850" spans="2:8" x14ac:dyDescent="0.25">
      <c r="B1850" s="2"/>
      <c r="C1850" s="1"/>
      <c r="F1850" s="1"/>
      <c r="G1850" s="2"/>
      <c r="H1850" s="3"/>
    </row>
    <row r="1851" spans="2:8" x14ac:dyDescent="0.25">
      <c r="B1851" s="2"/>
      <c r="C1851" s="1"/>
      <c r="F1851" s="1"/>
      <c r="G1851" s="2"/>
      <c r="H1851" s="3"/>
    </row>
    <row r="1852" spans="2:8" x14ac:dyDescent="0.25">
      <c r="B1852" s="2"/>
      <c r="C1852" s="1"/>
      <c r="F1852" s="1"/>
      <c r="G1852" s="2"/>
      <c r="H1852" s="3"/>
    </row>
    <row r="1853" spans="2:8" x14ac:dyDescent="0.25">
      <c r="B1853" s="2"/>
      <c r="C1853" s="1"/>
      <c r="F1853" s="1"/>
      <c r="G1853" s="2"/>
      <c r="H1853" s="3"/>
    </row>
    <row r="1854" spans="2:8" x14ac:dyDescent="0.25">
      <c r="B1854" s="2"/>
      <c r="C1854" s="1"/>
      <c r="F1854" s="1"/>
      <c r="G1854" s="2"/>
      <c r="H1854" s="3"/>
    </row>
    <row r="1855" spans="2:8" x14ac:dyDescent="0.25">
      <c r="B1855" s="2"/>
      <c r="C1855" s="1"/>
      <c r="F1855" s="1"/>
      <c r="G1855" s="2"/>
      <c r="H1855" s="3"/>
    </row>
    <row r="1856" spans="2:8" x14ac:dyDescent="0.25">
      <c r="B1856" s="2"/>
      <c r="C1856" s="1"/>
      <c r="F1856" s="1"/>
      <c r="G1856" s="2"/>
      <c r="H1856" s="3"/>
    </row>
    <row r="1857" spans="2:8" x14ac:dyDescent="0.25">
      <c r="B1857" s="2"/>
      <c r="C1857" s="1"/>
      <c r="F1857" s="1"/>
      <c r="G1857" s="2"/>
      <c r="H1857" s="3"/>
    </row>
    <row r="1858" spans="2:8" x14ac:dyDescent="0.25">
      <c r="B1858" s="2"/>
      <c r="C1858" s="1"/>
      <c r="F1858" s="1"/>
      <c r="G1858" s="2"/>
      <c r="H1858" s="3"/>
    </row>
    <row r="1859" spans="2:8" x14ac:dyDescent="0.25">
      <c r="B1859" s="2"/>
      <c r="C1859" s="1"/>
      <c r="F1859" s="1"/>
      <c r="G1859" s="2"/>
      <c r="H1859" s="3"/>
    </row>
    <row r="1860" spans="2:8" x14ac:dyDescent="0.25">
      <c r="B1860" s="2"/>
      <c r="C1860" s="1"/>
      <c r="F1860" s="1"/>
      <c r="G1860" s="2"/>
      <c r="H1860" s="3"/>
    </row>
    <row r="1861" spans="2:8" x14ac:dyDescent="0.25">
      <c r="B1861" s="2"/>
      <c r="C1861" s="1"/>
      <c r="F1861" s="1"/>
      <c r="G1861" s="2"/>
      <c r="H1861" s="3"/>
    </row>
    <row r="1862" spans="2:8" x14ac:dyDescent="0.25">
      <c r="B1862" s="2"/>
      <c r="C1862" s="1"/>
      <c r="F1862" s="1"/>
      <c r="G1862" s="2"/>
      <c r="H1862" s="3"/>
    </row>
    <row r="1863" spans="2:8" x14ac:dyDescent="0.25">
      <c r="B1863" s="2"/>
      <c r="C1863" s="1"/>
      <c r="F1863" s="1"/>
      <c r="G1863" s="2"/>
      <c r="H1863" s="3"/>
    </row>
    <row r="1864" spans="2:8" x14ac:dyDescent="0.25">
      <c r="B1864" s="2"/>
      <c r="C1864" s="1"/>
      <c r="F1864" s="1"/>
      <c r="G1864" s="2"/>
      <c r="H1864" s="3"/>
    </row>
    <row r="1865" spans="2:8" x14ac:dyDescent="0.25">
      <c r="B1865" s="2"/>
      <c r="C1865" s="1"/>
      <c r="F1865" s="1"/>
      <c r="G1865" s="2"/>
      <c r="H1865" s="3"/>
    </row>
    <row r="1866" spans="2:8" x14ac:dyDescent="0.25">
      <c r="B1866" s="2"/>
      <c r="C1866" s="1"/>
      <c r="F1866" s="1"/>
      <c r="G1866" s="2"/>
      <c r="H1866" s="3"/>
    </row>
    <row r="1867" spans="2:8" x14ac:dyDescent="0.25">
      <c r="B1867" s="2"/>
      <c r="C1867" s="1"/>
      <c r="F1867" s="1"/>
      <c r="G1867" s="2"/>
      <c r="H1867" s="3"/>
    </row>
    <row r="1868" spans="2:8" x14ac:dyDescent="0.25">
      <c r="B1868" s="2"/>
      <c r="C1868" s="1"/>
      <c r="F1868" s="1"/>
      <c r="G1868" s="2"/>
      <c r="H1868" s="3"/>
    </row>
    <row r="1869" spans="2:8" x14ac:dyDescent="0.25">
      <c r="B1869" s="2"/>
      <c r="C1869" s="1"/>
      <c r="F1869" s="1"/>
      <c r="G1869" s="2"/>
      <c r="H1869" s="3"/>
    </row>
    <row r="1870" spans="2:8" x14ac:dyDescent="0.25">
      <c r="B1870" s="2"/>
      <c r="C1870" s="1"/>
      <c r="F1870" s="1"/>
      <c r="G1870" s="2"/>
      <c r="H1870" s="3"/>
    </row>
    <row r="1871" spans="2:8" x14ac:dyDescent="0.25">
      <c r="B1871" s="2"/>
      <c r="C1871" s="1"/>
      <c r="F1871" s="1"/>
      <c r="G1871" s="2"/>
      <c r="H1871" s="3"/>
    </row>
    <row r="1872" spans="2:8" x14ac:dyDescent="0.25">
      <c r="B1872" s="2"/>
      <c r="C1872" s="1"/>
      <c r="F1872" s="1"/>
      <c r="G1872" s="2"/>
      <c r="H1872" s="3"/>
    </row>
    <row r="1873" spans="2:8" x14ac:dyDescent="0.25">
      <c r="B1873" s="2"/>
      <c r="C1873" s="1"/>
      <c r="F1873" s="1"/>
      <c r="G1873" s="2"/>
      <c r="H1873" s="3"/>
    </row>
    <row r="1874" spans="2:8" x14ac:dyDescent="0.25">
      <c r="B1874" s="2"/>
      <c r="C1874" s="1"/>
      <c r="F1874" s="1"/>
      <c r="G1874" s="2"/>
      <c r="H1874" s="3"/>
    </row>
    <row r="1875" spans="2:8" x14ac:dyDescent="0.25">
      <c r="B1875" s="2"/>
      <c r="C1875" s="1"/>
      <c r="F1875" s="1"/>
      <c r="G1875" s="2"/>
      <c r="H1875" s="3"/>
    </row>
    <row r="1876" spans="2:8" x14ac:dyDescent="0.25">
      <c r="B1876" s="2"/>
      <c r="C1876" s="1"/>
      <c r="F1876" s="1"/>
      <c r="G1876" s="2"/>
      <c r="H1876" s="3"/>
    </row>
    <row r="1877" spans="2:8" x14ac:dyDescent="0.25">
      <c r="B1877" s="2"/>
      <c r="C1877" s="1"/>
      <c r="F1877" s="1"/>
      <c r="G1877" s="2"/>
      <c r="H1877" s="3"/>
    </row>
    <row r="1878" spans="2:8" x14ac:dyDescent="0.25">
      <c r="B1878" s="2"/>
      <c r="C1878" s="1"/>
      <c r="F1878" s="1"/>
      <c r="G1878" s="2"/>
      <c r="H1878" s="3"/>
    </row>
    <row r="1879" spans="2:8" x14ac:dyDescent="0.25">
      <c r="B1879" s="2"/>
      <c r="C1879" s="1"/>
      <c r="F1879" s="1"/>
      <c r="G1879" s="2"/>
      <c r="H1879" s="3"/>
    </row>
    <row r="1880" spans="2:8" x14ac:dyDescent="0.25">
      <c r="B1880" s="2"/>
      <c r="C1880" s="1"/>
      <c r="F1880" s="1"/>
      <c r="G1880" s="2"/>
      <c r="H1880" s="3"/>
    </row>
    <row r="1881" spans="2:8" x14ac:dyDescent="0.25">
      <c r="B1881" s="2"/>
      <c r="C1881" s="1"/>
      <c r="F1881" s="1"/>
      <c r="G1881" s="2"/>
      <c r="H1881" s="3"/>
    </row>
    <row r="1882" spans="2:8" x14ac:dyDescent="0.25">
      <c r="B1882" s="2"/>
      <c r="C1882" s="1"/>
      <c r="F1882" s="1"/>
      <c r="G1882" s="2"/>
      <c r="H1882" s="3"/>
    </row>
    <row r="1883" spans="2:8" x14ac:dyDescent="0.25">
      <c r="B1883" s="2"/>
      <c r="C1883" s="1"/>
      <c r="F1883" s="1"/>
      <c r="G1883" s="2"/>
      <c r="H1883" s="3"/>
    </row>
    <row r="1884" spans="2:8" x14ac:dyDescent="0.25">
      <c r="B1884" s="2"/>
      <c r="C1884" s="1"/>
      <c r="F1884" s="1"/>
      <c r="G1884" s="2"/>
      <c r="H1884" s="3"/>
    </row>
    <row r="1885" spans="2:8" x14ac:dyDescent="0.25">
      <c r="B1885" s="2"/>
      <c r="C1885" s="1"/>
      <c r="F1885" s="1"/>
      <c r="G1885" s="2"/>
      <c r="H1885" s="3"/>
    </row>
    <row r="1886" spans="2:8" x14ac:dyDescent="0.25">
      <c r="B1886" s="2"/>
      <c r="C1886" s="1"/>
      <c r="F1886" s="1"/>
      <c r="G1886" s="2"/>
      <c r="H1886" s="3"/>
    </row>
    <row r="1887" spans="2:8" x14ac:dyDescent="0.25">
      <c r="B1887" s="2"/>
      <c r="C1887" s="1"/>
      <c r="F1887" s="1"/>
      <c r="G1887" s="2"/>
      <c r="H1887" s="3"/>
    </row>
    <row r="1888" spans="2:8" x14ac:dyDescent="0.25">
      <c r="B1888" s="2"/>
      <c r="C1888" s="1"/>
      <c r="F1888" s="1"/>
      <c r="G1888" s="2"/>
      <c r="H1888" s="3"/>
    </row>
    <row r="1889" spans="2:8" x14ac:dyDescent="0.25">
      <c r="B1889" s="2"/>
      <c r="C1889" s="1"/>
      <c r="F1889" s="1"/>
      <c r="G1889" s="2"/>
      <c r="H1889" s="3"/>
    </row>
    <row r="1890" spans="2:8" x14ac:dyDescent="0.25">
      <c r="B1890" s="2"/>
      <c r="C1890" s="1"/>
      <c r="F1890" s="1"/>
      <c r="G1890" s="2"/>
      <c r="H1890" s="3"/>
    </row>
    <row r="1891" spans="2:8" x14ac:dyDescent="0.25">
      <c r="B1891" s="2"/>
      <c r="C1891" s="1"/>
      <c r="F1891" s="1"/>
      <c r="G1891" s="2"/>
      <c r="H1891" s="3"/>
    </row>
    <row r="1892" spans="2:8" x14ac:dyDescent="0.25">
      <c r="B1892" s="2"/>
      <c r="C1892" s="1"/>
      <c r="F1892" s="1"/>
      <c r="G1892" s="2"/>
      <c r="H1892" s="3"/>
    </row>
    <row r="1893" spans="2:8" x14ac:dyDescent="0.25">
      <c r="B1893" s="2"/>
      <c r="C1893" s="1"/>
      <c r="F1893" s="1"/>
      <c r="G1893" s="2"/>
      <c r="H1893" s="3"/>
    </row>
    <row r="1894" spans="2:8" x14ac:dyDescent="0.25">
      <c r="B1894" s="2"/>
      <c r="C1894" s="1"/>
      <c r="F1894" s="1"/>
      <c r="G1894" s="2"/>
      <c r="H1894" s="3"/>
    </row>
    <row r="1895" spans="2:8" x14ac:dyDescent="0.25">
      <c r="B1895" s="2"/>
      <c r="C1895" s="1"/>
      <c r="F1895" s="1"/>
      <c r="G1895" s="2"/>
      <c r="H1895" s="3"/>
    </row>
    <row r="1896" spans="2:8" x14ac:dyDescent="0.25">
      <c r="B1896" s="2"/>
      <c r="C1896" s="1"/>
      <c r="F1896" s="1"/>
      <c r="G1896" s="2"/>
      <c r="H1896" s="3"/>
    </row>
    <row r="1897" spans="2:8" x14ac:dyDescent="0.25">
      <c r="B1897" s="2"/>
      <c r="C1897" s="1"/>
      <c r="F1897" s="1"/>
      <c r="G1897" s="2"/>
      <c r="H1897" s="3"/>
    </row>
    <row r="1898" spans="2:8" x14ac:dyDescent="0.25">
      <c r="B1898" s="2"/>
      <c r="C1898" s="1"/>
      <c r="F1898" s="1"/>
      <c r="G1898" s="2"/>
      <c r="H1898" s="3"/>
    </row>
    <row r="1899" spans="2:8" x14ac:dyDescent="0.25">
      <c r="B1899" s="2"/>
      <c r="C1899" s="1"/>
      <c r="F1899" s="1"/>
      <c r="G1899" s="2"/>
      <c r="H1899" s="3"/>
    </row>
    <row r="1900" spans="2:8" x14ac:dyDescent="0.25">
      <c r="B1900" s="2"/>
      <c r="C1900" s="1"/>
      <c r="F1900" s="1"/>
      <c r="G1900" s="2"/>
      <c r="H1900" s="3"/>
    </row>
    <row r="1901" spans="2:8" x14ac:dyDescent="0.25">
      <c r="B1901" s="2"/>
      <c r="C1901" s="1"/>
      <c r="F1901" s="1"/>
      <c r="G1901" s="2"/>
      <c r="H1901" s="3"/>
    </row>
    <row r="1902" spans="2:8" x14ac:dyDescent="0.25">
      <c r="B1902" s="2"/>
      <c r="C1902" s="1"/>
      <c r="F1902" s="1"/>
      <c r="G1902" s="2"/>
      <c r="H1902" s="3"/>
    </row>
    <row r="1903" spans="2:8" x14ac:dyDescent="0.25">
      <c r="B1903" s="2"/>
      <c r="C1903" s="1"/>
      <c r="F1903" s="1"/>
      <c r="G1903" s="2"/>
      <c r="H1903" s="3"/>
    </row>
    <row r="1904" spans="2:8" x14ac:dyDescent="0.25">
      <c r="B1904" s="2"/>
      <c r="C1904" s="1"/>
      <c r="F1904" s="1"/>
      <c r="G1904" s="2"/>
      <c r="H1904" s="3"/>
    </row>
    <row r="1905" spans="2:8" x14ac:dyDescent="0.25">
      <c r="B1905" s="2"/>
      <c r="C1905" s="1"/>
      <c r="F1905" s="1"/>
      <c r="G1905" s="2"/>
      <c r="H1905" s="3"/>
    </row>
    <row r="1906" spans="2:8" x14ac:dyDescent="0.25">
      <c r="B1906" s="2"/>
      <c r="C1906" s="1"/>
      <c r="F1906" s="1"/>
      <c r="G1906" s="2"/>
      <c r="H1906" s="3"/>
    </row>
    <row r="1907" spans="2:8" x14ac:dyDescent="0.25">
      <c r="B1907" s="2"/>
      <c r="C1907" s="1"/>
      <c r="F1907" s="1"/>
      <c r="G1907" s="2"/>
      <c r="H1907" s="3"/>
    </row>
    <row r="1908" spans="2:8" x14ac:dyDescent="0.25">
      <c r="B1908" s="2"/>
      <c r="C1908" s="1"/>
      <c r="F1908" s="1"/>
      <c r="G1908" s="2"/>
      <c r="H1908" s="3"/>
    </row>
    <row r="1909" spans="2:8" x14ac:dyDescent="0.25">
      <c r="B1909" s="2"/>
      <c r="C1909" s="1"/>
      <c r="F1909" s="1"/>
      <c r="G1909" s="2"/>
      <c r="H1909" s="3"/>
    </row>
    <row r="1910" spans="2:8" x14ac:dyDescent="0.25">
      <c r="B1910" s="2"/>
      <c r="C1910" s="1"/>
      <c r="F1910" s="1"/>
      <c r="G1910" s="2"/>
      <c r="H1910" s="3"/>
    </row>
    <row r="1911" spans="2:8" x14ac:dyDescent="0.25">
      <c r="B1911" s="2"/>
      <c r="C1911" s="1"/>
      <c r="F1911" s="1"/>
      <c r="G1911" s="2"/>
      <c r="H1911" s="3"/>
    </row>
    <row r="1912" spans="2:8" x14ac:dyDescent="0.25">
      <c r="B1912" s="2"/>
      <c r="C1912" s="1"/>
      <c r="F1912" s="1"/>
      <c r="G1912" s="2"/>
      <c r="H1912" s="3"/>
    </row>
    <row r="1913" spans="2:8" x14ac:dyDescent="0.25">
      <c r="B1913" s="2"/>
      <c r="C1913" s="1"/>
      <c r="F1913" s="1"/>
      <c r="G1913" s="2"/>
      <c r="H1913" s="3"/>
    </row>
    <row r="1914" spans="2:8" x14ac:dyDescent="0.25">
      <c r="B1914" s="2"/>
      <c r="C1914" s="1"/>
      <c r="F1914" s="1"/>
      <c r="G1914" s="2"/>
      <c r="H1914" s="3"/>
    </row>
    <row r="1915" spans="2:8" x14ac:dyDescent="0.25">
      <c r="B1915" s="2"/>
      <c r="C1915" s="1"/>
      <c r="F1915" s="1"/>
      <c r="G1915" s="2"/>
      <c r="H1915" s="3"/>
    </row>
    <row r="1916" spans="2:8" x14ac:dyDescent="0.25">
      <c r="B1916" s="2"/>
      <c r="C1916" s="1"/>
      <c r="F1916" s="1"/>
      <c r="G1916" s="2"/>
      <c r="H1916" s="3"/>
    </row>
    <row r="1917" spans="2:8" x14ac:dyDescent="0.25">
      <c r="B1917" s="2"/>
      <c r="C1917" s="1"/>
      <c r="F1917" s="1"/>
      <c r="G1917" s="2"/>
      <c r="H1917" s="3"/>
    </row>
    <row r="1918" spans="2:8" x14ac:dyDescent="0.25">
      <c r="B1918" s="2"/>
      <c r="C1918" s="1"/>
      <c r="F1918" s="1"/>
      <c r="G1918" s="2"/>
      <c r="H1918" s="3"/>
    </row>
    <row r="1919" spans="2:8" x14ac:dyDescent="0.25">
      <c r="B1919" s="2"/>
      <c r="C1919" s="1"/>
      <c r="F1919" s="1"/>
      <c r="G1919" s="2"/>
      <c r="H1919" s="3"/>
    </row>
    <row r="1920" spans="2:8" x14ac:dyDescent="0.25">
      <c r="B1920" s="2"/>
      <c r="C1920" s="1"/>
      <c r="F1920" s="1"/>
      <c r="G1920" s="2"/>
      <c r="H1920" s="3"/>
    </row>
    <row r="1921" spans="2:8" x14ac:dyDescent="0.25">
      <c r="B1921" s="2"/>
      <c r="C1921" s="1"/>
      <c r="F1921" s="1"/>
      <c r="G1921" s="2"/>
      <c r="H1921" s="3"/>
    </row>
    <row r="1922" spans="2:8" x14ac:dyDescent="0.25">
      <c r="B1922" s="2"/>
      <c r="C1922" s="1"/>
      <c r="F1922" s="1"/>
      <c r="G1922" s="2"/>
      <c r="H1922" s="3"/>
    </row>
    <row r="1923" spans="2:8" x14ac:dyDescent="0.25">
      <c r="B1923" s="2"/>
      <c r="C1923" s="1"/>
      <c r="F1923" s="1"/>
      <c r="G1923" s="2"/>
      <c r="H1923" s="3"/>
    </row>
    <row r="1924" spans="2:8" x14ac:dyDescent="0.25">
      <c r="B1924" s="2"/>
      <c r="C1924" s="1"/>
      <c r="F1924" s="1"/>
      <c r="G1924" s="2"/>
      <c r="H1924" s="3"/>
    </row>
    <row r="1925" spans="2:8" x14ac:dyDescent="0.25">
      <c r="B1925" s="2"/>
      <c r="C1925" s="1"/>
      <c r="F1925" s="1"/>
      <c r="G1925" s="2"/>
      <c r="H1925" s="3"/>
    </row>
    <row r="1926" spans="2:8" x14ac:dyDescent="0.25">
      <c r="B1926" s="2"/>
      <c r="C1926" s="1"/>
      <c r="F1926" s="1"/>
      <c r="G1926" s="2"/>
      <c r="H1926" s="3"/>
    </row>
    <row r="1927" spans="2:8" x14ac:dyDescent="0.25">
      <c r="B1927" s="2"/>
      <c r="C1927" s="1"/>
      <c r="F1927" s="1"/>
      <c r="G1927" s="2"/>
      <c r="H1927" s="3"/>
    </row>
    <row r="1928" spans="2:8" x14ac:dyDescent="0.25">
      <c r="B1928" s="2"/>
      <c r="C1928" s="1"/>
      <c r="F1928" s="1"/>
      <c r="G1928" s="2"/>
      <c r="H1928" s="3"/>
    </row>
    <row r="1929" spans="2:8" x14ac:dyDescent="0.25">
      <c r="B1929" s="2"/>
      <c r="C1929" s="1"/>
      <c r="F1929" s="1"/>
      <c r="G1929" s="2"/>
      <c r="H1929" s="3"/>
    </row>
    <row r="1930" spans="2:8" x14ac:dyDescent="0.25">
      <c r="B1930" s="2"/>
      <c r="C1930" s="1"/>
      <c r="F1930" s="1"/>
      <c r="G1930" s="2"/>
      <c r="H1930" s="3"/>
    </row>
    <row r="1931" spans="2:8" x14ac:dyDescent="0.25">
      <c r="B1931" s="2"/>
      <c r="C1931" s="1"/>
      <c r="F1931" s="1"/>
      <c r="G1931" s="2"/>
      <c r="H1931" s="3"/>
    </row>
  </sheetData>
  <sortState xmlns:xlrd2="http://schemas.microsoft.com/office/spreadsheetml/2017/richdata2" ref="A2:L912">
    <sortCondition ref="E2:E912"/>
    <sortCondition ref="I2:I912"/>
    <sortCondition ref="A2:A91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9"/>
  <sheetViews>
    <sheetView tabSelected="1" workbookViewId="0">
      <selection activeCell="P36" sqref="P36"/>
    </sheetView>
  </sheetViews>
  <sheetFormatPr defaultRowHeight="15" x14ac:dyDescent="0.25"/>
  <cols>
    <col min="3" max="3" width="19.5703125" bestFit="1" customWidth="1"/>
    <col min="6" max="6" width="10.85546875" customWidth="1"/>
    <col min="10" max="10" width="19.85546875" bestFit="1" customWidth="1"/>
  </cols>
  <sheetData>
    <row r="1" spans="1:12" x14ac:dyDescent="0.25">
      <c r="A1" t="s">
        <v>0</v>
      </c>
      <c r="B1" t="s">
        <v>93</v>
      </c>
      <c r="C1" t="s">
        <v>94</v>
      </c>
      <c r="D1" t="s">
        <v>1</v>
      </c>
      <c r="E1" t="s">
        <v>95</v>
      </c>
      <c r="F1" t="s">
        <v>2</v>
      </c>
      <c r="G1" t="s">
        <v>3</v>
      </c>
      <c r="H1" t="s">
        <v>4</v>
      </c>
      <c r="I1" t="s">
        <v>5</v>
      </c>
      <c r="J1" t="s">
        <v>171</v>
      </c>
      <c r="K1" t="s">
        <v>258</v>
      </c>
      <c r="L1" t="s">
        <v>259</v>
      </c>
    </row>
    <row r="2" spans="1:12" x14ac:dyDescent="0.25">
      <c r="A2" t="s">
        <v>300</v>
      </c>
      <c r="B2" s="2">
        <v>0.51</v>
      </c>
      <c r="C2" s="1">
        <v>44960</v>
      </c>
      <c r="D2">
        <v>13</v>
      </c>
      <c r="E2">
        <v>1</v>
      </c>
      <c r="F2" s="1">
        <v>45051</v>
      </c>
      <c r="G2" s="2">
        <v>0.51</v>
      </c>
      <c r="H2" s="3">
        <v>0</v>
      </c>
      <c r="I2">
        <v>78</v>
      </c>
      <c r="J2" s="1">
        <v>44981</v>
      </c>
      <c r="K2" s="2">
        <v>0.21000000000000085</v>
      </c>
      <c r="L2" s="2">
        <v>51.82</v>
      </c>
    </row>
    <row r="3" spans="1:12" x14ac:dyDescent="0.25">
      <c r="A3" t="s">
        <v>188</v>
      </c>
      <c r="B3" s="2">
        <v>0.6</v>
      </c>
      <c r="C3" s="1">
        <v>44960</v>
      </c>
      <c r="D3">
        <v>13</v>
      </c>
      <c r="E3">
        <v>1</v>
      </c>
      <c r="F3" s="1">
        <v>45051</v>
      </c>
      <c r="G3" s="2">
        <v>0.6</v>
      </c>
      <c r="H3" s="3">
        <v>0</v>
      </c>
      <c r="I3">
        <v>78</v>
      </c>
      <c r="J3" s="1">
        <v>44974</v>
      </c>
      <c r="K3" s="2">
        <v>-0.71999999999999886</v>
      </c>
      <c r="L3" s="2">
        <v>114.63</v>
      </c>
    </row>
    <row r="4" spans="1:12" x14ac:dyDescent="0.25">
      <c r="A4" t="s">
        <v>305</v>
      </c>
      <c r="B4" s="2">
        <v>0.6</v>
      </c>
      <c r="C4" s="1">
        <v>44960</v>
      </c>
      <c r="D4">
        <v>13</v>
      </c>
      <c r="E4">
        <v>1</v>
      </c>
      <c r="F4" s="1">
        <v>45051</v>
      </c>
      <c r="G4" s="2">
        <v>0.6</v>
      </c>
      <c r="H4" s="3">
        <v>0</v>
      </c>
      <c r="I4">
        <v>78</v>
      </c>
      <c r="J4" s="1">
        <v>44974</v>
      </c>
      <c r="K4" s="2">
        <v>-0.71999999999999886</v>
      </c>
      <c r="L4" s="2">
        <v>114.63</v>
      </c>
    </row>
    <row r="5" spans="1:12" x14ac:dyDescent="0.25">
      <c r="A5" t="s">
        <v>661</v>
      </c>
      <c r="B5" s="2">
        <v>0.5625</v>
      </c>
      <c r="C5" s="1">
        <v>44960</v>
      </c>
      <c r="D5">
        <v>13</v>
      </c>
      <c r="E5">
        <v>1</v>
      </c>
      <c r="F5" s="1">
        <v>45051</v>
      </c>
      <c r="G5" s="2">
        <v>0.5625</v>
      </c>
      <c r="H5" s="3">
        <v>0</v>
      </c>
      <c r="I5">
        <v>78</v>
      </c>
      <c r="J5" s="1">
        <v>44970</v>
      </c>
      <c r="K5" s="2">
        <v>0.25</v>
      </c>
      <c r="L5" s="2">
        <v>23.99</v>
      </c>
    </row>
    <row r="6" spans="1:12" x14ac:dyDescent="0.25">
      <c r="A6" t="s">
        <v>325</v>
      </c>
      <c r="B6" s="2">
        <v>0.01</v>
      </c>
      <c r="C6" s="1">
        <v>44960</v>
      </c>
      <c r="D6">
        <v>13</v>
      </c>
      <c r="E6">
        <v>1</v>
      </c>
      <c r="F6" s="1">
        <v>45051</v>
      </c>
      <c r="G6" s="2">
        <v>0.01</v>
      </c>
      <c r="H6" s="3">
        <v>0</v>
      </c>
      <c r="I6">
        <v>78</v>
      </c>
      <c r="J6" s="1">
        <v>44966</v>
      </c>
      <c r="K6" s="2">
        <v>0.13000000000000078</v>
      </c>
      <c r="L6" s="2">
        <v>8.75</v>
      </c>
    </row>
    <row r="7" spans="1:12" x14ac:dyDescent="0.25">
      <c r="A7" t="s">
        <v>348</v>
      </c>
      <c r="B7" s="2">
        <v>0.17</v>
      </c>
      <c r="C7" s="1">
        <v>44960</v>
      </c>
      <c r="D7">
        <v>13</v>
      </c>
      <c r="E7">
        <v>1</v>
      </c>
      <c r="F7" s="1">
        <v>45051</v>
      </c>
      <c r="G7" s="2">
        <v>0.17</v>
      </c>
      <c r="H7" s="3">
        <v>0</v>
      </c>
      <c r="I7">
        <v>78</v>
      </c>
      <c r="J7" s="1">
        <v>44973</v>
      </c>
      <c r="K7" s="2">
        <v>1.9999999999999574E-2</v>
      </c>
      <c r="L7" s="2">
        <v>9.6</v>
      </c>
    </row>
    <row r="8" spans="1:12" x14ac:dyDescent="0.25">
      <c r="A8" t="s">
        <v>373</v>
      </c>
      <c r="B8" s="2">
        <v>0.23</v>
      </c>
      <c r="C8" s="1">
        <v>44960</v>
      </c>
      <c r="D8">
        <v>13</v>
      </c>
      <c r="E8">
        <v>1</v>
      </c>
      <c r="F8" s="1">
        <v>45051</v>
      </c>
      <c r="G8" s="2">
        <v>0.23</v>
      </c>
      <c r="H8" s="3">
        <v>0</v>
      </c>
      <c r="I8">
        <v>78</v>
      </c>
      <c r="J8" s="1">
        <v>44974</v>
      </c>
      <c r="K8" s="2">
        <v>0.18999999999999773</v>
      </c>
      <c r="L8" s="2">
        <v>36.51</v>
      </c>
    </row>
    <row r="9" spans="1:12" x14ac:dyDescent="0.25">
      <c r="A9" t="s">
        <v>662</v>
      </c>
      <c r="B9" s="2">
        <v>0.35156300000000001</v>
      </c>
      <c r="C9" s="1">
        <v>44960</v>
      </c>
      <c r="D9">
        <v>13</v>
      </c>
      <c r="E9">
        <v>1</v>
      </c>
      <c r="F9" s="1">
        <v>45051</v>
      </c>
      <c r="G9" s="2">
        <v>0.35156300000000001</v>
      </c>
      <c r="H9" s="3">
        <v>0</v>
      </c>
      <c r="I9">
        <v>78</v>
      </c>
      <c r="J9" s="1">
        <v>44973</v>
      </c>
      <c r="K9" s="2">
        <v>8.9999999999999858E-2</v>
      </c>
      <c r="L9" s="2">
        <v>19.39</v>
      </c>
    </row>
    <row r="10" spans="1:12" x14ac:dyDescent="0.25">
      <c r="A10" t="s">
        <v>160</v>
      </c>
      <c r="B10" s="2">
        <v>0.15740000000000001</v>
      </c>
      <c r="C10" s="1">
        <v>43601</v>
      </c>
      <c r="D10">
        <v>1372</v>
      </c>
      <c r="E10">
        <v>1</v>
      </c>
      <c r="F10" s="1">
        <v>44875</v>
      </c>
      <c r="G10" s="2">
        <v>0.15740000000000001</v>
      </c>
      <c r="H10" s="3">
        <v>0</v>
      </c>
      <c r="I10">
        <v>-98</v>
      </c>
      <c r="J10" s="1">
        <v>43644</v>
      </c>
      <c r="K10" s="2">
        <v>0</v>
      </c>
      <c r="L10" s="2" t="s">
        <v>260</v>
      </c>
    </row>
    <row r="11" spans="1:12" x14ac:dyDescent="0.25">
      <c r="A11" t="s">
        <v>806</v>
      </c>
      <c r="B11" s="2">
        <v>0.33600000000000002</v>
      </c>
      <c r="C11" s="1">
        <v>44861</v>
      </c>
      <c r="D11">
        <v>112</v>
      </c>
      <c r="E11">
        <v>1</v>
      </c>
      <c r="F11" s="1">
        <v>45043</v>
      </c>
      <c r="G11" s="2">
        <v>0.33594000000000002</v>
      </c>
      <c r="H11" s="3">
        <v>0</v>
      </c>
      <c r="I11">
        <v>70</v>
      </c>
      <c r="J11" s="1">
        <v>44880</v>
      </c>
      <c r="K11" s="2">
        <v>1.1899999999999995</v>
      </c>
      <c r="L11" s="2">
        <v>9.67</v>
      </c>
    </row>
    <row r="12" spans="1:12" x14ac:dyDescent="0.25">
      <c r="A12" t="s">
        <v>883</v>
      </c>
      <c r="B12" s="2">
        <v>0.16700000000000001</v>
      </c>
      <c r="C12" s="1">
        <v>44924</v>
      </c>
      <c r="D12">
        <v>49</v>
      </c>
      <c r="E12">
        <v>1</v>
      </c>
      <c r="F12" s="1">
        <v>44956</v>
      </c>
      <c r="G12" s="2">
        <v>0.16700000000000001</v>
      </c>
      <c r="H12" s="3">
        <v>0</v>
      </c>
      <c r="I12">
        <v>-17</v>
      </c>
      <c r="J12" s="1">
        <v>44946</v>
      </c>
      <c r="K12" s="2">
        <v>8.510000000000062E-2</v>
      </c>
      <c r="L12" s="2">
        <v>5.8101000000000003</v>
      </c>
    </row>
    <row r="13" spans="1:12" x14ac:dyDescent="0.25">
      <c r="A13" t="s">
        <v>45</v>
      </c>
      <c r="B13" s="2">
        <v>1.2999999999999999E-2</v>
      </c>
      <c r="C13" s="1">
        <v>44872</v>
      </c>
      <c r="D13">
        <v>101</v>
      </c>
      <c r="E13">
        <v>1</v>
      </c>
      <c r="F13" s="1">
        <v>44963</v>
      </c>
      <c r="G13" s="2">
        <v>1.2999999999999999E-2</v>
      </c>
      <c r="H13" s="3">
        <v>0</v>
      </c>
      <c r="I13">
        <v>-10</v>
      </c>
      <c r="J13" s="1">
        <v>44883</v>
      </c>
      <c r="K13" s="2">
        <v>0</v>
      </c>
      <c r="L13" s="2" t="s">
        <v>260</v>
      </c>
    </row>
    <row r="14" spans="1:12" x14ac:dyDescent="0.25">
      <c r="A14" t="s">
        <v>313</v>
      </c>
      <c r="B14" s="2">
        <v>0.30499999999999999</v>
      </c>
      <c r="C14" s="1">
        <v>44963</v>
      </c>
      <c r="D14">
        <v>10</v>
      </c>
      <c r="E14">
        <v>1</v>
      </c>
      <c r="F14" s="1">
        <v>45054</v>
      </c>
      <c r="G14" s="2">
        <v>0.30499999999999999</v>
      </c>
      <c r="H14" s="3">
        <v>0</v>
      </c>
      <c r="I14">
        <v>81</v>
      </c>
      <c r="J14" s="1">
        <v>44978</v>
      </c>
      <c r="K14" s="2">
        <v>5.0000000000000711E-2</v>
      </c>
      <c r="L14" s="2">
        <v>13.14</v>
      </c>
    </row>
    <row r="15" spans="1:12" x14ac:dyDescent="0.25">
      <c r="A15" t="s">
        <v>663</v>
      </c>
      <c r="B15" s="2">
        <v>0.15939999999999999</v>
      </c>
      <c r="C15" s="1">
        <v>44963</v>
      </c>
      <c r="D15">
        <v>10</v>
      </c>
      <c r="E15">
        <v>1</v>
      </c>
      <c r="F15" s="1">
        <v>45054</v>
      </c>
      <c r="G15" s="2">
        <v>0.15939999999999999</v>
      </c>
      <c r="H15" s="3">
        <v>0</v>
      </c>
      <c r="I15">
        <v>81</v>
      </c>
      <c r="J15" s="1">
        <v>44972</v>
      </c>
      <c r="K15" s="2">
        <v>4.9199999999999022E-2</v>
      </c>
      <c r="L15" s="2">
        <v>10.279199999999999</v>
      </c>
    </row>
    <row r="16" spans="1:12" x14ac:dyDescent="0.25">
      <c r="A16" t="s">
        <v>340</v>
      </c>
      <c r="B16" s="2">
        <v>0.5</v>
      </c>
      <c r="C16" s="1">
        <v>44963</v>
      </c>
      <c r="D16">
        <v>10</v>
      </c>
      <c r="E16">
        <v>1</v>
      </c>
      <c r="F16" s="1">
        <v>45054</v>
      </c>
      <c r="G16" s="2">
        <v>0.5</v>
      </c>
      <c r="H16" s="3">
        <v>0</v>
      </c>
      <c r="I16">
        <v>81</v>
      </c>
      <c r="J16" s="1">
        <v>44999</v>
      </c>
      <c r="K16" s="2">
        <v>0.39000000000000057</v>
      </c>
      <c r="L16" s="2">
        <v>72.44</v>
      </c>
    </row>
    <row r="17" spans="1:12" x14ac:dyDescent="0.25">
      <c r="A17" t="s">
        <v>391</v>
      </c>
      <c r="B17" s="2">
        <v>0.34375</v>
      </c>
      <c r="C17" s="1">
        <v>44964</v>
      </c>
      <c r="D17">
        <v>9</v>
      </c>
      <c r="E17">
        <v>1</v>
      </c>
      <c r="F17" s="1">
        <v>45055</v>
      </c>
      <c r="G17" s="2">
        <v>0.34375</v>
      </c>
      <c r="H17" s="3">
        <v>0</v>
      </c>
      <c r="I17">
        <v>82</v>
      </c>
      <c r="J17" s="1">
        <v>44972</v>
      </c>
      <c r="K17" s="2">
        <v>-0.15000000000000213</v>
      </c>
      <c r="L17" s="2">
        <v>21.22</v>
      </c>
    </row>
    <row r="18" spans="1:12" x14ac:dyDescent="0.25">
      <c r="A18" t="s">
        <v>834</v>
      </c>
      <c r="B18" s="2">
        <v>0.13541700000000001</v>
      </c>
      <c r="C18" s="1">
        <v>44964</v>
      </c>
      <c r="D18">
        <v>9</v>
      </c>
      <c r="E18">
        <v>1</v>
      </c>
      <c r="F18" s="1">
        <v>44995</v>
      </c>
      <c r="G18" s="2">
        <v>0.13541700000000001</v>
      </c>
      <c r="H18" s="3">
        <v>1</v>
      </c>
      <c r="I18">
        <v>22</v>
      </c>
      <c r="J18" s="1">
        <v>44985</v>
      </c>
      <c r="K18" s="2">
        <v>-8.0000000000001847E-2</v>
      </c>
      <c r="L18" s="2">
        <v>21.59</v>
      </c>
    </row>
    <row r="19" spans="1:12" x14ac:dyDescent="0.25">
      <c r="A19" t="s">
        <v>868</v>
      </c>
      <c r="B19" s="2">
        <v>0.104167</v>
      </c>
      <c r="C19" s="1">
        <v>44964</v>
      </c>
      <c r="D19">
        <v>9</v>
      </c>
      <c r="E19">
        <v>1</v>
      </c>
      <c r="F19" s="1">
        <v>44995</v>
      </c>
      <c r="G19" s="2">
        <v>0.104167</v>
      </c>
      <c r="H19" s="3">
        <v>1</v>
      </c>
      <c r="I19">
        <v>22</v>
      </c>
      <c r="J19" s="1">
        <v>44985</v>
      </c>
      <c r="K19" s="2">
        <v>1.4200000000002433E-2</v>
      </c>
      <c r="L19" s="2">
        <v>23.864000000000001</v>
      </c>
    </row>
    <row r="20" spans="1:12" x14ac:dyDescent="0.25">
      <c r="A20" t="s">
        <v>345</v>
      </c>
      <c r="B20" s="2">
        <v>0.4</v>
      </c>
      <c r="C20" s="1">
        <v>44964</v>
      </c>
      <c r="D20">
        <v>9</v>
      </c>
      <c r="E20">
        <v>1</v>
      </c>
      <c r="F20" s="1">
        <v>45055</v>
      </c>
      <c r="G20" s="2">
        <v>0.4</v>
      </c>
      <c r="H20" s="3">
        <v>0</v>
      </c>
      <c r="I20">
        <v>82</v>
      </c>
      <c r="J20" s="1">
        <v>44971</v>
      </c>
      <c r="K20" s="2">
        <v>-0.32999999999999829</v>
      </c>
      <c r="L20" s="2">
        <v>16.690000000000001</v>
      </c>
    </row>
    <row r="21" spans="1:12" x14ac:dyDescent="0.25">
      <c r="A21" t="s">
        <v>398</v>
      </c>
      <c r="B21" s="2">
        <v>0.77</v>
      </c>
      <c r="C21" s="1">
        <v>44966</v>
      </c>
      <c r="D21">
        <v>7</v>
      </c>
      <c r="E21">
        <v>1</v>
      </c>
      <c r="F21" s="1">
        <v>45057</v>
      </c>
      <c r="G21" s="2">
        <v>0.77</v>
      </c>
      <c r="H21" s="3">
        <v>0</v>
      </c>
      <c r="I21">
        <v>84</v>
      </c>
      <c r="J21" s="1">
        <v>44971</v>
      </c>
      <c r="K21" s="2">
        <v>-0.17000000000000171</v>
      </c>
      <c r="L21" s="2">
        <v>40.46</v>
      </c>
    </row>
    <row r="22" spans="1:12" x14ac:dyDescent="0.25">
      <c r="A22" t="s">
        <v>385</v>
      </c>
      <c r="B22" s="2">
        <v>0.4</v>
      </c>
      <c r="C22" s="1">
        <v>44965</v>
      </c>
      <c r="D22">
        <v>8</v>
      </c>
      <c r="E22">
        <v>1</v>
      </c>
      <c r="F22" s="1">
        <v>45056</v>
      </c>
      <c r="G22" s="2">
        <v>0.4</v>
      </c>
      <c r="H22" s="3">
        <v>0</v>
      </c>
      <c r="I22">
        <v>83</v>
      </c>
      <c r="J22" s="1">
        <v>44980</v>
      </c>
      <c r="K22" s="2">
        <v>0</v>
      </c>
      <c r="L22" s="2">
        <v>92.66</v>
      </c>
    </row>
    <row r="23" spans="1:12" x14ac:dyDescent="0.25">
      <c r="A23" t="s">
        <v>665</v>
      </c>
      <c r="B23" s="2">
        <v>0.453125</v>
      </c>
      <c r="C23" s="1">
        <v>44966</v>
      </c>
      <c r="D23">
        <v>7</v>
      </c>
      <c r="E23">
        <v>1</v>
      </c>
      <c r="F23" s="1">
        <v>45057</v>
      </c>
      <c r="G23" s="2">
        <v>0.453125</v>
      </c>
      <c r="H23" s="3">
        <v>0</v>
      </c>
      <c r="I23">
        <v>84</v>
      </c>
      <c r="J23" s="1">
        <v>44977</v>
      </c>
      <c r="K23" s="2">
        <v>0.3100000000000005</v>
      </c>
      <c r="L23" s="2">
        <v>15.81</v>
      </c>
    </row>
    <row r="24" spans="1:12" x14ac:dyDescent="0.25">
      <c r="A24" t="s">
        <v>666</v>
      </c>
      <c r="B24" s="2">
        <v>0.40625</v>
      </c>
      <c r="C24" s="1">
        <v>44966</v>
      </c>
      <c r="D24">
        <v>7</v>
      </c>
      <c r="E24">
        <v>1</v>
      </c>
      <c r="F24" s="1">
        <v>45057</v>
      </c>
      <c r="G24" s="2">
        <v>0.40625</v>
      </c>
      <c r="H24" s="3">
        <v>0</v>
      </c>
      <c r="I24">
        <v>84</v>
      </c>
      <c r="J24" s="1">
        <v>44977</v>
      </c>
      <c r="K24" s="2">
        <v>0.12420000000000009</v>
      </c>
      <c r="L24" s="2">
        <v>12.1</v>
      </c>
    </row>
    <row r="25" spans="1:12" x14ac:dyDescent="0.25">
      <c r="A25" t="s">
        <v>397</v>
      </c>
      <c r="B25" s="2">
        <v>0.171875</v>
      </c>
      <c r="C25" s="1">
        <v>44966</v>
      </c>
      <c r="D25">
        <v>7</v>
      </c>
      <c r="E25">
        <v>1</v>
      </c>
      <c r="F25" s="1">
        <v>44994</v>
      </c>
      <c r="G25" s="2">
        <v>0.171875</v>
      </c>
      <c r="H25" s="3">
        <v>0</v>
      </c>
      <c r="I25">
        <v>21</v>
      </c>
      <c r="J25" s="1">
        <v>44977</v>
      </c>
      <c r="K25" s="2">
        <v>0.11999999999999744</v>
      </c>
      <c r="L25" s="2">
        <v>17.899999999999999</v>
      </c>
    </row>
    <row r="26" spans="1:12" x14ac:dyDescent="0.25">
      <c r="A26" t="s">
        <v>837</v>
      </c>
      <c r="B26" s="2">
        <v>0.04</v>
      </c>
      <c r="C26" s="1">
        <v>44966</v>
      </c>
      <c r="D26">
        <v>7</v>
      </c>
      <c r="E26">
        <v>1</v>
      </c>
      <c r="F26" s="1">
        <v>45057</v>
      </c>
      <c r="G26" s="2">
        <v>0.04</v>
      </c>
      <c r="H26" s="3">
        <v>0</v>
      </c>
      <c r="I26">
        <v>84</v>
      </c>
      <c r="J26" s="1">
        <v>44984</v>
      </c>
      <c r="K26" s="2">
        <v>0.38999999999999346</v>
      </c>
      <c r="L26" s="2">
        <v>43.41</v>
      </c>
    </row>
    <row r="27" spans="1:12" x14ac:dyDescent="0.25">
      <c r="A27" t="s">
        <v>338</v>
      </c>
      <c r="B27" s="2">
        <v>0.155</v>
      </c>
      <c r="C27" s="1">
        <v>44875</v>
      </c>
      <c r="D27">
        <v>98</v>
      </c>
      <c r="E27">
        <v>1</v>
      </c>
      <c r="F27" s="1">
        <v>44973</v>
      </c>
      <c r="G27" s="2">
        <v>0.155</v>
      </c>
      <c r="H27" s="3">
        <v>1</v>
      </c>
      <c r="I27">
        <v>0</v>
      </c>
      <c r="J27" s="1">
        <v>44894</v>
      </c>
      <c r="K27" s="2">
        <v>0.29999999999999716</v>
      </c>
      <c r="L27" s="2">
        <v>58.9</v>
      </c>
    </row>
    <row r="28" spans="1:12" x14ac:dyDescent="0.25">
      <c r="A28" t="s">
        <v>17</v>
      </c>
      <c r="B28" s="2">
        <v>0.34858672000000002</v>
      </c>
      <c r="C28" s="1">
        <v>44970</v>
      </c>
      <c r="D28">
        <v>3</v>
      </c>
      <c r="E28">
        <v>1</v>
      </c>
      <c r="F28" s="1">
        <v>45061</v>
      </c>
      <c r="G28" s="2">
        <v>0.34858672000000002</v>
      </c>
      <c r="H28" s="3">
        <v>0</v>
      </c>
      <c r="I28">
        <v>88</v>
      </c>
      <c r="J28" s="1">
        <v>44972</v>
      </c>
      <c r="K28" s="2">
        <v>0</v>
      </c>
      <c r="L28" s="2">
        <v>20.971412999999998</v>
      </c>
    </row>
    <row r="29" spans="1:12" x14ac:dyDescent="0.25">
      <c r="A29" t="s">
        <v>422</v>
      </c>
      <c r="B29" s="2">
        <v>1.625</v>
      </c>
      <c r="C29" s="1">
        <v>44420</v>
      </c>
      <c r="D29">
        <v>553</v>
      </c>
      <c r="E29">
        <v>1</v>
      </c>
      <c r="F29" s="1">
        <v>45057</v>
      </c>
      <c r="G29" s="2">
        <v>1.625</v>
      </c>
      <c r="H29" s="3">
        <v>0</v>
      </c>
      <c r="I29">
        <v>84</v>
      </c>
      <c r="J29" s="1">
        <v>44440</v>
      </c>
      <c r="K29" s="2">
        <v>-14.469999999999999</v>
      </c>
      <c r="L29" s="2">
        <v>77</v>
      </c>
    </row>
    <row r="30" spans="1:12" x14ac:dyDescent="0.25">
      <c r="A30" t="s">
        <v>364</v>
      </c>
      <c r="B30" s="2">
        <v>0.25</v>
      </c>
      <c r="C30" s="1">
        <v>44966</v>
      </c>
      <c r="D30">
        <v>7</v>
      </c>
      <c r="E30">
        <v>1</v>
      </c>
      <c r="F30" s="1">
        <v>45057</v>
      </c>
      <c r="G30" s="2">
        <v>0.25</v>
      </c>
      <c r="H30" s="3">
        <v>0</v>
      </c>
      <c r="I30">
        <v>84</v>
      </c>
      <c r="J30" s="1">
        <v>44981</v>
      </c>
      <c r="K30" s="2">
        <v>-0.28999999999999204</v>
      </c>
      <c r="L30" s="2">
        <v>80.48</v>
      </c>
    </row>
    <row r="31" spans="1:12" x14ac:dyDescent="0.25">
      <c r="A31" t="s">
        <v>374</v>
      </c>
      <c r="B31" s="2">
        <v>0.52</v>
      </c>
      <c r="C31" s="1">
        <v>44966</v>
      </c>
      <c r="D31">
        <v>7</v>
      </c>
      <c r="E31">
        <v>1</v>
      </c>
      <c r="F31" s="1">
        <v>45057</v>
      </c>
      <c r="G31" s="2">
        <v>0.52</v>
      </c>
      <c r="H31" s="3">
        <v>0</v>
      </c>
      <c r="I31">
        <v>84</v>
      </c>
      <c r="J31" s="1">
        <v>44986</v>
      </c>
      <c r="K31" s="2">
        <v>7.9999999999998295E-2</v>
      </c>
      <c r="L31" s="2">
        <v>48.9</v>
      </c>
    </row>
    <row r="32" spans="1:12" x14ac:dyDescent="0.25">
      <c r="A32" t="s">
        <v>681</v>
      </c>
      <c r="B32" s="2">
        <v>0.33118750000000002</v>
      </c>
      <c r="C32" s="1">
        <v>44966</v>
      </c>
      <c r="D32">
        <v>7</v>
      </c>
      <c r="E32">
        <v>1</v>
      </c>
      <c r="F32" s="1">
        <v>45057</v>
      </c>
      <c r="G32" s="2">
        <v>0.33118750000000002</v>
      </c>
      <c r="H32" s="3">
        <v>0</v>
      </c>
      <c r="I32">
        <v>84</v>
      </c>
      <c r="J32" s="1">
        <v>45000</v>
      </c>
      <c r="K32" s="2">
        <v>-0.12920000000000087</v>
      </c>
      <c r="L32" s="2">
        <v>21.620799999999999</v>
      </c>
    </row>
    <row r="33" spans="1:12" x14ac:dyDescent="0.25">
      <c r="A33" t="s">
        <v>682</v>
      </c>
      <c r="B33" s="2">
        <v>0.328125</v>
      </c>
      <c r="C33" s="1">
        <v>44966</v>
      </c>
      <c r="D33">
        <v>7</v>
      </c>
      <c r="E33">
        <v>1</v>
      </c>
      <c r="F33" s="1">
        <v>45057</v>
      </c>
      <c r="G33" s="2">
        <v>0.328125</v>
      </c>
      <c r="H33" s="3">
        <v>0</v>
      </c>
      <c r="I33">
        <v>84</v>
      </c>
      <c r="J33" s="1">
        <v>44986</v>
      </c>
      <c r="K33" s="2">
        <v>-0.10000000000000142</v>
      </c>
      <c r="L33" s="2">
        <v>23.79</v>
      </c>
    </row>
    <row r="34" spans="1:12" x14ac:dyDescent="0.25">
      <c r="A34" t="s">
        <v>683</v>
      </c>
      <c r="B34" s="2">
        <v>0.296875</v>
      </c>
      <c r="C34" s="1">
        <v>44966</v>
      </c>
      <c r="D34">
        <v>7</v>
      </c>
      <c r="E34">
        <v>1</v>
      </c>
      <c r="F34" s="1">
        <v>45057</v>
      </c>
      <c r="G34" s="2">
        <v>0.296875</v>
      </c>
      <c r="H34" s="3">
        <v>0</v>
      </c>
      <c r="I34">
        <v>84</v>
      </c>
      <c r="J34" s="1">
        <v>44986</v>
      </c>
      <c r="K34" s="2">
        <v>-0.12000000000000099</v>
      </c>
      <c r="L34" s="2">
        <v>21.5</v>
      </c>
    </row>
    <row r="35" spans="1:12" x14ac:dyDescent="0.25">
      <c r="A35" t="s">
        <v>314</v>
      </c>
      <c r="B35" s="2">
        <v>0.15</v>
      </c>
      <c r="C35" s="1">
        <v>44967</v>
      </c>
      <c r="D35">
        <v>6</v>
      </c>
      <c r="E35">
        <v>1</v>
      </c>
      <c r="F35" s="1">
        <v>45058</v>
      </c>
      <c r="G35" s="2">
        <v>0.15</v>
      </c>
      <c r="H35" s="3">
        <v>0</v>
      </c>
      <c r="I35">
        <v>85</v>
      </c>
      <c r="J35" s="1">
        <v>44986</v>
      </c>
      <c r="K35" s="2">
        <v>-4.0000000000000924E-2</v>
      </c>
      <c r="L35" s="2">
        <v>12.93</v>
      </c>
    </row>
    <row r="36" spans="1:12" x14ac:dyDescent="0.25">
      <c r="A36" t="s">
        <v>230</v>
      </c>
      <c r="B36" s="2">
        <v>4.8000000000000001E-2</v>
      </c>
      <c r="C36" s="1">
        <v>44967</v>
      </c>
      <c r="D36">
        <v>6</v>
      </c>
      <c r="E36">
        <v>1</v>
      </c>
      <c r="F36" s="1">
        <v>44995</v>
      </c>
      <c r="G36" s="2">
        <v>4.8000000000000001E-2</v>
      </c>
      <c r="H36" s="3">
        <v>0</v>
      </c>
      <c r="I36">
        <v>22</v>
      </c>
      <c r="J36" s="1">
        <v>44986</v>
      </c>
      <c r="K36" s="2">
        <v>-3.0000000000000249E-2</v>
      </c>
      <c r="L36" s="2">
        <v>5.25</v>
      </c>
    </row>
    <row r="37" spans="1:12" x14ac:dyDescent="0.25">
      <c r="A37" t="s">
        <v>679</v>
      </c>
      <c r="B37" s="2">
        <v>0.484375</v>
      </c>
      <c r="C37" s="1">
        <v>44785</v>
      </c>
      <c r="D37">
        <v>188</v>
      </c>
      <c r="E37">
        <v>1</v>
      </c>
      <c r="F37" s="1">
        <v>44967</v>
      </c>
      <c r="G37" s="2">
        <v>0.484375</v>
      </c>
      <c r="H37" s="3">
        <v>0</v>
      </c>
      <c r="I37">
        <v>-6</v>
      </c>
      <c r="J37" s="1">
        <v>44819</v>
      </c>
      <c r="K37" s="2">
        <v>0.20000000000000107</v>
      </c>
      <c r="L37" s="2">
        <v>14.05</v>
      </c>
    </row>
    <row r="38" spans="1:12" x14ac:dyDescent="0.25">
      <c r="A38" t="s">
        <v>406</v>
      </c>
      <c r="B38" s="2">
        <v>0.765625</v>
      </c>
      <c r="C38" s="1">
        <v>44970</v>
      </c>
      <c r="D38">
        <v>3</v>
      </c>
      <c r="E38">
        <v>1</v>
      </c>
      <c r="F38" s="1">
        <v>45061</v>
      </c>
      <c r="G38" s="2">
        <v>0.765625</v>
      </c>
      <c r="H38" s="3">
        <v>0</v>
      </c>
      <c r="I38">
        <v>88</v>
      </c>
      <c r="J38" s="1">
        <v>44972</v>
      </c>
      <c r="K38" s="2">
        <v>0.21999999999999886</v>
      </c>
      <c r="L38" s="2">
        <v>50.24</v>
      </c>
    </row>
    <row r="39" spans="1:12" x14ac:dyDescent="0.25">
      <c r="A39" t="s">
        <v>799</v>
      </c>
      <c r="B39" s="2">
        <v>1.71875</v>
      </c>
      <c r="C39" s="1">
        <v>44970</v>
      </c>
      <c r="D39">
        <v>3</v>
      </c>
      <c r="E39">
        <v>1</v>
      </c>
      <c r="F39" s="1">
        <v>45061</v>
      </c>
      <c r="G39" s="2">
        <v>1.7188000000000001</v>
      </c>
      <c r="H39" s="3">
        <v>0</v>
      </c>
      <c r="I39">
        <v>88</v>
      </c>
      <c r="J39" s="1">
        <v>44972</v>
      </c>
      <c r="K39" s="2">
        <v>0.86499999999999488</v>
      </c>
      <c r="L39" s="2">
        <v>96.394999999999996</v>
      </c>
    </row>
    <row r="40" spans="1:12" x14ac:dyDescent="0.25">
      <c r="A40" t="s">
        <v>844</v>
      </c>
      <c r="B40" s="2">
        <v>0.5</v>
      </c>
      <c r="C40" s="1">
        <v>44970</v>
      </c>
      <c r="D40">
        <v>3</v>
      </c>
      <c r="E40">
        <v>1</v>
      </c>
      <c r="F40" s="1">
        <v>45057</v>
      </c>
      <c r="G40" s="2">
        <v>0.5</v>
      </c>
      <c r="H40" s="3">
        <v>1</v>
      </c>
      <c r="I40">
        <v>84</v>
      </c>
      <c r="J40" s="1">
        <v>44972</v>
      </c>
      <c r="K40" s="2">
        <v>-0.30999999999999872</v>
      </c>
      <c r="L40" s="2">
        <v>23.39</v>
      </c>
    </row>
    <row r="41" spans="1:12" x14ac:dyDescent="0.25">
      <c r="A41" t="s">
        <v>298</v>
      </c>
      <c r="B41" s="2">
        <v>0.54</v>
      </c>
      <c r="C41" s="1">
        <v>44970</v>
      </c>
      <c r="D41">
        <v>3</v>
      </c>
      <c r="E41">
        <v>1</v>
      </c>
      <c r="F41" s="1">
        <v>45061</v>
      </c>
      <c r="G41" s="2">
        <v>0.54</v>
      </c>
      <c r="H41" s="3">
        <v>0</v>
      </c>
      <c r="I41">
        <v>88</v>
      </c>
      <c r="J41" s="1">
        <v>44985</v>
      </c>
      <c r="K41" s="2">
        <v>0.54999999999999716</v>
      </c>
      <c r="L41" s="2">
        <v>104</v>
      </c>
    </row>
    <row r="42" spans="1:12" x14ac:dyDescent="0.25">
      <c r="A42" t="s">
        <v>18</v>
      </c>
      <c r="B42" s="2">
        <v>0.127604</v>
      </c>
      <c r="C42" s="1">
        <v>44971</v>
      </c>
      <c r="D42">
        <v>2</v>
      </c>
      <c r="E42">
        <v>1</v>
      </c>
      <c r="F42" s="1">
        <v>44999</v>
      </c>
      <c r="G42" s="2">
        <v>0.127604</v>
      </c>
      <c r="H42" s="3">
        <v>0</v>
      </c>
      <c r="I42">
        <v>26</v>
      </c>
      <c r="J42" s="1">
        <v>44986</v>
      </c>
      <c r="K42" s="2">
        <v>-0.23499999999999943</v>
      </c>
      <c r="L42" s="2">
        <v>25.545000000000002</v>
      </c>
    </row>
    <row r="43" spans="1:12" x14ac:dyDescent="0.25">
      <c r="A43" t="s">
        <v>229</v>
      </c>
      <c r="B43" s="2">
        <v>0.3671875</v>
      </c>
      <c r="C43" s="1">
        <v>44970</v>
      </c>
      <c r="D43">
        <v>3</v>
      </c>
      <c r="E43">
        <v>1</v>
      </c>
      <c r="F43" s="1">
        <v>45061</v>
      </c>
      <c r="G43" s="2">
        <v>0.36719000000000002</v>
      </c>
      <c r="H43" s="3">
        <v>0</v>
      </c>
      <c r="I43">
        <v>88</v>
      </c>
      <c r="J43" s="1">
        <v>44986</v>
      </c>
      <c r="K43" s="2">
        <v>0.10999999999999943</v>
      </c>
      <c r="L43" s="2">
        <v>24.7</v>
      </c>
    </row>
    <row r="44" spans="1:12" x14ac:dyDescent="0.25">
      <c r="A44" t="s">
        <v>684</v>
      </c>
      <c r="B44" s="2">
        <v>0.3125</v>
      </c>
      <c r="C44" s="1">
        <v>44970</v>
      </c>
      <c r="D44">
        <v>3</v>
      </c>
      <c r="E44">
        <v>1</v>
      </c>
      <c r="F44" s="1">
        <v>45061</v>
      </c>
      <c r="G44" s="2">
        <v>0.3125</v>
      </c>
      <c r="H44" s="3">
        <v>0</v>
      </c>
      <c r="I44">
        <v>88</v>
      </c>
      <c r="J44" s="1">
        <v>44986</v>
      </c>
      <c r="K44" s="2">
        <v>-7.0000000000000284E-2</v>
      </c>
      <c r="L44" s="2">
        <v>21.34</v>
      </c>
    </row>
    <row r="45" spans="1:12" x14ac:dyDescent="0.25">
      <c r="A45" t="s">
        <v>685</v>
      </c>
      <c r="B45" s="2">
        <v>0.3</v>
      </c>
      <c r="C45" s="1">
        <v>44970</v>
      </c>
      <c r="D45">
        <v>3</v>
      </c>
      <c r="E45">
        <v>1</v>
      </c>
      <c r="F45" s="1">
        <v>45061</v>
      </c>
      <c r="G45" s="2">
        <v>0.3</v>
      </c>
      <c r="H45" s="3">
        <v>0</v>
      </c>
      <c r="I45">
        <v>88</v>
      </c>
      <c r="J45" s="1">
        <v>44986</v>
      </c>
      <c r="K45" s="2">
        <v>-8.9999999999999858E-2</v>
      </c>
      <c r="L45" s="2">
        <v>20.36</v>
      </c>
    </row>
    <row r="46" spans="1:12" x14ac:dyDescent="0.25">
      <c r="A46" t="s">
        <v>686</v>
      </c>
      <c r="B46" s="2">
        <v>0.2890625</v>
      </c>
      <c r="C46" s="1">
        <v>44970</v>
      </c>
      <c r="D46">
        <v>3</v>
      </c>
      <c r="E46">
        <v>1</v>
      </c>
      <c r="F46" s="1">
        <v>45061</v>
      </c>
      <c r="G46" s="2">
        <v>0.2890625</v>
      </c>
      <c r="H46" s="3">
        <v>0</v>
      </c>
      <c r="I46">
        <v>88</v>
      </c>
      <c r="J46" s="1">
        <v>44986</v>
      </c>
      <c r="K46" s="2">
        <v>-6.8699999999999761E-2</v>
      </c>
      <c r="L46" s="2">
        <v>19.730599999999999</v>
      </c>
    </row>
    <row r="47" spans="1:12" x14ac:dyDescent="0.25">
      <c r="A47" t="s">
        <v>739</v>
      </c>
      <c r="B47" s="2">
        <v>0.2734375</v>
      </c>
      <c r="C47" s="1">
        <v>44970</v>
      </c>
      <c r="D47">
        <v>3</v>
      </c>
      <c r="E47">
        <v>1</v>
      </c>
      <c r="F47" s="1">
        <v>45061</v>
      </c>
      <c r="G47" s="2">
        <v>0.2734375</v>
      </c>
      <c r="H47" s="3">
        <v>0</v>
      </c>
      <c r="I47">
        <v>88</v>
      </c>
      <c r="J47" s="1">
        <v>44986</v>
      </c>
      <c r="K47" s="2">
        <v>-3.9999999999999147E-2</v>
      </c>
      <c r="L47" s="2">
        <v>18.61</v>
      </c>
    </row>
    <row r="48" spans="1:12" x14ac:dyDescent="0.25">
      <c r="A48" t="s">
        <v>789</v>
      </c>
      <c r="B48" s="2">
        <v>0.265625</v>
      </c>
      <c r="C48" s="1">
        <v>44970</v>
      </c>
      <c r="D48">
        <v>3</v>
      </c>
      <c r="E48">
        <v>1</v>
      </c>
      <c r="F48" s="1">
        <v>45061</v>
      </c>
      <c r="G48" s="2">
        <v>0.265625</v>
      </c>
      <c r="H48" s="3">
        <v>0</v>
      </c>
      <c r="I48">
        <v>88</v>
      </c>
      <c r="J48" s="1">
        <v>44986</v>
      </c>
      <c r="K48" s="2">
        <v>-1.9999999999999574E-2</v>
      </c>
      <c r="L48" s="2">
        <v>18.45</v>
      </c>
    </row>
    <row r="49" spans="1:12" x14ac:dyDescent="0.25">
      <c r="A49" t="s">
        <v>823</v>
      </c>
      <c r="B49" s="2">
        <v>0.2734375</v>
      </c>
      <c r="C49" s="1">
        <v>44970</v>
      </c>
      <c r="D49">
        <v>3</v>
      </c>
      <c r="E49">
        <v>1</v>
      </c>
      <c r="F49" s="1">
        <v>45061</v>
      </c>
      <c r="G49" s="2">
        <v>0.27344000000000002</v>
      </c>
      <c r="H49" s="3">
        <v>0</v>
      </c>
      <c r="I49">
        <v>88</v>
      </c>
      <c r="J49" s="1">
        <v>44986</v>
      </c>
      <c r="K49" s="2">
        <v>1.9999999999999574E-2</v>
      </c>
      <c r="L49" s="2">
        <v>19.829999999999998</v>
      </c>
    </row>
    <row r="50" spans="1:12" x14ac:dyDescent="0.25">
      <c r="A50" t="s">
        <v>823</v>
      </c>
      <c r="B50" s="2">
        <v>0.2734375</v>
      </c>
      <c r="C50" s="1">
        <v>44970</v>
      </c>
      <c r="D50">
        <v>3</v>
      </c>
      <c r="E50">
        <v>1</v>
      </c>
      <c r="F50" s="1">
        <v>45061</v>
      </c>
      <c r="G50" s="2">
        <v>0.27344000000000002</v>
      </c>
      <c r="H50" s="3">
        <v>0</v>
      </c>
      <c r="I50">
        <v>88</v>
      </c>
      <c r="J50" s="1">
        <v>44986</v>
      </c>
      <c r="K50" s="2">
        <v>1.9999999999999574E-2</v>
      </c>
      <c r="L50" s="2">
        <v>19.829999999999998</v>
      </c>
    </row>
    <row r="51" spans="1:12" x14ac:dyDescent="0.25">
      <c r="A51" t="s">
        <v>191</v>
      </c>
      <c r="B51" s="2">
        <v>0.328125</v>
      </c>
      <c r="C51" s="1">
        <v>44970</v>
      </c>
      <c r="D51">
        <v>3</v>
      </c>
      <c r="E51">
        <v>1</v>
      </c>
      <c r="F51" s="1">
        <v>45061</v>
      </c>
      <c r="G51" s="2">
        <v>0.32812999999999998</v>
      </c>
      <c r="H51" s="3">
        <v>0</v>
      </c>
      <c r="I51">
        <v>88</v>
      </c>
      <c r="J51" s="1">
        <v>44986</v>
      </c>
      <c r="K51" s="2">
        <v>0</v>
      </c>
      <c r="L51" s="2">
        <v>24.13</v>
      </c>
    </row>
    <row r="52" spans="1:12" x14ac:dyDescent="0.25">
      <c r="A52" t="s">
        <v>179</v>
      </c>
      <c r="B52" s="2">
        <v>0.4375</v>
      </c>
      <c r="C52" s="1">
        <v>44971</v>
      </c>
      <c r="D52">
        <v>2</v>
      </c>
      <c r="E52">
        <v>1</v>
      </c>
      <c r="F52" s="1">
        <v>45062</v>
      </c>
      <c r="G52" s="2">
        <v>0.4375</v>
      </c>
      <c r="H52" s="3">
        <v>0</v>
      </c>
      <c r="I52">
        <v>89</v>
      </c>
      <c r="J52" s="1">
        <v>44986</v>
      </c>
      <c r="K52" s="2">
        <v>5.9999999999998721E-2</v>
      </c>
      <c r="L52" s="2">
        <v>24.13</v>
      </c>
    </row>
    <row r="53" spans="1:12" x14ac:dyDescent="0.25">
      <c r="A53" t="s">
        <v>170</v>
      </c>
      <c r="B53" s="2">
        <v>0.4375</v>
      </c>
      <c r="C53" s="1">
        <v>44971</v>
      </c>
      <c r="D53">
        <v>2</v>
      </c>
      <c r="E53">
        <v>1</v>
      </c>
      <c r="F53" s="1">
        <v>45062</v>
      </c>
      <c r="G53" s="2">
        <v>0.4375</v>
      </c>
      <c r="H53" s="3">
        <v>0</v>
      </c>
      <c r="I53">
        <v>89</v>
      </c>
      <c r="J53" s="1">
        <v>44986</v>
      </c>
      <c r="K53" s="2">
        <v>-0.15579999999999927</v>
      </c>
      <c r="L53" s="2">
        <v>23.745000000000001</v>
      </c>
    </row>
    <row r="54" spans="1:12" x14ac:dyDescent="0.25">
      <c r="A54" t="s">
        <v>676</v>
      </c>
      <c r="B54" s="2">
        <v>0.38750000000000001</v>
      </c>
      <c r="C54" s="1">
        <v>44970</v>
      </c>
      <c r="D54">
        <v>3</v>
      </c>
      <c r="E54">
        <v>1</v>
      </c>
      <c r="F54" s="1">
        <v>45061</v>
      </c>
      <c r="G54" s="2">
        <v>0.38750000000000001</v>
      </c>
      <c r="H54" s="3">
        <v>0</v>
      </c>
      <c r="I54">
        <v>88</v>
      </c>
      <c r="J54" s="1">
        <v>44986</v>
      </c>
      <c r="K54" s="2">
        <v>1.9999999999999574E-2</v>
      </c>
      <c r="L54" s="2">
        <v>24.59</v>
      </c>
    </row>
    <row r="55" spans="1:12" x14ac:dyDescent="0.25">
      <c r="A55" t="s">
        <v>677</v>
      </c>
      <c r="B55" s="2">
        <v>0.375</v>
      </c>
      <c r="C55" s="1">
        <v>44970</v>
      </c>
      <c r="D55">
        <v>3</v>
      </c>
      <c r="E55">
        <v>1</v>
      </c>
      <c r="F55" s="1">
        <v>45061</v>
      </c>
      <c r="G55" s="2">
        <v>0.375</v>
      </c>
      <c r="H55" s="3">
        <v>0</v>
      </c>
      <c r="I55">
        <v>88</v>
      </c>
      <c r="J55" s="1">
        <v>44986</v>
      </c>
      <c r="K55" s="2">
        <v>-0.11000000000000298</v>
      </c>
      <c r="L55" s="2">
        <v>24.15</v>
      </c>
    </row>
    <row r="56" spans="1:12" x14ac:dyDescent="0.25">
      <c r="A56" t="s">
        <v>13</v>
      </c>
      <c r="B56" s="2">
        <v>0.11103563</v>
      </c>
      <c r="C56" s="1">
        <v>44970</v>
      </c>
      <c r="D56">
        <v>3</v>
      </c>
      <c r="E56">
        <v>1</v>
      </c>
      <c r="F56" s="1">
        <v>44998</v>
      </c>
      <c r="G56" s="2">
        <v>0.11103563</v>
      </c>
      <c r="H56" s="3">
        <v>0</v>
      </c>
      <c r="I56">
        <v>25</v>
      </c>
      <c r="J56" s="1">
        <v>44972</v>
      </c>
      <c r="K56" s="2">
        <v>-7.9999999999991189E-3</v>
      </c>
      <c r="L56" s="2">
        <v>23.992000000000001</v>
      </c>
    </row>
    <row r="57" spans="1:12" x14ac:dyDescent="0.25">
      <c r="A57" t="s">
        <v>14</v>
      </c>
      <c r="B57" s="2">
        <v>0.12320164</v>
      </c>
      <c r="C57" s="1">
        <v>44970</v>
      </c>
      <c r="D57">
        <v>3</v>
      </c>
      <c r="E57">
        <v>1</v>
      </c>
      <c r="F57" s="1">
        <v>44998</v>
      </c>
      <c r="G57" s="2">
        <v>0.12320164</v>
      </c>
      <c r="H57" s="3">
        <v>0</v>
      </c>
      <c r="I57">
        <v>25</v>
      </c>
      <c r="J57" s="1">
        <v>44972</v>
      </c>
      <c r="K57" s="2">
        <v>0.25</v>
      </c>
      <c r="L57" s="2">
        <v>24.55</v>
      </c>
    </row>
    <row r="58" spans="1:12" x14ac:dyDescent="0.25">
      <c r="A58" t="s">
        <v>15</v>
      </c>
      <c r="B58" s="2">
        <v>0.11445051000000001</v>
      </c>
      <c r="C58" s="1">
        <v>44970</v>
      </c>
      <c r="D58">
        <v>3</v>
      </c>
      <c r="E58">
        <v>1</v>
      </c>
      <c r="F58" s="1">
        <v>44998</v>
      </c>
      <c r="G58" s="2">
        <v>0.11445051000000001</v>
      </c>
      <c r="H58" s="3">
        <v>0</v>
      </c>
      <c r="I58">
        <v>25</v>
      </c>
      <c r="J58" s="1">
        <v>44972</v>
      </c>
      <c r="K58" s="2">
        <v>-1.9999999999999574E-2</v>
      </c>
      <c r="L58" s="2">
        <v>24.98</v>
      </c>
    </row>
    <row r="59" spans="1:12" x14ac:dyDescent="0.25">
      <c r="A59" t="s">
        <v>16</v>
      </c>
      <c r="B59" s="2">
        <v>0.1161875</v>
      </c>
      <c r="C59" s="1">
        <v>44970</v>
      </c>
      <c r="D59">
        <v>3</v>
      </c>
      <c r="E59">
        <v>1</v>
      </c>
      <c r="F59" s="1">
        <v>44998</v>
      </c>
      <c r="G59" s="2">
        <v>0.1161875</v>
      </c>
      <c r="H59" s="3">
        <v>0</v>
      </c>
      <c r="I59">
        <v>25</v>
      </c>
      <c r="J59" s="1">
        <v>44972</v>
      </c>
      <c r="K59" s="2">
        <v>0</v>
      </c>
      <c r="L59" s="2">
        <v>21.56</v>
      </c>
    </row>
    <row r="60" spans="1:12" x14ac:dyDescent="0.25">
      <c r="A60" t="s">
        <v>333</v>
      </c>
      <c r="B60" s="2">
        <v>0.375</v>
      </c>
      <c r="C60" s="1">
        <v>44971</v>
      </c>
      <c r="D60">
        <v>2</v>
      </c>
      <c r="E60">
        <v>1</v>
      </c>
      <c r="F60" s="1">
        <v>45062</v>
      </c>
      <c r="G60" s="2">
        <v>0.375</v>
      </c>
      <c r="H60" s="3">
        <v>0</v>
      </c>
      <c r="I60">
        <v>89</v>
      </c>
      <c r="J60" s="1">
        <v>45015</v>
      </c>
      <c r="K60" s="2">
        <v>-9.5000000000002416E-2</v>
      </c>
      <c r="L60" s="2">
        <v>24.254999999999999</v>
      </c>
    </row>
    <row r="61" spans="1:12" x14ac:dyDescent="0.25">
      <c r="A61" t="s">
        <v>334</v>
      </c>
      <c r="B61" s="2">
        <v>0.04</v>
      </c>
      <c r="C61" s="1">
        <v>44970</v>
      </c>
      <c r="D61">
        <v>3</v>
      </c>
      <c r="E61">
        <v>1</v>
      </c>
      <c r="F61" s="1">
        <v>45061</v>
      </c>
      <c r="G61" s="2">
        <v>0.04</v>
      </c>
      <c r="H61" s="3">
        <v>0</v>
      </c>
      <c r="I61">
        <v>88</v>
      </c>
      <c r="J61" s="1">
        <v>44985</v>
      </c>
      <c r="K61" s="2">
        <v>3.9999999999999147E-2</v>
      </c>
      <c r="L61" s="2">
        <v>8.2899999999999991</v>
      </c>
    </row>
    <row r="62" spans="1:12" x14ac:dyDescent="0.25">
      <c r="A62" t="s">
        <v>678</v>
      </c>
      <c r="B62" s="2">
        <v>0.390625</v>
      </c>
      <c r="C62" s="1">
        <v>44970</v>
      </c>
      <c r="D62">
        <v>3</v>
      </c>
      <c r="E62">
        <v>1</v>
      </c>
      <c r="F62" s="1">
        <v>45061</v>
      </c>
      <c r="G62" s="2">
        <v>0.390625</v>
      </c>
      <c r="H62" s="3">
        <v>0</v>
      </c>
      <c r="I62">
        <v>88</v>
      </c>
      <c r="J62" s="1">
        <v>44985</v>
      </c>
      <c r="K62" s="2">
        <v>-0.23499999999999943</v>
      </c>
      <c r="L62" s="2">
        <v>22.164999999999999</v>
      </c>
    </row>
    <row r="63" spans="1:12" x14ac:dyDescent="0.25">
      <c r="A63" t="s">
        <v>810</v>
      </c>
      <c r="B63" s="2">
        <v>0.3671875</v>
      </c>
      <c r="C63" s="1">
        <v>44970</v>
      </c>
      <c r="D63">
        <v>3</v>
      </c>
      <c r="E63">
        <v>1</v>
      </c>
      <c r="F63" s="1">
        <v>45061</v>
      </c>
      <c r="G63" s="2">
        <v>0.3671875</v>
      </c>
      <c r="H63" s="3">
        <v>0</v>
      </c>
      <c r="I63">
        <v>88</v>
      </c>
      <c r="J63" s="1">
        <v>44985</v>
      </c>
      <c r="K63" s="2">
        <v>-1.570000000000249E-2</v>
      </c>
      <c r="L63" s="2">
        <v>21.88</v>
      </c>
    </row>
    <row r="64" spans="1:12" x14ac:dyDescent="0.25">
      <c r="A64" t="s">
        <v>52</v>
      </c>
      <c r="B64" s="2">
        <v>0.79312499999999997</v>
      </c>
      <c r="C64" s="1">
        <v>44970</v>
      </c>
      <c r="D64">
        <v>3</v>
      </c>
      <c r="E64">
        <v>1</v>
      </c>
      <c r="F64" s="1">
        <v>45152</v>
      </c>
      <c r="G64" s="2">
        <v>0.79312499999999997</v>
      </c>
      <c r="H64" s="3">
        <v>0</v>
      </c>
      <c r="I64">
        <v>179</v>
      </c>
      <c r="J64" s="1">
        <v>44972</v>
      </c>
      <c r="K64" s="2">
        <v>3.989999999999938E-2</v>
      </c>
      <c r="L64" s="2">
        <v>25.04</v>
      </c>
    </row>
    <row r="65" spans="1:12" x14ac:dyDescent="0.25">
      <c r="A65" t="s">
        <v>906</v>
      </c>
      <c r="B65" s="2">
        <v>0.59375</v>
      </c>
      <c r="C65" s="1">
        <v>44606</v>
      </c>
      <c r="D65">
        <v>367</v>
      </c>
      <c r="E65">
        <v>1</v>
      </c>
      <c r="F65" s="1">
        <v>44970</v>
      </c>
      <c r="G65" s="2">
        <v>0.59375</v>
      </c>
      <c r="H65" s="3">
        <v>0</v>
      </c>
      <c r="I65">
        <v>-3</v>
      </c>
      <c r="J65" s="1">
        <v>44620</v>
      </c>
      <c r="K65" s="2">
        <v>-6.9800000000000084E-2</v>
      </c>
      <c r="L65" s="2">
        <v>1.4001999999999999</v>
      </c>
    </row>
    <row r="66" spans="1:12" x14ac:dyDescent="0.25">
      <c r="A66" t="s">
        <v>180</v>
      </c>
      <c r="B66" s="2">
        <v>0.140625</v>
      </c>
      <c r="C66" s="1">
        <v>44970</v>
      </c>
      <c r="D66">
        <v>3</v>
      </c>
      <c r="E66">
        <v>1</v>
      </c>
      <c r="F66" s="1">
        <v>45001</v>
      </c>
      <c r="G66" s="2">
        <v>0.140625</v>
      </c>
      <c r="H66" s="3">
        <v>1</v>
      </c>
      <c r="I66">
        <v>28</v>
      </c>
      <c r="J66" s="1">
        <v>44985</v>
      </c>
      <c r="K66" s="2">
        <v>-1.0000000000001563E-2</v>
      </c>
      <c r="L66" s="2">
        <v>24.93</v>
      </c>
    </row>
    <row r="67" spans="1:12" x14ac:dyDescent="0.25">
      <c r="A67" t="s">
        <v>909</v>
      </c>
      <c r="B67" s="2">
        <v>0.1484375</v>
      </c>
      <c r="C67" s="1">
        <v>44970</v>
      </c>
      <c r="D67">
        <v>3</v>
      </c>
      <c r="E67">
        <v>1</v>
      </c>
      <c r="F67" s="1">
        <v>45001</v>
      </c>
      <c r="G67" s="2">
        <v>0.1484375</v>
      </c>
      <c r="H67" s="3">
        <v>1</v>
      </c>
      <c r="I67">
        <v>28</v>
      </c>
      <c r="J67" s="1">
        <v>44985</v>
      </c>
      <c r="K67" s="2">
        <v>-0.10000000000000142</v>
      </c>
      <c r="L67" s="2">
        <v>23</v>
      </c>
    </row>
    <row r="68" spans="1:12" x14ac:dyDescent="0.25">
      <c r="A68" t="s">
        <v>155</v>
      </c>
      <c r="B68" s="2">
        <v>0.125</v>
      </c>
      <c r="C68" s="1">
        <v>44970</v>
      </c>
      <c r="D68">
        <v>3</v>
      </c>
      <c r="E68">
        <v>1</v>
      </c>
      <c r="F68" s="1">
        <v>45001</v>
      </c>
      <c r="G68" s="2">
        <v>0.125</v>
      </c>
      <c r="H68" s="3">
        <v>1</v>
      </c>
      <c r="I68">
        <v>28</v>
      </c>
      <c r="J68" s="1">
        <v>44985</v>
      </c>
      <c r="K68" s="2">
        <v>0</v>
      </c>
      <c r="L68" s="2">
        <v>21.72</v>
      </c>
    </row>
    <row r="69" spans="1:12" x14ac:dyDescent="0.25">
      <c r="A69" t="s">
        <v>349</v>
      </c>
      <c r="B69" s="2">
        <v>0.13020833000000001</v>
      </c>
      <c r="C69" s="1">
        <v>44970</v>
      </c>
      <c r="D69">
        <v>3</v>
      </c>
      <c r="E69">
        <v>1</v>
      </c>
      <c r="F69" s="1">
        <v>45001</v>
      </c>
      <c r="G69" s="2">
        <v>0.13020833000000001</v>
      </c>
      <c r="H69" s="3">
        <v>1</v>
      </c>
      <c r="I69">
        <v>28</v>
      </c>
      <c r="J69" s="1">
        <v>44985</v>
      </c>
      <c r="K69" s="2">
        <v>-0.11659999999999826</v>
      </c>
      <c r="L69" s="2">
        <v>22.73</v>
      </c>
    </row>
    <row r="70" spans="1:12" x14ac:dyDescent="0.25">
      <c r="A70" t="s">
        <v>389</v>
      </c>
      <c r="B70" s="2">
        <v>0.42199999999999999</v>
      </c>
      <c r="C70" s="1">
        <v>44970</v>
      </c>
      <c r="D70">
        <v>3</v>
      </c>
      <c r="E70">
        <v>1</v>
      </c>
      <c r="F70" s="1">
        <v>45061</v>
      </c>
      <c r="G70" s="2">
        <v>0.42199999999999999</v>
      </c>
      <c r="H70" s="3">
        <v>0</v>
      </c>
      <c r="I70">
        <v>88</v>
      </c>
      <c r="J70" s="1">
        <v>44986</v>
      </c>
      <c r="K70" s="2">
        <v>-0.10000000000000142</v>
      </c>
      <c r="L70" s="2">
        <v>25.25</v>
      </c>
    </row>
    <row r="71" spans="1:12" x14ac:dyDescent="0.25">
      <c r="A71" t="s">
        <v>924</v>
      </c>
      <c r="B71" s="2">
        <v>0.1615</v>
      </c>
      <c r="C71" s="1">
        <v>44967</v>
      </c>
      <c r="D71">
        <v>6</v>
      </c>
      <c r="E71">
        <v>1</v>
      </c>
      <c r="F71" s="1">
        <v>44995</v>
      </c>
      <c r="G71" s="2">
        <v>0.1615</v>
      </c>
      <c r="H71" s="3">
        <v>0</v>
      </c>
      <c r="I71">
        <v>22</v>
      </c>
      <c r="J71" s="1">
        <v>44978</v>
      </c>
      <c r="K71" s="2">
        <v>0.23010000000000019</v>
      </c>
      <c r="L71" s="2">
        <v>25.43</v>
      </c>
    </row>
    <row r="72" spans="1:12" x14ac:dyDescent="0.25">
      <c r="A72" t="s">
        <v>358</v>
      </c>
      <c r="B72" s="2">
        <v>0.8</v>
      </c>
      <c r="C72" s="1">
        <v>44970</v>
      </c>
      <c r="D72">
        <v>3</v>
      </c>
      <c r="E72">
        <v>1</v>
      </c>
      <c r="F72" s="1">
        <v>45061</v>
      </c>
      <c r="G72" s="2">
        <v>0.8</v>
      </c>
      <c r="H72" s="3">
        <v>0</v>
      </c>
      <c r="I72">
        <v>88</v>
      </c>
      <c r="J72" s="1">
        <v>44985</v>
      </c>
      <c r="K72" s="2">
        <v>-1.0799999999999841</v>
      </c>
      <c r="L72" s="2">
        <v>147.99</v>
      </c>
    </row>
    <row r="73" spans="1:12" x14ac:dyDescent="0.25">
      <c r="A73" t="s">
        <v>359</v>
      </c>
      <c r="B73" s="2">
        <v>1</v>
      </c>
      <c r="C73" s="1">
        <v>44879</v>
      </c>
      <c r="D73">
        <v>94</v>
      </c>
      <c r="E73">
        <v>1</v>
      </c>
      <c r="F73" s="1">
        <v>44970</v>
      </c>
      <c r="G73" s="2">
        <v>1</v>
      </c>
      <c r="H73" s="3">
        <v>0</v>
      </c>
      <c r="I73">
        <v>-3</v>
      </c>
      <c r="J73" s="1">
        <v>44894</v>
      </c>
      <c r="K73" s="2">
        <v>1.6400000000000006</v>
      </c>
      <c r="L73" s="2">
        <v>45.13</v>
      </c>
    </row>
    <row r="74" spans="1:12" x14ac:dyDescent="0.25">
      <c r="A74" t="s">
        <v>925</v>
      </c>
      <c r="B74" s="2">
        <v>0.46875</v>
      </c>
      <c r="C74" s="1">
        <v>44971</v>
      </c>
      <c r="D74">
        <v>2</v>
      </c>
      <c r="E74">
        <v>1</v>
      </c>
      <c r="F74" s="1">
        <v>45062</v>
      </c>
      <c r="G74" s="2">
        <v>0.46875</v>
      </c>
      <c r="H74" s="3">
        <v>0</v>
      </c>
      <c r="I74">
        <v>89</v>
      </c>
      <c r="J74" s="1">
        <v>44986</v>
      </c>
      <c r="K74" s="2">
        <v>0.16289999999999694</v>
      </c>
      <c r="L74" s="2">
        <v>25.012799999999999</v>
      </c>
    </row>
    <row r="75" spans="1:12" x14ac:dyDescent="0.25">
      <c r="A75" t="s">
        <v>680</v>
      </c>
      <c r="B75" s="2">
        <v>0.372</v>
      </c>
      <c r="C75" s="1">
        <v>44970</v>
      </c>
      <c r="D75">
        <v>3</v>
      </c>
      <c r="E75">
        <v>1</v>
      </c>
      <c r="F75" s="1">
        <v>45061</v>
      </c>
      <c r="G75" s="2">
        <v>0.372</v>
      </c>
      <c r="H75" s="3">
        <v>0</v>
      </c>
      <c r="I75">
        <v>88</v>
      </c>
      <c r="J75" s="1">
        <v>44986</v>
      </c>
      <c r="K75" s="2">
        <v>-3.0000000000001137E-2</v>
      </c>
      <c r="L75" s="2">
        <v>25</v>
      </c>
    </row>
    <row r="76" spans="1:12" x14ac:dyDescent="0.25">
      <c r="A76" t="s">
        <v>750</v>
      </c>
      <c r="B76" s="2">
        <v>0.27825</v>
      </c>
      <c r="C76" s="1">
        <v>44970</v>
      </c>
      <c r="D76">
        <v>3</v>
      </c>
      <c r="E76">
        <v>1</v>
      </c>
      <c r="F76" s="1">
        <v>45061</v>
      </c>
      <c r="G76" s="2">
        <v>0.27812999999999999</v>
      </c>
      <c r="H76" s="3">
        <v>0</v>
      </c>
      <c r="I76">
        <v>88</v>
      </c>
      <c r="J76" s="1">
        <v>44986</v>
      </c>
      <c r="K76" s="2">
        <v>-0.19000000000000128</v>
      </c>
      <c r="L76" s="2">
        <v>21.02</v>
      </c>
    </row>
    <row r="77" spans="1:12" x14ac:dyDescent="0.25">
      <c r="A77" t="s">
        <v>782</v>
      </c>
      <c r="B77" s="2">
        <v>0.5</v>
      </c>
      <c r="C77" s="1">
        <v>44967</v>
      </c>
      <c r="D77">
        <v>6</v>
      </c>
      <c r="E77">
        <v>1</v>
      </c>
      <c r="F77" s="1">
        <v>45058</v>
      </c>
      <c r="G77" s="2">
        <v>0.5</v>
      </c>
      <c r="H77" s="3">
        <v>0</v>
      </c>
      <c r="I77">
        <v>85</v>
      </c>
      <c r="J77" s="1">
        <v>44985</v>
      </c>
      <c r="K77" s="2">
        <v>3.0499999999999972E-2</v>
      </c>
      <c r="L77" s="2">
        <v>24.5505</v>
      </c>
    </row>
    <row r="78" spans="1:12" x14ac:dyDescent="0.25">
      <c r="A78" t="s">
        <v>139</v>
      </c>
      <c r="B78" s="2">
        <v>0.5</v>
      </c>
      <c r="C78" s="1">
        <v>44970</v>
      </c>
      <c r="D78">
        <v>3</v>
      </c>
      <c r="E78">
        <v>1</v>
      </c>
      <c r="F78" s="1">
        <v>45058</v>
      </c>
      <c r="G78" s="2">
        <v>0.5</v>
      </c>
      <c r="H78" s="3">
        <v>1</v>
      </c>
      <c r="I78">
        <v>85</v>
      </c>
      <c r="J78" s="1">
        <v>44985</v>
      </c>
      <c r="K78" s="2">
        <v>-7.9999999999991189E-3</v>
      </c>
      <c r="L78" s="2">
        <v>25.352</v>
      </c>
    </row>
    <row r="79" spans="1:12" x14ac:dyDescent="0.25">
      <c r="A79" t="s">
        <v>667</v>
      </c>
      <c r="B79" s="2">
        <v>0.37187500000000001</v>
      </c>
      <c r="C79" s="1">
        <v>44971</v>
      </c>
      <c r="D79">
        <v>2</v>
      </c>
      <c r="E79">
        <v>1</v>
      </c>
      <c r="F79" s="1">
        <v>45062</v>
      </c>
      <c r="G79" s="2">
        <v>0.37187500000000001</v>
      </c>
      <c r="H79" s="3">
        <v>0</v>
      </c>
      <c r="I79">
        <v>89</v>
      </c>
      <c r="J79" s="1">
        <v>44986</v>
      </c>
      <c r="K79" s="2">
        <v>-0.21000000000000085</v>
      </c>
      <c r="L79" s="2">
        <v>22.71</v>
      </c>
    </row>
    <row r="80" spans="1:12" x14ac:dyDescent="0.25">
      <c r="A80" t="s">
        <v>668</v>
      </c>
      <c r="B80" s="2">
        <v>0.4140625</v>
      </c>
      <c r="C80" s="1">
        <v>44971</v>
      </c>
      <c r="D80">
        <v>2</v>
      </c>
      <c r="E80">
        <v>1</v>
      </c>
      <c r="F80" s="1">
        <v>45062</v>
      </c>
      <c r="G80" s="2">
        <v>0.4140625</v>
      </c>
      <c r="H80" s="3">
        <v>0</v>
      </c>
      <c r="I80">
        <v>89</v>
      </c>
      <c r="J80" s="1">
        <v>44986</v>
      </c>
      <c r="K80" s="2">
        <v>-9.9999999999980105E-3</v>
      </c>
      <c r="L80" s="2">
        <v>24.92</v>
      </c>
    </row>
    <row r="81" spans="1:12" x14ac:dyDescent="0.25">
      <c r="A81" t="s">
        <v>390</v>
      </c>
      <c r="B81" s="2">
        <v>0.3515625</v>
      </c>
      <c r="C81" s="1">
        <v>44971</v>
      </c>
      <c r="D81">
        <v>2</v>
      </c>
      <c r="E81">
        <v>1</v>
      </c>
      <c r="F81" s="1">
        <v>45062</v>
      </c>
      <c r="G81" s="2">
        <v>0.35155999999999998</v>
      </c>
      <c r="H81" s="3">
        <v>0</v>
      </c>
      <c r="I81">
        <v>89</v>
      </c>
      <c r="J81" s="1">
        <v>44986</v>
      </c>
      <c r="K81" s="2">
        <v>0</v>
      </c>
      <c r="L81" s="2">
        <v>23.95</v>
      </c>
    </row>
    <row r="82" spans="1:12" x14ac:dyDescent="0.25">
      <c r="A82" t="s">
        <v>272</v>
      </c>
      <c r="B82" s="2">
        <v>0.1</v>
      </c>
      <c r="C82" s="1">
        <v>44971</v>
      </c>
      <c r="D82">
        <v>2</v>
      </c>
      <c r="E82">
        <v>1</v>
      </c>
      <c r="F82" s="1">
        <v>44999</v>
      </c>
      <c r="G82" s="2">
        <v>0.1</v>
      </c>
      <c r="H82" s="3">
        <v>0</v>
      </c>
      <c r="I82">
        <v>26</v>
      </c>
      <c r="J82" s="1">
        <v>44984</v>
      </c>
      <c r="K82" s="2">
        <v>-0.1899999999999995</v>
      </c>
      <c r="L82" s="2">
        <v>5.74</v>
      </c>
    </row>
    <row r="83" spans="1:12" x14ac:dyDescent="0.25">
      <c r="A83" t="s">
        <v>499</v>
      </c>
      <c r="B83" s="2">
        <v>0.14582999999999999</v>
      </c>
      <c r="C83" s="1">
        <v>44971</v>
      </c>
      <c r="D83">
        <v>2</v>
      </c>
      <c r="E83">
        <v>1</v>
      </c>
      <c r="F83" s="1">
        <v>44999</v>
      </c>
      <c r="G83" s="2">
        <v>0.14582999999999999</v>
      </c>
      <c r="H83" s="3">
        <v>1</v>
      </c>
      <c r="I83">
        <v>26</v>
      </c>
      <c r="J83" s="1">
        <v>44984</v>
      </c>
      <c r="K83" s="2">
        <v>-0.11999999999999744</v>
      </c>
      <c r="L83" s="2">
        <v>21.28</v>
      </c>
    </row>
    <row r="84" spans="1:12" x14ac:dyDescent="0.25">
      <c r="A84" t="s">
        <v>410</v>
      </c>
      <c r="B84" s="2">
        <v>0.75</v>
      </c>
      <c r="C84" s="1">
        <v>44971</v>
      </c>
      <c r="D84">
        <v>2</v>
      </c>
      <c r="E84">
        <v>1</v>
      </c>
      <c r="F84" s="1">
        <v>45062</v>
      </c>
      <c r="G84" s="2">
        <v>0.75</v>
      </c>
      <c r="H84" s="3">
        <v>0</v>
      </c>
      <c r="I84">
        <v>89</v>
      </c>
      <c r="J84" s="1">
        <v>44986</v>
      </c>
      <c r="K84" s="2">
        <v>0.1699999999999946</v>
      </c>
      <c r="L84" s="2">
        <v>48.98</v>
      </c>
    </row>
    <row r="85" spans="1:12" x14ac:dyDescent="0.25">
      <c r="A85" t="s">
        <v>669</v>
      </c>
      <c r="B85" s="2">
        <v>0.34289999999999998</v>
      </c>
      <c r="C85" s="1">
        <v>44971</v>
      </c>
      <c r="D85">
        <v>2</v>
      </c>
      <c r="E85">
        <v>1</v>
      </c>
      <c r="F85" s="1">
        <v>45062</v>
      </c>
      <c r="G85" s="2">
        <v>0.34289999999999998</v>
      </c>
      <c r="H85" s="3">
        <v>0</v>
      </c>
      <c r="I85">
        <v>89</v>
      </c>
      <c r="J85" s="1">
        <v>44985</v>
      </c>
      <c r="K85" s="2">
        <v>0</v>
      </c>
      <c r="L85" s="2">
        <v>21.42</v>
      </c>
    </row>
    <row r="86" spans="1:12" x14ac:dyDescent="0.25">
      <c r="A86" t="s">
        <v>670</v>
      </c>
      <c r="B86" s="2">
        <v>0.34411999999999998</v>
      </c>
      <c r="C86" s="1">
        <v>44971</v>
      </c>
      <c r="D86">
        <v>2</v>
      </c>
      <c r="E86">
        <v>1</v>
      </c>
      <c r="F86" s="1">
        <v>45062</v>
      </c>
      <c r="G86" s="2">
        <v>0.34411999999999998</v>
      </c>
      <c r="H86" s="3">
        <v>0</v>
      </c>
      <c r="I86">
        <v>89</v>
      </c>
      <c r="J86" s="1">
        <v>44985</v>
      </c>
      <c r="K86" s="2">
        <v>-0.35000000000000142</v>
      </c>
      <c r="L86" s="2">
        <v>20.86</v>
      </c>
    </row>
    <row r="87" spans="1:12" x14ac:dyDescent="0.25">
      <c r="A87" t="s">
        <v>671</v>
      </c>
      <c r="B87" s="2">
        <v>0.35050999999999999</v>
      </c>
      <c r="C87" s="1">
        <v>44971</v>
      </c>
      <c r="D87">
        <v>2</v>
      </c>
      <c r="E87">
        <v>1</v>
      </c>
      <c r="F87" s="1">
        <v>45062</v>
      </c>
      <c r="G87" s="2">
        <v>0.35050999999999999</v>
      </c>
      <c r="H87" s="3">
        <v>0</v>
      </c>
      <c r="I87">
        <v>89</v>
      </c>
      <c r="J87" s="1">
        <v>44985</v>
      </c>
      <c r="K87" s="2">
        <v>-3.2499999999998863E-2</v>
      </c>
      <c r="L87" s="2">
        <v>21.467500000000001</v>
      </c>
    </row>
    <row r="88" spans="1:12" x14ac:dyDescent="0.25">
      <c r="A88" t="s">
        <v>672</v>
      </c>
      <c r="B88" s="2">
        <v>1.375</v>
      </c>
      <c r="C88" s="1">
        <v>44971</v>
      </c>
      <c r="D88">
        <v>2</v>
      </c>
      <c r="E88">
        <v>1</v>
      </c>
      <c r="F88" s="1">
        <v>45062</v>
      </c>
      <c r="G88" s="2">
        <v>1.375</v>
      </c>
      <c r="H88" s="3">
        <v>0</v>
      </c>
      <c r="I88">
        <v>89</v>
      </c>
      <c r="J88" s="1">
        <v>44986</v>
      </c>
      <c r="K88" s="2">
        <v>-4.9000000000006594E-2</v>
      </c>
      <c r="L88" s="2">
        <v>114.541</v>
      </c>
    </row>
    <row r="89" spans="1:12" x14ac:dyDescent="0.25">
      <c r="A89" t="s">
        <v>762</v>
      </c>
      <c r="B89" s="2">
        <v>1.3125</v>
      </c>
      <c r="C89" s="1">
        <v>44971</v>
      </c>
      <c r="D89">
        <v>2</v>
      </c>
      <c r="E89">
        <v>1</v>
      </c>
      <c r="F89" s="1">
        <v>45062</v>
      </c>
      <c r="G89" s="2">
        <v>1.3125</v>
      </c>
      <c r="H89" s="3">
        <v>0</v>
      </c>
      <c r="I89">
        <v>89</v>
      </c>
      <c r="J89" s="1">
        <v>44986</v>
      </c>
      <c r="K89" s="2">
        <v>1.3299999999999983</v>
      </c>
      <c r="L89" s="2">
        <v>47.97</v>
      </c>
    </row>
    <row r="90" spans="1:12" x14ac:dyDescent="0.25">
      <c r="A90" t="s">
        <v>728</v>
      </c>
      <c r="B90" s="2">
        <v>0.3203125</v>
      </c>
      <c r="C90" s="1">
        <v>44971</v>
      </c>
      <c r="D90">
        <v>2</v>
      </c>
      <c r="E90">
        <v>1</v>
      </c>
      <c r="F90" s="1">
        <v>45062</v>
      </c>
      <c r="G90" s="2">
        <v>0.32030999999999998</v>
      </c>
      <c r="H90" s="3">
        <v>0</v>
      </c>
      <c r="I90">
        <v>89</v>
      </c>
      <c r="J90" s="1">
        <v>44982</v>
      </c>
      <c r="K90" s="2">
        <v>-0.10999999999999943</v>
      </c>
      <c r="L90" s="2">
        <v>17.8</v>
      </c>
    </row>
    <row r="91" spans="1:12" x14ac:dyDescent="0.25">
      <c r="A91" t="s">
        <v>673</v>
      </c>
      <c r="B91" s="2">
        <v>0.4609375</v>
      </c>
      <c r="C91" s="1">
        <v>44880</v>
      </c>
      <c r="D91">
        <v>93</v>
      </c>
      <c r="E91">
        <v>1</v>
      </c>
      <c r="F91" s="1">
        <v>44971</v>
      </c>
      <c r="G91" s="2">
        <v>0.4609375</v>
      </c>
      <c r="H91" s="3">
        <v>0</v>
      </c>
      <c r="I91">
        <v>-2</v>
      </c>
      <c r="J91" s="1">
        <v>44895</v>
      </c>
      <c r="K91" s="2">
        <v>4.0000000000000036E-2</v>
      </c>
      <c r="L91" s="2">
        <v>7.12</v>
      </c>
    </row>
    <row r="92" spans="1:12" x14ac:dyDescent="0.25">
      <c r="A92" t="s">
        <v>674</v>
      </c>
      <c r="B92" s="2">
        <v>0.546875</v>
      </c>
      <c r="C92" s="1">
        <v>44971</v>
      </c>
      <c r="D92">
        <v>2</v>
      </c>
      <c r="E92">
        <v>1</v>
      </c>
      <c r="F92" s="1">
        <v>45062</v>
      </c>
      <c r="G92" s="2">
        <v>0.546875</v>
      </c>
      <c r="H92" s="3">
        <v>0</v>
      </c>
      <c r="I92">
        <v>89</v>
      </c>
      <c r="J92" s="1">
        <v>44979</v>
      </c>
      <c r="K92" s="2">
        <v>0.16369999999999862</v>
      </c>
      <c r="L92" s="2">
        <v>24.13</v>
      </c>
    </row>
    <row r="93" spans="1:12" x14ac:dyDescent="0.25">
      <c r="A93" t="s">
        <v>311</v>
      </c>
      <c r="B93" s="2">
        <v>0.88749999999999996</v>
      </c>
      <c r="C93" s="1">
        <v>44971</v>
      </c>
      <c r="D93">
        <v>2</v>
      </c>
      <c r="E93">
        <v>1</v>
      </c>
      <c r="F93" s="1">
        <v>45062</v>
      </c>
      <c r="G93" s="2">
        <v>0.88749999999999996</v>
      </c>
      <c r="H93" s="3">
        <v>0</v>
      </c>
      <c r="I93">
        <v>89</v>
      </c>
      <c r="J93" s="1">
        <v>44986</v>
      </c>
      <c r="K93" s="2">
        <v>-0.26000000000000512</v>
      </c>
      <c r="L93" s="2">
        <v>39.51</v>
      </c>
    </row>
    <row r="94" spans="1:12" x14ac:dyDescent="0.25">
      <c r="A94" t="s">
        <v>193</v>
      </c>
      <c r="B94" s="2">
        <v>0.1953125</v>
      </c>
      <c r="C94" s="1">
        <v>44971</v>
      </c>
      <c r="D94">
        <v>2</v>
      </c>
      <c r="E94">
        <v>1</v>
      </c>
      <c r="F94" s="1">
        <v>44999</v>
      </c>
      <c r="G94" s="2">
        <v>0.19531000000000001</v>
      </c>
      <c r="H94" s="3">
        <v>0</v>
      </c>
      <c r="I94">
        <v>26</v>
      </c>
      <c r="J94" s="1">
        <v>44985</v>
      </c>
      <c r="K94" s="2">
        <v>0.14760000000000062</v>
      </c>
      <c r="L94" s="2">
        <v>19.53</v>
      </c>
    </row>
    <row r="95" spans="1:12" x14ac:dyDescent="0.25">
      <c r="A95" t="s">
        <v>871</v>
      </c>
      <c r="B95" s="2">
        <v>0.421875</v>
      </c>
      <c r="C95" s="1">
        <v>44971</v>
      </c>
      <c r="D95">
        <v>2</v>
      </c>
      <c r="E95">
        <v>1</v>
      </c>
      <c r="F95" s="1">
        <v>45062</v>
      </c>
      <c r="G95" s="2">
        <v>0.421875</v>
      </c>
      <c r="H95" s="3">
        <v>0</v>
      </c>
      <c r="I95">
        <v>89</v>
      </c>
      <c r="J95" s="1">
        <v>44986</v>
      </c>
      <c r="K95" s="2">
        <v>0.19999999999999929</v>
      </c>
      <c r="L95" s="2">
        <v>24.9999</v>
      </c>
    </row>
    <row r="96" spans="1:12" x14ac:dyDescent="0.25">
      <c r="A96" t="s">
        <v>874</v>
      </c>
      <c r="B96" s="2">
        <v>0.4375</v>
      </c>
      <c r="C96" s="1">
        <v>44971</v>
      </c>
      <c r="D96">
        <v>2</v>
      </c>
      <c r="E96">
        <v>1</v>
      </c>
      <c r="F96" s="1">
        <v>45062</v>
      </c>
      <c r="G96" s="2">
        <v>0.4375</v>
      </c>
      <c r="H96" s="3">
        <v>0</v>
      </c>
      <c r="I96">
        <v>89</v>
      </c>
      <c r="J96" s="1">
        <v>44985</v>
      </c>
      <c r="K96" s="2">
        <v>0.14999999999999858</v>
      </c>
      <c r="L96" s="2">
        <v>17.149999999999999</v>
      </c>
    </row>
    <row r="97" spans="1:12" x14ac:dyDescent="0.25">
      <c r="A97" t="s">
        <v>769</v>
      </c>
      <c r="B97" s="2">
        <v>0.35625000000000001</v>
      </c>
      <c r="C97" s="1">
        <v>44971</v>
      </c>
      <c r="D97">
        <v>2</v>
      </c>
      <c r="E97">
        <v>1</v>
      </c>
      <c r="F97" s="1">
        <v>45062</v>
      </c>
      <c r="G97" s="2">
        <v>0.35625000000000001</v>
      </c>
      <c r="H97" s="3">
        <v>0</v>
      </c>
      <c r="I97">
        <v>89</v>
      </c>
      <c r="J97" s="1">
        <v>44986</v>
      </c>
      <c r="K97" s="2">
        <v>-0.10000000000000142</v>
      </c>
      <c r="L97" s="2">
        <v>23.9</v>
      </c>
    </row>
    <row r="98" spans="1:12" x14ac:dyDescent="0.25">
      <c r="A98" t="s">
        <v>147</v>
      </c>
      <c r="B98" s="2">
        <v>0.484375</v>
      </c>
      <c r="C98" s="1">
        <v>44971</v>
      </c>
      <c r="D98">
        <v>2</v>
      </c>
      <c r="E98">
        <v>1</v>
      </c>
      <c r="F98" s="1">
        <v>45062</v>
      </c>
      <c r="G98" s="2">
        <v>0.48437999999999998</v>
      </c>
      <c r="H98" s="3">
        <v>0</v>
      </c>
      <c r="I98">
        <v>89</v>
      </c>
      <c r="J98" s="1">
        <v>44986</v>
      </c>
      <c r="K98" s="2">
        <v>-3.0000000000001137E-2</v>
      </c>
      <c r="L98" s="2">
        <v>18.329999999999998</v>
      </c>
    </row>
    <row r="99" spans="1:12" x14ac:dyDescent="0.25">
      <c r="A99" t="s">
        <v>395</v>
      </c>
      <c r="B99" s="2">
        <v>0.3984375</v>
      </c>
      <c r="C99" s="1">
        <v>44971</v>
      </c>
      <c r="D99">
        <v>2</v>
      </c>
      <c r="E99">
        <v>1</v>
      </c>
      <c r="F99" s="1">
        <v>45058</v>
      </c>
      <c r="G99" s="2">
        <v>0.3984375</v>
      </c>
      <c r="H99" s="3">
        <v>1</v>
      </c>
      <c r="I99">
        <v>85</v>
      </c>
      <c r="J99" s="1">
        <v>44986</v>
      </c>
      <c r="K99" s="2">
        <v>3.5000000000000142E-2</v>
      </c>
      <c r="L99" s="2">
        <v>20.7</v>
      </c>
    </row>
    <row r="100" spans="1:12" x14ac:dyDescent="0.25">
      <c r="A100" t="s">
        <v>913</v>
      </c>
      <c r="B100" s="2">
        <v>0.48449999999999999</v>
      </c>
      <c r="C100" s="1">
        <v>44971</v>
      </c>
      <c r="D100">
        <v>2</v>
      </c>
      <c r="E100">
        <v>1</v>
      </c>
      <c r="F100" s="1">
        <v>45062</v>
      </c>
      <c r="G100" s="2">
        <v>0.48449999999999999</v>
      </c>
      <c r="H100" s="3">
        <v>0</v>
      </c>
      <c r="I100">
        <v>89</v>
      </c>
      <c r="J100" s="1">
        <v>44986</v>
      </c>
      <c r="K100" s="2">
        <v>0.19999999999999929</v>
      </c>
      <c r="L100" s="2">
        <v>26.05</v>
      </c>
    </row>
    <row r="101" spans="1:12" x14ac:dyDescent="0.25">
      <c r="A101" t="s">
        <v>421</v>
      </c>
      <c r="B101" s="2">
        <v>1.375</v>
      </c>
      <c r="C101" s="1">
        <v>44971</v>
      </c>
      <c r="D101">
        <v>2</v>
      </c>
      <c r="E101">
        <v>1</v>
      </c>
      <c r="F101" s="1">
        <v>45062</v>
      </c>
      <c r="G101" s="2">
        <v>1.375</v>
      </c>
      <c r="H101" s="3">
        <v>0</v>
      </c>
      <c r="I101">
        <v>89</v>
      </c>
      <c r="J101" s="1">
        <v>44973</v>
      </c>
      <c r="K101" s="2">
        <v>2.1100000000000136</v>
      </c>
      <c r="L101" s="2">
        <v>138.93</v>
      </c>
    </row>
    <row r="102" spans="1:12" x14ac:dyDescent="0.25">
      <c r="A102" t="s">
        <v>53</v>
      </c>
      <c r="B102" s="2">
        <v>0.2578125</v>
      </c>
      <c r="C102" s="1">
        <v>44971</v>
      </c>
      <c r="D102">
        <v>2</v>
      </c>
      <c r="E102">
        <v>1</v>
      </c>
      <c r="F102" s="1">
        <v>45062</v>
      </c>
      <c r="G102" s="2">
        <v>0.25780999999999998</v>
      </c>
      <c r="H102" s="3">
        <v>0</v>
      </c>
      <c r="I102">
        <v>89</v>
      </c>
      <c r="J102" s="1">
        <v>44986</v>
      </c>
      <c r="K102" s="2">
        <v>-1.0000000000001563E-2</v>
      </c>
      <c r="L102" s="2">
        <v>19.84</v>
      </c>
    </row>
    <row r="103" spans="1:12" x14ac:dyDescent="0.25">
      <c r="A103" t="s">
        <v>23</v>
      </c>
      <c r="B103" s="2">
        <v>0.37187500000000001</v>
      </c>
      <c r="C103" s="1">
        <v>44971</v>
      </c>
      <c r="D103">
        <v>2</v>
      </c>
      <c r="E103">
        <v>1</v>
      </c>
      <c r="F103" s="1">
        <v>45062</v>
      </c>
      <c r="G103" s="2">
        <v>0.37186999999999998</v>
      </c>
      <c r="H103" s="3">
        <v>0</v>
      </c>
      <c r="I103">
        <v>89</v>
      </c>
      <c r="J103" s="1">
        <v>44986</v>
      </c>
      <c r="K103" s="2">
        <v>0.23000000000000043</v>
      </c>
      <c r="L103" s="2">
        <v>25.6</v>
      </c>
    </row>
    <row r="104" spans="1:12" x14ac:dyDescent="0.25">
      <c r="A104" t="s">
        <v>936</v>
      </c>
      <c r="B104" s="2">
        <v>0.375</v>
      </c>
      <c r="C104" s="1">
        <v>44971</v>
      </c>
      <c r="D104">
        <v>2</v>
      </c>
      <c r="E104">
        <v>1</v>
      </c>
      <c r="F104" s="1">
        <v>45062</v>
      </c>
      <c r="G104" s="2">
        <v>0.375</v>
      </c>
      <c r="H104" s="3">
        <v>0</v>
      </c>
      <c r="I104">
        <v>89</v>
      </c>
      <c r="J104" s="1">
        <v>44985</v>
      </c>
      <c r="K104" s="2">
        <v>-3.0100000000000904E-2</v>
      </c>
      <c r="L104" s="2">
        <v>23.379899999999999</v>
      </c>
    </row>
    <row r="105" spans="1:12" x14ac:dyDescent="0.25">
      <c r="A105" t="s">
        <v>940</v>
      </c>
      <c r="B105" s="2">
        <v>0.9375</v>
      </c>
      <c r="C105" s="1">
        <v>44971</v>
      </c>
      <c r="D105">
        <v>2</v>
      </c>
      <c r="E105">
        <v>1</v>
      </c>
      <c r="F105" s="1">
        <v>45062</v>
      </c>
      <c r="G105" s="2">
        <v>0.9375</v>
      </c>
      <c r="H105" s="3">
        <v>0</v>
      </c>
      <c r="I105">
        <v>89</v>
      </c>
      <c r="J105" s="1">
        <v>44986</v>
      </c>
      <c r="K105" s="2">
        <v>0</v>
      </c>
      <c r="L105" s="2">
        <v>51.33</v>
      </c>
    </row>
    <row r="106" spans="1:12" x14ac:dyDescent="0.25">
      <c r="A106" t="s">
        <v>377</v>
      </c>
      <c r="B106" s="2">
        <v>0.20499999999999999</v>
      </c>
      <c r="C106" s="1">
        <v>44971</v>
      </c>
      <c r="D106">
        <v>2</v>
      </c>
      <c r="E106">
        <v>1</v>
      </c>
      <c r="F106" s="1">
        <v>45062</v>
      </c>
      <c r="G106" s="2">
        <v>0.20499999999999999</v>
      </c>
      <c r="H106" s="3">
        <v>0</v>
      </c>
      <c r="I106">
        <v>89</v>
      </c>
      <c r="J106" s="1">
        <v>45000</v>
      </c>
      <c r="K106" s="2">
        <v>5.0000000000000711E-2</v>
      </c>
      <c r="L106" s="2">
        <v>18.07</v>
      </c>
    </row>
    <row r="107" spans="1:12" x14ac:dyDescent="0.25">
      <c r="A107" t="s">
        <v>687</v>
      </c>
      <c r="B107" s="2">
        <v>0.3984375</v>
      </c>
      <c r="C107" s="1">
        <v>44971</v>
      </c>
      <c r="D107">
        <v>2</v>
      </c>
      <c r="E107">
        <v>1</v>
      </c>
      <c r="F107" s="1">
        <v>45062</v>
      </c>
      <c r="G107" s="2">
        <v>0.3984375</v>
      </c>
      <c r="H107" s="3">
        <v>0</v>
      </c>
      <c r="I107">
        <v>89</v>
      </c>
      <c r="J107" s="1">
        <v>45000</v>
      </c>
      <c r="K107" s="2">
        <v>3.9999999999999147E-2</v>
      </c>
      <c r="L107" s="2">
        <v>22.58</v>
      </c>
    </row>
    <row r="108" spans="1:12" x14ac:dyDescent="0.25">
      <c r="A108" t="s">
        <v>285</v>
      </c>
      <c r="B108" s="2">
        <v>0.01</v>
      </c>
      <c r="C108" s="1">
        <v>44972</v>
      </c>
      <c r="D108">
        <v>1</v>
      </c>
      <c r="E108">
        <v>1</v>
      </c>
      <c r="F108" s="1">
        <v>45063</v>
      </c>
      <c r="G108" s="2">
        <v>0.01</v>
      </c>
      <c r="H108" s="3">
        <v>0</v>
      </c>
      <c r="I108">
        <v>90</v>
      </c>
      <c r="J108" s="1">
        <v>44987</v>
      </c>
      <c r="K108" s="2">
        <v>-1.2199999999999989</v>
      </c>
      <c r="L108" s="2">
        <v>164.52</v>
      </c>
    </row>
    <row r="109" spans="1:12" x14ac:dyDescent="0.25">
      <c r="A109" t="s">
        <v>287</v>
      </c>
      <c r="B109" s="2">
        <v>0.4</v>
      </c>
      <c r="C109" s="1">
        <v>44881</v>
      </c>
      <c r="D109">
        <v>92</v>
      </c>
      <c r="E109">
        <v>1</v>
      </c>
      <c r="F109" s="1">
        <v>44974</v>
      </c>
      <c r="G109" s="2">
        <v>0.4</v>
      </c>
      <c r="H109" s="3">
        <v>1</v>
      </c>
      <c r="I109">
        <v>1</v>
      </c>
      <c r="J109" s="1">
        <v>44895</v>
      </c>
      <c r="K109" s="2">
        <v>0.77000000000001023</v>
      </c>
      <c r="L109" s="2">
        <v>72.430000000000007</v>
      </c>
    </row>
    <row r="110" spans="1:12" x14ac:dyDescent="0.25">
      <c r="A110" t="s">
        <v>859</v>
      </c>
      <c r="B110" s="2">
        <v>0.4453125</v>
      </c>
      <c r="C110" s="1">
        <v>44971</v>
      </c>
      <c r="D110">
        <v>2</v>
      </c>
      <c r="E110">
        <v>1</v>
      </c>
      <c r="F110" s="1">
        <v>45062</v>
      </c>
      <c r="G110" s="2">
        <v>0.4453125</v>
      </c>
      <c r="H110" s="3">
        <v>0</v>
      </c>
      <c r="I110">
        <v>89</v>
      </c>
      <c r="J110" s="1">
        <v>44986</v>
      </c>
      <c r="K110" s="2">
        <v>0</v>
      </c>
      <c r="L110" s="2">
        <v>26.06</v>
      </c>
    </row>
    <row r="111" spans="1:12" x14ac:dyDescent="0.25">
      <c r="A111" t="s">
        <v>793</v>
      </c>
      <c r="B111" s="2">
        <v>0.328125</v>
      </c>
      <c r="C111" s="1">
        <v>44879</v>
      </c>
      <c r="D111">
        <v>94</v>
      </c>
      <c r="E111">
        <v>1</v>
      </c>
      <c r="F111" s="1">
        <v>44973</v>
      </c>
      <c r="G111" s="2">
        <v>0.328125</v>
      </c>
      <c r="H111" s="3">
        <v>1</v>
      </c>
      <c r="I111">
        <v>0</v>
      </c>
      <c r="J111" s="1">
        <v>44896</v>
      </c>
      <c r="K111" s="2">
        <v>-0.30920000000000059</v>
      </c>
      <c r="L111" s="2">
        <v>21.780799999999999</v>
      </c>
    </row>
    <row r="112" spans="1:12" x14ac:dyDescent="0.25">
      <c r="A112" t="s">
        <v>793</v>
      </c>
      <c r="B112" s="2">
        <v>0.328125</v>
      </c>
      <c r="C112" s="1">
        <v>44879</v>
      </c>
      <c r="D112">
        <v>94</v>
      </c>
      <c r="E112">
        <v>1</v>
      </c>
      <c r="F112" s="1">
        <v>44973</v>
      </c>
      <c r="G112" s="2">
        <v>0.328125</v>
      </c>
      <c r="H112" s="3">
        <v>1</v>
      </c>
      <c r="I112">
        <v>0</v>
      </c>
      <c r="J112" s="1">
        <v>44896</v>
      </c>
      <c r="K112" s="2">
        <v>-0.30920000000000059</v>
      </c>
      <c r="L112" s="2">
        <v>21.780799999999999</v>
      </c>
    </row>
    <row r="113" spans="1:12" x14ac:dyDescent="0.25">
      <c r="A113" t="s">
        <v>675</v>
      </c>
      <c r="B113" s="2">
        <v>0.359375</v>
      </c>
      <c r="C113" s="1">
        <v>44883</v>
      </c>
      <c r="D113">
        <v>90</v>
      </c>
      <c r="E113">
        <v>1</v>
      </c>
      <c r="F113" s="1">
        <v>44973</v>
      </c>
      <c r="G113" s="2">
        <v>0.359375</v>
      </c>
      <c r="H113" s="3">
        <v>1</v>
      </c>
      <c r="I113">
        <v>0</v>
      </c>
      <c r="J113" s="1">
        <v>44911</v>
      </c>
      <c r="K113" s="2">
        <v>7.9999999999998295E-2</v>
      </c>
      <c r="L113" s="2">
        <v>25.59</v>
      </c>
    </row>
    <row r="114" spans="1:12" x14ac:dyDescent="0.25">
      <c r="A114" t="s">
        <v>7</v>
      </c>
      <c r="B114" s="2">
        <v>0.138021</v>
      </c>
      <c r="C114" s="1">
        <v>44945</v>
      </c>
      <c r="D114">
        <v>28</v>
      </c>
      <c r="E114">
        <v>1</v>
      </c>
      <c r="F114" s="1">
        <v>44973</v>
      </c>
      <c r="G114" s="2">
        <v>0.138021</v>
      </c>
      <c r="H114" s="3">
        <v>1</v>
      </c>
      <c r="I114">
        <v>0</v>
      </c>
      <c r="J114" s="1">
        <v>44957</v>
      </c>
      <c r="K114" s="2">
        <v>-0.29490000000000194</v>
      </c>
      <c r="L114" s="2">
        <v>23.36</v>
      </c>
    </row>
    <row r="115" spans="1:12" x14ac:dyDescent="0.25">
      <c r="A115" t="s">
        <v>8</v>
      </c>
      <c r="B115" s="2">
        <v>0.125</v>
      </c>
      <c r="C115" s="1">
        <v>44945</v>
      </c>
      <c r="D115">
        <v>28</v>
      </c>
      <c r="E115">
        <v>1</v>
      </c>
      <c r="F115" s="1">
        <v>44973</v>
      </c>
      <c r="G115" s="2">
        <v>0.125</v>
      </c>
      <c r="H115" s="3">
        <v>1</v>
      </c>
      <c r="I115">
        <v>0</v>
      </c>
      <c r="J115" s="1">
        <v>44957</v>
      </c>
      <c r="K115" s="2">
        <v>-6.6099999999998715E-2</v>
      </c>
      <c r="L115" s="2">
        <v>22</v>
      </c>
    </row>
    <row r="116" spans="1:12" x14ac:dyDescent="0.25">
      <c r="A116" t="s">
        <v>8</v>
      </c>
      <c r="B116" s="2">
        <v>0.125</v>
      </c>
      <c r="C116" s="1">
        <v>44945</v>
      </c>
      <c r="D116">
        <v>28</v>
      </c>
      <c r="E116">
        <v>1</v>
      </c>
      <c r="F116" s="1">
        <v>44973</v>
      </c>
      <c r="G116" s="2">
        <v>0.125</v>
      </c>
      <c r="H116" s="3">
        <v>1</v>
      </c>
      <c r="I116">
        <v>0</v>
      </c>
      <c r="J116" s="1">
        <v>44957</v>
      </c>
      <c r="K116" s="2">
        <v>-6.6099999999998715E-2</v>
      </c>
      <c r="L116" s="2">
        <v>22</v>
      </c>
    </row>
    <row r="117" spans="1:12" x14ac:dyDescent="0.25">
      <c r="A117" t="s">
        <v>329</v>
      </c>
      <c r="B117" s="2">
        <v>0.45</v>
      </c>
      <c r="C117" s="1">
        <v>44791</v>
      </c>
      <c r="D117">
        <v>182</v>
      </c>
      <c r="E117">
        <v>1</v>
      </c>
      <c r="F117" s="1">
        <v>44973</v>
      </c>
      <c r="G117" s="2">
        <v>0.45</v>
      </c>
      <c r="H117" s="3">
        <v>0</v>
      </c>
      <c r="I117">
        <v>0</v>
      </c>
      <c r="J117" s="1">
        <v>44833</v>
      </c>
      <c r="K117" s="2">
        <v>-0.33999999999999631</v>
      </c>
      <c r="L117" s="2">
        <v>36.880000000000003</v>
      </c>
    </row>
    <row r="118" spans="1:12" x14ac:dyDescent="0.25">
      <c r="A118" t="s">
        <v>893</v>
      </c>
      <c r="B118" s="2">
        <v>0.104167</v>
      </c>
      <c r="C118" s="1">
        <v>44945</v>
      </c>
      <c r="D118">
        <v>28</v>
      </c>
      <c r="E118">
        <v>1</v>
      </c>
      <c r="F118" s="1">
        <v>44973</v>
      </c>
      <c r="G118" s="2">
        <v>0.104167</v>
      </c>
      <c r="H118" s="3">
        <v>1</v>
      </c>
      <c r="I118">
        <v>0</v>
      </c>
      <c r="J118" s="1">
        <v>44957</v>
      </c>
      <c r="K118" s="2">
        <v>0.26000000000000156</v>
      </c>
      <c r="L118" s="2">
        <v>24.25</v>
      </c>
    </row>
    <row r="119" spans="1:12" x14ac:dyDescent="0.25">
      <c r="A119" t="s">
        <v>418</v>
      </c>
      <c r="B119" s="2">
        <v>0.125</v>
      </c>
      <c r="C119" s="1">
        <v>44945</v>
      </c>
      <c r="D119">
        <v>28</v>
      </c>
      <c r="E119">
        <v>1</v>
      </c>
      <c r="F119" s="1">
        <v>44973</v>
      </c>
      <c r="G119" s="2">
        <v>0.125</v>
      </c>
      <c r="H119" s="3">
        <v>1</v>
      </c>
      <c r="I119">
        <v>0</v>
      </c>
      <c r="J119" s="1">
        <v>44957</v>
      </c>
      <c r="K119" s="2">
        <v>0.78999999999999915</v>
      </c>
      <c r="L119" s="2">
        <v>25.24</v>
      </c>
    </row>
    <row r="120" spans="1:12" x14ac:dyDescent="0.25">
      <c r="A120" t="s">
        <v>688</v>
      </c>
      <c r="B120" s="2">
        <v>0.41875000000000001</v>
      </c>
      <c r="C120" s="1">
        <v>44886</v>
      </c>
      <c r="D120">
        <v>87</v>
      </c>
      <c r="E120">
        <v>1</v>
      </c>
      <c r="F120" s="1">
        <v>44973</v>
      </c>
      <c r="G120" s="2">
        <v>0.41875000000000001</v>
      </c>
      <c r="H120" s="3">
        <v>1</v>
      </c>
      <c r="I120">
        <v>0</v>
      </c>
      <c r="J120" s="1">
        <v>44902</v>
      </c>
      <c r="K120" s="2">
        <v>0.25999999999999801</v>
      </c>
      <c r="L120" s="2">
        <v>20.54</v>
      </c>
    </row>
    <row r="121" spans="1:12" x14ac:dyDescent="0.25">
      <c r="A121" t="s">
        <v>688</v>
      </c>
      <c r="B121" s="2">
        <v>0.41875000000000001</v>
      </c>
      <c r="C121" s="1">
        <v>44886</v>
      </c>
      <c r="D121">
        <v>87</v>
      </c>
      <c r="E121">
        <v>1</v>
      </c>
      <c r="F121" s="1">
        <v>44973</v>
      </c>
      <c r="G121" s="2">
        <v>0.41875000000000001</v>
      </c>
      <c r="H121" s="3">
        <v>1</v>
      </c>
      <c r="I121">
        <v>0</v>
      </c>
      <c r="J121" s="1">
        <v>44902</v>
      </c>
      <c r="K121" s="2">
        <v>0.25999999999999801</v>
      </c>
      <c r="L121" s="2">
        <v>20.54</v>
      </c>
    </row>
    <row r="122" spans="1:12" x14ac:dyDescent="0.25">
      <c r="A122" t="s">
        <v>355</v>
      </c>
      <c r="B122" s="2">
        <v>0.1148</v>
      </c>
      <c r="C122" s="1">
        <v>44791</v>
      </c>
      <c r="D122">
        <v>182</v>
      </c>
      <c r="E122">
        <v>1</v>
      </c>
      <c r="F122" s="1">
        <v>44973</v>
      </c>
      <c r="G122" s="2">
        <v>0.1148</v>
      </c>
      <c r="H122" s="3">
        <v>0</v>
      </c>
      <c r="I122">
        <v>0</v>
      </c>
      <c r="J122" s="1">
        <v>44831</v>
      </c>
      <c r="K122" s="2">
        <v>0.14999999999999858</v>
      </c>
      <c r="L122" s="2">
        <v>31.65</v>
      </c>
    </row>
    <row r="123" spans="1:12" x14ac:dyDescent="0.25">
      <c r="A123" t="s">
        <v>903</v>
      </c>
      <c r="B123" s="2">
        <v>0.109375</v>
      </c>
      <c r="C123" s="1">
        <v>44949</v>
      </c>
      <c r="D123">
        <v>24</v>
      </c>
      <c r="E123">
        <v>1</v>
      </c>
      <c r="F123" s="1">
        <v>44974</v>
      </c>
      <c r="G123" s="2">
        <v>0.109375</v>
      </c>
      <c r="H123" s="3">
        <v>1</v>
      </c>
      <c r="I123">
        <v>1</v>
      </c>
      <c r="J123" s="1">
        <v>44957</v>
      </c>
      <c r="K123" s="2">
        <v>0.23400000000000176</v>
      </c>
      <c r="L123" s="2">
        <v>22.75</v>
      </c>
    </row>
    <row r="124" spans="1:12" x14ac:dyDescent="0.25">
      <c r="A124" t="s">
        <v>904</v>
      </c>
      <c r="B124" s="2">
        <v>0.1276042</v>
      </c>
      <c r="C124" s="1">
        <v>44949</v>
      </c>
      <c r="D124">
        <v>24</v>
      </c>
      <c r="E124">
        <v>1</v>
      </c>
      <c r="F124" s="1">
        <v>44974</v>
      </c>
      <c r="G124" s="2">
        <v>0.1276042</v>
      </c>
      <c r="H124" s="3">
        <v>1</v>
      </c>
      <c r="I124">
        <v>1</v>
      </c>
      <c r="J124" s="1">
        <v>44957</v>
      </c>
      <c r="K124" s="2">
        <v>0.14000000000000057</v>
      </c>
      <c r="L124" s="2">
        <v>23.16</v>
      </c>
    </row>
    <row r="125" spans="1:12" x14ac:dyDescent="0.25">
      <c r="A125" t="s">
        <v>811</v>
      </c>
      <c r="B125" s="2">
        <v>8.8539999999999994E-2</v>
      </c>
      <c r="C125" s="1">
        <v>44946</v>
      </c>
      <c r="D125">
        <v>27</v>
      </c>
      <c r="E125">
        <v>1</v>
      </c>
      <c r="F125" s="1">
        <v>44979</v>
      </c>
      <c r="G125" s="2">
        <v>8.8539999999999994E-2</v>
      </c>
      <c r="H125" s="3">
        <v>1</v>
      </c>
      <c r="I125">
        <v>6</v>
      </c>
      <c r="J125" s="1">
        <v>44958</v>
      </c>
      <c r="K125" s="2">
        <v>9.9999999999766942E-5</v>
      </c>
      <c r="L125" s="2">
        <v>18.5</v>
      </c>
    </row>
    <row r="126" spans="1:12" x14ac:dyDescent="0.25">
      <c r="A126" t="s">
        <v>277</v>
      </c>
      <c r="B126" s="2">
        <v>0.113652</v>
      </c>
      <c r="C126" s="1">
        <v>44796</v>
      </c>
      <c r="D126">
        <v>177</v>
      </c>
      <c r="E126">
        <v>1</v>
      </c>
      <c r="F126" s="1">
        <v>45072</v>
      </c>
      <c r="G126" s="2">
        <v>0.12881999999999999</v>
      </c>
      <c r="H126" s="3">
        <v>1</v>
      </c>
      <c r="I126">
        <v>99</v>
      </c>
      <c r="J126" s="1">
        <v>44825</v>
      </c>
      <c r="K126" s="2">
        <v>0</v>
      </c>
      <c r="L126" s="2">
        <v>5.52</v>
      </c>
    </row>
    <row r="127" spans="1:12" x14ac:dyDescent="0.25">
      <c r="A127" t="s">
        <v>296</v>
      </c>
      <c r="B127" s="2">
        <v>0.36499999999999999</v>
      </c>
      <c r="C127" s="1">
        <v>44887</v>
      </c>
      <c r="D127">
        <v>86</v>
      </c>
      <c r="E127">
        <v>1</v>
      </c>
      <c r="F127" s="1">
        <v>44978</v>
      </c>
      <c r="G127" s="2">
        <v>0.36499999999999999</v>
      </c>
      <c r="H127" s="3">
        <v>0</v>
      </c>
      <c r="I127">
        <v>5</v>
      </c>
      <c r="J127" s="1">
        <v>44910</v>
      </c>
      <c r="K127" s="2">
        <v>0.95000000000000284</v>
      </c>
      <c r="L127" s="2">
        <v>89.2</v>
      </c>
    </row>
    <row r="128" spans="1:12" x14ac:dyDescent="0.25">
      <c r="A128" t="s">
        <v>264</v>
      </c>
      <c r="B128" s="2">
        <v>0.13</v>
      </c>
      <c r="C128" s="1">
        <v>44946</v>
      </c>
      <c r="D128">
        <v>27</v>
      </c>
      <c r="E128">
        <v>1</v>
      </c>
      <c r="F128" s="1">
        <v>44974</v>
      </c>
      <c r="G128" s="2">
        <v>0.13</v>
      </c>
      <c r="H128" s="3">
        <v>1</v>
      </c>
      <c r="I128">
        <v>1</v>
      </c>
      <c r="J128" s="1">
        <v>44958</v>
      </c>
      <c r="K128" s="2">
        <v>-0.11999999999999922</v>
      </c>
      <c r="L128" s="2">
        <v>13.81</v>
      </c>
    </row>
    <row r="129" spans="1:12" x14ac:dyDescent="0.25">
      <c r="A129" t="s">
        <v>689</v>
      </c>
      <c r="B129" s="2">
        <v>0.40625</v>
      </c>
      <c r="C129" s="1">
        <v>44887</v>
      </c>
      <c r="D129">
        <v>86</v>
      </c>
      <c r="E129">
        <v>1</v>
      </c>
      <c r="F129" s="1">
        <v>44978</v>
      </c>
      <c r="G129" s="2">
        <v>0.40625</v>
      </c>
      <c r="H129" s="3">
        <v>1</v>
      </c>
      <c r="I129">
        <v>5</v>
      </c>
      <c r="J129" s="1">
        <v>44910</v>
      </c>
      <c r="K129" s="2">
        <v>0</v>
      </c>
      <c r="L129" s="2">
        <v>25.44</v>
      </c>
    </row>
    <row r="130" spans="1:12" x14ac:dyDescent="0.25">
      <c r="A130" t="s">
        <v>352</v>
      </c>
      <c r="B130" s="2">
        <v>1.2</v>
      </c>
      <c r="C130" s="1">
        <v>44886</v>
      </c>
      <c r="D130">
        <v>87</v>
      </c>
      <c r="E130">
        <v>1</v>
      </c>
      <c r="F130" s="1">
        <v>44974</v>
      </c>
      <c r="G130" s="2">
        <v>1.25</v>
      </c>
      <c r="H130" s="3">
        <v>1</v>
      </c>
      <c r="I130">
        <v>1</v>
      </c>
      <c r="J130" s="1">
        <v>44910</v>
      </c>
      <c r="K130" s="2">
        <v>0.68999999999999773</v>
      </c>
      <c r="L130" s="2">
        <v>103.96</v>
      </c>
    </row>
    <row r="131" spans="1:12" x14ac:dyDescent="0.25">
      <c r="A131" t="s">
        <v>425</v>
      </c>
      <c r="B131" s="2">
        <v>0.546875</v>
      </c>
      <c r="C131" s="1">
        <v>44886</v>
      </c>
      <c r="D131">
        <v>87</v>
      </c>
      <c r="E131">
        <v>1</v>
      </c>
      <c r="F131" s="1">
        <v>44979</v>
      </c>
      <c r="G131" s="2">
        <v>0.546875</v>
      </c>
      <c r="H131" s="3">
        <v>1</v>
      </c>
      <c r="I131">
        <v>6</v>
      </c>
      <c r="J131" s="1">
        <v>44893</v>
      </c>
      <c r="K131" s="2">
        <v>2.5000000000002132E-2</v>
      </c>
      <c r="L131" s="2">
        <v>24.96</v>
      </c>
    </row>
    <row r="132" spans="1:12" x14ac:dyDescent="0.25">
      <c r="A132" t="s">
        <v>426</v>
      </c>
      <c r="B132" s="2">
        <v>0.578125</v>
      </c>
      <c r="C132" s="1">
        <v>44886</v>
      </c>
      <c r="D132">
        <v>87</v>
      </c>
      <c r="E132">
        <v>1</v>
      </c>
      <c r="F132" s="1">
        <v>44979</v>
      </c>
      <c r="G132" s="2">
        <v>0.578125</v>
      </c>
      <c r="H132" s="3">
        <v>1</v>
      </c>
      <c r="I132">
        <v>6</v>
      </c>
      <c r="J132" s="1">
        <v>44893</v>
      </c>
      <c r="K132" s="2">
        <v>0.10630000000000095</v>
      </c>
      <c r="L132" s="2">
        <v>25</v>
      </c>
    </row>
    <row r="133" spans="1:12" x14ac:dyDescent="0.25">
      <c r="A133" t="s">
        <v>47</v>
      </c>
      <c r="B133" s="2">
        <v>5.7649699999999998E-2</v>
      </c>
      <c r="C133" s="1">
        <v>44798</v>
      </c>
      <c r="D133">
        <v>175</v>
      </c>
      <c r="E133">
        <v>1</v>
      </c>
      <c r="F133" s="1">
        <v>44980</v>
      </c>
      <c r="G133" s="2">
        <v>5.7649699999999998E-2</v>
      </c>
      <c r="H133" s="3">
        <v>0</v>
      </c>
      <c r="I133">
        <v>7</v>
      </c>
      <c r="J133" s="1">
        <v>44818</v>
      </c>
      <c r="K133" s="2">
        <v>0</v>
      </c>
      <c r="L133" s="2" t="s">
        <v>260</v>
      </c>
    </row>
    <row r="134" spans="1:12" x14ac:dyDescent="0.25">
      <c r="A134" t="s">
        <v>382</v>
      </c>
      <c r="B134" s="2">
        <v>0.2</v>
      </c>
      <c r="C134" s="1">
        <v>44890</v>
      </c>
      <c r="D134">
        <v>83</v>
      </c>
      <c r="E134">
        <v>1</v>
      </c>
      <c r="F134" s="1">
        <v>44980</v>
      </c>
      <c r="G134" s="2">
        <v>0.2</v>
      </c>
      <c r="H134" s="3">
        <v>1</v>
      </c>
      <c r="I134">
        <v>7</v>
      </c>
      <c r="J134" s="1">
        <v>44924</v>
      </c>
      <c r="K134" s="2">
        <v>-5.0000000000011369E-2</v>
      </c>
      <c r="L134" s="2">
        <v>76.739999999999995</v>
      </c>
    </row>
    <row r="135" spans="1:12" x14ac:dyDescent="0.25">
      <c r="A135" t="s">
        <v>441</v>
      </c>
      <c r="B135" s="2">
        <v>0.33437499999999998</v>
      </c>
      <c r="C135" s="1">
        <v>44890</v>
      </c>
      <c r="D135">
        <v>83</v>
      </c>
      <c r="E135">
        <v>1</v>
      </c>
      <c r="F135" s="1">
        <v>44980</v>
      </c>
      <c r="G135" s="2">
        <v>0.33437499999999998</v>
      </c>
      <c r="H135" s="3">
        <v>1</v>
      </c>
      <c r="I135">
        <v>7</v>
      </c>
      <c r="J135" s="1">
        <v>44910</v>
      </c>
      <c r="K135" s="2">
        <v>-0.25</v>
      </c>
      <c r="L135" s="2">
        <v>24.4</v>
      </c>
    </row>
    <row r="136" spans="1:12" x14ac:dyDescent="0.25">
      <c r="A136" t="s">
        <v>312</v>
      </c>
      <c r="B136" s="2">
        <v>0.2</v>
      </c>
      <c r="C136" s="1">
        <v>44890</v>
      </c>
      <c r="D136">
        <v>83</v>
      </c>
      <c r="E136">
        <v>1</v>
      </c>
      <c r="F136" s="1">
        <v>44981</v>
      </c>
      <c r="G136" s="2">
        <v>0.2</v>
      </c>
      <c r="H136" s="3">
        <v>0</v>
      </c>
      <c r="I136">
        <v>8</v>
      </c>
      <c r="J136" s="1">
        <v>44900</v>
      </c>
      <c r="K136" s="2">
        <v>-0.10000000000000142</v>
      </c>
      <c r="L136" s="2">
        <v>32.78</v>
      </c>
    </row>
    <row r="137" spans="1:12" x14ac:dyDescent="0.25">
      <c r="A137" t="s">
        <v>247</v>
      </c>
      <c r="B137" s="2">
        <v>0.31874999999999998</v>
      </c>
      <c r="C137" s="1">
        <v>44894</v>
      </c>
      <c r="D137">
        <v>79</v>
      </c>
      <c r="E137">
        <v>1</v>
      </c>
      <c r="F137" s="1">
        <v>44984</v>
      </c>
      <c r="G137" s="2">
        <v>0.31874999999999998</v>
      </c>
      <c r="H137" s="3">
        <v>1</v>
      </c>
      <c r="I137">
        <v>11</v>
      </c>
      <c r="J137" s="1">
        <v>44910</v>
      </c>
      <c r="K137" s="2">
        <v>0.13000000000000256</v>
      </c>
      <c r="L137" s="2">
        <v>21.92</v>
      </c>
    </row>
    <row r="138" spans="1:12" x14ac:dyDescent="0.25">
      <c r="A138" t="s">
        <v>148</v>
      </c>
      <c r="B138" s="2">
        <v>0.421875</v>
      </c>
      <c r="C138" s="1">
        <v>44894</v>
      </c>
      <c r="D138">
        <v>79</v>
      </c>
      <c r="E138">
        <v>1</v>
      </c>
      <c r="F138" s="1">
        <v>44984</v>
      </c>
      <c r="G138" s="2">
        <v>0.421875</v>
      </c>
      <c r="H138" s="3">
        <v>1</v>
      </c>
      <c r="I138">
        <v>11</v>
      </c>
      <c r="J138" s="1">
        <v>44910</v>
      </c>
      <c r="K138" s="2">
        <v>7.9999999999998295E-2</v>
      </c>
      <c r="L138" s="2">
        <v>24.5</v>
      </c>
    </row>
    <row r="139" spans="1:12" x14ac:dyDescent="0.25">
      <c r="A139" t="s">
        <v>717</v>
      </c>
      <c r="B139" s="2">
        <v>0.27812500000000001</v>
      </c>
      <c r="C139" s="1">
        <v>44894</v>
      </c>
      <c r="D139">
        <v>79</v>
      </c>
      <c r="E139">
        <v>1</v>
      </c>
      <c r="F139" s="1">
        <v>44984</v>
      </c>
      <c r="G139" s="2">
        <v>0.27812500000000001</v>
      </c>
      <c r="H139" s="3">
        <v>1</v>
      </c>
      <c r="I139">
        <v>11</v>
      </c>
      <c r="J139" s="1">
        <v>44910</v>
      </c>
      <c r="K139" s="2">
        <v>2.9999999999997584E-2</v>
      </c>
      <c r="L139" s="2">
        <v>20.29</v>
      </c>
    </row>
    <row r="140" spans="1:12" x14ac:dyDescent="0.25">
      <c r="A140" t="s">
        <v>169</v>
      </c>
      <c r="B140" s="2">
        <v>0.3515625</v>
      </c>
      <c r="C140" s="1">
        <v>44894</v>
      </c>
      <c r="D140">
        <v>79</v>
      </c>
      <c r="E140">
        <v>1</v>
      </c>
      <c r="F140" s="1">
        <v>44984</v>
      </c>
      <c r="G140" s="2">
        <v>0.3515625</v>
      </c>
      <c r="H140" s="3">
        <v>1</v>
      </c>
      <c r="I140">
        <v>11</v>
      </c>
      <c r="J140" s="1">
        <v>44910</v>
      </c>
      <c r="K140" s="2">
        <v>2.7000000000008129E-3</v>
      </c>
      <c r="L140" s="2">
        <v>23.815000000000001</v>
      </c>
    </row>
    <row r="141" spans="1:12" x14ac:dyDescent="0.25">
      <c r="A141" t="s">
        <v>144</v>
      </c>
      <c r="B141" s="2">
        <v>0.40625</v>
      </c>
      <c r="C141" s="1">
        <v>44894</v>
      </c>
      <c r="D141">
        <v>79</v>
      </c>
      <c r="E141">
        <v>1</v>
      </c>
      <c r="F141" s="1">
        <v>44984</v>
      </c>
      <c r="G141" s="2">
        <v>0.40625</v>
      </c>
      <c r="H141" s="3">
        <v>1</v>
      </c>
      <c r="I141">
        <v>11</v>
      </c>
      <c r="J141" s="1">
        <v>44896</v>
      </c>
      <c r="K141" s="2">
        <v>0.14000000000000057</v>
      </c>
      <c r="L141" s="2">
        <v>19.48</v>
      </c>
    </row>
    <row r="142" spans="1:12" x14ac:dyDescent="0.25">
      <c r="A142" t="s">
        <v>431</v>
      </c>
      <c r="B142" s="2">
        <v>0.53289158000000003</v>
      </c>
      <c r="C142" s="1">
        <v>44894</v>
      </c>
      <c r="D142">
        <v>79</v>
      </c>
      <c r="E142">
        <v>1</v>
      </c>
      <c r="F142" s="1">
        <v>44984</v>
      </c>
      <c r="G142" s="2">
        <v>0.61931250000000004</v>
      </c>
      <c r="H142" s="3">
        <v>1</v>
      </c>
      <c r="I142">
        <v>11</v>
      </c>
      <c r="J142" s="1">
        <v>44910</v>
      </c>
      <c r="K142" s="2">
        <v>8.9999999999999858E-2</v>
      </c>
      <c r="L142" s="2">
        <v>25.64</v>
      </c>
    </row>
    <row r="143" spans="1:12" x14ac:dyDescent="0.25">
      <c r="A143" t="s">
        <v>432</v>
      </c>
      <c r="B143" s="2">
        <v>0.50900407999999997</v>
      </c>
      <c r="C143" s="1">
        <v>44894</v>
      </c>
      <c r="D143">
        <v>79</v>
      </c>
      <c r="E143">
        <v>1</v>
      </c>
      <c r="F143" s="1">
        <v>44984</v>
      </c>
      <c r="G143" s="2">
        <v>0.59568750000000004</v>
      </c>
      <c r="H143" s="3">
        <v>1</v>
      </c>
      <c r="I143">
        <v>11</v>
      </c>
      <c r="J143" s="1">
        <v>44910</v>
      </c>
      <c r="K143" s="2">
        <v>5.2099999999999369E-2</v>
      </c>
      <c r="L143" s="2">
        <v>25.552099999999999</v>
      </c>
    </row>
    <row r="144" spans="1:12" x14ac:dyDescent="0.25">
      <c r="A144" t="s">
        <v>19</v>
      </c>
      <c r="B144" s="2">
        <v>4.4999999999999998E-2</v>
      </c>
      <c r="C144" s="1">
        <v>44951</v>
      </c>
      <c r="D144">
        <v>22</v>
      </c>
      <c r="E144">
        <v>1</v>
      </c>
      <c r="F144" s="1">
        <v>44984</v>
      </c>
      <c r="G144" s="2">
        <v>4.4999999999999998E-2</v>
      </c>
      <c r="H144" s="3">
        <v>0</v>
      </c>
      <c r="I144">
        <v>11</v>
      </c>
      <c r="J144" s="1">
        <v>44957</v>
      </c>
      <c r="K144" s="2">
        <v>0</v>
      </c>
      <c r="L144" s="2" t="s">
        <v>260</v>
      </c>
    </row>
    <row r="145" spans="1:12" x14ac:dyDescent="0.25">
      <c r="A145" t="s">
        <v>145</v>
      </c>
      <c r="B145" s="2">
        <v>0.3046875</v>
      </c>
      <c r="C145" s="1">
        <v>44894</v>
      </c>
      <c r="D145">
        <v>79</v>
      </c>
      <c r="E145">
        <v>1</v>
      </c>
      <c r="F145" s="1">
        <v>44984</v>
      </c>
      <c r="G145" s="2">
        <v>0.3046875</v>
      </c>
      <c r="H145" s="3">
        <v>1</v>
      </c>
      <c r="I145">
        <v>11</v>
      </c>
      <c r="J145" s="1">
        <v>44896</v>
      </c>
      <c r="K145" s="2">
        <v>0.10999999999999943</v>
      </c>
      <c r="L145" s="2">
        <v>22.99</v>
      </c>
    </row>
    <row r="146" spans="1:12" x14ac:dyDescent="0.25">
      <c r="A146" t="s">
        <v>866</v>
      </c>
      <c r="B146" s="2">
        <v>0.3125</v>
      </c>
      <c r="C146" s="1">
        <v>44894</v>
      </c>
      <c r="D146">
        <v>79</v>
      </c>
      <c r="E146">
        <v>1</v>
      </c>
      <c r="F146" s="1">
        <v>44984</v>
      </c>
      <c r="G146" s="2">
        <v>0.3125</v>
      </c>
      <c r="H146" s="3">
        <v>1</v>
      </c>
      <c r="I146">
        <v>11</v>
      </c>
      <c r="J146" s="1">
        <v>44910</v>
      </c>
      <c r="K146" s="2">
        <v>-0.42999999999999972</v>
      </c>
      <c r="L146" s="2">
        <v>18.87</v>
      </c>
    </row>
    <row r="147" spans="1:12" x14ac:dyDescent="0.25">
      <c r="A147" t="s">
        <v>146</v>
      </c>
      <c r="B147" s="2">
        <v>0.3046875</v>
      </c>
      <c r="C147" s="1">
        <v>44894</v>
      </c>
      <c r="D147">
        <v>79</v>
      </c>
      <c r="E147">
        <v>1</v>
      </c>
      <c r="F147" s="1">
        <v>44984</v>
      </c>
      <c r="G147" s="2">
        <v>0.3046875</v>
      </c>
      <c r="H147" s="3">
        <v>1</v>
      </c>
      <c r="I147">
        <v>11</v>
      </c>
      <c r="J147" s="1">
        <v>44896</v>
      </c>
      <c r="K147" s="2">
        <v>-4.00000000000027E-2</v>
      </c>
      <c r="L147" s="2">
        <v>23.08</v>
      </c>
    </row>
    <row r="148" spans="1:12" x14ac:dyDescent="0.25">
      <c r="A148" t="s">
        <v>20</v>
      </c>
      <c r="B148" s="2">
        <v>0.3125</v>
      </c>
      <c r="C148" s="1">
        <v>44894</v>
      </c>
      <c r="D148">
        <v>79</v>
      </c>
      <c r="E148">
        <v>1</v>
      </c>
      <c r="F148" s="1">
        <v>44984</v>
      </c>
      <c r="G148" s="2">
        <v>0.3125</v>
      </c>
      <c r="H148" s="3">
        <v>1</v>
      </c>
      <c r="I148">
        <v>11</v>
      </c>
      <c r="J148" s="1">
        <v>44896</v>
      </c>
      <c r="K148" s="2">
        <v>0</v>
      </c>
      <c r="L148" s="2">
        <v>24</v>
      </c>
    </row>
    <row r="149" spans="1:12" x14ac:dyDescent="0.25">
      <c r="A149" t="s">
        <v>336</v>
      </c>
      <c r="B149" s="2">
        <v>0.20499999999999999</v>
      </c>
      <c r="C149" s="1">
        <v>44893</v>
      </c>
      <c r="D149">
        <v>80</v>
      </c>
      <c r="E149">
        <v>1</v>
      </c>
      <c r="F149" s="1">
        <v>44984</v>
      </c>
      <c r="G149" s="2">
        <v>0.20499999999999999</v>
      </c>
      <c r="H149" s="3">
        <v>1</v>
      </c>
      <c r="I149">
        <v>11</v>
      </c>
      <c r="J149" s="1">
        <v>44910</v>
      </c>
      <c r="K149" s="2">
        <v>-1.9999999999999574E-2</v>
      </c>
      <c r="L149" s="2">
        <v>19.260000000000002</v>
      </c>
    </row>
    <row r="150" spans="1:12" x14ac:dyDescent="0.25">
      <c r="A150" t="s">
        <v>455</v>
      </c>
      <c r="B150" s="2">
        <v>0.38281300000000001</v>
      </c>
      <c r="C150" s="1">
        <v>44894</v>
      </c>
      <c r="D150">
        <v>79</v>
      </c>
      <c r="E150">
        <v>1</v>
      </c>
      <c r="F150" s="1">
        <v>44984</v>
      </c>
      <c r="G150" s="2">
        <v>0.38281300000000001</v>
      </c>
      <c r="H150" s="3">
        <v>1</v>
      </c>
      <c r="I150">
        <v>11</v>
      </c>
      <c r="J150" s="1">
        <v>44910</v>
      </c>
      <c r="K150" s="2">
        <v>-3.1200000000001893E-2</v>
      </c>
      <c r="L150" s="2">
        <v>25.79</v>
      </c>
    </row>
    <row r="151" spans="1:12" x14ac:dyDescent="0.25">
      <c r="A151" t="s">
        <v>456</v>
      </c>
      <c r="B151" s="2">
        <v>0.35312500000000002</v>
      </c>
      <c r="C151" s="1">
        <v>44894</v>
      </c>
      <c r="D151">
        <v>79</v>
      </c>
      <c r="E151">
        <v>1</v>
      </c>
      <c r="F151" s="1">
        <v>44984</v>
      </c>
      <c r="G151" s="2">
        <v>0.35312500000000002</v>
      </c>
      <c r="H151" s="3">
        <v>1</v>
      </c>
      <c r="I151">
        <v>11</v>
      </c>
      <c r="J151" s="1">
        <v>44910</v>
      </c>
      <c r="K151" s="2">
        <v>8.9999999999999858E-2</v>
      </c>
      <c r="L151" s="2">
        <v>24.3</v>
      </c>
    </row>
    <row r="152" spans="1:12" x14ac:dyDescent="0.25">
      <c r="A152" t="s">
        <v>457</v>
      </c>
      <c r="B152" s="2">
        <v>0.35156300000000001</v>
      </c>
      <c r="C152" s="1">
        <v>44894</v>
      </c>
      <c r="D152">
        <v>79</v>
      </c>
      <c r="E152">
        <v>1</v>
      </c>
      <c r="F152" s="1">
        <v>44984</v>
      </c>
      <c r="G152" s="2">
        <v>0.35156300000000001</v>
      </c>
      <c r="H152" s="3">
        <v>1</v>
      </c>
      <c r="I152">
        <v>11</v>
      </c>
      <c r="J152" s="1">
        <v>44910</v>
      </c>
      <c r="K152" s="2">
        <v>-0.16999999999999815</v>
      </c>
      <c r="L152" s="2">
        <v>24.28</v>
      </c>
    </row>
    <row r="153" spans="1:12" x14ac:dyDescent="0.25">
      <c r="A153" t="s">
        <v>891</v>
      </c>
      <c r="B153" s="2">
        <v>0.47791699999999998</v>
      </c>
      <c r="C153" s="1">
        <v>44894</v>
      </c>
      <c r="D153">
        <v>79</v>
      </c>
      <c r="E153">
        <v>1</v>
      </c>
      <c r="F153" s="1">
        <v>44984</v>
      </c>
      <c r="G153" s="2">
        <v>0.38750000000000001</v>
      </c>
      <c r="H153" s="3">
        <v>1</v>
      </c>
      <c r="I153">
        <v>11</v>
      </c>
      <c r="J153" s="1">
        <v>44910</v>
      </c>
      <c r="K153" s="2">
        <v>-3.0000000000001137E-2</v>
      </c>
      <c r="L153" s="2">
        <v>25.45</v>
      </c>
    </row>
    <row r="154" spans="1:12" x14ac:dyDescent="0.25">
      <c r="A154" t="s">
        <v>151</v>
      </c>
      <c r="B154" s="2">
        <v>0.4140625</v>
      </c>
      <c r="C154" s="1">
        <v>44894</v>
      </c>
      <c r="D154">
        <v>79</v>
      </c>
      <c r="E154">
        <v>1</v>
      </c>
      <c r="F154" s="1">
        <v>44984</v>
      </c>
      <c r="G154" s="2">
        <v>0.4140625</v>
      </c>
      <c r="H154" s="3">
        <v>1</v>
      </c>
      <c r="I154">
        <v>11</v>
      </c>
      <c r="J154" s="1">
        <v>44909</v>
      </c>
      <c r="K154" s="2">
        <v>-5.0100000000000477E-2</v>
      </c>
      <c r="L154" s="2">
        <v>16.809999999999999</v>
      </c>
    </row>
    <row r="155" spans="1:12" x14ac:dyDescent="0.25">
      <c r="A155" t="s">
        <v>437</v>
      </c>
      <c r="B155" s="2">
        <v>0.35312500000000002</v>
      </c>
      <c r="C155" s="1">
        <v>44894</v>
      </c>
      <c r="D155">
        <v>79</v>
      </c>
      <c r="E155">
        <v>1</v>
      </c>
      <c r="F155" s="1">
        <v>44984</v>
      </c>
      <c r="G155" s="2">
        <v>0.35312500000000002</v>
      </c>
      <c r="H155" s="3">
        <v>1</v>
      </c>
      <c r="I155">
        <v>11</v>
      </c>
      <c r="J155" s="1">
        <v>44896</v>
      </c>
      <c r="K155" s="2">
        <v>1.0000000000001563E-2</v>
      </c>
      <c r="L155" s="2">
        <v>25.35</v>
      </c>
    </row>
    <row r="156" spans="1:12" x14ac:dyDescent="0.25">
      <c r="A156" t="s">
        <v>438</v>
      </c>
      <c r="B156" s="2">
        <v>0.65987499999999999</v>
      </c>
      <c r="C156" s="1">
        <v>44894</v>
      </c>
      <c r="D156">
        <v>79</v>
      </c>
      <c r="E156">
        <v>1</v>
      </c>
      <c r="F156" s="1">
        <v>44984</v>
      </c>
      <c r="G156" s="2">
        <v>0.65987499999999999</v>
      </c>
      <c r="H156" s="3">
        <v>1</v>
      </c>
      <c r="I156">
        <v>11</v>
      </c>
      <c r="J156" s="1">
        <v>44896</v>
      </c>
      <c r="K156" s="2">
        <v>0.46000000000000085</v>
      </c>
      <c r="L156" s="2">
        <v>51.14</v>
      </c>
    </row>
    <row r="157" spans="1:12" x14ac:dyDescent="0.25">
      <c r="A157" t="s">
        <v>439</v>
      </c>
      <c r="B157" s="2">
        <v>0.77737500000000004</v>
      </c>
      <c r="C157" s="1">
        <v>44894</v>
      </c>
      <c r="D157">
        <v>79</v>
      </c>
      <c r="E157">
        <v>1</v>
      </c>
      <c r="F157" s="1">
        <v>44984</v>
      </c>
      <c r="G157" s="2">
        <v>0.77737500000000004</v>
      </c>
      <c r="H157" s="3">
        <v>1</v>
      </c>
      <c r="I157">
        <v>11</v>
      </c>
      <c r="J157" s="1">
        <v>44896</v>
      </c>
      <c r="K157" s="2">
        <v>1.0500000000000043</v>
      </c>
      <c r="L157" s="2">
        <v>49.7</v>
      </c>
    </row>
    <row r="158" spans="1:12" x14ac:dyDescent="0.25">
      <c r="A158" t="s">
        <v>718</v>
      </c>
      <c r="B158" s="2">
        <v>0.69259999999999999</v>
      </c>
      <c r="C158" s="1">
        <v>44894</v>
      </c>
      <c r="D158">
        <v>79</v>
      </c>
      <c r="E158">
        <v>1</v>
      </c>
      <c r="F158" s="1">
        <v>44984</v>
      </c>
      <c r="G158" s="2">
        <v>0.86575000000000002</v>
      </c>
      <c r="H158" s="3">
        <v>1</v>
      </c>
      <c r="I158">
        <v>11</v>
      </c>
      <c r="J158" s="1">
        <v>44896</v>
      </c>
      <c r="K158" s="2">
        <v>0.20000000000000284</v>
      </c>
      <c r="L158" s="2">
        <v>49</v>
      </c>
    </row>
    <row r="159" spans="1:12" x14ac:dyDescent="0.25">
      <c r="A159" t="s">
        <v>798</v>
      </c>
      <c r="B159" s="2">
        <v>1.9375</v>
      </c>
      <c r="C159" s="1">
        <v>44894</v>
      </c>
      <c r="D159">
        <v>79</v>
      </c>
      <c r="E159">
        <v>1</v>
      </c>
      <c r="F159" s="1">
        <v>44984</v>
      </c>
      <c r="G159" s="2">
        <v>1.9375</v>
      </c>
      <c r="H159" s="3">
        <v>1</v>
      </c>
      <c r="I159">
        <v>11</v>
      </c>
      <c r="J159" s="1">
        <v>44896</v>
      </c>
      <c r="K159" s="2">
        <v>0.53999999999999204</v>
      </c>
      <c r="L159" s="2">
        <v>104.13</v>
      </c>
    </row>
    <row r="160" spans="1:12" x14ac:dyDescent="0.25">
      <c r="A160" t="s">
        <v>354</v>
      </c>
      <c r="B160" s="2">
        <v>4.3409999999999997E-2</v>
      </c>
      <c r="C160" s="1">
        <v>44953</v>
      </c>
      <c r="D160">
        <v>20</v>
      </c>
      <c r="E160">
        <v>1</v>
      </c>
      <c r="F160" s="1">
        <v>44984</v>
      </c>
      <c r="G160" s="2">
        <v>4.3409999999999997E-2</v>
      </c>
      <c r="H160" s="3">
        <v>0</v>
      </c>
      <c r="I160">
        <v>11</v>
      </c>
      <c r="J160" s="1">
        <v>44964</v>
      </c>
      <c r="K160" s="2">
        <v>0</v>
      </c>
      <c r="L160" s="2" t="s">
        <v>260</v>
      </c>
    </row>
    <row r="161" spans="1:12" x14ac:dyDescent="0.25">
      <c r="A161" t="s">
        <v>157</v>
      </c>
      <c r="B161" s="2">
        <v>0.5</v>
      </c>
      <c r="C161" s="1">
        <v>43829</v>
      </c>
      <c r="D161">
        <v>1144</v>
      </c>
      <c r="E161">
        <v>1</v>
      </c>
      <c r="F161" s="1">
        <v>44984</v>
      </c>
      <c r="G161" s="2">
        <v>0.5</v>
      </c>
      <c r="H161" s="3">
        <v>1</v>
      </c>
      <c r="I161">
        <v>11</v>
      </c>
      <c r="J161" s="1">
        <v>43845</v>
      </c>
      <c r="K161" s="2">
        <v>0</v>
      </c>
      <c r="L161" s="2">
        <v>25.335699999999999</v>
      </c>
    </row>
    <row r="162" spans="1:12" x14ac:dyDescent="0.25">
      <c r="A162" t="s">
        <v>937</v>
      </c>
      <c r="B162" s="2">
        <v>0.515625</v>
      </c>
      <c r="C162" s="1">
        <v>43829</v>
      </c>
      <c r="D162">
        <v>1144</v>
      </c>
      <c r="E162">
        <v>1</v>
      </c>
      <c r="F162" s="1">
        <v>44984</v>
      </c>
      <c r="G162" s="2">
        <v>0.515625</v>
      </c>
      <c r="H162" s="3">
        <v>1</v>
      </c>
      <c r="I162">
        <v>11</v>
      </c>
      <c r="J162" s="1">
        <v>43845</v>
      </c>
      <c r="K162" s="2">
        <v>-0.57999999999999829</v>
      </c>
      <c r="L162" s="2">
        <v>24.67</v>
      </c>
    </row>
    <row r="163" spans="1:12" x14ac:dyDescent="0.25">
      <c r="A163" t="s">
        <v>203</v>
      </c>
      <c r="B163" s="2">
        <v>0.4921875</v>
      </c>
      <c r="C163" s="1">
        <v>43829</v>
      </c>
      <c r="D163">
        <v>1144</v>
      </c>
      <c r="E163">
        <v>1</v>
      </c>
      <c r="F163" s="1">
        <v>44984</v>
      </c>
      <c r="G163" s="2">
        <v>0.4921875</v>
      </c>
      <c r="H163" s="3">
        <v>1</v>
      </c>
      <c r="I163">
        <v>11</v>
      </c>
      <c r="J163" s="1">
        <v>43845</v>
      </c>
      <c r="K163" s="2">
        <v>-9.9999999999997868E-2</v>
      </c>
      <c r="L163" s="2">
        <v>25.3</v>
      </c>
    </row>
    <row r="164" spans="1:12" x14ac:dyDescent="0.25">
      <c r="A164" t="s">
        <v>166</v>
      </c>
      <c r="B164" s="2">
        <v>0.328125</v>
      </c>
      <c r="C164" s="1">
        <v>44894</v>
      </c>
      <c r="D164">
        <v>79</v>
      </c>
      <c r="E164">
        <v>1</v>
      </c>
      <c r="F164" s="1">
        <v>44984</v>
      </c>
      <c r="G164" s="2">
        <v>0.328125</v>
      </c>
      <c r="H164" s="3">
        <v>1</v>
      </c>
      <c r="I164">
        <v>11</v>
      </c>
      <c r="J164" s="1">
        <v>44896</v>
      </c>
      <c r="K164" s="2">
        <v>0.13000000000000256</v>
      </c>
      <c r="L164" s="2">
        <v>24.35</v>
      </c>
    </row>
    <row r="165" spans="1:12" x14ac:dyDescent="0.25">
      <c r="A165" t="s">
        <v>939</v>
      </c>
      <c r="B165" s="2">
        <v>0.19531000000000001</v>
      </c>
      <c r="C165" s="1">
        <v>44956</v>
      </c>
      <c r="D165">
        <v>17</v>
      </c>
      <c r="E165">
        <v>1</v>
      </c>
      <c r="F165" s="1">
        <v>44984</v>
      </c>
      <c r="G165" s="2">
        <v>0.19531000000000001</v>
      </c>
      <c r="H165" s="3">
        <v>1</v>
      </c>
      <c r="I165">
        <v>11</v>
      </c>
      <c r="J165" s="1">
        <v>44972</v>
      </c>
      <c r="K165" s="2">
        <v>-1.4100000000000001</v>
      </c>
      <c r="L165" s="2">
        <v>19.2</v>
      </c>
    </row>
    <row r="166" spans="1:12" x14ac:dyDescent="0.25">
      <c r="A166" t="s">
        <v>21</v>
      </c>
      <c r="B166" s="2">
        <v>0.13337499999999999</v>
      </c>
      <c r="C166" s="1">
        <v>44894</v>
      </c>
      <c r="D166">
        <v>79</v>
      </c>
      <c r="E166">
        <v>1</v>
      </c>
      <c r="F166" s="1">
        <v>44984</v>
      </c>
      <c r="G166" s="2">
        <v>0.13337499999999999</v>
      </c>
      <c r="H166" s="3">
        <v>1</v>
      </c>
      <c r="I166">
        <v>11</v>
      </c>
      <c r="J166" s="1">
        <v>44896</v>
      </c>
      <c r="K166" s="2">
        <v>7.0000000000000284E-2</v>
      </c>
      <c r="L166" s="2">
        <v>21.7</v>
      </c>
    </row>
    <row r="167" spans="1:12" x14ac:dyDescent="0.25">
      <c r="A167" t="s">
        <v>788</v>
      </c>
      <c r="B167" s="2">
        <v>1.8125</v>
      </c>
      <c r="C167" s="1">
        <v>44894</v>
      </c>
      <c r="D167">
        <v>79</v>
      </c>
      <c r="E167">
        <v>1</v>
      </c>
      <c r="F167" s="1">
        <v>44984</v>
      </c>
      <c r="G167" s="2">
        <v>1.8125</v>
      </c>
      <c r="H167" s="3">
        <v>1</v>
      </c>
      <c r="I167">
        <v>11</v>
      </c>
      <c r="J167" s="1">
        <v>44896</v>
      </c>
      <c r="K167" s="2">
        <v>0.24000000000000909</v>
      </c>
      <c r="L167" s="2">
        <v>91.34</v>
      </c>
    </row>
    <row r="168" spans="1:12" x14ac:dyDescent="0.25">
      <c r="A168" t="s">
        <v>402</v>
      </c>
      <c r="B168" s="2">
        <v>0.390625</v>
      </c>
      <c r="C168" s="1">
        <v>44894</v>
      </c>
      <c r="D168">
        <v>79</v>
      </c>
      <c r="E168">
        <v>1</v>
      </c>
      <c r="F168" s="1">
        <v>44984</v>
      </c>
      <c r="G168" s="2">
        <v>0.390625</v>
      </c>
      <c r="H168" s="3">
        <v>1</v>
      </c>
      <c r="I168">
        <v>11</v>
      </c>
      <c r="J168" s="1">
        <v>44896</v>
      </c>
      <c r="K168" s="2">
        <v>6.0000000000002274E-2</v>
      </c>
      <c r="L168" s="2">
        <v>18.350000000000001</v>
      </c>
    </row>
    <row r="169" spans="1:12" x14ac:dyDescent="0.25">
      <c r="A169" t="s">
        <v>423</v>
      </c>
      <c r="B169" s="2">
        <v>0.34375</v>
      </c>
      <c r="C169" s="1">
        <v>44894</v>
      </c>
      <c r="D169">
        <v>79</v>
      </c>
      <c r="E169">
        <v>1</v>
      </c>
      <c r="F169" s="1">
        <v>44984</v>
      </c>
      <c r="G169" s="2">
        <v>0.34375</v>
      </c>
      <c r="H169" s="3">
        <v>1</v>
      </c>
      <c r="I169">
        <v>11</v>
      </c>
      <c r="J169" s="1">
        <v>44896</v>
      </c>
      <c r="K169" s="2">
        <v>0.17999999999999972</v>
      </c>
      <c r="L169" s="2">
        <v>16.84</v>
      </c>
    </row>
    <row r="170" spans="1:12" x14ac:dyDescent="0.25">
      <c r="A170" t="s">
        <v>746</v>
      </c>
      <c r="B170" s="2">
        <v>0.34375</v>
      </c>
      <c r="C170" s="1">
        <v>44894</v>
      </c>
      <c r="D170">
        <v>79</v>
      </c>
      <c r="E170">
        <v>1</v>
      </c>
      <c r="F170" s="1">
        <v>44984</v>
      </c>
      <c r="G170" s="2">
        <v>0.34375</v>
      </c>
      <c r="H170" s="3">
        <v>1</v>
      </c>
      <c r="I170">
        <v>11</v>
      </c>
      <c r="J170" s="1">
        <v>44896</v>
      </c>
      <c r="K170" s="2">
        <v>3.0000000000001137E-2</v>
      </c>
      <c r="L170" s="2">
        <v>16.850000000000001</v>
      </c>
    </row>
    <row r="171" spans="1:12" x14ac:dyDescent="0.25">
      <c r="A171" t="s">
        <v>254</v>
      </c>
      <c r="B171" s="2">
        <v>0.3203125</v>
      </c>
      <c r="C171" s="1">
        <v>44895</v>
      </c>
      <c r="D171">
        <v>78</v>
      </c>
      <c r="E171">
        <v>1</v>
      </c>
      <c r="F171" s="1">
        <v>44985</v>
      </c>
      <c r="G171" s="2">
        <v>0.3203125</v>
      </c>
      <c r="H171" s="3">
        <v>1</v>
      </c>
      <c r="I171">
        <v>12</v>
      </c>
      <c r="J171" s="1">
        <v>44910</v>
      </c>
      <c r="K171" s="2">
        <v>-0.17000000000000171</v>
      </c>
      <c r="L171" s="2">
        <v>22.54</v>
      </c>
    </row>
    <row r="172" spans="1:12" x14ac:dyDescent="0.25">
      <c r="A172" t="s">
        <v>32</v>
      </c>
      <c r="B172" s="2">
        <v>0.28125</v>
      </c>
      <c r="C172" s="1">
        <v>44895</v>
      </c>
      <c r="D172">
        <v>78</v>
      </c>
      <c r="E172">
        <v>1</v>
      </c>
      <c r="F172" s="1">
        <v>44985</v>
      </c>
      <c r="G172" s="2">
        <v>0.28125</v>
      </c>
      <c r="H172" s="3">
        <v>1</v>
      </c>
      <c r="I172">
        <v>12</v>
      </c>
      <c r="J172" s="1">
        <v>44910</v>
      </c>
      <c r="K172" s="2">
        <v>2.8999999999999915E-2</v>
      </c>
      <c r="L172" s="2">
        <v>19.879000000000001</v>
      </c>
    </row>
    <row r="173" spans="1:12" x14ac:dyDescent="0.25">
      <c r="A173" t="s">
        <v>427</v>
      </c>
      <c r="B173" s="2">
        <v>0.36562499999999998</v>
      </c>
      <c r="C173" s="1">
        <v>44894</v>
      </c>
      <c r="D173">
        <v>79</v>
      </c>
      <c r="E173">
        <v>1</v>
      </c>
      <c r="F173" s="1">
        <v>44985</v>
      </c>
      <c r="G173" s="2">
        <v>0.36562499999999998</v>
      </c>
      <c r="H173" s="3">
        <v>0</v>
      </c>
      <c r="I173">
        <v>12</v>
      </c>
      <c r="J173" s="1">
        <v>44910</v>
      </c>
      <c r="K173" s="2">
        <v>-7.9999999999998295E-2</v>
      </c>
      <c r="L173" s="2">
        <v>24</v>
      </c>
    </row>
    <row r="174" spans="1:12" x14ac:dyDescent="0.25">
      <c r="A174" t="s">
        <v>283</v>
      </c>
      <c r="B174" s="2">
        <v>0.85</v>
      </c>
      <c r="C174" s="1">
        <v>44894</v>
      </c>
      <c r="D174">
        <v>79</v>
      </c>
      <c r="E174">
        <v>1</v>
      </c>
      <c r="F174" s="1">
        <v>44985</v>
      </c>
      <c r="G174" s="2">
        <v>0.85</v>
      </c>
      <c r="H174" s="3">
        <v>0</v>
      </c>
      <c r="I174">
        <v>12</v>
      </c>
      <c r="J174" s="1">
        <v>44929</v>
      </c>
      <c r="K174" s="2">
        <v>2.1100000000000136</v>
      </c>
      <c r="L174" s="2">
        <v>137.15</v>
      </c>
    </row>
    <row r="175" spans="1:12" x14ac:dyDescent="0.25">
      <c r="A175" t="s">
        <v>428</v>
      </c>
      <c r="B175" s="2">
        <v>0.38437500000000002</v>
      </c>
      <c r="C175" s="1">
        <v>44894</v>
      </c>
      <c r="D175">
        <v>79</v>
      </c>
      <c r="E175">
        <v>1</v>
      </c>
      <c r="F175" s="1">
        <v>44985</v>
      </c>
      <c r="G175" s="2">
        <v>0.38437500000000002</v>
      </c>
      <c r="H175" s="3">
        <v>0</v>
      </c>
      <c r="I175">
        <v>12</v>
      </c>
      <c r="J175" s="1">
        <v>44910</v>
      </c>
      <c r="K175" s="2">
        <v>8.9999999999999858E-2</v>
      </c>
      <c r="L175" s="2">
        <v>24.81</v>
      </c>
    </row>
    <row r="176" spans="1:12" x14ac:dyDescent="0.25">
      <c r="A176" t="s">
        <v>448</v>
      </c>
      <c r="B176" s="2">
        <v>1.375</v>
      </c>
      <c r="C176" s="1">
        <v>44895</v>
      </c>
      <c r="D176">
        <v>78</v>
      </c>
      <c r="E176">
        <v>1</v>
      </c>
      <c r="F176" s="1">
        <v>44985</v>
      </c>
      <c r="G176" s="2">
        <v>1.375</v>
      </c>
      <c r="H176" s="3">
        <v>1</v>
      </c>
      <c r="I176">
        <v>12</v>
      </c>
      <c r="J176" s="1">
        <v>44910</v>
      </c>
      <c r="K176" s="2">
        <v>1.7599999999999909</v>
      </c>
      <c r="L176" s="2">
        <v>135.34</v>
      </c>
    </row>
    <row r="177" spans="1:12" x14ac:dyDescent="0.25">
      <c r="A177" t="s">
        <v>777</v>
      </c>
      <c r="B177" s="2">
        <v>0.96875</v>
      </c>
      <c r="C177" s="1">
        <v>44895</v>
      </c>
      <c r="D177">
        <v>78</v>
      </c>
      <c r="E177">
        <v>1</v>
      </c>
      <c r="F177" s="1">
        <v>44985</v>
      </c>
      <c r="G177" s="2">
        <v>0.96875</v>
      </c>
      <c r="H177" s="3">
        <v>1</v>
      </c>
      <c r="I177">
        <v>12</v>
      </c>
      <c r="J177" s="1">
        <v>44910</v>
      </c>
      <c r="K177" s="2">
        <v>0.75</v>
      </c>
      <c r="L177" s="2">
        <v>28</v>
      </c>
    </row>
    <row r="178" spans="1:12" x14ac:dyDescent="0.25">
      <c r="A178" t="s">
        <v>183</v>
      </c>
      <c r="B178" s="2">
        <v>0.40625</v>
      </c>
      <c r="C178" s="1">
        <v>44895</v>
      </c>
      <c r="D178">
        <v>78</v>
      </c>
      <c r="E178">
        <v>1</v>
      </c>
      <c r="F178" s="1">
        <v>44985</v>
      </c>
      <c r="G178" s="2">
        <v>0.40625</v>
      </c>
      <c r="H178" s="3">
        <v>1</v>
      </c>
      <c r="I178">
        <v>12</v>
      </c>
      <c r="J178" s="1">
        <v>44910</v>
      </c>
      <c r="K178" s="2">
        <v>-7.0000000000000284E-2</v>
      </c>
      <c r="L178" s="2">
        <v>22.58</v>
      </c>
    </row>
    <row r="179" spans="1:12" x14ac:dyDescent="0.25">
      <c r="A179" t="s">
        <v>289</v>
      </c>
      <c r="B179" s="2">
        <v>0.31</v>
      </c>
      <c r="C179" s="1">
        <v>44894</v>
      </c>
      <c r="D179">
        <v>79</v>
      </c>
      <c r="E179">
        <v>1</v>
      </c>
      <c r="F179" s="1">
        <v>44985</v>
      </c>
      <c r="G179" s="2">
        <v>0.31</v>
      </c>
      <c r="H179" s="3">
        <v>0</v>
      </c>
      <c r="I179">
        <v>12</v>
      </c>
      <c r="J179" s="1">
        <v>44910</v>
      </c>
      <c r="K179" s="2">
        <v>7.9999999999998295E-2</v>
      </c>
      <c r="L179" s="2">
        <v>29.4</v>
      </c>
    </row>
    <row r="180" spans="1:12" x14ac:dyDescent="0.25">
      <c r="A180" t="s">
        <v>429</v>
      </c>
      <c r="B180" s="2">
        <v>0.4375</v>
      </c>
      <c r="C180" s="1">
        <v>44894</v>
      </c>
      <c r="D180">
        <v>79</v>
      </c>
      <c r="E180">
        <v>1</v>
      </c>
      <c r="F180" s="1">
        <v>44985</v>
      </c>
      <c r="G180" s="2">
        <v>0.4375</v>
      </c>
      <c r="H180" s="3">
        <v>0</v>
      </c>
      <c r="I180">
        <v>12</v>
      </c>
      <c r="J180" s="1">
        <v>44910</v>
      </c>
      <c r="K180" s="2">
        <v>0.19000000000000128</v>
      </c>
      <c r="L180" s="2">
        <v>24.39</v>
      </c>
    </row>
    <row r="181" spans="1:12" x14ac:dyDescent="0.25">
      <c r="A181" t="s">
        <v>290</v>
      </c>
      <c r="B181" s="2">
        <v>0.21</v>
      </c>
      <c r="C181" s="1">
        <v>44895</v>
      </c>
      <c r="D181">
        <v>78</v>
      </c>
      <c r="E181">
        <v>1</v>
      </c>
      <c r="F181" s="1">
        <v>44985</v>
      </c>
      <c r="G181" s="2">
        <v>0.21</v>
      </c>
      <c r="H181" s="3">
        <v>1</v>
      </c>
      <c r="I181">
        <v>12</v>
      </c>
      <c r="J181" s="1">
        <v>44910</v>
      </c>
      <c r="K181" s="2">
        <v>0.28999999999999915</v>
      </c>
      <c r="L181" s="2">
        <v>24.18</v>
      </c>
    </row>
    <row r="182" spans="1:12" x14ac:dyDescent="0.25">
      <c r="A182" t="s">
        <v>449</v>
      </c>
      <c r="B182" s="2">
        <v>0.3671875</v>
      </c>
      <c r="C182" s="1">
        <v>44895</v>
      </c>
      <c r="D182">
        <v>78</v>
      </c>
      <c r="E182">
        <v>1</v>
      </c>
      <c r="F182" s="1">
        <v>44985</v>
      </c>
      <c r="G182" s="2">
        <v>0.3671875</v>
      </c>
      <c r="H182" s="3">
        <v>1</v>
      </c>
      <c r="I182">
        <v>12</v>
      </c>
      <c r="J182" s="1">
        <v>44910</v>
      </c>
      <c r="K182" s="2">
        <v>0.12999999999999901</v>
      </c>
      <c r="L182" s="2">
        <v>24.95</v>
      </c>
    </row>
    <row r="183" spans="1:12" x14ac:dyDescent="0.25">
      <c r="A183" t="s">
        <v>450</v>
      </c>
      <c r="B183" s="2">
        <v>0.3515625</v>
      </c>
      <c r="C183" s="1">
        <v>44895</v>
      </c>
      <c r="D183">
        <v>78</v>
      </c>
      <c r="E183">
        <v>1</v>
      </c>
      <c r="F183" s="1">
        <v>44985</v>
      </c>
      <c r="G183" s="2">
        <v>0.3515625</v>
      </c>
      <c r="H183" s="3">
        <v>1</v>
      </c>
      <c r="I183">
        <v>12</v>
      </c>
      <c r="J183" s="1">
        <v>44910</v>
      </c>
      <c r="K183" s="2">
        <v>0.10999999999999943</v>
      </c>
      <c r="L183" s="2">
        <v>24.05</v>
      </c>
    </row>
    <row r="184" spans="1:12" x14ac:dyDescent="0.25">
      <c r="A184" t="s">
        <v>451</v>
      </c>
      <c r="B184" s="2">
        <v>0.3359375</v>
      </c>
      <c r="C184" s="1">
        <v>44895</v>
      </c>
      <c r="D184">
        <v>78</v>
      </c>
      <c r="E184">
        <v>1</v>
      </c>
      <c r="F184" s="1">
        <v>44985</v>
      </c>
      <c r="G184" s="2">
        <v>0.3359375</v>
      </c>
      <c r="H184" s="3">
        <v>1</v>
      </c>
      <c r="I184">
        <v>12</v>
      </c>
      <c r="J184" s="1">
        <v>44922</v>
      </c>
      <c r="K184" s="2">
        <v>-0.17999999999999972</v>
      </c>
      <c r="L184" s="2">
        <v>23.95</v>
      </c>
    </row>
    <row r="185" spans="1:12" x14ac:dyDescent="0.25">
      <c r="A185" t="s">
        <v>452</v>
      </c>
      <c r="B185" s="2">
        <v>0.3125</v>
      </c>
      <c r="C185" s="1">
        <v>44895</v>
      </c>
      <c r="D185">
        <v>78</v>
      </c>
      <c r="E185">
        <v>1</v>
      </c>
      <c r="F185" s="1">
        <v>44985</v>
      </c>
      <c r="G185" s="2">
        <v>0.3125</v>
      </c>
      <c r="H185" s="3">
        <v>1</v>
      </c>
      <c r="I185">
        <v>12</v>
      </c>
      <c r="J185" s="1">
        <v>44914</v>
      </c>
      <c r="K185" s="2">
        <v>-5.4999999999999716E-2</v>
      </c>
      <c r="L185" s="2">
        <v>22.59</v>
      </c>
    </row>
    <row r="186" spans="1:12" x14ac:dyDescent="0.25">
      <c r="A186" t="s">
        <v>430</v>
      </c>
      <c r="B186" s="2">
        <v>0.3203125</v>
      </c>
      <c r="C186" s="1">
        <v>44894</v>
      </c>
      <c r="D186">
        <v>79</v>
      </c>
      <c r="E186">
        <v>1</v>
      </c>
      <c r="F186" s="1">
        <v>44984</v>
      </c>
      <c r="G186" s="2">
        <v>0.3203125</v>
      </c>
      <c r="H186" s="3">
        <v>1</v>
      </c>
      <c r="I186">
        <v>11</v>
      </c>
      <c r="J186" s="1">
        <v>44910</v>
      </c>
      <c r="K186" s="2">
        <v>-0.17999999999999972</v>
      </c>
      <c r="L186" s="2">
        <v>19.62</v>
      </c>
    </row>
    <row r="187" spans="1:12" x14ac:dyDescent="0.25">
      <c r="A187" t="s">
        <v>720</v>
      </c>
      <c r="B187" s="2">
        <v>0.3125</v>
      </c>
      <c r="C187" s="1">
        <v>44894</v>
      </c>
      <c r="D187">
        <v>79</v>
      </c>
      <c r="E187">
        <v>1</v>
      </c>
      <c r="F187" s="1">
        <v>44984</v>
      </c>
      <c r="G187" s="2">
        <v>0.3125</v>
      </c>
      <c r="H187" s="3">
        <v>1</v>
      </c>
      <c r="I187">
        <v>11</v>
      </c>
      <c r="J187" s="1">
        <v>44910</v>
      </c>
      <c r="K187" s="2">
        <v>6.0999999999999943E-3</v>
      </c>
      <c r="L187" s="2">
        <v>18.995799999999999</v>
      </c>
    </row>
    <row r="188" spans="1:12" x14ac:dyDescent="0.25">
      <c r="A188" t="s">
        <v>149</v>
      </c>
      <c r="B188" s="2">
        <v>0.484375</v>
      </c>
      <c r="C188" s="1">
        <v>44895</v>
      </c>
      <c r="D188">
        <v>78</v>
      </c>
      <c r="E188">
        <v>1</v>
      </c>
      <c r="F188" s="1">
        <v>44985</v>
      </c>
      <c r="G188" s="2">
        <v>0.484375</v>
      </c>
      <c r="H188" s="3">
        <v>1</v>
      </c>
      <c r="I188">
        <v>12</v>
      </c>
      <c r="J188" s="1">
        <v>44910</v>
      </c>
      <c r="K188" s="2">
        <v>0.14000000000000057</v>
      </c>
      <c r="L188" s="2">
        <v>25.48</v>
      </c>
    </row>
    <row r="189" spans="1:12" x14ac:dyDescent="0.25">
      <c r="A189" t="s">
        <v>454</v>
      </c>
      <c r="B189" s="2">
        <v>0.49220000000000003</v>
      </c>
      <c r="C189" s="1">
        <v>44895</v>
      </c>
      <c r="D189">
        <v>78</v>
      </c>
      <c r="E189">
        <v>1</v>
      </c>
      <c r="F189" s="1">
        <v>44985</v>
      </c>
      <c r="G189" s="2">
        <v>0.49220000000000003</v>
      </c>
      <c r="H189" s="3">
        <v>1</v>
      </c>
      <c r="I189">
        <v>12</v>
      </c>
      <c r="J189" s="1">
        <v>44910</v>
      </c>
      <c r="K189" s="2">
        <v>-2.990000000000137E-2</v>
      </c>
      <c r="L189" s="2">
        <v>25.3201</v>
      </c>
    </row>
    <row r="190" spans="1:12" x14ac:dyDescent="0.25">
      <c r="A190" t="s">
        <v>315</v>
      </c>
      <c r="B190" s="2">
        <v>0.75</v>
      </c>
      <c r="C190" s="1">
        <v>44894</v>
      </c>
      <c r="D190">
        <v>79</v>
      </c>
      <c r="E190">
        <v>1</v>
      </c>
      <c r="F190" s="1">
        <v>44984</v>
      </c>
      <c r="G190" s="2">
        <v>0.75</v>
      </c>
      <c r="H190" s="3">
        <v>1</v>
      </c>
      <c r="I190">
        <v>11</v>
      </c>
      <c r="J190" s="1">
        <v>44910</v>
      </c>
      <c r="K190" s="2">
        <v>5.7200000000000273</v>
      </c>
      <c r="L190" s="2">
        <v>774.12</v>
      </c>
    </row>
    <row r="191" spans="1:12" x14ac:dyDescent="0.25">
      <c r="A191" t="s">
        <v>858</v>
      </c>
      <c r="B191" s="2">
        <v>0.35156300000000001</v>
      </c>
      <c r="C191" s="1">
        <v>44894</v>
      </c>
      <c r="D191">
        <v>79</v>
      </c>
      <c r="E191">
        <v>1</v>
      </c>
      <c r="F191" s="1">
        <v>44984</v>
      </c>
      <c r="G191" s="2">
        <v>0.35156300000000001</v>
      </c>
      <c r="H191" s="3">
        <v>1</v>
      </c>
      <c r="I191">
        <v>11</v>
      </c>
      <c r="J191" s="1">
        <v>44910</v>
      </c>
      <c r="K191" s="2">
        <v>-0.44000000000000128</v>
      </c>
      <c r="L191" s="2">
        <v>21.97</v>
      </c>
    </row>
    <row r="192" spans="1:12" x14ac:dyDescent="0.25">
      <c r="A192" t="s">
        <v>316</v>
      </c>
      <c r="B192" s="2">
        <v>0.33593800000000001</v>
      </c>
      <c r="C192" s="1">
        <v>44894</v>
      </c>
      <c r="D192">
        <v>79</v>
      </c>
      <c r="E192">
        <v>1</v>
      </c>
      <c r="F192" s="1">
        <v>44984</v>
      </c>
      <c r="G192" s="2">
        <v>0.33593800000000001</v>
      </c>
      <c r="H192" s="3">
        <v>1</v>
      </c>
      <c r="I192">
        <v>11</v>
      </c>
      <c r="J192" s="1">
        <v>44910</v>
      </c>
      <c r="K192" s="2">
        <v>-4.5000000000001705E-2</v>
      </c>
      <c r="L192" s="2">
        <v>22.34</v>
      </c>
    </row>
    <row r="193" spans="1:12" x14ac:dyDescent="0.25">
      <c r="A193" t="s">
        <v>870</v>
      </c>
      <c r="B193" s="2">
        <v>0.3125</v>
      </c>
      <c r="C193" s="1">
        <v>44895</v>
      </c>
      <c r="D193">
        <v>78</v>
      </c>
      <c r="E193">
        <v>1</v>
      </c>
      <c r="F193" s="1">
        <v>44985</v>
      </c>
      <c r="G193" s="2">
        <v>0.3125</v>
      </c>
      <c r="H193" s="3">
        <v>1</v>
      </c>
      <c r="I193">
        <v>12</v>
      </c>
      <c r="J193" s="1">
        <v>44925</v>
      </c>
      <c r="K193" s="2">
        <v>-6.0000000000002274E-3</v>
      </c>
      <c r="L193" s="2">
        <v>23.584</v>
      </c>
    </row>
    <row r="194" spans="1:12" x14ac:dyDescent="0.25">
      <c r="A194" t="s">
        <v>915</v>
      </c>
      <c r="B194" s="2">
        <v>0.5</v>
      </c>
      <c r="C194" s="1">
        <v>44895</v>
      </c>
      <c r="D194">
        <v>78</v>
      </c>
      <c r="E194">
        <v>1</v>
      </c>
      <c r="F194" s="1">
        <v>44985</v>
      </c>
      <c r="G194" s="2">
        <v>0.5</v>
      </c>
      <c r="H194" s="3">
        <v>1</v>
      </c>
      <c r="I194">
        <v>12</v>
      </c>
      <c r="J194" s="1">
        <v>44910</v>
      </c>
      <c r="K194" s="2">
        <v>9.9999999999997868E-2</v>
      </c>
      <c r="L194" s="2">
        <v>20.7</v>
      </c>
    </row>
    <row r="195" spans="1:12" x14ac:dyDescent="0.25">
      <c r="A195" t="s">
        <v>416</v>
      </c>
      <c r="B195" s="2">
        <v>0.75</v>
      </c>
      <c r="C195" s="1">
        <v>44895</v>
      </c>
      <c r="D195">
        <v>78</v>
      </c>
      <c r="E195">
        <v>1</v>
      </c>
      <c r="F195" s="1">
        <v>44985</v>
      </c>
      <c r="G195" s="2">
        <v>0.75</v>
      </c>
      <c r="H195" s="3">
        <v>1</v>
      </c>
      <c r="I195">
        <v>12</v>
      </c>
      <c r="J195" s="1">
        <v>44910</v>
      </c>
      <c r="K195" s="2">
        <v>-0.17000000000000171</v>
      </c>
      <c r="L195" s="2">
        <v>69.78</v>
      </c>
    </row>
    <row r="196" spans="1:12" x14ac:dyDescent="0.25">
      <c r="A196" t="s">
        <v>756</v>
      </c>
      <c r="B196" s="2">
        <v>0.265625</v>
      </c>
      <c r="C196" s="1">
        <v>44895</v>
      </c>
      <c r="D196">
        <v>78</v>
      </c>
      <c r="E196">
        <v>1</v>
      </c>
      <c r="F196" s="1">
        <v>44985</v>
      </c>
      <c r="G196" s="2">
        <v>0.265625</v>
      </c>
      <c r="H196" s="3">
        <v>1</v>
      </c>
      <c r="I196">
        <v>12</v>
      </c>
      <c r="J196" s="1">
        <v>44910</v>
      </c>
      <c r="K196" s="2">
        <v>-1.9999999999999574E-2</v>
      </c>
      <c r="L196" s="2">
        <v>19.62</v>
      </c>
    </row>
    <row r="197" spans="1:12" x14ac:dyDescent="0.25">
      <c r="A197" t="s">
        <v>394</v>
      </c>
      <c r="B197" s="2">
        <v>0.390625</v>
      </c>
      <c r="C197" s="1">
        <v>44895</v>
      </c>
      <c r="D197">
        <v>78</v>
      </c>
      <c r="E197">
        <v>1</v>
      </c>
      <c r="F197" s="1">
        <v>44985</v>
      </c>
      <c r="G197" s="2">
        <v>0.390625</v>
      </c>
      <c r="H197" s="3">
        <v>1</v>
      </c>
      <c r="I197">
        <v>12</v>
      </c>
      <c r="J197" s="1">
        <v>44910</v>
      </c>
      <c r="K197" s="2">
        <v>-0.30000000000000071</v>
      </c>
      <c r="L197" s="2">
        <v>25</v>
      </c>
    </row>
    <row r="198" spans="1:12" x14ac:dyDescent="0.25">
      <c r="A198" t="s">
        <v>458</v>
      </c>
      <c r="B198" s="2">
        <v>0.75</v>
      </c>
      <c r="C198" s="1">
        <v>44895</v>
      </c>
      <c r="D198">
        <v>78</v>
      </c>
      <c r="E198">
        <v>1</v>
      </c>
      <c r="F198" s="1">
        <v>44985</v>
      </c>
      <c r="G198" s="2">
        <v>0.75</v>
      </c>
      <c r="H198" s="3">
        <v>1</v>
      </c>
      <c r="I198">
        <v>12</v>
      </c>
      <c r="J198" s="1">
        <v>44910</v>
      </c>
      <c r="K198" s="2">
        <v>0.59999999999999432</v>
      </c>
      <c r="L198" s="2">
        <v>71</v>
      </c>
    </row>
    <row r="199" spans="1:12" x14ac:dyDescent="0.25">
      <c r="A199" t="s">
        <v>892</v>
      </c>
      <c r="B199" s="2">
        <v>0.3671875</v>
      </c>
      <c r="C199" s="1">
        <v>44895</v>
      </c>
      <c r="D199">
        <v>78</v>
      </c>
      <c r="E199">
        <v>1</v>
      </c>
      <c r="F199" s="1">
        <v>44985</v>
      </c>
      <c r="G199" s="2">
        <v>0.3671875</v>
      </c>
      <c r="H199" s="3">
        <v>1</v>
      </c>
      <c r="I199">
        <v>12</v>
      </c>
      <c r="J199" s="1">
        <v>44910</v>
      </c>
      <c r="K199" s="2">
        <v>0.41000000000000014</v>
      </c>
      <c r="L199" s="2">
        <v>21.51</v>
      </c>
    </row>
    <row r="200" spans="1:12" x14ac:dyDescent="0.25">
      <c r="A200" t="s">
        <v>775</v>
      </c>
      <c r="B200" s="2">
        <v>0.40625</v>
      </c>
      <c r="C200" s="1">
        <v>44894</v>
      </c>
      <c r="D200">
        <v>79</v>
      </c>
      <c r="E200">
        <v>1</v>
      </c>
      <c r="F200" s="1">
        <v>44984</v>
      </c>
      <c r="G200" s="2">
        <v>0.40625</v>
      </c>
      <c r="H200" s="3">
        <v>1</v>
      </c>
      <c r="I200">
        <v>11</v>
      </c>
      <c r="J200" s="1">
        <v>44910</v>
      </c>
      <c r="K200" s="2">
        <v>0</v>
      </c>
      <c r="L200" s="2">
        <v>20.87</v>
      </c>
    </row>
    <row r="201" spans="1:12" x14ac:dyDescent="0.25">
      <c r="A201" t="s">
        <v>459</v>
      </c>
      <c r="B201" s="2">
        <v>0.27126656999999998</v>
      </c>
      <c r="C201" s="1">
        <v>44894</v>
      </c>
      <c r="D201">
        <v>79</v>
      </c>
      <c r="E201">
        <v>1</v>
      </c>
      <c r="F201" s="1">
        <v>44985</v>
      </c>
      <c r="G201" s="2">
        <v>0.27126656999999998</v>
      </c>
      <c r="H201" s="3">
        <v>0</v>
      </c>
      <c r="I201">
        <v>12</v>
      </c>
      <c r="J201" s="1">
        <v>44910</v>
      </c>
      <c r="K201" s="2">
        <v>-1.5000000000000568E-2</v>
      </c>
      <c r="L201" s="2">
        <v>23.45</v>
      </c>
    </row>
    <row r="202" spans="1:12" x14ac:dyDescent="0.25">
      <c r="A202" t="s">
        <v>433</v>
      </c>
      <c r="B202" s="2">
        <v>0.3515625</v>
      </c>
      <c r="C202" s="1">
        <v>44894</v>
      </c>
      <c r="D202">
        <v>79</v>
      </c>
      <c r="E202">
        <v>1</v>
      </c>
      <c r="F202" s="1">
        <v>44985</v>
      </c>
      <c r="G202" s="2">
        <v>0.3515625</v>
      </c>
      <c r="H202" s="3">
        <v>0</v>
      </c>
      <c r="I202">
        <v>12</v>
      </c>
      <c r="J202" s="1">
        <v>44910</v>
      </c>
      <c r="K202" s="2">
        <v>-1.0000000000001563E-2</v>
      </c>
      <c r="L202" s="2">
        <v>24.9</v>
      </c>
    </row>
    <row r="203" spans="1:12" x14ac:dyDescent="0.25">
      <c r="A203" t="s">
        <v>434</v>
      </c>
      <c r="B203" s="2">
        <v>0.296875</v>
      </c>
      <c r="C203" s="1">
        <v>44894</v>
      </c>
      <c r="D203">
        <v>79</v>
      </c>
      <c r="E203">
        <v>1</v>
      </c>
      <c r="F203" s="1">
        <v>44985</v>
      </c>
      <c r="G203" s="2">
        <v>0.296875</v>
      </c>
      <c r="H203" s="3">
        <v>0</v>
      </c>
      <c r="I203">
        <v>12</v>
      </c>
      <c r="J203" s="1">
        <v>44910</v>
      </c>
      <c r="K203" s="2">
        <v>-4.00000000000027E-2</v>
      </c>
      <c r="L203" s="2">
        <v>22.15</v>
      </c>
    </row>
    <row r="204" spans="1:12" x14ac:dyDescent="0.25">
      <c r="A204" t="s">
        <v>435</v>
      </c>
      <c r="B204" s="2">
        <v>0.51563000000000003</v>
      </c>
      <c r="C204" s="1">
        <v>44894</v>
      </c>
      <c r="D204">
        <v>79</v>
      </c>
      <c r="E204">
        <v>1</v>
      </c>
      <c r="F204" s="1">
        <v>44985</v>
      </c>
      <c r="G204" s="2">
        <v>0.51563000000000003</v>
      </c>
      <c r="H204" s="3">
        <v>0</v>
      </c>
      <c r="I204">
        <v>12</v>
      </c>
      <c r="J204" s="1">
        <v>44914</v>
      </c>
      <c r="K204" s="2">
        <v>-8.0100000000001614E-2</v>
      </c>
      <c r="L204" s="2">
        <v>18.7</v>
      </c>
    </row>
    <row r="205" spans="1:12" x14ac:dyDescent="0.25">
      <c r="A205" t="s">
        <v>210</v>
      </c>
      <c r="B205" s="2">
        <v>0.5</v>
      </c>
      <c r="C205" s="1">
        <v>44894</v>
      </c>
      <c r="D205">
        <v>79</v>
      </c>
      <c r="E205">
        <v>1</v>
      </c>
      <c r="F205" s="1">
        <v>44985</v>
      </c>
      <c r="G205" s="2">
        <v>0.5</v>
      </c>
      <c r="H205" s="3">
        <v>0</v>
      </c>
      <c r="I205">
        <v>12</v>
      </c>
      <c r="J205" s="1">
        <v>44914</v>
      </c>
      <c r="K205" s="2">
        <v>-0.18000000000000327</v>
      </c>
      <c r="L205" s="2">
        <v>18.079999999999998</v>
      </c>
    </row>
    <row r="206" spans="1:12" x14ac:dyDescent="0.25">
      <c r="A206" t="s">
        <v>436</v>
      </c>
      <c r="B206" s="2">
        <v>0.5</v>
      </c>
      <c r="C206" s="1">
        <v>44894</v>
      </c>
      <c r="D206">
        <v>79</v>
      </c>
      <c r="E206">
        <v>1</v>
      </c>
      <c r="F206" s="1">
        <v>44985</v>
      </c>
      <c r="G206" s="2">
        <v>0.5</v>
      </c>
      <c r="H206" s="3">
        <v>0</v>
      </c>
      <c r="I206">
        <v>12</v>
      </c>
      <c r="J206" s="1">
        <v>44914</v>
      </c>
      <c r="K206" s="2">
        <v>0</v>
      </c>
      <c r="L206" s="2">
        <v>19.04</v>
      </c>
    </row>
    <row r="207" spans="1:12" x14ac:dyDescent="0.25">
      <c r="A207" t="s">
        <v>912</v>
      </c>
      <c r="B207" s="2">
        <v>0.3515625</v>
      </c>
      <c r="C207" s="1">
        <v>44895</v>
      </c>
      <c r="D207">
        <v>78</v>
      </c>
      <c r="E207">
        <v>1</v>
      </c>
      <c r="F207" s="1">
        <v>44985</v>
      </c>
      <c r="G207" s="2">
        <v>0.3515625</v>
      </c>
      <c r="H207" s="3">
        <v>1</v>
      </c>
      <c r="I207">
        <v>12</v>
      </c>
      <c r="J207" s="1">
        <v>44910</v>
      </c>
      <c r="K207" s="2">
        <v>0.12999999999999901</v>
      </c>
      <c r="L207" s="2">
        <v>25.7</v>
      </c>
    </row>
    <row r="208" spans="1:12" x14ac:dyDescent="0.25">
      <c r="A208" t="s">
        <v>463</v>
      </c>
      <c r="B208" s="2">
        <v>0.64058999999999999</v>
      </c>
      <c r="C208" s="1">
        <v>44895</v>
      </c>
      <c r="D208">
        <v>78</v>
      </c>
      <c r="E208">
        <v>1</v>
      </c>
      <c r="F208" s="1">
        <v>44985</v>
      </c>
      <c r="G208" s="2">
        <v>0.71889000000000003</v>
      </c>
      <c r="H208" s="3">
        <v>1</v>
      </c>
      <c r="I208">
        <v>12</v>
      </c>
      <c r="J208" s="1">
        <v>44910</v>
      </c>
      <c r="K208" s="2">
        <v>-0.12999999999999901</v>
      </c>
      <c r="L208" s="2">
        <v>25.59</v>
      </c>
    </row>
    <row r="209" spans="1:12" x14ac:dyDescent="0.25">
      <c r="A209" t="s">
        <v>464</v>
      </c>
      <c r="B209" s="2">
        <v>0.57040000000000002</v>
      </c>
      <c r="C209" s="1">
        <v>44895</v>
      </c>
      <c r="D209">
        <v>78</v>
      </c>
      <c r="E209">
        <v>1</v>
      </c>
      <c r="F209" s="1">
        <v>44985</v>
      </c>
      <c r="G209" s="2">
        <v>0.64871000000000001</v>
      </c>
      <c r="H209" s="3">
        <v>1</v>
      </c>
      <c r="I209">
        <v>12</v>
      </c>
      <c r="J209" s="1">
        <v>44910</v>
      </c>
      <c r="K209" s="2">
        <v>-3.9999999999999147E-2</v>
      </c>
      <c r="L209" s="2">
        <v>23.94</v>
      </c>
    </row>
    <row r="210" spans="1:12" x14ac:dyDescent="0.25">
      <c r="A210" t="s">
        <v>465</v>
      </c>
      <c r="B210" s="2">
        <v>0.5625</v>
      </c>
      <c r="C210" s="1">
        <v>44895</v>
      </c>
      <c r="D210">
        <v>78</v>
      </c>
      <c r="E210">
        <v>1</v>
      </c>
      <c r="F210" s="1">
        <v>44985</v>
      </c>
      <c r="G210" s="2">
        <v>0.72602</v>
      </c>
      <c r="H210" s="3">
        <v>1</v>
      </c>
      <c r="I210">
        <v>12</v>
      </c>
      <c r="J210" s="1">
        <v>44910</v>
      </c>
      <c r="K210" s="2">
        <v>-4.9999999999990052E-3</v>
      </c>
      <c r="L210" s="2">
        <v>25.89</v>
      </c>
    </row>
    <row r="211" spans="1:12" x14ac:dyDescent="0.25">
      <c r="A211" t="s">
        <v>916</v>
      </c>
      <c r="B211" s="2">
        <v>0.55295139999999998</v>
      </c>
      <c r="C211" s="1">
        <v>44894</v>
      </c>
      <c r="D211">
        <v>79</v>
      </c>
      <c r="E211">
        <v>1</v>
      </c>
      <c r="F211" s="1">
        <v>44985</v>
      </c>
      <c r="G211" s="2">
        <v>0.55295139999999998</v>
      </c>
      <c r="H211" s="3">
        <v>0</v>
      </c>
      <c r="I211">
        <v>12</v>
      </c>
      <c r="J211" s="1">
        <v>44910</v>
      </c>
      <c r="K211" s="2">
        <v>-0.34999999999999787</v>
      </c>
      <c r="L211" s="2">
        <v>25.6</v>
      </c>
    </row>
    <row r="212" spans="1:12" x14ac:dyDescent="0.25">
      <c r="A212" t="s">
        <v>770</v>
      </c>
      <c r="B212" s="2">
        <v>0.3046875</v>
      </c>
      <c r="C212" s="1">
        <v>44894</v>
      </c>
      <c r="D212">
        <v>79</v>
      </c>
      <c r="E212">
        <v>1</v>
      </c>
      <c r="F212" s="1">
        <v>44985</v>
      </c>
      <c r="G212" s="2">
        <v>0.3046875</v>
      </c>
      <c r="H212" s="3">
        <v>0</v>
      </c>
      <c r="I212">
        <v>12</v>
      </c>
      <c r="J212" s="1">
        <v>44910</v>
      </c>
      <c r="K212" s="2">
        <v>-4.4200000000000017E-2</v>
      </c>
      <c r="L212" s="2">
        <v>21.65</v>
      </c>
    </row>
    <row r="213" spans="1:12" x14ac:dyDescent="0.25">
      <c r="A213" t="s">
        <v>404</v>
      </c>
      <c r="B213" s="2">
        <v>2</v>
      </c>
      <c r="C213" s="1">
        <v>44894</v>
      </c>
      <c r="D213">
        <v>79</v>
      </c>
      <c r="E213">
        <v>1</v>
      </c>
      <c r="F213" s="1">
        <v>44985</v>
      </c>
      <c r="G213" s="2">
        <v>2</v>
      </c>
      <c r="H213" s="3">
        <v>0</v>
      </c>
      <c r="I213">
        <v>12</v>
      </c>
      <c r="J213" s="1">
        <v>44910</v>
      </c>
      <c r="K213" s="2">
        <v>-0.10999999999999943</v>
      </c>
      <c r="L213" s="2">
        <v>51.77</v>
      </c>
    </row>
    <row r="214" spans="1:12" x14ac:dyDescent="0.25">
      <c r="A214" t="s">
        <v>252</v>
      </c>
      <c r="B214" s="2">
        <v>0.390625</v>
      </c>
      <c r="C214" s="1">
        <v>44895</v>
      </c>
      <c r="D214">
        <v>78</v>
      </c>
      <c r="E214">
        <v>1</v>
      </c>
      <c r="F214" s="1">
        <v>44985</v>
      </c>
      <c r="G214" s="2">
        <v>0.390625</v>
      </c>
      <c r="H214" s="3">
        <v>1</v>
      </c>
      <c r="I214">
        <v>12</v>
      </c>
      <c r="J214" s="1">
        <v>44910</v>
      </c>
      <c r="K214" s="2">
        <v>-0.26999999999999957</v>
      </c>
      <c r="L214" s="2">
        <v>15.07</v>
      </c>
    </row>
    <row r="215" spans="1:12" x14ac:dyDescent="0.25">
      <c r="A215" t="s">
        <v>177</v>
      </c>
      <c r="B215" s="2">
        <v>0.3984375</v>
      </c>
      <c r="C215" s="1">
        <v>44895</v>
      </c>
      <c r="D215">
        <v>78</v>
      </c>
      <c r="E215">
        <v>1</v>
      </c>
      <c r="F215" s="1">
        <v>44985</v>
      </c>
      <c r="G215" s="2">
        <v>0.3984375</v>
      </c>
      <c r="H215" s="3">
        <v>1</v>
      </c>
      <c r="I215">
        <v>12</v>
      </c>
      <c r="J215" s="1">
        <v>44910</v>
      </c>
      <c r="K215" s="2">
        <v>-2.9999999999999361E-2</v>
      </c>
      <c r="L215" s="2">
        <v>15.21</v>
      </c>
    </row>
    <row r="216" spans="1:12" x14ac:dyDescent="0.25">
      <c r="A216" t="s">
        <v>440</v>
      </c>
      <c r="B216" s="2">
        <v>0.359375</v>
      </c>
      <c r="C216" s="1">
        <v>44894</v>
      </c>
      <c r="D216">
        <v>79</v>
      </c>
      <c r="E216">
        <v>1</v>
      </c>
      <c r="F216" s="1">
        <v>44984</v>
      </c>
      <c r="G216" s="2">
        <v>0.359375</v>
      </c>
      <c r="H216" s="3">
        <v>1</v>
      </c>
      <c r="I216">
        <v>11</v>
      </c>
      <c r="J216" s="1">
        <v>44896</v>
      </c>
      <c r="K216" s="2">
        <v>-3.9999999999999147E-2</v>
      </c>
      <c r="L216" s="2">
        <v>24.1</v>
      </c>
    </row>
    <row r="217" spans="1:12" x14ac:dyDescent="0.25">
      <c r="A217" t="s">
        <v>778</v>
      </c>
      <c r="B217" s="2">
        <v>0.26250000000000001</v>
      </c>
      <c r="C217" s="1">
        <v>44894</v>
      </c>
      <c r="D217">
        <v>79</v>
      </c>
      <c r="E217">
        <v>1</v>
      </c>
      <c r="F217" s="1">
        <v>44984</v>
      </c>
      <c r="G217" s="2">
        <v>0.26250000000000001</v>
      </c>
      <c r="H217" s="3">
        <v>1</v>
      </c>
      <c r="I217">
        <v>11</v>
      </c>
      <c r="J217" s="1">
        <v>44896</v>
      </c>
      <c r="K217" s="2">
        <v>-8.9999999999999858E-2</v>
      </c>
      <c r="L217" s="2">
        <v>17.63</v>
      </c>
    </row>
    <row r="218" spans="1:12" x14ac:dyDescent="0.25">
      <c r="A218" t="s">
        <v>121</v>
      </c>
      <c r="B218" s="2">
        <v>0.359375</v>
      </c>
      <c r="C218" s="1">
        <v>44895</v>
      </c>
      <c r="D218">
        <v>78</v>
      </c>
      <c r="E218">
        <v>1</v>
      </c>
      <c r="F218" s="1">
        <v>44985</v>
      </c>
      <c r="G218" s="2">
        <v>0.359375</v>
      </c>
      <c r="H218" s="3">
        <v>1</v>
      </c>
      <c r="I218">
        <v>12</v>
      </c>
      <c r="J218" s="1">
        <v>44910</v>
      </c>
      <c r="K218" s="2">
        <v>2.9999999999997584E-2</v>
      </c>
      <c r="L218" s="2">
        <v>26.06</v>
      </c>
    </row>
    <row r="219" spans="1:12" x14ac:dyDescent="0.25">
      <c r="A219" t="s">
        <v>365</v>
      </c>
      <c r="B219" s="2">
        <v>0.3</v>
      </c>
      <c r="C219" s="1">
        <v>44895</v>
      </c>
      <c r="D219">
        <v>78</v>
      </c>
      <c r="E219">
        <v>1</v>
      </c>
      <c r="F219" s="1">
        <v>44985</v>
      </c>
      <c r="G219" s="2">
        <v>0.36</v>
      </c>
      <c r="H219" s="3">
        <v>1</v>
      </c>
      <c r="I219">
        <v>12</v>
      </c>
      <c r="J219" s="1">
        <v>44910</v>
      </c>
      <c r="K219" s="2">
        <v>-2.0000000000010232E-2</v>
      </c>
      <c r="L219" s="2">
        <v>67.099999999999994</v>
      </c>
    </row>
    <row r="220" spans="1:12" x14ac:dyDescent="0.25">
      <c r="A220" t="s">
        <v>471</v>
      </c>
      <c r="B220" s="2">
        <v>0.390625</v>
      </c>
      <c r="C220" s="1">
        <v>44895</v>
      </c>
      <c r="D220">
        <v>78</v>
      </c>
      <c r="E220">
        <v>1</v>
      </c>
      <c r="F220" s="1">
        <v>44985</v>
      </c>
      <c r="G220" s="2">
        <v>0.390625</v>
      </c>
      <c r="H220" s="3">
        <v>1</v>
      </c>
      <c r="I220">
        <v>12</v>
      </c>
      <c r="J220" s="1">
        <v>44910</v>
      </c>
      <c r="K220" s="2">
        <v>0.14999999999999858</v>
      </c>
      <c r="L220" s="2">
        <v>25.04</v>
      </c>
    </row>
    <row r="221" spans="1:12" x14ac:dyDescent="0.25">
      <c r="A221" t="s">
        <v>472</v>
      </c>
      <c r="B221" s="2">
        <v>0.3828125</v>
      </c>
      <c r="C221" s="1">
        <v>44895</v>
      </c>
      <c r="D221">
        <v>78</v>
      </c>
      <c r="E221">
        <v>1</v>
      </c>
      <c r="F221" s="1">
        <v>44985</v>
      </c>
      <c r="G221" s="2">
        <v>0.3828125</v>
      </c>
      <c r="H221" s="3">
        <v>1</v>
      </c>
      <c r="I221">
        <v>12</v>
      </c>
      <c r="J221" s="1">
        <v>44910</v>
      </c>
      <c r="K221" s="2">
        <v>-8.9999999999999858E-2</v>
      </c>
      <c r="L221" s="2">
        <v>24.9</v>
      </c>
    </row>
    <row r="222" spans="1:12" x14ac:dyDescent="0.25">
      <c r="A222" t="s">
        <v>804</v>
      </c>
      <c r="B222" s="2">
        <v>0.28125</v>
      </c>
      <c r="C222" s="1">
        <v>44895</v>
      </c>
      <c r="D222">
        <v>78</v>
      </c>
      <c r="E222">
        <v>1</v>
      </c>
      <c r="F222" s="1">
        <v>44985</v>
      </c>
      <c r="G222" s="2">
        <v>0.28125</v>
      </c>
      <c r="H222" s="3">
        <v>1</v>
      </c>
      <c r="I222">
        <v>12</v>
      </c>
      <c r="J222" s="1">
        <v>44910</v>
      </c>
      <c r="K222" s="2">
        <v>1.5000000000000568E-3</v>
      </c>
      <c r="L222" s="2">
        <v>18.791499999999999</v>
      </c>
    </row>
    <row r="223" spans="1:12" x14ac:dyDescent="0.25">
      <c r="A223" t="s">
        <v>721</v>
      </c>
      <c r="B223" s="2">
        <v>0.28749999999999998</v>
      </c>
      <c r="C223" s="1">
        <v>44894</v>
      </c>
      <c r="D223">
        <v>79</v>
      </c>
      <c r="E223">
        <v>1</v>
      </c>
      <c r="F223" s="1">
        <v>44984</v>
      </c>
      <c r="G223" s="2">
        <v>0.28749999999999998</v>
      </c>
      <c r="H223" s="3">
        <v>1</v>
      </c>
      <c r="I223">
        <v>11</v>
      </c>
      <c r="J223" s="1">
        <v>44910</v>
      </c>
      <c r="K223" s="2">
        <v>7.6000000000000512E-3</v>
      </c>
      <c r="L223" s="2">
        <v>18.957599999999999</v>
      </c>
    </row>
    <row r="224" spans="1:12" x14ac:dyDescent="0.25">
      <c r="A224" t="s">
        <v>244</v>
      </c>
      <c r="B224" s="2">
        <v>0.3515625</v>
      </c>
      <c r="C224" s="1">
        <v>44895</v>
      </c>
      <c r="D224">
        <v>78</v>
      </c>
      <c r="E224">
        <v>1</v>
      </c>
      <c r="F224" s="1">
        <v>44985</v>
      </c>
      <c r="G224" s="2">
        <v>0.3515625</v>
      </c>
      <c r="H224" s="3" t="s">
        <v>115</v>
      </c>
      <c r="I224">
        <v>12</v>
      </c>
      <c r="J224" s="1">
        <v>44911</v>
      </c>
      <c r="K224" s="2">
        <v>7.0000000000000284E-2</v>
      </c>
      <c r="L224" s="2">
        <v>16.02</v>
      </c>
    </row>
    <row r="225" spans="1:12" x14ac:dyDescent="0.25">
      <c r="A225" t="s">
        <v>475</v>
      </c>
      <c r="B225" s="2">
        <v>0.36870000000000003</v>
      </c>
      <c r="C225" s="1">
        <v>44894</v>
      </c>
      <c r="D225">
        <v>79</v>
      </c>
      <c r="E225">
        <v>1</v>
      </c>
      <c r="F225" s="1">
        <v>44984</v>
      </c>
      <c r="G225" s="2">
        <v>0.36870000000000003</v>
      </c>
      <c r="H225" s="3">
        <v>1</v>
      </c>
      <c r="I225">
        <v>11</v>
      </c>
      <c r="J225" s="1">
        <v>44910</v>
      </c>
      <c r="K225" s="2">
        <v>0</v>
      </c>
      <c r="L225" s="2">
        <v>25.17</v>
      </c>
    </row>
    <row r="226" spans="1:12" x14ac:dyDescent="0.25">
      <c r="A226" t="s">
        <v>476</v>
      </c>
      <c r="B226" s="2">
        <v>0.33429999999999999</v>
      </c>
      <c r="C226" s="1">
        <v>44894</v>
      </c>
      <c r="D226">
        <v>79</v>
      </c>
      <c r="E226">
        <v>1</v>
      </c>
      <c r="F226" s="1">
        <v>44984</v>
      </c>
      <c r="G226" s="2">
        <v>0.33429999999999999</v>
      </c>
      <c r="H226" s="3">
        <v>1</v>
      </c>
      <c r="I226">
        <v>11</v>
      </c>
      <c r="J226" s="1">
        <v>44910</v>
      </c>
      <c r="K226" s="2">
        <v>1.9999999999999574E-2</v>
      </c>
      <c r="L226" s="2">
        <v>25.55</v>
      </c>
    </row>
    <row r="227" spans="1:12" x14ac:dyDescent="0.25">
      <c r="A227" t="s">
        <v>766</v>
      </c>
      <c r="B227" s="2">
        <v>0.359375</v>
      </c>
      <c r="C227" s="1">
        <v>44895</v>
      </c>
      <c r="D227">
        <v>78</v>
      </c>
      <c r="E227">
        <v>1</v>
      </c>
      <c r="F227" s="1">
        <v>44985</v>
      </c>
      <c r="G227" s="2">
        <v>0.359375</v>
      </c>
      <c r="H227" s="3">
        <v>1</v>
      </c>
      <c r="I227">
        <v>12</v>
      </c>
      <c r="J227" s="1">
        <v>44910</v>
      </c>
      <c r="K227" s="2">
        <v>-0.2099999999999973</v>
      </c>
      <c r="L227" s="2">
        <v>21.94</v>
      </c>
    </row>
    <row r="228" spans="1:12" x14ac:dyDescent="0.25">
      <c r="A228" t="s">
        <v>393</v>
      </c>
      <c r="B228" s="2">
        <v>0.4296875</v>
      </c>
      <c r="C228" s="1">
        <v>44894</v>
      </c>
      <c r="D228">
        <v>79</v>
      </c>
      <c r="E228">
        <v>1</v>
      </c>
      <c r="F228" s="1">
        <v>44985</v>
      </c>
      <c r="G228" s="2">
        <v>0.4296875</v>
      </c>
      <c r="H228" s="3">
        <v>0</v>
      </c>
      <c r="I228">
        <v>12</v>
      </c>
      <c r="J228" s="1">
        <v>44910</v>
      </c>
      <c r="K228" s="2">
        <v>3.0100000000000904E-2</v>
      </c>
      <c r="L228" s="2">
        <v>25.210100000000001</v>
      </c>
    </row>
    <row r="229" spans="1:12" x14ac:dyDescent="0.25">
      <c r="A229" t="s">
        <v>205</v>
      </c>
      <c r="B229" s="2">
        <v>0.390625</v>
      </c>
      <c r="C229" s="1">
        <v>44895</v>
      </c>
      <c r="D229">
        <v>78</v>
      </c>
      <c r="E229">
        <v>1</v>
      </c>
      <c r="F229" s="1">
        <v>44985</v>
      </c>
      <c r="G229" s="2">
        <v>0.390625</v>
      </c>
      <c r="H229" s="3">
        <v>1</v>
      </c>
      <c r="I229">
        <v>12</v>
      </c>
      <c r="J229" s="1">
        <v>44910</v>
      </c>
      <c r="K229" s="2">
        <v>0</v>
      </c>
      <c r="L229" s="2">
        <v>24.35</v>
      </c>
    </row>
    <row r="230" spans="1:12" x14ac:dyDescent="0.25">
      <c r="A230" t="s">
        <v>477</v>
      </c>
      <c r="B230" s="2">
        <v>0.328125</v>
      </c>
      <c r="C230" s="1">
        <v>44895</v>
      </c>
      <c r="D230">
        <v>78</v>
      </c>
      <c r="E230">
        <v>1</v>
      </c>
      <c r="F230" s="1">
        <v>44985</v>
      </c>
      <c r="G230" s="2">
        <v>0.328125</v>
      </c>
      <c r="H230" s="3">
        <v>1</v>
      </c>
      <c r="I230">
        <v>12</v>
      </c>
      <c r="J230" s="1">
        <v>44910</v>
      </c>
      <c r="K230" s="2">
        <v>-3.9999999999999147E-2</v>
      </c>
      <c r="L230" s="2">
        <v>22.26</v>
      </c>
    </row>
    <row r="231" spans="1:12" x14ac:dyDescent="0.25">
      <c r="A231" t="s">
        <v>442</v>
      </c>
      <c r="B231" s="2">
        <v>0.29375000000000001</v>
      </c>
      <c r="C231" s="1">
        <v>44894</v>
      </c>
      <c r="D231">
        <v>79</v>
      </c>
      <c r="E231">
        <v>1</v>
      </c>
      <c r="F231" s="1">
        <v>44985</v>
      </c>
      <c r="G231" s="2">
        <v>0.29375000000000001</v>
      </c>
      <c r="H231" s="3">
        <v>0</v>
      </c>
      <c r="I231">
        <v>12</v>
      </c>
      <c r="J231" s="1">
        <v>44910</v>
      </c>
      <c r="K231" s="2">
        <v>-1.0000000000001563E-2</v>
      </c>
      <c r="L231" s="2">
        <v>20.75</v>
      </c>
    </row>
    <row r="232" spans="1:12" x14ac:dyDescent="0.25">
      <c r="A232" t="s">
        <v>734</v>
      </c>
      <c r="B232" s="2">
        <v>0.27344000000000002</v>
      </c>
      <c r="C232" s="1">
        <v>44894</v>
      </c>
      <c r="D232">
        <v>79</v>
      </c>
      <c r="E232">
        <v>1</v>
      </c>
      <c r="F232" s="1">
        <v>44985</v>
      </c>
      <c r="G232" s="2">
        <v>0.27344000000000002</v>
      </c>
      <c r="H232" s="3">
        <v>0</v>
      </c>
      <c r="I232">
        <v>12</v>
      </c>
      <c r="J232" s="1">
        <v>44910</v>
      </c>
      <c r="K232" s="2">
        <v>-3.0000000000001137E-2</v>
      </c>
      <c r="L232" s="2">
        <v>19.25</v>
      </c>
    </row>
    <row r="233" spans="1:12" x14ac:dyDescent="0.25">
      <c r="A233" t="s">
        <v>802</v>
      </c>
      <c r="B233" s="2">
        <v>0.26562999999999998</v>
      </c>
      <c r="C233" s="1">
        <v>44894</v>
      </c>
      <c r="D233">
        <v>79</v>
      </c>
      <c r="E233">
        <v>1</v>
      </c>
      <c r="F233" s="1">
        <v>44985</v>
      </c>
      <c r="G233" s="2">
        <v>0.26562999999999998</v>
      </c>
      <c r="H233" s="3">
        <v>0</v>
      </c>
      <c r="I233">
        <v>12</v>
      </c>
      <c r="J233" s="1">
        <v>44910</v>
      </c>
      <c r="K233" s="2">
        <v>-5.0000000000000711E-2</v>
      </c>
      <c r="L233" s="2">
        <v>19.02</v>
      </c>
    </row>
    <row r="234" spans="1:12" x14ac:dyDescent="0.25">
      <c r="A234" t="s">
        <v>443</v>
      </c>
      <c r="B234" s="2">
        <v>18.75</v>
      </c>
      <c r="C234" s="1">
        <v>44894</v>
      </c>
      <c r="D234">
        <v>79</v>
      </c>
      <c r="E234">
        <v>1</v>
      </c>
      <c r="F234" s="1">
        <v>44985</v>
      </c>
      <c r="G234" s="2">
        <v>18.75</v>
      </c>
      <c r="H234" s="3">
        <v>0</v>
      </c>
      <c r="I234">
        <v>12</v>
      </c>
      <c r="J234" s="1">
        <v>44910</v>
      </c>
      <c r="K234" s="2">
        <v>-3</v>
      </c>
      <c r="L234" s="2">
        <v>1235</v>
      </c>
    </row>
    <row r="235" spans="1:12" x14ac:dyDescent="0.25">
      <c r="A235" t="s">
        <v>444</v>
      </c>
      <c r="B235" s="2">
        <v>0.36563000000000001</v>
      </c>
      <c r="C235" s="1">
        <v>44894</v>
      </c>
      <c r="D235">
        <v>79</v>
      </c>
      <c r="E235">
        <v>1</v>
      </c>
      <c r="F235" s="1">
        <v>44985</v>
      </c>
      <c r="G235" s="2">
        <v>0.36563000000000001</v>
      </c>
      <c r="H235" s="3">
        <v>0</v>
      </c>
      <c r="I235">
        <v>12</v>
      </c>
      <c r="J235" s="1">
        <v>44910</v>
      </c>
      <c r="K235" s="2">
        <v>5.0000000000000711E-2</v>
      </c>
      <c r="L235" s="2">
        <v>24.86</v>
      </c>
    </row>
    <row r="236" spans="1:12" x14ac:dyDescent="0.25">
      <c r="A236" t="s">
        <v>445</v>
      </c>
      <c r="B236" s="2">
        <v>0.41405999999999998</v>
      </c>
      <c r="C236" s="1">
        <v>44894</v>
      </c>
      <c r="D236">
        <v>79</v>
      </c>
      <c r="E236">
        <v>1</v>
      </c>
      <c r="F236" s="1">
        <v>44985</v>
      </c>
      <c r="G236" s="2">
        <v>0.41405999999999998</v>
      </c>
      <c r="H236" s="3">
        <v>0</v>
      </c>
      <c r="I236">
        <v>12</v>
      </c>
      <c r="J236" s="1">
        <v>44910</v>
      </c>
      <c r="K236" s="2">
        <v>-5.4999999999999716E-2</v>
      </c>
      <c r="L236" s="2">
        <v>25.495000000000001</v>
      </c>
    </row>
    <row r="237" spans="1:12" x14ac:dyDescent="0.25">
      <c r="A237" t="s">
        <v>446</v>
      </c>
      <c r="B237" s="2">
        <v>0.35155999999999998</v>
      </c>
      <c r="C237" s="1">
        <v>44894</v>
      </c>
      <c r="D237">
        <v>79</v>
      </c>
      <c r="E237">
        <v>1</v>
      </c>
      <c r="F237" s="1">
        <v>44985</v>
      </c>
      <c r="G237" s="2">
        <v>0.35155999999999998</v>
      </c>
      <c r="H237" s="3">
        <v>0</v>
      </c>
      <c r="I237">
        <v>12</v>
      </c>
      <c r="J237" s="1">
        <v>44910</v>
      </c>
      <c r="K237" s="2">
        <v>-7.0000000000000284E-2</v>
      </c>
      <c r="L237" s="2">
        <v>24.23</v>
      </c>
    </row>
    <row r="238" spans="1:12" x14ac:dyDescent="0.25">
      <c r="A238" t="s">
        <v>447</v>
      </c>
      <c r="B238" s="2">
        <v>0.29687999999999998</v>
      </c>
      <c r="C238" s="1">
        <v>44894</v>
      </c>
      <c r="D238">
        <v>79</v>
      </c>
      <c r="E238">
        <v>1</v>
      </c>
      <c r="F238" s="1">
        <v>44985</v>
      </c>
      <c r="G238" s="2">
        <v>0.29687999999999998</v>
      </c>
      <c r="H238" s="3">
        <v>0</v>
      </c>
      <c r="I238">
        <v>12</v>
      </c>
      <c r="J238" s="1">
        <v>44910</v>
      </c>
      <c r="K238" s="2">
        <v>-0.10999999999999943</v>
      </c>
      <c r="L238" s="2">
        <v>20.6</v>
      </c>
    </row>
    <row r="239" spans="1:12" x14ac:dyDescent="0.25">
      <c r="A239" t="s">
        <v>386</v>
      </c>
      <c r="B239" s="2">
        <v>0.43437500000000001</v>
      </c>
      <c r="C239" s="1">
        <v>44895</v>
      </c>
      <c r="D239">
        <v>78</v>
      </c>
      <c r="E239">
        <v>1</v>
      </c>
      <c r="F239" s="1">
        <v>44985</v>
      </c>
      <c r="G239" s="2">
        <v>0.43437500000000001</v>
      </c>
      <c r="H239" s="3">
        <v>1</v>
      </c>
      <c r="I239">
        <v>12</v>
      </c>
      <c r="J239" s="1">
        <v>44910</v>
      </c>
      <c r="K239" s="2">
        <v>-0.18650000000000233</v>
      </c>
      <c r="L239" s="2">
        <v>25.573499999999999</v>
      </c>
    </row>
    <row r="240" spans="1:12" x14ac:dyDescent="0.25">
      <c r="A240" t="s">
        <v>387</v>
      </c>
      <c r="B240" s="2">
        <v>0.39374999999999999</v>
      </c>
      <c r="C240" s="1">
        <v>44895</v>
      </c>
      <c r="D240">
        <v>78</v>
      </c>
      <c r="E240">
        <v>1</v>
      </c>
      <c r="F240" s="1">
        <v>44985</v>
      </c>
      <c r="G240" s="2">
        <v>0.39374999999999999</v>
      </c>
      <c r="H240" s="3">
        <v>1</v>
      </c>
      <c r="I240">
        <v>12</v>
      </c>
      <c r="J240" s="1">
        <v>44910</v>
      </c>
      <c r="K240" s="2">
        <v>2.6299999999999102E-2</v>
      </c>
      <c r="L240" s="2">
        <v>25.4377</v>
      </c>
    </row>
    <row r="241" spans="1:12" x14ac:dyDescent="0.25">
      <c r="A241" t="s">
        <v>960</v>
      </c>
      <c r="B241" s="2">
        <v>0.252778</v>
      </c>
      <c r="C241" s="1">
        <v>44895</v>
      </c>
      <c r="D241">
        <v>78</v>
      </c>
      <c r="E241">
        <v>1</v>
      </c>
      <c r="F241" s="1">
        <v>44985</v>
      </c>
      <c r="G241" s="2">
        <v>0.330563</v>
      </c>
      <c r="H241" s="3">
        <v>1</v>
      </c>
      <c r="I241">
        <v>12</v>
      </c>
      <c r="J241" s="1">
        <v>44910</v>
      </c>
      <c r="K241" s="2">
        <v>-0.5</v>
      </c>
      <c r="L241" s="2">
        <v>21.2</v>
      </c>
    </row>
    <row r="242" spans="1:12" x14ac:dyDescent="0.25">
      <c r="A242" t="s">
        <v>846</v>
      </c>
      <c r="B242" s="2">
        <v>0.39843800000000001</v>
      </c>
      <c r="C242" s="1">
        <v>44895</v>
      </c>
      <c r="D242">
        <v>78</v>
      </c>
      <c r="E242">
        <v>1</v>
      </c>
      <c r="F242" s="1">
        <v>44985</v>
      </c>
      <c r="G242" s="2">
        <v>0.39843800000000001</v>
      </c>
      <c r="H242" s="3">
        <v>1</v>
      </c>
      <c r="I242">
        <v>12</v>
      </c>
      <c r="J242" s="1">
        <v>44910</v>
      </c>
      <c r="K242" s="2">
        <v>-0.18499999999999872</v>
      </c>
      <c r="L242" s="2">
        <v>24.565000000000001</v>
      </c>
    </row>
    <row r="243" spans="1:12" x14ac:dyDescent="0.25">
      <c r="A243" t="s">
        <v>847</v>
      </c>
      <c r="B243" s="2">
        <v>0.39843800000000001</v>
      </c>
      <c r="C243" s="1">
        <v>44895</v>
      </c>
      <c r="D243">
        <v>78</v>
      </c>
      <c r="E243">
        <v>1</v>
      </c>
      <c r="F243" s="1">
        <v>44985</v>
      </c>
      <c r="G243" s="2">
        <v>0.39843800000000001</v>
      </c>
      <c r="H243" s="3">
        <v>1</v>
      </c>
      <c r="I243">
        <v>12</v>
      </c>
      <c r="J243" s="1">
        <v>44910</v>
      </c>
      <c r="K243" s="2">
        <v>-7.0000000000000284E-2</v>
      </c>
      <c r="L243" s="2">
        <v>24.77</v>
      </c>
    </row>
    <row r="244" spans="1:12" x14ac:dyDescent="0.25">
      <c r="A244" t="s">
        <v>262</v>
      </c>
      <c r="B244" s="2">
        <v>0.12</v>
      </c>
      <c r="C244" s="1">
        <v>44956</v>
      </c>
      <c r="D244">
        <v>17</v>
      </c>
      <c r="E244">
        <v>1</v>
      </c>
      <c r="F244" s="1">
        <v>44984</v>
      </c>
      <c r="G244" s="2">
        <v>0.12</v>
      </c>
      <c r="H244" s="3">
        <v>1</v>
      </c>
      <c r="I244">
        <v>11</v>
      </c>
      <c r="J244" s="1">
        <v>44966</v>
      </c>
      <c r="K244" s="2">
        <v>7.0000000000000284E-2</v>
      </c>
      <c r="L244" s="2">
        <v>11.48</v>
      </c>
    </row>
    <row r="245" spans="1:12" x14ac:dyDescent="0.25">
      <c r="A245" t="s">
        <v>791</v>
      </c>
      <c r="B245" s="2">
        <v>0.47656300000000001</v>
      </c>
      <c r="C245" s="1">
        <v>44895</v>
      </c>
      <c r="D245">
        <v>78</v>
      </c>
      <c r="E245">
        <v>1</v>
      </c>
      <c r="F245" s="1">
        <v>44986</v>
      </c>
      <c r="G245" s="2">
        <v>0.47656300000000001</v>
      </c>
      <c r="H245" s="3">
        <v>0</v>
      </c>
      <c r="I245">
        <v>13</v>
      </c>
      <c r="J245" s="1">
        <v>44910</v>
      </c>
      <c r="K245" s="2">
        <v>5.0000000000000711E-2</v>
      </c>
      <c r="L245" s="2">
        <v>21.05</v>
      </c>
    </row>
    <row r="246" spans="1:12" x14ac:dyDescent="0.25">
      <c r="A246" t="s">
        <v>187</v>
      </c>
      <c r="B246" s="2">
        <v>0.390625</v>
      </c>
      <c r="C246" s="1">
        <v>44895</v>
      </c>
      <c r="D246">
        <v>78</v>
      </c>
      <c r="E246">
        <v>1</v>
      </c>
      <c r="F246" s="1">
        <v>44986</v>
      </c>
      <c r="G246" s="2">
        <v>0.390625</v>
      </c>
      <c r="H246" s="3">
        <v>0</v>
      </c>
      <c r="I246">
        <v>13</v>
      </c>
      <c r="J246" s="1">
        <v>44910</v>
      </c>
      <c r="K246" s="2">
        <v>-3.5000000000000142E-2</v>
      </c>
      <c r="L246" s="2">
        <v>24.774999999999999</v>
      </c>
    </row>
    <row r="247" spans="1:12" x14ac:dyDescent="0.25">
      <c r="A247" t="s">
        <v>795</v>
      </c>
      <c r="B247" s="2">
        <v>0.390625</v>
      </c>
      <c r="C247" s="1">
        <v>44895</v>
      </c>
      <c r="D247">
        <v>78</v>
      </c>
      <c r="E247">
        <v>1</v>
      </c>
      <c r="F247" s="1">
        <v>44985</v>
      </c>
      <c r="G247" s="2">
        <v>0.390625</v>
      </c>
      <c r="H247" s="3">
        <v>1</v>
      </c>
      <c r="I247">
        <v>12</v>
      </c>
      <c r="J247" s="1">
        <v>44925</v>
      </c>
      <c r="K247" s="2">
        <v>-0.22990000000000066</v>
      </c>
      <c r="L247" s="2">
        <v>19</v>
      </c>
    </row>
    <row r="248" spans="1:12" x14ac:dyDescent="0.25">
      <c r="A248" t="s">
        <v>261</v>
      </c>
      <c r="B248" s="2">
        <v>0.359375</v>
      </c>
      <c r="C248" s="1">
        <v>44895</v>
      </c>
      <c r="D248">
        <v>78</v>
      </c>
      <c r="E248">
        <v>1</v>
      </c>
      <c r="F248" s="1">
        <v>44985</v>
      </c>
      <c r="G248" s="2">
        <v>0.359375</v>
      </c>
      <c r="H248" s="3">
        <v>1</v>
      </c>
      <c r="I248">
        <v>12</v>
      </c>
      <c r="J248" s="1">
        <v>44925</v>
      </c>
      <c r="K248" s="2">
        <v>-0.11299999999999955</v>
      </c>
      <c r="L248" s="2">
        <v>18.28</v>
      </c>
    </row>
    <row r="249" spans="1:12" x14ac:dyDescent="0.25">
      <c r="A249" t="s">
        <v>241</v>
      </c>
      <c r="B249" s="2">
        <v>0.3984375</v>
      </c>
      <c r="C249" s="1">
        <v>44895</v>
      </c>
      <c r="D249">
        <v>78</v>
      </c>
      <c r="E249">
        <v>1</v>
      </c>
      <c r="F249" s="1">
        <v>44985</v>
      </c>
      <c r="G249" s="2">
        <v>0.3984375</v>
      </c>
      <c r="H249" s="3">
        <v>1</v>
      </c>
      <c r="I249">
        <v>12</v>
      </c>
      <c r="J249" s="1">
        <v>44925</v>
      </c>
      <c r="K249" s="2">
        <v>-0.60000000000000142</v>
      </c>
      <c r="L249" s="2">
        <v>19.399999999999999</v>
      </c>
    </row>
    <row r="250" spans="1:12" x14ac:dyDescent="0.25">
      <c r="A250" t="s">
        <v>233</v>
      </c>
      <c r="B250" s="2">
        <v>0.40625</v>
      </c>
      <c r="C250" s="1">
        <v>44895</v>
      </c>
      <c r="D250">
        <v>78</v>
      </c>
      <c r="E250">
        <v>1</v>
      </c>
      <c r="F250" s="1">
        <v>44985</v>
      </c>
      <c r="G250" s="2">
        <v>0.40625</v>
      </c>
      <c r="H250" s="3">
        <v>1</v>
      </c>
      <c r="I250">
        <v>12</v>
      </c>
      <c r="J250" s="1">
        <v>44925</v>
      </c>
      <c r="K250" s="2">
        <v>-8.0000000000001847E-2</v>
      </c>
      <c r="L250" s="2">
        <v>20.74</v>
      </c>
    </row>
    <row r="251" spans="1:12" x14ac:dyDescent="0.25">
      <c r="A251" t="s">
        <v>306</v>
      </c>
      <c r="B251" s="2">
        <v>0.12</v>
      </c>
      <c r="C251" s="1">
        <v>44895</v>
      </c>
      <c r="D251">
        <v>78</v>
      </c>
      <c r="E251">
        <v>1</v>
      </c>
      <c r="F251" s="1">
        <v>44986</v>
      </c>
      <c r="G251" s="2">
        <v>0.12</v>
      </c>
      <c r="H251" s="3">
        <v>0</v>
      </c>
      <c r="I251">
        <v>13</v>
      </c>
      <c r="J251" s="1">
        <v>44910</v>
      </c>
      <c r="K251" s="2">
        <v>9.9999999999980105E-3</v>
      </c>
      <c r="L251" s="2">
        <v>38.97</v>
      </c>
    </row>
    <row r="252" spans="1:12" x14ac:dyDescent="0.25">
      <c r="A252" t="s">
        <v>190</v>
      </c>
      <c r="B252" s="2">
        <v>0.2031</v>
      </c>
      <c r="C252" s="1">
        <v>44956</v>
      </c>
      <c r="D252">
        <v>17</v>
      </c>
      <c r="E252">
        <v>1</v>
      </c>
      <c r="F252" s="1">
        <v>44986</v>
      </c>
      <c r="G252" s="2">
        <v>0.2031</v>
      </c>
      <c r="H252" s="3">
        <v>0</v>
      </c>
      <c r="I252">
        <v>13</v>
      </c>
      <c r="J252" s="1">
        <v>44972</v>
      </c>
      <c r="K252" s="2">
        <v>4.00000000000027E-2</v>
      </c>
      <c r="L252" s="2">
        <v>19.940000000000001</v>
      </c>
    </row>
    <row r="253" spans="1:12" x14ac:dyDescent="0.25">
      <c r="A253" t="s">
        <v>274</v>
      </c>
      <c r="B253" s="2">
        <v>0.08</v>
      </c>
      <c r="C253" s="1">
        <v>44956</v>
      </c>
      <c r="D253">
        <v>17</v>
      </c>
      <c r="E253">
        <v>1</v>
      </c>
      <c r="F253" s="1">
        <v>44984</v>
      </c>
      <c r="G253" s="2">
        <v>0.08</v>
      </c>
      <c r="H253" s="3">
        <v>1</v>
      </c>
      <c r="I253">
        <v>11</v>
      </c>
      <c r="J253" s="1">
        <v>44984</v>
      </c>
      <c r="K253" s="2">
        <v>-4.9999999999999822E-2</v>
      </c>
      <c r="L253" s="2">
        <v>7.82</v>
      </c>
    </row>
    <row r="254" spans="1:12" x14ac:dyDescent="0.25">
      <c r="A254" t="s">
        <v>310</v>
      </c>
      <c r="B254" s="2">
        <v>0.22</v>
      </c>
      <c r="C254" s="1">
        <v>44895</v>
      </c>
      <c r="D254">
        <v>78</v>
      </c>
      <c r="E254">
        <v>1</v>
      </c>
      <c r="F254" s="1">
        <v>44986</v>
      </c>
      <c r="G254" s="2">
        <v>0.22</v>
      </c>
      <c r="H254" s="3">
        <v>0</v>
      </c>
      <c r="I254">
        <v>13</v>
      </c>
      <c r="J254" s="1">
        <v>44911</v>
      </c>
      <c r="K254" s="2">
        <v>0.85000000000000142</v>
      </c>
      <c r="L254" s="2">
        <v>49.65</v>
      </c>
    </row>
    <row r="255" spans="1:12" x14ac:dyDescent="0.25">
      <c r="A255" t="s">
        <v>271</v>
      </c>
      <c r="B255" s="2">
        <v>0.15</v>
      </c>
      <c r="C255" s="1">
        <v>44956</v>
      </c>
      <c r="D255">
        <v>17</v>
      </c>
      <c r="E255">
        <v>1</v>
      </c>
      <c r="F255" s="1">
        <v>44984</v>
      </c>
      <c r="G255" s="2">
        <v>0.15</v>
      </c>
      <c r="H255" s="3">
        <v>1</v>
      </c>
      <c r="I255">
        <v>11</v>
      </c>
      <c r="J255" s="1">
        <v>44984</v>
      </c>
      <c r="K255" s="2">
        <v>0.11999999999999922</v>
      </c>
      <c r="L255" s="2">
        <v>13.7</v>
      </c>
    </row>
    <row r="256" spans="1:12" x14ac:dyDescent="0.25">
      <c r="A256" t="s">
        <v>877</v>
      </c>
      <c r="B256" s="2">
        <v>0.51563000000000003</v>
      </c>
      <c r="C256" s="1">
        <v>44895</v>
      </c>
      <c r="D256">
        <v>78</v>
      </c>
      <c r="E256">
        <v>1</v>
      </c>
      <c r="F256" s="1">
        <v>44986</v>
      </c>
      <c r="G256" s="2">
        <v>0.51563000000000003</v>
      </c>
      <c r="H256" s="3">
        <v>0</v>
      </c>
      <c r="I256">
        <v>13</v>
      </c>
      <c r="J256" s="1">
        <v>44910</v>
      </c>
      <c r="K256" s="2">
        <v>9.9999999999980105E-3</v>
      </c>
      <c r="L256" s="2">
        <v>23.11</v>
      </c>
    </row>
    <row r="257" spans="1:12" x14ac:dyDescent="0.25">
      <c r="A257" t="s">
        <v>876</v>
      </c>
      <c r="B257" s="2">
        <v>0.5</v>
      </c>
      <c r="C257" s="1">
        <v>44895</v>
      </c>
      <c r="D257">
        <v>78</v>
      </c>
      <c r="E257">
        <v>1</v>
      </c>
      <c r="F257" s="1">
        <v>44986</v>
      </c>
      <c r="G257" s="2">
        <v>0.5</v>
      </c>
      <c r="H257" s="3">
        <v>0</v>
      </c>
      <c r="I257">
        <v>13</v>
      </c>
      <c r="J257" s="1">
        <v>44910</v>
      </c>
      <c r="K257" s="2">
        <v>-0.24990000000000023</v>
      </c>
      <c r="L257" s="2">
        <v>23.220099999999999</v>
      </c>
    </row>
    <row r="258" spans="1:12" x14ac:dyDescent="0.25">
      <c r="A258" t="s">
        <v>875</v>
      </c>
      <c r="B258" s="2">
        <v>0.51563000000000003</v>
      </c>
      <c r="C258" s="1">
        <v>44895</v>
      </c>
      <c r="D258">
        <v>78</v>
      </c>
      <c r="E258">
        <v>1</v>
      </c>
      <c r="F258" s="1">
        <v>44986</v>
      </c>
      <c r="G258" s="2">
        <v>0.51563000000000003</v>
      </c>
      <c r="H258" s="3">
        <v>0</v>
      </c>
      <c r="I258">
        <v>13</v>
      </c>
      <c r="J258" s="1">
        <v>44910</v>
      </c>
      <c r="K258" s="2">
        <v>-0.19500000000000028</v>
      </c>
      <c r="L258" s="2">
        <v>23.8</v>
      </c>
    </row>
    <row r="259" spans="1:12" x14ac:dyDescent="0.25">
      <c r="A259" t="s">
        <v>12</v>
      </c>
      <c r="B259" s="2">
        <v>0.109562507</v>
      </c>
      <c r="C259" s="1">
        <v>44956</v>
      </c>
      <c r="D259">
        <v>17</v>
      </c>
      <c r="E259">
        <v>1</v>
      </c>
      <c r="F259" s="1">
        <v>44986</v>
      </c>
      <c r="G259" s="2">
        <v>0.109562507</v>
      </c>
      <c r="H259" s="3">
        <v>0</v>
      </c>
      <c r="I259">
        <v>13</v>
      </c>
      <c r="J259" s="1">
        <v>44958</v>
      </c>
      <c r="K259" s="2">
        <v>-9.9999999999997868E-2</v>
      </c>
      <c r="L259" s="2">
        <v>21.48</v>
      </c>
    </row>
    <row r="260" spans="1:12" x14ac:dyDescent="0.25">
      <c r="A260" t="s">
        <v>882</v>
      </c>
      <c r="B260" s="2">
        <v>0.35937999999999998</v>
      </c>
      <c r="C260" s="1">
        <v>44895</v>
      </c>
      <c r="D260">
        <v>78</v>
      </c>
      <c r="E260">
        <v>1</v>
      </c>
      <c r="F260" s="1">
        <v>44986</v>
      </c>
      <c r="G260" s="2">
        <v>0.35937999999999998</v>
      </c>
      <c r="H260" s="3">
        <v>0</v>
      </c>
      <c r="I260">
        <v>13</v>
      </c>
      <c r="J260" s="1">
        <v>44910</v>
      </c>
      <c r="K260" s="2">
        <v>-2.9999999999997584E-2</v>
      </c>
      <c r="L260" s="2">
        <v>20.420000000000002</v>
      </c>
    </row>
    <row r="261" spans="1:12" x14ac:dyDescent="0.25">
      <c r="A261" t="s">
        <v>326</v>
      </c>
      <c r="B261" s="2">
        <v>2.5</v>
      </c>
      <c r="C261" s="1">
        <v>44895</v>
      </c>
      <c r="D261">
        <v>78</v>
      </c>
      <c r="E261">
        <v>1</v>
      </c>
      <c r="F261" s="1">
        <v>44986</v>
      </c>
      <c r="G261" s="2">
        <v>2.5</v>
      </c>
      <c r="H261" s="3">
        <v>1</v>
      </c>
      <c r="I261">
        <v>13</v>
      </c>
      <c r="J261" s="1">
        <v>44924</v>
      </c>
      <c r="K261" s="2">
        <v>2.5600000000000023</v>
      </c>
      <c r="L261" s="2">
        <v>374.34</v>
      </c>
    </row>
    <row r="262" spans="1:12" x14ac:dyDescent="0.25">
      <c r="A262" t="s">
        <v>328</v>
      </c>
      <c r="B262" s="2">
        <v>0.42499999999999999</v>
      </c>
      <c r="C262" s="1">
        <v>44895</v>
      </c>
      <c r="D262">
        <v>78</v>
      </c>
      <c r="E262">
        <v>1</v>
      </c>
      <c r="F262" s="1">
        <v>44986</v>
      </c>
      <c r="G262" s="2">
        <v>0.42499999999999999</v>
      </c>
      <c r="H262" s="3">
        <v>0</v>
      </c>
      <c r="I262">
        <v>13</v>
      </c>
      <c r="J262" s="1">
        <v>44930</v>
      </c>
      <c r="K262" s="2">
        <v>0.21999999999999886</v>
      </c>
      <c r="L262" s="2">
        <v>77.8</v>
      </c>
    </row>
    <row r="263" spans="1:12" x14ac:dyDescent="0.25">
      <c r="A263" t="s">
        <v>238</v>
      </c>
      <c r="B263" s="2">
        <v>0.36849399999999999</v>
      </c>
      <c r="C263" s="1">
        <v>44958</v>
      </c>
      <c r="D263">
        <v>15</v>
      </c>
      <c r="E263">
        <v>1</v>
      </c>
      <c r="F263" s="1">
        <v>44986</v>
      </c>
      <c r="G263" s="2">
        <v>0.36849399999999999</v>
      </c>
      <c r="H263" s="3">
        <v>0</v>
      </c>
      <c r="I263">
        <v>13</v>
      </c>
      <c r="J263" s="1">
        <v>44964</v>
      </c>
      <c r="K263" s="2">
        <v>-0.11999999999999034</v>
      </c>
      <c r="L263" s="2">
        <v>74.87</v>
      </c>
    </row>
    <row r="264" spans="1:12" x14ac:dyDescent="0.25">
      <c r="A264" t="s">
        <v>239</v>
      </c>
      <c r="B264" s="2">
        <v>0.47819299999999998</v>
      </c>
      <c r="C264" s="1">
        <v>44958</v>
      </c>
      <c r="D264">
        <v>15</v>
      </c>
      <c r="E264">
        <v>1</v>
      </c>
      <c r="F264" s="1">
        <v>44986</v>
      </c>
      <c r="G264" s="2">
        <v>0.47819299999999998</v>
      </c>
      <c r="H264" s="3">
        <v>0</v>
      </c>
      <c r="I264">
        <v>13</v>
      </c>
      <c r="J264" s="1">
        <v>44964</v>
      </c>
      <c r="K264" s="2">
        <v>-0.14000000000000057</v>
      </c>
      <c r="L264" s="2">
        <v>91.86</v>
      </c>
    </row>
    <row r="265" spans="1:12" x14ac:dyDescent="0.25">
      <c r="A265" t="s">
        <v>196</v>
      </c>
      <c r="B265" s="2">
        <v>1.2</v>
      </c>
      <c r="C265" s="1">
        <v>44895</v>
      </c>
      <c r="D265">
        <v>78</v>
      </c>
      <c r="E265">
        <v>1</v>
      </c>
      <c r="F265" s="1">
        <v>44986</v>
      </c>
      <c r="G265" s="2">
        <v>1.2</v>
      </c>
      <c r="H265" s="3">
        <v>0</v>
      </c>
      <c r="I265">
        <v>13</v>
      </c>
      <c r="J265" s="1">
        <v>44925</v>
      </c>
      <c r="K265" s="2">
        <v>-0.37000000000000455</v>
      </c>
      <c r="L265" s="2">
        <v>160.25</v>
      </c>
    </row>
    <row r="266" spans="1:12" x14ac:dyDescent="0.25">
      <c r="A266" t="s">
        <v>460</v>
      </c>
      <c r="B266" s="2">
        <v>0.54168799999999995</v>
      </c>
      <c r="C266" s="1">
        <v>44895</v>
      </c>
      <c r="D266">
        <v>78</v>
      </c>
      <c r="E266">
        <v>1</v>
      </c>
      <c r="F266" s="1">
        <v>44986</v>
      </c>
      <c r="G266" s="2">
        <v>0.43436999999999998</v>
      </c>
      <c r="H266" s="3">
        <v>0</v>
      </c>
      <c r="I266">
        <v>13</v>
      </c>
      <c r="J266" s="1">
        <v>44925</v>
      </c>
      <c r="K266" s="2">
        <v>7.0000000000000284E-2</v>
      </c>
      <c r="L266" s="2">
        <v>25.35</v>
      </c>
    </row>
    <row r="267" spans="1:12" x14ac:dyDescent="0.25">
      <c r="A267" t="s">
        <v>461</v>
      </c>
      <c r="B267" s="2">
        <v>0.40625</v>
      </c>
      <c r="C267" s="1">
        <v>44895</v>
      </c>
      <c r="D267">
        <v>78</v>
      </c>
      <c r="E267">
        <v>1</v>
      </c>
      <c r="F267" s="1">
        <v>44986</v>
      </c>
      <c r="G267" s="2">
        <v>0.40625</v>
      </c>
      <c r="H267" s="3">
        <v>0</v>
      </c>
      <c r="I267">
        <v>13</v>
      </c>
      <c r="J267" s="1">
        <v>44925</v>
      </c>
      <c r="K267" s="2">
        <v>7.9999999999998295E-2</v>
      </c>
      <c r="L267" s="2">
        <v>24.43</v>
      </c>
    </row>
    <row r="268" spans="1:12" x14ac:dyDescent="0.25">
      <c r="A268" t="s">
        <v>462</v>
      </c>
      <c r="B268" s="2">
        <v>0.421875</v>
      </c>
      <c r="C268" s="1">
        <v>44895</v>
      </c>
      <c r="D268">
        <v>78</v>
      </c>
      <c r="E268">
        <v>1</v>
      </c>
      <c r="F268" s="1">
        <v>44986</v>
      </c>
      <c r="G268" s="2">
        <v>0.421875</v>
      </c>
      <c r="H268" s="3">
        <v>0</v>
      </c>
      <c r="I268">
        <v>13</v>
      </c>
      <c r="J268" s="1">
        <v>44925</v>
      </c>
      <c r="K268" s="2">
        <v>0.17999999999999972</v>
      </c>
      <c r="L268" s="2">
        <v>23.87</v>
      </c>
    </row>
    <row r="269" spans="1:12" x14ac:dyDescent="0.25">
      <c r="A269" t="s">
        <v>466</v>
      </c>
      <c r="B269" s="2">
        <v>0.41406300000000001</v>
      </c>
      <c r="C269" s="1">
        <v>44895</v>
      </c>
      <c r="D269">
        <v>78</v>
      </c>
      <c r="E269">
        <v>1</v>
      </c>
      <c r="F269" s="1">
        <v>44986</v>
      </c>
      <c r="G269" s="2">
        <v>0.41406300000000001</v>
      </c>
      <c r="H269" s="3">
        <v>0</v>
      </c>
      <c r="I269">
        <v>13</v>
      </c>
      <c r="J269" s="1">
        <v>44910</v>
      </c>
      <c r="K269" s="2">
        <v>0</v>
      </c>
      <c r="L269" s="2">
        <v>24</v>
      </c>
    </row>
    <row r="270" spans="1:12" x14ac:dyDescent="0.25">
      <c r="A270" t="s">
        <v>467</v>
      </c>
      <c r="B270" s="2">
        <v>0.40937499999999999</v>
      </c>
      <c r="C270" s="1">
        <v>44895</v>
      </c>
      <c r="D270">
        <v>78</v>
      </c>
      <c r="E270">
        <v>1</v>
      </c>
      <c r="F270" s="1">
        <v>44986</v>
      </c>
      <c r="G270" s="2">
        <v>0.40937499999999999</v>
      </c>
      <c r="H270" s="3">
        <v>0</v>
      </c>
      <c r="I270">
        <v>13</v>
      </c>
      <c r="J270" s="1">
        <v>44910</v>
      </c>
      <c r="K270" s="2">
        <v>-0.12999999999999901</v>
      </c>
      <c r="L270" s="2">
        <v>23.76</v>
      </c>
    </row>
    <row r="271" spans="1:12" x14ac:dyDescent="0.25">
      <c r="A271" t="s">
        <v>399</v>
      </c>
      <c r="B271" s="2">
        <v>0.16</v>
      </c>
      <c r="C271" s="1">
        <v>44956</v>
      </c>
      <c r="D271">
        <v>17</v>
      </c>
      <c r="E271">
        <v>1</v>
      </c>
      <c r="F271" s="1">
        <v>44986</v>
      </c>
      <c r="G271" s="2">
        <v>0.16</v>
      </c>
      <c r="H271" s="3">
        <v>0</v>
      </c>
      <c r="I271">
        <v>13</v>
      </c>
      <c r="J271" s="1">
        <v>44981</v>
      </c>
      <c r="K271" s="2">
        <v>-5.0000000000000711E-2</v>
      </c>
      <c r="L271" s="2">
        <v>11.6</v>
      </c>
    </row>
    <row r="272" spans="1:12" x14ac:dyDescent="0.25">
      <c r="A272" t="s">
        <v>136</v>
      </c>
      <c r="B272" s="2">
        <v>0.18614700000000001</v>
      </c>
      <c r="C272" s="1">
        <v>44958</v>
      </c>
      <c r="D272">
        <v>15</v>
      </c>
      <c r="E272">
        <v>1</v>
      </c>
      <c r="F272" s="1">
        <v>44986</v>
      </c>
      <c r="G272" s="2">
        <v>0.18614700000000001</v>
      </c>
      <c r="H272" s="3">
        <v>0</v>
      </c>
      <c r="I272">
        <v>13</v>
      </c>
      <c r="J272" s="1">
        <v>44964</v>
      </c>
      <c r="K272" s="2">
        <v>5.9999999999995168E-2</v>
      </c>
      <c r="L272" s="2">
        <v>33.229999999999997</v>
      </c>
    </row>
    <row r="273" spans="1:12" x14ac:dyDescent="0.25">
      <c r="A273" t="s">
        <v>468</v>
      </c>
      <c r="B273" s="2">
        <v>0.50781299999999996</v>
      </c>
      <c r="C273" s="1">
        <v>44895</v>
      </c>
      <c r="D273">
        <v>78</v>
      </c>
      <c r="E273">
        <v>1</v>
      </c>
      <c r="F273" s="1">
        <v>44985</v>
      </c>
      <c r="G273" s="2">
        <v>0.50781299999999996</v>
      </c>
      <c r="H273" s="3">
        <v>1</v>
      </c>
      <c r="I273">
        <v>12</v>
      </c>
      <c r="J273" s="1">
        <v>44910</v>
      </c>
      <c r="K273" s="2">
        <v>0.25</v>
      </c>
      <c r="L273" s="2">
        <v>24.6</v>
      </c>
    </row>
    <row r="274" spans="1:12" x14ac:dyDescent="0.25">
      <c r="A274" t="s">
        <v>469</v>
      </c>
      <c r="B274" s="2">
        <v>0.5</v>
      </c>
      <c r="C274" s="1">
        <v>44895</v>
      </c>
      <c r="D274">
        <v>78</v>
      </c>
      <c r="E274">
        <v>1</v>
      </c>
      <c r="F274" s="1">
        <v>44985</v>
      </c>
      <c r="G274" s="2">
        <v>0.5</v>
      </c>
      <c r="H274" s="3">
        <v>1</v>
      </c>
      <c r="I274">
        <v>12</v>
      </c>
      <c r="J274" s="1">
        <v>44910</v>
      </c>
      <c r="K274" s="2">
        <v>7.0000000000000284E-2</v>
      </c>
      <c r="L274" s="2">
        <v>23.96</v>
      </c>
    </row>
    <row r="275" spans="1:12" x14ac:dyDescent="0.25">
      <c r="A275" t="s">
        <v>800</v>
      </c>
      <c r="B275" s="2">
        <v>0.421875</v>
      </c>
      <c r="C275" s="1">
        <v>44895</v>
      </c>
      <c r="D275">
        <v>78</v>
      </c>
      <c r="E275">
        <v>1</v>
      </c>
      <c r="F275" s="1">
        <v>44985</v>
      </c>
      <c r="G275" s="2">
        <v>0.421875</v>
      </c>
      <c r="H275" s="3">
        <v>1</v>
      </c>
      <c r="I275">
        <v>12</v>
      </c>
      <c r="J275" s="1">
        <v>44910</v>
      </c>
      <c r="K275" s="2">
        <v>-1.980000000000004E-2</v>
      </c>
      <c r="L275" s="2">
        <v>19.98</v>
      </c>
    </row>
    <row r="276" spans="1:12" x14ac:dyDescent="0.25">
      <c r="A276" t="s">
        <v>800</v>
      </c>
      <c r="B276" s="2">
        <v>0.421875</v>
      </c>
      <c r="C276" s="1">
        <v>44895</v>
      </c>
      <c r="D276">
        <v>78</v>
      </c>
      <c r="E276">
        <v>1</v>
      </c>
      <c r="F276" s="1">
        <v>44985</v>
      </c>
      <c r="G276" s="2">
        <v>0.421875</v>
      </c>
      <c r="H276" s="3">
        <v>1</v>
      </c>
      <c r="I276">
        <v>12</v>
      </c>
      <c r="J276" s="1">
        <v>44910</v>
      </c>
      <c r="K276" s="2">
        <v>-1.980000000000004E-2</v>
      </c>
      <c r="L276" s="2">
        <v>19.98</v>
      </c>
    </row>
    <row r="277" spans="1:12" x14ac:dyDescent="0.25">
      <c r="A277" t="s">
        <v>470</v>
      </c>
      <c r="B277" s="2">
        <v>0.39843800000000001</v>
      </c>
      <c r="C277" s="1">
        <v>44895</v>
      </c>
      <c r="D277">
        <v>78</v>
      </c>
      <c r="E277">
        <v>1</v>
      </c>
      <c r="F277" s="1">
        <v>44986</v>
      </c>
      <c r="G277" s="2">
        <v>0.39843800000000001</v>
      </c>
      <c r="H277" s="3">
        <v>0</v>
      </c>
      <c r="I277">
        <v>13</v>
      </c>
      <c r="J277" s="1">
        <v>44910</v>
      </c>
      <c r="K277" s="2">
        <v>5.0000000000000711E-2</v>
      </c>
      <c r="L277" s="2">
        <v>25.54</v>
      </c>
    </row>
    <row r="278" spans="1:12" x14ac:dyDescent="0.25">
      <c r="A278" t="s">
        <v>740</v>
      </c>
      <c r="B278" s="2">
        <v>0.27812500000000001</v>
      </c>
      <c r="C278" s="1">
        <v>44895</v>
      </c>
      <c r="D278">
        <v>78</v>
      </c>
      <c r="E278">
        <v>1</v>
      </c>
      <c r="F278" s="1">
        <v>44986</v>
      </c>
      <c r="G278" s="2">
        <v>0.27812500000000001</v>
      </c>
      <c r="H278" s="3">
        <v>0</v>
      </c>
      <c r="I278">
        <v>13</v>
      </c>
      <c r="J278" s="1">
        <v>44910</v>
      </c>
      <c r="K278" s="2">
        <v>-4.00000000000027E-2</v>
      </c>
      <c r="L278" s="2">
        <v>19.88</v>
      </c>
    </row>
    <row r="279" spans="1:12" x14ac:dyDescent="0.25">
      <c r="A279" t="s">
        <v>368</v>
      </c>
      <c r="B279" s="2">
        <v>0.27079999999999999</v>
      </c>
      <c r="C279" s="1">
        <v>44956</v>
      </c>
      <c r="D279">
        <v>17</v>
      </c>
      <c r="E279">
        <v>1</v>
      </c>
      <c r="F279" s="1">
        <v>44986</v>
      </c>
      <c r="G279" s="2">
        <v>0.27079999999999999</v>
      </c>
      <c r="H279" s="3">
        <v>0</v>
      </c>
      <c r="I279">
        <v>13</v>
      </c>
      <c r="J279" s="1">
        <v>44972</v>
      </c>
      <c r="K279" s="2">
        <v>0.42999999999999972</v>
      </c>
      <c r="L279" s="2">
        <v>40.14</v>
      </c>
    </row>
    <row r="280" spans="1:12" x14ac:dyDescent="0.25">
      <c r="A280" t="s">
        <v>473</v>
      </c>
      <c r="B280" s="2">
        <v>0.375</v>
      </c>
      <c r="C280" s="1">
        <v>44895</v>
      </c>
      <c r="D280">
        <v>78</v>
      </c>
      <c r="E280">
        <v>1</v>
      </c>
      <c r="F280" s="1">
        <v>44986</v>
      </c>
      <c r="G280" s="2">
        <v>0.375</v>
      </c>
      <c r="H280" s="3">
        <v>0</v>
      </c>
      <c r="I280">
        <v>13</v>
      </c>
      <c r="J280" s="1">
        <v>44910</v>
      </c>
      <c r="K280" s="2">
        <v>0.10000000000000142</v>
      </c>
      <c r="L280" s="2">
        <v>23.35</v>
      </c>
    </row>
    <row r="281" spans="1:12" x14ac:dyDescent="0.25">
      <c r="A281" t="s">
        <v>218</v>
      </c>
      <c r="B281" s="2">
        <v>0.5</v>
      </c>
      <c r="C281" s="1">
        <v>44895</v>
      </c>
      <c r="D281">
        <v>78</v>
      </c>
      <c r="E281">
        <v>1</v>
      </c>
      <c r="F281" s="1">
        <v>44986</v>
      </c>
      <c r="G281" s="2">
        <v>0.5</v>
      </c>
      <c r="H281" s="3">
        <v>0</v>
      </c>
      <c r="I281">
        <v>13</v>
      </c>
      <c r="J281" s="1">
        <v>44910</v>
      </c>
      <c r="K281" s="2">
        <v>-5.0100000000000477E-2</v>
      </c>
      <c r="L281" s="2">
        <v>25.24</v>
      </c>
    </row>
    <row r="282" spans="1:12" x14ac:dyDescent="0.25">
      <c r="A282" t="s">
        <v>474</v>
      </c>
      <c r="B282" s="2">
        <v>0.47812500000000002</v>
      </c>
      <c r="C282" s="1">
        <v>44895</v>
      </c>
      <c r="D282">
        <v>78</v>
      </c>
      <c r="E282">
        <v>1</v>
      </c>
      <c r="F282" s="1">
        <v>44986</v>
      </c>
      <c r="G282" s="2">
        <v>0.47812500000000002</v>
      </c>
      <c r="H282" s="3">
        <v>0</v>
      </c>
      <c r="I282">
        <v>13</v>
      </c>
      <c r="J282" s="1">
        <v>44910</v>
      </c>
      <c r="K282" s="2">
        <v>-8.0000000000001847E-2</v>
      </c>
      <c r="L282" s="2">
        <v>25.09</v>
      </c>
    </row>
    <row r="283" spans="1:12" x14ac:dyDescent="0.25">
      <c r="A283" t="s">
        <v>221</v>
      </c>
      <c r="B283" s="2">
        <v>0.46875</v>
      </c>
      <c r="C283" s="1">
        <v>44895</v>
      </c>
      <c r="D283">
        <v>78</v>
      </c>
      <c r="E283">
        <v>1</v>
      </c>
      <c r="F283" s="1">
        <v>44986</v>
      </c>
      <c r="G283" s="2">
        <v>0.46875</v>
      </c>
      <c r="H283" s="3">
        <v>0</v>
      </c>
      <c r="I283">
        <v>13</v>
      </c>
      <c r="J283" s="1">
        <v>44910</v>
      </c>
      <c r="K283" s="2">
        <v>-3.1000000000002359E-2</v>
      </c>
      <c r="L283" s="2">
        <v>25.158999999999999</v>
      </c>
    </row>
    <row r="284" spans="1:12" x14ac:dyDescent="0.25">
      <c r="A284" t="s">
        <v>865</v>
      </c>
      <c r="B284" s="2">
        <v>0.25</v>
      </c>
      <c r="C284" s="1">
        <v>44895</v>
      </c>
      <c r="D284">
        <v>78</v>
      </c>
      <c r="E284">
        <v>1</v>
      </c>
      <c r="F284" s="1">
        <v>44986</v>
      </c>
      <c r="G284" s="2">
        <v>0.25</v>
      </c>
      <c r="H284" s="3">
        <v>0</v>
      </c>
      <c r="I284">
        <v>13</v>
      </c>
      <c r="J284" s="1">
        <v>44907</v>
      </c>
      <c r="K284" s="2">
        <v>0</v>
      </c>
      <c r="L284" s="2">
        <v>8.1753</v>
      </c>
    </row>
    <row r="285" spans="1:12" x14ac:dyDescent="0.25">
      <c r="A285" t="s">
        <v>949</v>
      </c>
      <c r="B285" s="2">
        <v>0.4375</v>
      </c>
      <c r="C285" s="1">
        <v>44895</v>
      </c>
      <c r="D285">
        <v>78</v>
      </c>
      <c r="E285">
        <v>1</v>
      </c>
      <c r="F285" s="1">
        <v>44986</v>
      </c>
      <c r="G285" s="2">
        <v>0.4375</v>
      </c>
      <c r="H285" s="3">
        <v>0</v>
      </c>
      <c r="I285">
        <v>13</v>
      </c>
      <c r="J285" s="1">
        <v>44910</v>
      </c>
      <c r="K285" s="2">
        <v>-2.1399999999999864E-2</v>
      </c>
      <c r="L285" s="2">
        <v>25.328600000000002</v>
      </c>
    </row>
    <row r="286" spans="1:12" x14ac:dyDescent="0.25">
      <c r="A286" t="s">
        <v>955</v>
      </c>
      <c r="B286" s="2">
        <v>6.6699999999999995E-2</v>
      </c>
      <c r="C286" s="1">
        <v>44957</v>
      </c>
      <c r="D286">
        <v>16</v>
      </c>
      <c r="E286">
        <v>1</v>
      </c>
      <c r="F286" s="1">
        <v>44986</v>
      </c>
      <c r="G286" s="2">
        <v>6.6699999999999995E-2</v>
      </c>
      <c r="H286" s="3">
        <v>0</v>
      </c>
      <c r="I286">
        <v>13</v>
      </c>
      <c r="J286" s="1">
        <v>44972</v>
      </c>
      <c r="K286" s="2">
        <v>5.259999999999998E-2</v>
      </c>
      <c r="L286" s="2">
        <v>4.2526000000000002</v>
      </c>
    </row>
    <row r="287" spans="1:12" x14ac:dyDescent="0.25">
      <c r="A287" t="s">
        <v>850</v>
      </c>
      <c r="B287" s="2">
        <v>0.21875</v>
      </c>
      <c r="C287" s="1">
        <v>44834</v>
      </c>
      <c r="D287">
        <v>139</v>
      </c>
      <c r="E287">
        <v>1</v>
      </c>
      <c r="F287" s="1">
        <v>44987</v>
      </c>
      <c r="G287" s="2">
        <v>0.21875</v>
      </c>
      <c r="H287" s="3">
        <v>0</v>
      </c>
      <c r="I287">
        <v>14</v>
      </c>
      <c r="J287" s="1">
        <v>44851</v>
      </c>
      <c r="K287" s="2">
        <v>1.9599000000000011</v>
      </c>
      <c r="L287" s="2">
        <v>21.939900000000002</v>
      </c>
    </row>
    <row r="288" spans="1:12" x14ac:dyDescent="0.25">
      <c r="A288" t="s">
        <v>293</v>
      </c>
      <c r="B288" s="2">
        <v>0.22</v>
      </c>
      <c r="C288" s="1">
        <v>44896</v>
      </c>
      <c r="D288">
        <v>77</v>
      </c>
      <c r="E288">
        <v>1</v>
      </c>
      <c r="F288" s="1">
        <v>44987</v>
      </c>
      <c r="G288" s="2">
        <v>0.22</v>
      </c>
      <c r="H288" s="3">
        <v>1</v>
      </c>
      <c r="I288">
        <v>14</v>
      </c>
      <c r="J288" s="1">
        <v>44925</v>
      </c>
      <c r="K288" s="2">
        <v>-5.9999999999995168E-2</v>
      </c>
      <c r="L288" s="2">
        <v>35.56</v>
      </c>
    </row>
    <row r="289" spans="1:12" x14ac:dyDescent="0.25">
      <c r="A289" t="s">
        <v>301</v>
      </c>
      <c r="B289" s="2">
        <v>0.26500000000000001</v>
      </c>
      <c r="C289" s="1">
        <v>44896</v>
      </c>
      <c r="D289">
        <v>77</v>
      </c>
      <c r="E289">
        <v>1</v>
      </c>
      <c r="F289" s="1">
        <v>44991</v>
      </c>
      <c r="G289" s="2">
        <v>0.27</v>
      </c>
      <c r="H289" s="3">
        <v>1</v>
      </c>
      <c r="I289">
        <v>18</v>
      </c>
      <c r="J289" s="1">
        <v>44911</v>
      </c>
      <c r="K289" s="2">
        <v>0.43999999999999773</v>
      </c>
      <c r="L289" s="2">
        <v>66.87</v>
      </c>
    </row>
    <row r="290" spans="1:12" x14ac:dyDescent="0.25">
      <c r="A290" t="s">
        <v>478</v>
      </c>
      <c r="B290" s="2">
        <v>0.328125</v>
      </c>
      <c r="C290" s="1">
        <v>44896</v>
      </c>
      <c r="D290">
        <v>77</v>
      </c>
      <c r="E290">
        <v>1</v>
      </c>
      <c r="F290" s="1">
        <v>44987</v>
      </c>
      <c r="G290" s="2">
        <v>0.328125</v>
      </c>
      <c r="H290" s="3">
        <v>0</v>
      </c>
      <c r="I290">
        <v>14</v>
      </c>
      <c r="J290" s="1">
        <v>44910</v>
      </c>
      <c r="K290" s="2">
        <v>-0.12000000000000099</v>
      </c>
      <c r="L290" s="2">
        <v>22.32</v>
      </c>
    </row>
    <row r="291" spans="1:12" x14ac:dyDescent="0.25">
      <c r="A291" t="s">
        <v>424</v>
      </c>
      <c r="B291" s="2">
        <v>0.26874999999999999</v>
      </c>
      <c r="C291" s="1">
        <v>44896</v>
      </c>
      <c r="D291">
        <v>77</v>
      </c>
      <c r="E291">
        <v>1</v>
      </c>
      <c r="F291" s="1">
        <v>44987</v>
      </c>
      <c r="G291" s="2">
        <v>0.26874999999999999</v>
      </c>
      <c r="H291" s="3">
        <v>0</v>
      </c>
      <c r="I291">
        <v>14</v>
      </c>
      <c r="J291" s="1">
        <v>44910</v>
      </c>
      <c r="K291" s="2">
        <v>2.2500000000000853E-2</v>
      </c>
      <c r="L291" s="2">
        <v>19.215</v>
      </c>
    </row>
    <row r="292" spans="1:12" x14ac:dyDescent="0.25">
      <c r="A292" t="s">
        <v>319</v>
      </c>
      <c r="B292" s="2">
        <v>0.12</v>
      </c>
      <c r="C292" s="1">
        <v>44897</v>
      </c>
      <c r="D292">
        <v>76</v>
      </c>
      <c r="E292">
        <v>1</v>
      </c>
      <c r="F292" s="1">
        <v>44987</v>
      </c>
      <c r="G292" s="2">
        <v>0.12</v>
      </c>
      <c r="H292" s="3">
        <v>1</v>
      </c>
      <c r="I292">
        <v>14</v>
      </c>
      <c r="J292" s="1">
        <v>44910</v>
      </c>
      <c r="K292" s="2">
        <v>0.16999999999999993</v>
      </c>
      <c r="L292" s="2">
        <v>14.65</v>
      </c>
    </row>
    <row r="293" spans="1:12" x14ac:dyDescent="0.25">
      <c r="A293" t="s">
        <v>369</v>
      </c>
      <c r="B293" s="2">
        <v>0.11</v>
      </c>
      <c r="C293" s="1">
        <v>44896</v>
      </c>
      <c r="D293">
        <v>77</v>
      </c>
      <c r="E293">
        <v>1</v>
      </c>
      <c r="F293" s="1">
        <v>44987</v>
      </c>
      <c r="G293" s="2">
        <v>0.11</v>
      </c>
      <c r="H293" s="3">
        <v>1</v>
      </c>
      <c r="I293">
        <v>14</v>
      </c>
      <c r="J293" s="1">
        <v>44910</v>
      </c>
      <c r="K293" s="2">
        <v>-5.0000000000000711E-2</v>
      </c>
      <c r="L293" s="2">
        <v>15.19</v>
      </c>
    </row>
    <row r="294" spans="1:12" x14ac:dyDescent="0.25">
      <c r="A294" t="s">
        <v>25</v>
      </c>
      <c r="B294" s="2">
        <v>1.3102559</v>
      </c>
      <c r="C294" s="1">
        <v>44896</v>
      </c>
      <c r="D294">
        <v>77</v>
      </c>
      <c r="E294">
        <v>1</v>
      </c>
      <c r="F294" s="1">
        <v>44987</v>
      </c>
      <c r="G294" s="2">
        <v>1.6090724999999999</v>
      </c>
      <c r="H294" s="3">
        <v>1</v>
      </c>
      <c r="I294">
        <v>14</v>
      </c>
      <c r="J294" s="1">
        <v>44910</v>
      </c>
      <c r="K294" s="2">
        <v>0.44500000000000739</v>
      </c>
      <c r="L294" s="2">
        <v>66.245000000000005</v>
      </c>
    </row>
    <row r="295" spans="1:12" x14ac:dyDescent="0.25">
      <c r="A295" t="s">
        <v>754</v>
      </c>
      <c r="B295" s="2">
        <v>0.4375</v>
      </c>
      <c r="C295" s="1">
        <v>44896</v>
      </c>
      <c r="D295">
        <v>77</v>
      </c>
      <c r="E295">
        <v>1</v>
      </c>
      <c r="F295" s="1">
        <v>44987</v>
      </c>
      <c r="G295" s="2">
        <v>0.4375</v>
      </c>
      <c r="H295" s="3">
        <v>1</v>
      </c>
      <c r="I295">
        <v>14</v>
      </c>
      <c r="J295" s="1">
        <v>44910</v>
      </c>
      <c r="K295" s="2">
        <v>0</v>
      </c>
      <c r="L295" s="2">
        <v>24.39</v>
      </c>
    </row>
    <row r="296" spans="1:12" x14ac:dyDescent="0.25">
      <c r="A296" t="s">
        <v>801</v>
      </c>
      <c r="B296" s="2">
        <v>0.390625</v>
      </c>
      <c r="C296" s="1">
        <v>44896</v>
      </c>
      <c r="D296">
        <v>77</v>
      </c>
      <c r="E296">
        <v>1</v>
      </c>
      <c r="F296" s="1">
        <v>44987</v>
      </c>
      <c r="G296" s="2">
        <v>0.390625</v>
      </c>
      <c r="H296" s="3">
        <v>1</v>
      </c>
      <c r="I296">
        <v>14</v>
      </c>
      <c r="J296" s="1">
        <v>44910</v>
      </c>
      <c r="K296" s="2">
        <v>-1.9399999999997419E-2</v>
      </c>
      <c r="L296" s="2">
        <v>21.28</v>
      </c>
    </row>
    <row r="297" spans="1:12" x14ac:dyDescent="0.25">
      <c r="A297" t="s">
        <v>453</v>
      </c>
      <c r="B297" s="2">
        <v>1.125</v>
      </c>
      <c r="C297" s="1">
        <v>44897</v>
      </c>
      <c r="D297">
        <v>76</v>
      </c>
      <c r="E297">
        <v>1</v>
      </c>
      <c r="F297" s="1">
        <v>44988</v>
      </c>
      <c r="G297" s="2">
        <v>1.125</v>
      </c>
      <c r="H297" s="3">
        <v>1</v>
      </c>
      <c r="I297">
        <v>15</v>
      </c>
      <c r="J297" s="1">
        <v>44927</v>
      </c>
      <c r="K297" s="2">
        <v>1.0499999999999972</v>
      </c>
      <c r="L297" s="2">
        <v>89.05</v>
      </c>
    </row>
    <row r="298" spans="1:12" x14ac:dyDescent="0.25">
      <c r="A298" t="s">
        <v>331</v>
      </c>
      <c r="B298" s="2">
        <v>0.27</v>
      </c>
      <c r="C298" s="1">
        <v>44897</v>
      </c>
      <c r="D298">
        <v>76</v>
      </c>
      <c r="E298">
        <v>1</v>
      </c>
      <c r="F298" s="1">
        <v>44988</v>
      </c>
      <c r="G298" s="2">
        <v>0.3</v>
      </c>
      <c r="H298" s="3">
        <v>1</v>
      </c>
      <c r="I298">
        <v>15</v>
      </c>
      <c r="J298" s="1">
        <v>44910</v>
      </c>
      <c r="K298" s="2">
        <v>-0.10999999999999943</v>
      </c>
      <c r="L298" s="2">
        <v>52.02</v>
      </c>
    </row>
    <row r="299" spans="1:12" x14ac:dyDescent="0.25">
      <c r="A299" t="s">
        <v>226</v>
      </c>
      <c r="B299" s="2">
        <v>0.4844</v>
      </c>
      <c r="C299" s="1">
        <v>44897</v>
      </c>
      <c r="D299">
        <v>76</v>
      </c>
      <c r="E299">
        <v>1</v>
      </c>
      <c r="F299" s="1">
        <v>44988</v>
      </c>
      <c r="G299" s="2">
        <v>0.4844</v>
      </c>
      <c r="H299" s="3">
        <v>0</v>
      </c>
      <c r="I299">
        <v>15</v>
      </c>
      <c r="J299" s="1">
        <v>44922</v>
      </c>
      <c r="K299" s="2">
        <v>-0.19999999999999929</v>
      </c>
      <c r="L299" s="2">
        <v>22.39</v>
      </c>
    </row>
    <row r="300" spans="1:12" x14ac:dyDescent="0.25">
      <c r="A300" t="s">
        <v>479</v>
      </c>
      <c r="B300" s="2">
        <v>0.46875</v>
      </c>
      <c r="C300" s="1">
        <v>44897</v>
      </c>
      <c r="D300">
        <v>76</v>
      </c>
      <c r="E300">
        <v>1</v>
      </c>
      <c r="F300" s="1">
        <v>44988</v>
      </c>
      <c r="G300" s="2">
        <v>0.46875</v>
      </c>
      <c r="H300" s="3">
        <v>0</v>
      </c>
      <c r="I300">
        <v>15</v>
      </c>
      <c r="J300" s="1">
        <v>44922</v>
      </c>
      <c r="K300" s="2">
        <v>0.10000000000000142</v>
      </c>
      <c r="L300" s="2">
        <v>21.6</v>
      </c>
    </row>
    <row r="301" spans="1:12" x14ac:dyDescent="0.25">
      <c r="A301" t="s">
        <v>480</v>
      </c>
      <c r="B301" s="2">
        <v>0.46875</v>
      </c>
      <c r="C301" s="1">
        <v>44897</v>
      </c>
      <c r="D301">
        <v>76</v>
      </c>
      <c r="E301">
        <v>1</v>
      </c>
      <c r="F301" s="1">
        <v>44988</v>
      </c>
      <c r="G301" s="2">
        <v>0.46875</v>
      </c>
      <c r="H301" s="3">
        <v>0</v>
      </c>
      <c r="I301">
        <v>15</v>
      </c>
      <c r="J301" s="1">
        <v>44925</v>
      </c>
      <c r="K301" s="2">
        <v>-6.4999999999997726E-2</v>
      </c>
      <c r="L301" s="2">
        <v>19.995000000000001</v>
      </c>
    </row>
    <row r="302" spans="1:12" x14ac:dyDescent="0.25">
      <c r="A302" t="s">
        <v>481</v>
      </c>
      <c r="B302" s="2">
        <v>0.40625</v>
      </c>
      <c r="C302" s="1">
        <v>44897</v>
      </c>
      <c r="D302">
        <v>76</v>
      </c>
      <c r="E302">
        <v>1</v>
      </c>
      <c r="F302" s="1">
        <v>44988</v>
      </c>
      <c r="G302" s="2">
        <v>0.40625</v>
      </c>
      <c r="H302" s="3">
        <v>0</v>
      </c>
      <c r="I302">
        <v>15</v>
      </c>
      <c r="J302" s="1">
        <v>44925</v>
      </c>
      <c r="K302" s="2">
        <v>-5.9999999999998721E-2</v>
      </c>
      <c r="L302" s="2">
        <v>19.14</v>
      </c>
    </row>
    <row r="303" spans="1:12" x14ac:dyDescent="0.25">
      <c r="A303" t="s">
        <v>483</v>
      </c>
      <c r="B303" s="2">
        <v>0.37187500000000001</v>
      </c>
      <c r="C303" s="1">
        <v>44901</v>
      </c>
      <c r="D303">
        <v>72</v>
      </c>
      <c r="E303">
        <v>1</v>
      </c>
      <c r="F303" s="1">
        <v>44991</v>
      </c>
      <c r="G303" s="2">
        <v>0.37187500000000001</v>
      </c>
      <c r="H303" s="3">
        <v>1</v>
      </c>
      <c r="I303">
        <v>18</v>
      </c>
      <c r="J303" s="1">
        <v>44922</v>
      </c>
      <c r="K303" s="2">
        <v>-8.7599999999998346E-2</v>
      </c>
      <c r="L303" s="2">
        <v>25.82</v>
      </c>
    </row>
    <row r="304" spans="1:12" x14ac:dyDescent="0.25">
      <c r="A304" t="s">
        <v>484</v>
      </c>
      <c r="B304" s="2">
        <v>0.5390625</v>
      </c>
      <c r="C304" s="1">
        <v>44902</v>
      </c>
      <c r="D304">
        <v>71</v>
      </c>
      <c r="E304">
        <v>1</v>
      </c>
      <c r="F304" s="1">
        <v>44992</v>
      </c>
      <c r="G304" s="2">
        <v>0.5390625</v>
      </c>
      <c r="H304" s="3">
        <v>1</v>
      </c>
      <c r="I304">
        <v>19</v>
      </c>
      <c r="J304" s="1">
        <v>44910</v>
      </c>
      <c r="K304" s="2">
        <v>-0.10000000000000142</v>
      </c>
      <c r="L304" s="2">
        <v>23.86</v>
      </c>
    </row>
    <row r="305" spans="1:12" x14ac:dyDescent="0.25">
      <c r="A305" t="s">
        <v>485</v>
      </c>
      <c r="B305" s="2">
        <v>0.51249999999999996</v>
      </c>
      <c r="C305" s="1">
        <v>44902</v>
      </c>
      <c r="D305">
        <v>71</v>
      </c>
      <c r="E305">
        <v>1</v>
      </c>
      <c r="F305" s="1">
        <v>44992</v>
      </c>
      <c r="G305" s="2">
        <v>0.51249999999999996</v>
      </c>
      <c r="H305" s="3">
        <v>1</v>
      </c>
      <c r="I305">
        <v>19</v>
      </c>
      <c r="J305" s="1">
        <v>44910</v>
      </c>
      <c r="K305" s="2">
        <v>8.0000000000001847E-2</v>
      </c>
      <c r="L305" s="2">
        <v>24.6</v>
      </c>
    </row>
    <row r="306" spans="1:12" x14ac:dyDescent="0.25">
      <c r="A306" t="s">
        <v>486</v>
      </c>
      <c r="B306" s="2">
        <v>0.53125</v>
      </c>
      <c r="C306" s="1">
        <v>44902</v>
      </c>
      <c r="D306">
        <v>71</v>
      </c>
      <c r="E306">
        <v>1</v>
      </c>
      <c r="F306" s="1">
        <v>44992</v>
      </c>
      <c r="G306" s="2">
        <v>0.53125</v>
      </c>
      <c r="H306" s="3">
        <v>1</v>
      </c>
      <c r="I306">
        <v>19</v>
      </c>
      <c r="J306" s="1">
        <v>44910</v>
      </c>
      <c r="K306" s="2">
        <v>2.8599999999997294E-2</v>
      </c>
      <c r="L306" s="2">
        <v>23.74</v>
      </c>
    </row>
    <row r="307" spans="1:12" x14ac:dyDescent="0.25">
      <c r="A307" t="s">
        <v>482</v>
      </c>
      <c r="B307" s="2">
        <v>0.39839999999999998</v>
      </c>
      <c r="C307" s="1">
        <v>44901</v>
      </c>
      <c r="D307">
        <v>72</v>
      </c>
      <c r="E307">
        <v>1</v>
      </c>
      <c r="F307" s="1">
        <v>44992</v>
      </c>
      <c r="G307" s="2">
        <v>0.39839999999999998</v>
      </c>
      <c r="H307" s="3">
        <v>0</v>
      </c>
      <c r="I307">
        <v>19</v>
      </c>
      <c r="J307" s="1">
        <v>44912</v>
      </c>
      <c r="K307" s="2">
        <v>-5.9999999999998721E-2</v>
      </c>
      <c r="L307" s="2">
        <v>24.35</v>
      </c>
    </row>
    <row r="308" spans="1:12" x14ac:dyDescent="0.25">
      <c r="A308" t="s">
        <v>357</v>
      </c>
      <c r="B308" s="2">
        <v>0.2</v>
      </c>
      <c r="C308" s="1">
        <v>44902</v>
      </c>
      <c r="D308">
        <v>71</v>
      </c>
      <c r="E308">
        <v>1</v>
      </c>
      <c r="F308" s="1">
        <v>44993</v>
      </c>
      <c r="G308" s="2">
        <v>0.2</v>
      </c>
      <c r="H308" s="3">
        <v>0</v>
      </c>
      <c r="I308">
        <v>20</v>
      </c>
      <c r="J308" s="1">
        <v>44929</v>
      </c>
      <c r="K308" s="2">
        <v>4.9999999999997158E-2</v>
      </c>
      <c r="L308" s="2">
        <v>23.9</v>
      </c>
    </row>
    <row r="309" spans="1:12" x14ac:dyDescent="0.25">
      <c r="A309" t="s">
        <v>376</v>
      </c>
      <c r="B309" s="2">
        <v>0.7</v>
      </c>
      <c r="C309" s="1">
        <v>44902</v>
      </c>
      <c r="D309">
        <v>71</v>
      </c>
      <c r="E309">
        <v>1</v>
      </c>
      <c r="F309" s="1">
        <v>44994</v>
      </c>
      <c r="G309" s="2">
        <v>0.7</v>
      </c>
      <c r="H309" s="3">
        <v>1</v>
      </c>
      <c r="I309">
        <v>21</v>
      </c>
      <c r="J309" s="1">
        <v>44917</v>
      </c>
      <c r="K309" s="2">
        <v>-0.60000000000000853</v>
      </c>
      <c r="L309" s="2">
        <v>67.099999999999994</v>
      </c>
    </row>
    <row r="310" spans="1:12" x14ac:dyDescent="0.25">
      <c r="A310" t="s">
        <v>487</v>
      </c>
      <c r="B310" s="2">
        <v>0.53125</v>
      </c>
      <c r="C310" s="1">
        <v>44902</v>
      </c>
      <c r="D310">
        <v>71</v>
      </c>
      <c r="E310">
        <v>1</v>
      </c>
      <c r="F310" s="1">
        <v>44992</v>
      </c>
      <c r="G310" s="2">
        <v>0.53125</v>
      </c>
      <c r="H310" s="3">
        <v>1</v>
      </c>
      <c r="I310">
        <v>19</v>
      </c>
      <c r="J310" s="1">
        <v>44910</v>
      </c>
      <c r="K310" s="2">
        <v>0</v>
      </c>
      <c r="L310" s="2">
        <v>25.9</v>
      </c>
    </row>
    <row r="311" spans="1:12" x14ac:dyDescent="0.25">
      <c r="A311" t="s">
        <v>488</v>
      </c>
      <c r="B311" s="2">
        <v>0.5</v>
      </c>
      <c r="C311" s="1">
        <v>44902</v>
      </c>
      <c r="D311">
        <v>71</v>
      </c>
      <c r="E311">
        <v>1</v>
      </c>
      <c r="F311" s="1">
        <v>44992</v>
      </c>
      <c r="G311" s="2">
        <v>0.5</v>
      </c>
      <c r="H311" s="3">
        <v>1</v>
      </c>
      <c r="I311">
        <v>19</v>
      </c>
      <c r="J311" s="1">
        <v>44910</v>
      </c>
      <c r="K311" s="2">
        <v>-6.0500000000001108E-2</v>
      </c>
      <c r="L311" s="2">
        <v>25.549499999999998</v>
      </c>
    </row>
    <row r="312" spans="1:12" x14ac:dyDescent="0.25">
      <c r="A312" t="s">
        <v>489</v>
      </c>
      <c r="B312" s="2">
        <v>0.4609375</v>
      </c>
      <c r="C312" s="1">
        <v>44902</v>
      </c>
      <c r="D312">
        <v>71</v>
      </c>
      <c r="E312">
        <v>1</v>
      </c>
      <c r="F312" s="1">
        <v>44992</v>
      </c>
      <c r="G312" s="2">
        <v>0.4609375</v>
      </c>
      <c r="H312" s="3">
        <v>1</v>
      </c>
      <c r="I312">
        <v>19</v>
      </c>
      <c r="J312" s="1">
        <v>44910</v>
      </c>
      <c r="K312" s="2">
        <v>1.9999999999999574E-2</v>
      </c>
      <c r="L312" s="2">
        <v>25</v>
      </c>
    </row>
    <row r="313" spans="1:12" x14ac:dyDescent="0.25">
      <c r="A313" t="s">
        <v>490</v>
      </c>
      <c r="B313" s="2">
        <v>0.4296875</v>
      </c>
      <c r="C313" s="1">
        <v>44902</v>
      </c>
      <c r="D313">
        <v>71</v>
      </c>
      <c r="E313">
        <v>1</v>
      </c>
      <c r="F313" s="1">
        <v>44992</v>
      </c>
      <c r="G313" s="2">
        <v>0.4296875</v>
      </c>
      <c r="H313" s="3">
        <v>1</v>
      </c>
      <c r="I313">
        <v>19</v>
      </c>
      <c r="J313" s="1">
        <v>44910</v>
      </c>
      <c r="K313" s="2">
        <v>5.0000000000000711E-2</v>
      </c>
      <c r="L313" s="2">
        <v>25</v>
      </c>
    </row>
    <row r="314" spans="1:12" x14ac:dyDescent="0.25">
      <c r="A314" t="s">
        <v>807</v>
      </c>
      <c r="B314" s="2">
        <v>0.359375</v>
      </c>
      <c r="C314" s="1">
        <v>44902</v>
      </c>
      <c r="D314">
        <v>71</v>
      </c>
      <c r="E314">
        <v>1</v>
      </c>
      <c r="F314" s="1">
        <v>44992</v>
      </c>
      <c r="G314" s="2">
        <v>0.359375</v>
      </c>
      <c r="H314" s="3">
        <v>1</v>
      </c>
      <c r="I314">
        <v>19</v>
      </c>
      <c r="J314" s="1">
        <v>44910</v>
      </c>
      <c r="K314" s="2">
        <v>-0.14000000000000057</v>
      </c>
      <c r="L314" s="2">
        <v>20.96</v>
      </c>
    </row>
    <row r="315" spans="1:12" x14ac:dyDescent="0.25">
      <c r="A315" t="s">
        <v>822</v>
      </c>
      <c r="B315" s="2">
        <v>0.2890625</v>
      </c>
      <c r="C315" s="1">
        <v>44903</v>
      </c>
      <c r="D315">
        <v>70</v>
      </c>
      <c r="E315">
        <v>1</v>
      </c>
      <c r="F315" s="1">
        <v>44994</v>
      </c>
      <c r="G315" s="2">
        <v>0.2890625</v>
      </c>
      <c r="H315" s="3">
        <v>0</v>
      </c>
      <c r="I315">
        <v>21</v>
      </c>
      <c r="J315" s="1">
        <v>44922</v>
      </c>
      <c r="K315" s="2">
        <v>-0.23000000000000043</v>
      </c>
      <c r="L315" s="2">
        <v>17.8</v>
      </c>
    </row>
    <row r="316" spans="1:12" x14ac:dyDescent="0.25">
      <c r="A316" t="s">
        <v>405</v>
      </c>
      <c r="B316" s="2">
        <v>0.3359375</v>
      </c>
      <c r="C316" s="1">
        <v>44903</v>
      </c>
      <c r="D316">
        <v>70</v>
      </c>
      <c r="E316">
        <v>1</v>
      </c>
      <c r="F316" s="1">
        <v>44994</v>
      </c>
      <c r="G316" s="2">
        <v>0.3359375</v>
      </c>
      <c r="H316" s="3">
        <v>0</v>
      </c>
      <c r="I316">
        <v>21</v>
      </c>
      <c r="J316" s="1">
        <v>44922</v>
      </c>
      <c r="K316" s="2">
        <v>-0.14000000000000057</v>
      </c>
      <c r="L316" s="2">
        <v>19.899999999999999</v>
      </c>
    </row>
    <row r="317" spans="1:12" x14ac:dyDescent="0.25">
      <c r="A317" t="s">
        <v>275</v>
      </c>
      <c r="B317" s="2">
        <v>0.421875</v>
      </c>
      <c r="C317" s="1">
        <v>44903</v>
      </c>
      <c r="D317">
        <v>70</v>
      </c>
      <c r="E317">
        <v>1</v>
      </c>
      <c r="F317" s="1">
        <v>44994</v>
      </c>
      <c r="G317" s="2">
        <v>0.421875</v>
      </c>
      <c r="H317" s="3">
        <v>0</v>
      </c>
      <c r="I317">
        <v>21</v>
      </c>
      <c r="J317" s="1">
        <v>44922</v>
      </c>
      <c r="K317" s="2">
        <v>0.18999999999999773</v>
      </c>
      <c r="L317" s="2">
        <v>25.74</v>
      </c>
    </row>
    <row r="318" spans="1:12" x14ac:dyDescent="0.25">
      <c r="A318" t="s">
        <v>234</v>
      </c>
      <c r="B318" s="2">
        <v>0.41249999999999998</v>
      </c>
      <c r="C318" s="1">
        <v>44903</v>
      </c>
      <c r="D318">
        <v>70</v>
      </c>
      <c r="E318">
        <v>1</v>
      </c>
      <c r="F318" s="1">
        <v>44994</v>
      </c>
      <c r="G318" s="2">
        <v>0.41249999999999998</v>
      </c>
      <c r="H318" s="3">
        <v>0</v>
      </c>
      <c r="I318">
        <v>21</v>
      </c>
      <c r="J318" s="1">
        <v>44922</v>
      </c>
      <c r="K318" s="2">
        <v>-1.0000000000001563E-2</v>
      </c>
      <c r="L318" s="2">
        <v>25.33</v>
      </c>
    </row>
    <row r="319" spans="1:12" x14ac:dyDescent="0.25">
      <c r="A319" t="s">
        <v>337</v>
      </c>
      <c r="B319" s="2">
        <v>0.23</v>
      </c>
      <c r="C319" s="1">
        <v>44903</v>
      </c>
      <c r="D319">
        <v>70</v>
      </c>
      <c r="E319">
        <v>1</v>
      </c>
      <c r="F319" s="1">
        <v>44993</v>
      </c>
      <c r="G319" s="2">
        <v>0.23</v>
      </c>
      <c r="H319" s="3">
        <v>1</v>
      </c>
      <c r="I319">
        <v>20</v>
      </c>
      <c r="J319" s="1">
        <v>44918</v>
      </c>
      <c r="K319" s="2">
        <v>-0.12000000000000099</v>
      </c>
      <c r="L319" s="2">
        <v>21.3</v>
      </c>
    </row>
    <row r="320" spans="1:12" x14ac:dyDescent="0.25">
      <c r="A320" t="s">
        <v>347</v>
      </c>
      <c r="B320" s="2">
        <v>0.75</v>
      </c>
      <c r="C320" s="1">
        <v>44903</v>
      </c>
      <c r="D320">
        <v>70</v>
      </c>
      <c r="E320">
        <v>1</v>
      </c>
      <c r="F320" s="1">
        <v>44994</v>
      </c>
      <c r="G320" s="2">
        <v>0.75</v>
      </c>
      <c r="H320" s="3">
        <v>1</v>
      </c>
      <c r="I320">
        <v>21</v>
      </c>
      <c r="J320" s="1">
        <v>44927</v>
      </c>
      <c r="K320" s="2">
        <v>-0.28000000000000114</v>
      </c>
      <c r="L320" s="2">
        <v>97.05</v>
      </c>
    </row>
    <row r="321" spans="1:12" x14ac:dyDescent="0.25">
      <c r="A321" t="s">
        <v>367</v>
      </c>
      <c r="B321" s="2">
        <v>0.13</v>
      </c>
      <c r="C321" s="1">
        <v>44903</v>
      </c>
      <c r="D321">
        <v>70</v>
      </c>
      <c r="E321">
        <v>1</v>
      </c>
      <c r="F321" s="1">
        <v>45001</v>
      </c>
      <c r="G321" s="2">
        <v>0.13</v>
      </c>
      <c r="H321" s="3">
        <v>1</v>
      </c>
      <c r="I321">
        <v>28</v>
      </c>
      <c r="J321" s="1">
        <v>44932</v>
      </c>
      <c r="K321" s="2">
        <v>9.9999999999997868E-3</v>
      </c>
      <c r="L321" s="2">
        <v>13.86</v>
      </c>
    </row>
    <row r="322" spans="1:12" x14ac:dyDescent="0.25">
      <c r="A322" t="s">
        <v>862</v>
      </c>
      <c r="B322" s="2">
        <v>0.39844000000000002</v>
      </c>
      <c r="C322" s="1">
        <v>44904</v>
      </c>
      <c r="D322">
        <v>69</v>
      </c>
      <c r="E322">
        <v>1</v>
      </c>
      <c r="F322" s="1">
        <v>44995</v>
      </c>
      <c r="G322" s="2">
        <v>0.39844000000000002</v>
      </c>
      <c r="H322" s="3">
        <v>0</v>
      </c>
      <c r="I322">
        <v>22</v>
      </c>
      <c r="J322" s="1">
        <v>44925</v>
      </c>
      <c r="K322" s="2">
        <v>-5.0000000000000711E-2</v>
      </c>
      <c r="L322" s="2">
        <v>21.55</v>
      </c>
    </row>
    <row r="323" spans="1:12" x14ac:dyDescent="0.25">
      <c r="A323" t="s">
        <v>492</v>
      </c>
      <c r="B323" s="2">
        <v>0.3515625</v>
      </c>
      <c r="C323" s="1">
        <v>44904</v>
      </c>
      <c r="D323">
        <v>69</v>
      </c>
      <c r="E323">
        <v>1</v>
      </c>
      <c r="F323" s="1">
        <v>44995</v>
      </c>
      <c r="G323" s="2">
        <v>0.3515625</v>
      </c>
      <c r="H323" s="3">
        <v>0</v>
      </c>
      <c r="I323">
        <v>22</v>
      </c>
      <c r="J323" s="1">
        <v>44925</v>
      </c>
      <c r="K323" s="2">
        <v>3.9999999999999147E-2</v>
      </c>
      <c r="L323" s="2">
        <v>22.2</v>
      </c>
    </row>
    <row r="324" spans="1:12" x14ac:dyDescent="0.25">
      <c r="A324" t="s">
        <v>493</v>
      </c>
      <c r="B324" s="2">
        <v>0.34375</v>
      </c>
      <c r="C324" s="1">
        <v>44904</v>
      </c>
      <c r="D324">
        <v>69</v>
      </c>
      <c r="E324">
        <v>1</v>
      </c>
      <c r="F324" s="1">
        <v>44995</v>
      </c>
      <c r="G324" s="2">
        <v>0.34375</v>
      </c>
      <c r="H324" s="3">
        <v>0</v>
      </c>
      <c r="I324">
        <v>22</v>
      </c>
      <c r="J324" s="1">
        <v>44925</v>
      </c>
      <c r="K324" s="2">
        <v>-6.0000000000002274E-2</v>
      </c>
      <c r="L324" s="2">
        <v>21.7</v>
      </c>
    </row>
    <row r="325" spans="1:12" x14ac:dyDescent="0.25">
      <c r="A325" t="s">
        <v>185</v>
      </c>
      <c r="B325" s="2">
        <v>0.2651</v>
      </c>
      <c r="C325" s="1">
        <v>44904</v>
      </c>
      <c r="D325">
        <v>69</v>
      </c>
      <c r="E325">
        <v>1</v>
      </c>
      <c r="F325" s="1">
        <v>44995</v>
      </c>
      <c r="G325" s="2">
        <v>0.2651</v>
      </c>
      <c r="H325" s="3">
        <v>0</v>
      </c>
      <c r="I325">
        <v>22</v>
      </c>
      <c r="J325" s="1">
        <v>44915</v>
      </c>
      <c r="K325" s="2">
        <v>8.9999999999999858E-2</v>
      </c>
      <c r="L325" s="2">
        <v>27.82</v>
      </c>
    </row>
    <row r="326" spans="1:12" x14ac:dyDescent="0.25">
      <c r="A326" t="s">
        <v>30</v>
      </c>
      <c r="B326" s="2">
        <v>0.375</v>
      </c>
      <c r="C326" s="1">
        <v>44817</v>
      </c>
      <c r="D326">
        <v>156</v>
      </c>
      <c r="E326">
        <v>1</v>
      </c>
      <c r="F326" s="1">
        <v>44998</v>
      </c>
      <c r="G326" s="2">
        <v>0.375</v>
      </c>
      <c r="H326" s="3">
        <v>1</v>
      </c>
      <c r="I326">
        <v>25</v>
      </c>
      <c r="J326" s="1">
        <v>44819</v>
      </c>
      <c r="K326" s="2">
        <v>0.11500000000000199</v>
      </c>
      <c r="L326" s="2">
        <v>21.475000000000001</v>
      </c>
    </row>
    <row r="327" spans="1:12" x14ac:dyDescent="0.25">
      <c r="A327" t="s">
        <v>861</v>
      </c>
      <c r="B327" s="2">
        <v>0.59375</v>
      </c>
      <c r="C327" s="1">
        <v>44909</v>
      </c>
      <c r="D327">
        <v>64</v>
      </c>
      <c r="E327">
        <v>1</v>
      </c>
      <c r="F327" s="1">
        <v>44999</v>
      </c>
      <c r="G327" s="2">
        <v>0.59375</v>
      </c>
      <c r="H327" s="3">
        <v>1</v>
      </c>
      <c r="I327">
        <v>26</v>
      </c>
      <c r="J327" s="1">
        <v>44926</v>
      </c>
      <c r="K327" s="2">
        <v>-3.9999999999999147E-2</v>
      </c>
      <c r="L327" s="2">
        <v>25.36</v>
      </c>
    </row>
    <row r="328" spans="1:12" x14ac:dyDescent="0.25">
      <c r="A328" t="s">
        <v>161</v>
      </c>
      <c r="B328" s="2">
        <v>0.421875</v>
      </c>
      <c r="C328" s="1">
        <v>44908</v>
      </c>
      <c r="D328">
        <v>65</v>
      </c>
      <c r="E328">
        <v>1</v>
      </c>
      <c r="F328" s="1">
        <v>44998</v>
      </c>
      <c r="G328" s="2">
        <v>0.421875</v>
      </c>
      <c r="H328" s="3">
        <v>1</v>
      </c>
      <c r="I328">
        <v>25</v>
      </c>
      <c r="J328" s="1">
        <v>44910</v>
      </c>
      <c r="K328" s="2">
        <v>-5.0000000000000711E-2</v>
      </c>
      <c r="L328" s="2">
        <v>19.95</v>
      </c>
    </row>
    <row r="329" spans="1:12" x14ac:dyDescent="0.25">
      <c r="A329" t="s">
        <v>192</v>
      </c>
      <c r="B329" s="2">
        <v>0.3515625</v>
      </c>
      <c r="C329" s="1">
        <v>44908</v>
      </c>
      <c r="D329">
        <v>65</v>
      </c>
      <c r="E329">
        <v>1</v>
      </c>
      <c r="F329" s="1">
        <v>44998</v>
      </c>
      <c r="G329" s="2">
        <v>0.3515625</v>
      </c>
      <c r="H329" s="3">
        <v>1</v>
      </c>
      <c r="I329">
        <v>25</v>
      </c>
      <c r="J329" s="1">
        <v>44910</v>
      </c>
      <c r="K329" s="2">
        <v>0.13530000000000086</v>
      </c>
      <c r="L329" s="2">
        <v>24.98</v>
      </c>
    </row>
    <row r="330" spans="1:12" x14ac:dyDescent="0.25">
      <c r="A330" t="s">
        <v>194</v>
      </c>
      <c r="B330" s="2">
        <v>0.42656300000000003</v>
      </c>
      <c r="C330" s="1">
        <v>44909</v>
      </c>
      <c r="D330">
        <v>64</v>
      </c>
      <c r="E330">
        <v>1</v>
      </c>
      <c r="F330" s="1">
        <v>44999</v>
      </c>
      <c r="G330" s="2">
        <v>0.421875</v>
      </c>
      <c r="H330" s="3">
        <v>1</v>
      </c>
      <c r="I330">
        <v>26</v>
      </c>
      <c r="J330" s="1">
        <v>44926</v>
      </c>
      <c r="K330" s="2">
        <v>0.11990000000000123</v>
      </c>
      <c r="L330" s="2">
        <v>24.62</v>
      </c>
    </row>
    <row r="331" spans="1:12" x14ac:dyDescent="0.25">
      <c r="A331" t="s">
        <v>878</v>
      </c>
      <c r="B331" s="2">
        <v>0.41076400000000002</v>
      </c>
      <c r="C331" s="1">
        <v>44909</v>
      </c>
      <c r="D331">
        <v>64</v>
      </c>
      <c r="E331">
        <v>1</v>
      </c>
      <c r="F331" s="1">
        <v>44999</v>
      </c>
      <c r="G331" s="2">
        <v>0.40625</v>
      </c>
      <c r="H331" s="3">
        <v>1</v>
      </c>
      <c r="I331">
        <v>26</v>
      </c>
      <c r="J331" s="1">
        <v>44926</v>
      </c>
      <c r="K331" s="2">
        <v>0.12999999999999901</v>
      </c>
      <c r="L331" s="2">
        <v>25</v>
      </c>
    </row>
    <row r="332" spans="1:12" x14ac:dyDescent="0.25">
      <c r="A332" t="s">
        <v>879</v>
      </c>
      <c r="B332" s="2">
        <v>0.45816000000000001</v>
      </c>
      <c r="C332" s="1">
        <v>44909</v>
      </c>
      <c r="D332">
        <v>64</v>
      </c>
      <c r="E332">
        <v>1</v>
      </c>
      <c r="F332" s="1">
        <v>44999</v>
      </c>
      <c r="G332" s="2">
        <v>0.45312999999999998</v>
      </c>
      <c r="H332" s="3">
        <v>1</v>
      </c>
      <c r="I332">
        <v>26</v>
      </c>
      <c r="J332" s="1">
        <v>44926</v>
      </c>
      <c r="K332" s="2">
        <v>0.53000000000000114</v>
      </c>
      <c r="L332" s="2">
        <v>20.66</v>
      </c>
    </row>
    <row r="333" spans="1:12" x14ac:dyDescent="0.25">
      <c r="A333" t="s">
        <v>943</v>
      </c>
      <c r="B333" s="2">
        <v>0.5</v>
      </c>
      <c r="C333" s="1">
        <v>44909</v>
      </c>
      <c r="D333">
        <v>64</v>
      </c>
      <c r="E333">
        <v>1</v>
      </c>
      <c r="F333" s="1">
        <v>44999</v>
      </c>
      <c r="G333" s="2">
        <v>0.5</v>
      </c>
      <c r="H333" s="3">
        <v>1</v>
      </c>
      <c r="I333">
        <v>26</v>
      </c>
      <c r="J333" s="1">
        <v>44929</v>
      </c>
      <c r="K333" s="2">
        <v>0</v>
      </c>
      <c r="L333" s="2">
        <v>25.32</v>
      </c>
    </row>
    <row r="334" spans="1:12" x14ac:dyDescent="0.25">
      <c r="A334" t="s">
        <v>491</v>
      </c>
      <c r="B334" s="2">
        <v>0.40312500000000001</v>
      </c>
      <c r="C334" s="1">
        <v>44908</v>
      </c>
      <c r="D334">
        <v>65</v>
      </c>
      <c r="E334">
        <v>1</v>
      </c>
      <c r="F334" s="1">
        <v>44998</v>
      </c>
      <c r="G334" s="2">
        <v>0.40312500000000001</v>
      </c>
      <c r="H334" s="3">
        <v>1</v>
      </c>
      <c r="I334">
        <v>25</v>
      </c>
      <c r="J334" s="1">
        <v>44910</v>
      </c>
      <c r="K334" s="2">
        <v>1.0000000000001563E-2</v>
      </c>
      <c r="L334" s="2">
        <v>25.51</v>
      </c>
    </row>
    <row r="335" spans="1:12" x14ac:dyDescent="0.25">
      <c r="A335" t="s">
        <v>251</v>
      </c>
      <c r="B335" s="2">
        <v>0.29375000000000001</v>
      </c>
      <c r="C335" s="1">
        <v>44909</v>
      </c>
      <c r="D335">
        <v>64</v>
      </c>
      <c r="E335">
        <v>1</v>
      </c>
      <c r="F335" s="1">
        <v>44999</v>
      </c>
      <c r="G335" s="2">
        <v>0.29375000000000001</v>
      </c>
      <c r="H335" s="3">
        <v>1</v>
      </c>
      <c r="I335">
        <v>26</v>
      </c>
      <c r="J335" s="1">
        <v>44927</v>
      </c>
      <c r="K335" s="2">
        <v>-1.5000000000000568E-2</v>
      </c>
      <c r="L335" s="2">
        <v>22.375</v>
      </c>
    </row>
    <row r="336" spans="1:12" x14ac:dyDescent="0.25">
      <c r="A336" t="s">
        <v>907</v>
      </c>
      <c r="B336" s="2">
        <v>0.421875</v>
      </c>
      <c r="C336" s="1">
        <v>44909</v>
      </c>
      <c r="D336">
        <v>64</v>
      </c>
      <c r="E336">
        <v>1</v>
      </c>
      <c r="F336" s="1">
        <v>44999</v>
      </c>
      <c r="G336" s="2">
        <v>0.421875</v>
      </c>
      <c r="H336" s="3">
        <v>1</v>
      </c>
      <c r="I336">
        <v>26</v>
      </c>
      <c r="J336" s="1">
        <v>44926</v>
      </c>
      <c r="K336" s="2">
        <v>0.21000000000000085</v>
      </c>
      <c r="L336" s="2">
        <v>23.86</v>
      </c>
    </row>
    <row r="337" spans="1:12" x14ac:dyDescent="0.25">
      <c r="A337" t="s">
        <v>908</v>
      </c>
      <c r="B337" s="2">
        <v>0.3125</v>
      </c>
      <c r="C337" s="1">
        <v>44909</v>
      </c>
      <c r="D337">
        <v>64</v>
      </c>
      <c r="E337">
        <v>1</v>
      </c>
      <c r="F337" s="1">
        <v>44999</v>
      </c>
      <c r="G337" s="2">
        <v>0.3125</v>
      </c>
      <c r="H337" s="3">
        <v>1</v>
      </c>
      <c r="I337">
        <v>26</v>
      </c>
      <c r="J337" s="1">
        <v>44926</v>
      </c>
      <c r="K337" s="2">
        <v>0.11400000000000077</v>
      </c>
      <c r="L337" s="2">
        <v>22.484000000000002</v>
      </c>
    </row>
    <row r="338" spans="1:12" x14ac:dyDescent="0.25">
      <c r="A338" t="s">
        <v>353</v>
      </c>
      <c r="B338" s="2">
        <v>2</v>
      </c>
      <c r="C338" s="1">
        <v>44908</v>
      </c>
      <c r="D338">
        <v>65</v>
      </c>
      <c r="E338">
        <v>1</v>
      </c>
      <c r="F338" s="1">
        <v>44999</v>
      </c>
      <c r="G338" s="2">
        <v>3</v>
      </c>
      <c r="H338" s="3">
        <v>1</v>
      </c>
      <c r="I338">
        <v>26</v>
      </c>
      <c r="J338" s="1">
        <v>44924</v>
      </c>
      <c r="K338" s="2">
        <v>3.0000000000029559E-2</v>
      </c>
      <c r="L338" s="2">
        <v>300.91000000000003</v>
      </c>
    </row>
    <row r="339" spans="1:12" x14ac:dyDescent="0.25">
      <c r="A339" t="s">
        <v>526</v>
      </c>
      <c r="B339" s="2">
        <v>0.32187500000000002</v>
      </c>
      <c r="C339" s="1">
        <v>44908</v>
      </c>
      <c r="D339">
        <v>65</v>
      </c>
      <c r="E339">
        <v>1</v>
      </c>
      <c r="F339" s="1">
        <v>44999</v>
      </c>
      <c r="G339" s="2">
        <v>0.32187500000000002</v>
      </c>
      <c r="H339" s="3">
        <v>1</v>
      </c>
      <c r="I339">
        <v>26</v>
      </c>
      <c r="J339" s="1">
        <v>44924</v>
      </c>
      <c r="K339" s="2">
        <v>-2.9999999999997584E-2</v>
      </c>
      <c r="L339" s="2">
        <v>23.71</v>
      </c>
    </row>
    <row r="340" spans="1:12" x14ac:dyDescent="0.25">
      <c r="A340" t="s">
        <v>527</v>
      </c>
      <c r="B340" s="2">
        <v>0.31562499999999999</v>
      </c>
      <c r="C340" s="1">
        <v>44908</v>
      </c>
      <c r="D340">
        <v>65</v>
      </c>
      <c r="E340">
        <v>1</v>
      </c>
      <c r="F340" s="1">
        <v>44999</v>
      </c>
      <c r="G340" s="2">
        <v>0.31562499999999999</v>
      </c>
      <c r="H340" s="3">
        <v>1</v>
      </c>
      <c r="I340">
        <v>26</v>
      </c>
      <c r="J340" s="1">
        <v>44924</v>
      </c>
      <c r="K340" s="2">
        <v>-0.14999999999999858</v>
      </c>
      <c r="L340" s="2">
        <v>23.25</v>
      </c>
    </row>
    <row r="341" spans="1:12" x14ac:dyDescent="0.25">
      <c r="A341" t="s">
        <v>528</v>
      </c>
      <c r="B341" s="2">
        <v>0.35</v>
      </c>
      <c r="C341" s="1">
        <v>44908</v>
      </c>
      <c r="D341">
        <v>65</v>
      </c>
      <c r="E341">
        <v>1</v>
      </c>
      <c r="F341" s="1">
        <v>44999</v>
      </c>
      <c r="G341" s="2">
        <v>0.35</v>
      </c>
      <c r="H341" s="3">
        <v>1</v>
      </c>
      <c r="I341">
        <v>26</v>
      </c>
      <c r="J341" s="1">
        <v>44924</v>
      </c>
      <c r="K341" s="2">
        <v>-6.0000000000002274E-2</v>
      </c>
      <c r="L341" s="2">
        <v>25.45</v>
      </c>
    </row>
    <row r="342" spans="1:12" x14ac:dyDescent="0.25">
      <c r="A342" t="s">
        <v>529</v>
      </c>
      <c r="B342" s="2">
        <v>0.3046875</v>
      </c>
      <c r="C342" s="1">
        <v>44908</v>
      </c>
      <c r="D342">
        <v>65</v>
      </c>
      <c r="E342">
        <v>1</v>
      </c>
      <c r="F342" s="1">
        <v>44999</v>
      </c>
      <c r="G342" s="2">
        <v>0.3046875</v>
      </c>
      <c r="H342" s="3">
        <v>1</v>
      </c>
      <c r="I342">
        <v>26</v>
      </c>
      <c r="J342" s="1">
        <v>44924</v>
      </c>
      <c r="K342" s="2">
        <v>-3.0000000000001137E-2</v>
      </c>
      <c r="L342" s="2">
        <v>22.09</v>
      </c>
    </row>
    <row r="343" spans="1:12" x14ac:dyDescent="0.25">
      <c r="A343" t="s">
        <v>530</v>
      </c>
      <c r="B343" s="2">
        <v>0.29375000000000001</v>
      </c>
      <c r="C343" s="1">
        <v>44908</v>
      </c>
      <c r="D343">
        <v>65</v>
      </c>
      <c r="E343">
        <v>1</v>
      </c>
      <c r="F343" s="1">
        <v>44999</v>
      </c>
      <c r="G343" s="2">
        <v>0.29375000000000001</v>
      </c>
      <c r="H343" s="3">
        <v>1</v>
      </c>
      <c r="I343">
        <v>26</v>
      </c>
      <c r="J343" s="1">
        <v>44924</v>
      </c>
      <c r="K343" s="2">
        <v>7.0000000000000284E-2</v>
      </c>
      <c r="L343" s="2">
        <v>21.37</v>
      </c>
    </row>
    <row r="344" spans="1:12" x14ac:dyDescent="0.25">
      <c r="A344" t="s">
        <v>531</v>
      </c>
      <c r="B344" s="2">
        <v>0.296875</v>
      </c>
      <c r="C344" s="1">
        <v>44908</v>
      </c>
      <c r="D344">
        <v>65</v>
      </c>
      <c r="E344">
        <v>1</v>
      </c>
      <c r="F344" s="1">
        <v>44999</v>
      </c>
      <c r="G344" s="2">
        <v>0.296875</v>
      </c>
      <c r="H344" s="3">
        <v>1</v>
      </c>
      <c r="I344">
        <v>26</v>
      </c>
      <c r="J344" s="1">
        <v>44924</v>
      </c>
      <c r="K344" s="2">
        <v>-1.9999999999999574E-2</v>
      </c>
      <c r="L344" s="2">
        <v>21.48</v>
      </c>
    </row>
    <row r="345" spans="1:12" x14ac:dyDescent="0.25">
      <c r="A345" t="s">
        <v>532</v>
      </c>
      <c r="B345" s="2">
        <v>0.2890625</v>
      </c>
      <c r="C345" s="1">
        <v>44908</v>
      </c>
      <c r="D345">
        <v>65</v>
      </c>
      <c r="E345">
        <v>1</v>
      </c>
      <c r="F345" s="1">
        <v>44999</v>
      </c>
      <c r="G345" s="2">
        <v>0.2890625</v>
      </c>
      <c r="H345" s="3">
        <v>1</v>
      </c>
      <c r="I345">
        <v>26</v>
      </c>
      <c r="J345" s="1">
        <v>44924</v>
      </c>
      <c r="K345" s="2">
        <v>-4.9999999999997158E-2</v>
      </c>
      <c r="L345" s="2">
        <v>20.92</v>
      </c>
    </row>
    <row r="346" spans="1:12" x14ac:dyDescent="0.25">
      <c r="A346" t="s">
        <v>533</v>
      </c>
      <c r="B346" s="2">
        <v>0.2578125</v>
      </c>
      <c r="C346" s="1">
        <v>44908</v>
      </c>
      <c r="D346">
        <v>65</v>
      </c>
      <c r="E346">
        <v>1</v>
      </c>
      <c r="F346" s="1">
        <v>44999</v>
      </c>
      <c r="G346" s="2">
        <v>0.2578125</v>
      </c>
      <c r="H346" s="3">
        <v>1</v>
      </c>
      <c r="I346">
        <v>26</v>
      </c>
      <c r="J346" s="1">
        <v>44924</v>
      </c>
      <c r="K346" s="2">
        <v>2.9999999999997584E-2</v>
      </c>
      <c r="L346" s="2">
        <v>18.7</v>
      </c>
    </row>
    <row r="347" spans="1:12" x14ac:dyDescent="0.25">
      <c r="A347" t="s">
        <v>534</v>
      </c>
      <c r="B347" s="2">
        <v>0.2421875</v>
      </c>
      <c r="C347" s="1">
        <v>44908</v>
      </c>
      <c r="D347">
        <v>65</v>
      </c>
      <c r="E347">
        <v>1</v>
      </c>
      <c r="F347" s="1">
        <v>44999</v>
      </c>
      <c r="G347" s="2">
        <v>0.2421875</v>
      </c>
      <c r="H347" s="3">
        <v>1</v>
      </c>
      <c r="I347">
        <v>26</v>
      </c>
      <c r="J347" s="1">
        <v>44924</v>
      </c>
      <c r="K347" s="2">
        <v>-1.0000000000001563E-2</v>
      </c>
      <c r="L347" s="2">
        <v>17.66</v>
      </c>
    </row>
    <row r="348" spans="1:12" x14ac:dyDescent="0.25">
      <c r="A348" t="s">
        <v>719</v>
      </c>
      <c r="B348" s="2">
        <v>0.24374999999999999</v>
      </c>
      <c r="C348" s="1">
        <v>44908</v>
      </c>
      <c r="D348">
        <v>65</v>
      </c>
      <c r="E348">
        <v>1</v>
      </c>
      <c r="F348" s="1">
        <v>44999</v>
      </c>
      <c r="G348" s="2">
        <v>0.24374999999999999</v>
      </c>
      <c r="H348" s="3">
        <v>1</v>
      </c>
      <c r="I348">
        <v>26</v>
      </c>
      <c r="J348" s="1">
        <v>44924</v>
      </c>
      <c r="K348" s="2">
        <v>1.9999999999999574E-2</v>
      </c>
      <c r="L348" s="2">
        <v>17.8</v>
      </c>
    </row>
    <row r="349" spans="1:12" x14ac:dyDescent="0.25">
      <c r="A349" t="s">
        <v>748</v>
      </c>
      <c r="B349" s="2">
        <v>0.25</v>
      </c>
      <c r="C349" s="1">
        <v>44908</v>
      </c>
      <c r="D349">
        <v>65</v>
      </c>
      <c r="E349">
        <v>1</v>
      </c>
      <c r="F349" s="1">
        <v>44999</v>
      </c>
      <c r="G349" s="2">
        <v>0.25</v>
      </c>
      <c r="H349" s="3">
        <v>1</v>
      </c>
      <c r="I349">
        <v>26</v>
      </c>
      <c r="J349" s="1">
        <v>44924</v>
      </c>
      <c r="K349" s="2">
        <v>9.9999999999997868E-2</v>
      </c>
      <c r="L349" s="2">
        <v>18.47</v>
      </c>
    </row>
    <row r="350" spans="1:12" x14ac:dyDescent="0.25">
      <c r="A350" t="s">
        <v>808</v>
      </c>
      <c r="B350" s="2">
        <v>0.24687500000000001</v>
      </c>
      <c r="C350" s="1">
        <v>44908</v>
      </c>
      <c r="D350">
        <v>65</v>
      </c>
      <c r="E350">
        <v>1</v>
      </c>
      <c r="F350" s="1">
        <v>44999</v>
      </c>
      <c r="G350" s="2">
        <v>0.24687500000000001</v>
      </c>
      <c r="H350" s="3">
        <v>1</v>
      </c>
      <c r="I350">
        <v>26</v>
      </c>
      <c r="J350" s="1">
        <v>44924</v>
      </c>
      <c r="K350" s="2">
        <v>0</v>
      </c>
      <c r="L350" s="2">
        <v>17.850000000000001</v>
      </c>
    </row>
    <row r="351" spans="1:12" x14ac:dyDescent="0.25">
      <c r="A351" t="s">
        <v>821</v>
      </c>
      <c r="B351" s="2">
        <v>0.25</v>
      </c>
      <c r="C351" s="1">
        <v>44908</v>
      </c>
      <c r="D351">
        <v>65</v>
      </c>
      <c r="E351">
        <v>1</v>
      </c>
      <c r="F351" s="1">
        <v>44999</v>
      </c>
      <c r="G351" s="2">
        <v>0.25</v>
      </c>
      <c r="H351" s="3">
        <v>1</v>
      </c>
      <c r="I351">
        <v>26</v>
      </c>
      <c r="J351" s="1">
        <v>44924</v>
      </c>
      <c r="K351" s="2">
        <v>4.00000000000027E-2</v>
      </c>
      <c r="L351" s="2">
        <v>18.350000000000001</v>
      </c>
    </row>
    <row r="352" spans="1:12" x14ac:dyDescent="0.25">
      <c r="A352" t="s">
        <v>824</v>
      </c>
      <c r="B352" s="2">
        <v>0.25624999999999998</v>
      </c>
      <c r="C352" s="1">
        <v>44908</v>
      </c>
      <c r="D352">
        <v>65</v>
      </c>
      <c r="E352">
        <v>1</v>
      </c>
      <c r="F352" s="1">
        <v>44999</v>
      </c>
      <c r="G352" s="2">
        <v>0.25624999999999998</v>
      </c>
      <c r="H352" s="3">
        <v>1</v>
      </c>
      <c r="I352">
        <v>26</v>
      </c>
      <c r="J352" s="1">
        <v>44924</v>
      </c>
      <c r="K352" s="2">
        <v>-6.5800000000002967E-2</v>
      </c>
      <c r="L352" s="2">
        <v>18.399999999999999</v>
      </c>
    </row>
    <row r="353" spans="1:12" x14ac:dyDescent="0.25">
      <c r="A353" t="s">
        <v>929</v>
      </c>
      <c r="B353" s="2">
        <v>0.70555559999999995</v>
      </c>
      <c r="C353" s="1">
        <v>44909</v>
      </c>
      <c r="D353">
        <v>64</v>
      </c>
      <c r="E353">
        <v>1</v>
      </c>
      <c r="F353" s="1">
        <v>44999</v>
      </c>
      <c r="G353" s="2">
        <v>0.5</v>
      </c>
      <c r="H353" s="3">
        <v>1</v>
      </c>
      <c r="I353">
        <v>26</v>
      </c>
      <c r="J353" s="1">
        <v>44925</v>
      </c>
      <c r="K353" s="2">
        <v>-6.0000000000002274E-2</v>
      </c>
      <c r="L353" s="2">
        <v>22.2</v>
      </c>
    </row>
    <row r="354" spans="1:12" x14ac:dyDescent="0.25">
      <c r="A354" t="s">
        <v>494</v>
      </c>
      <c r="B354" s="2">
        <v>0.31874999999999998</v>
      </c>
      <c r="C354" s="1">
        <v>44908</v>
      </c>
      <c r="D354">
        <v>65</v>
      </c>
      <c r="E354">
        <v>1</v>
      </c>
      <c r="F354" s="1">
        <v>44998</v>
      </c>
      <c r="G354" s="2">
        <v>0.31874999999999998</v>
      </c>
      <c r="H354" s="3">
        <v>1</v>
      </c>
      <c r="I354">
        <v>25</v>
      </c>
      <c r="J354" s="1">
        <v>44910</v>
      </c>
      <c r="K354" s="2">
        <v>-0.24780000000000157</v>
      </c>
      <c r="L354" s="2">
        <v>20.392199999999999</v>
      </c>
    </row>
    <row r="355" spans="1:12" x14ac:dyDescent="0.25">
      <c r="A355" t="s">
        <v>495</v>
      </c>
      <c r="B355" s="2">
        <v>0.359375</v>
      </c>
      <c r="C355" s="1">
        <v>44908</v>
      </c>
      <c r="D355">
        <v>65</v>
      </c>
      <c r="E355">
        <v>1</v>
      </c>
      <c r="F355" s="1">
        <v>44998</v>
      </c>
      <c r="G355" s="2">
        <v>0.359375</v>
      </c>
      <c r="H355" s="3">
        <v>1</v>
      </c>
      <c r="I355">
        <v>25</v>
      </c>
      <c r="J355" s="1">
        <v>44910</v>
      </c>
      <c r="K355" s="2">
        <v>-0.18999999999999773</v>
      </c>
      <c r="L355" s="2">
        <v>22.8</v>
      </c>
    </row>
    <row r="356" spans="1:12" x14ac:dyDescent="0.25">
      <c r="A356" t="s">
        <v>496</v>
      </c>
      <c r="B356" s="2">
        <v>0.3359375</v>
      </c>
      <c r="C356" s="1">
        <v>44908</v>
      </c>
      <c r="D356">
        <v>65</v>
      </c>
      <c r="E356">
        <v>1</v>
      </c>
      <c r="F356" s="1">
        <v>44998</v>
      </c>
      <c r="G356" s="2">
        <v>0.3359375</v>
      </c>
      <c r="H356" s="3">
        <v>1</v>
      </c>
      <c r="I356">
        <v>25</v>
      </c>
      <c r="J356" s="1">
        <v>44910</v>
      </c>
      <c r="K356" s="2">
        <v>5.0000000000000711E-2</v>
      </c>
      <c r="L356" s="2">
        <v>20.25</v>
      </c>
    </row>
    <row r="357" spans="1:12" x14ac:dyDescent="0.25">
      <c r="A357" t="s">
        <v>497</v>
      </c>
      <c r="B357" s="2">
        <v>0.34062500000000001</v>
      </c>
      <c r="C357" s="1">
        <v>44908</v>
      </c>
      <c r="D357">
        <v>65</v>
      </c>
      <c r="E357">
        <v>1</v>
      </c>
      <c r="F357" s="1">
        <v>44998</v>
      </c>
      <c r="G357" s="2">
        <v>0.34062500000000001</v>
      </c>
      <c r="H357" s="3">
        <v>1</v>
      </c>
      <c r="I357">
        <v>25</v>
      </c>
      <c r="J357" s="1">
        <v>44910</v>
      </c>
      <c r="K357" s="2">
        <v>-0.30000000000000071</v>
      </c>
      <c r="L357" s="2">
        <v>22.56</v>
      </c>
    </row>
    <row r="358" spans="1:12" x14ac:dyDescent="0.25">
      <c r="A358" t="s">
        <v>498</v>
      </c>
      <c r="B358" s="2">
        <v>0.3125</v>
      </c>
      <c r="C358" s="1">
        <v>44908</v>
      </c>
      <c r="D358">
        <v>65</v>
      </c>
      <c r="E358">
        <v>1</v>
      </c>
      <c r="F358" s="1">
        <v>44998</v>
      </c>
      <c r="G358" s="2">
        <v>0.3125</v>
      </c>
      <c r="H358" s="3">
        <v>1</v>
      </c>
      <c r="I358">
        <v>25</v>
      </c>
      <c r="J358" s="1">
        <v>44910</v>
      </c>
      <c r="K358" s="2">
        <v>-1.9999999999999574E-2</v>
      </c>
      <c r="L358" s="2">
        <v>20.13</v>
      </c>
    </row>
    <row r="359" spans="1:12" x14ac:dyDescent="0.25">
      <c r="A359" t="s">
        <v>506</v>
      </c>
      <c r="B359" s="2">
        <v>0.33750000000000002</v>
      </c>
      <c r="C359" s="1">
        <v>44909</v>
      </c>
      <c r="D359">
        <v>64</v>
      </c>
      <c r="E359">
        <v>1</v>
      </c>
      <c r="F359" s="1">
        <v>44999</v>
      </c>
      <c r="G359" s="2">
        <v>0.33750000000000002</v>
      </c>
      <c r="H359" s="3">
        <v>1</v>
      </c>
      <c r="I359">
        <v>26</v>
      </c>
      <c r="J359" s="1">
        <v>44929</v>
      </c>
      <c r="K359" s="2">
        <v>0.10999999999999943</v>
      </c>
      <c r="L359" s="2">
        <v>18.239999999999998</v>
      </c>
    </row>
    <row r="360" spans="1:12" x14ac:dyDescent="0.25">
      <c r="A360" t="s">
        <v>507</v>
      </c>
      <c r="B360" s="2">
        <v>0.328125</v>
      </c>
      <c r="C360" s="1">
        <v>44909</v>
      </c>
      <c r="D360">
        <v>64</v>
      </c>
      <c r="E360">
        <v>1</v>
      </c>
      <c r="F360" s="1">
        <v>44999</v>
      </c>
      <c r="G360" s="2">
        <v>0.328125</v>
      </c>
      <c r="H360" s="3">
        <v>1</v>
      </c>
      <c r="I360">
        <v>26</v>
      </c>
      <c r="J360" s="1">
        <v>44929</v>
      </c>
      <c r="K360" s="2">
        <v>-8.9999999999999858E-2</v>
      </c>
      <c r="L360" s="2">
        <v>17.71</v>
      </c>
    </row>
    <row r="361" spans="1:12" x14ac:dyDescent="0.25">
      <c r="A361" t="s">
        <v>508</v>
      </c>
      <c r="B361" s="2">
        <v>0.328125</v>
      </c>
      <c r="C361" s="1">
        <v>44909</v>
      </c>
      <c r="D361">
        <v>64</v>
      </c>
      <c r="E361">
        <v>1</v>
      </c>
      <c r="F361" s="1">
        <v>44999</v>
      </c>
      <c r="G361" s="2">
        <v>0.328125</v>
      </c>
      <c r="H361" s="3">
        <v>1</v>
      </c>
      <c r="I361">
        <v>26</v>
      </c>
      <c r="J361" s="1">
        <v>44929</v>
      </c>
      <c r="K361" s="2">
        <v>-1.5100000000000335E-2</v>
      </c>
      <c r="L361" s="2">
        <v>17.584900000000001</v>
      </c>
    </row>
    <row r="362" spans="1:12" x14ac:dyDescent="0.25">
      <c r="A362" t="s">
        <v>954</v>
      </c>
      <c r="B362" s="2">
        <v>0.27812500000000001</v>
      </c>
      <c r="C362" s="1">
        <v>44909</v>
      </c>
      <c r="D362">
        <v>64</v>
      </c>
      <c r="E362">
        <v>1</v>
      </c>
      <c r="F362" s="1">
        <v>44999</v>
      </c>
      <c r="G362" s="2">
        <v>0.27812500000000001</v>
      </c>
      <c r="H362" s="3">
        <v>1</v>
      </c>
      <c r="I362">
        <v>26</v>
      </c>
      <c r="J362" s="1">
        <v>44929</v>
      </c>
      <c r="K362" s="2">
        <v>-7.0000000000000284E-2</v>
      </c>
      <c r="L362" s="2">
        <v>15.83</v>
      </c>
    </row>
    <row r="363" spans="1:12" x14ac:dyDescent="0.25">
      <c r="A363" t="s">
        <v>764</v>
      </c>
      <c r="B363" s="2">
        <v>0.28437499999999999</v>
      </c>
      <c r="C363" s="1">
        <v>44909</v>
      </c>
      <c r="D363">
        <v>64</v>
      </c>
      <c r="E363">
        <v>1</v>
      </c>
      <c r="F363" s="1">
        <v>45000</v>
      </c>
      <c r="G363" s="2">
        <v>0.28437499999999999</v>
      </c>
      <c r="H363" s="3">
        <v>0</v>
      </c>
      <c r="I363">
        <v>27</v>
      </c>
      <c r="J363" s="1">
        <v>44926</v>
      </c>
      <c r="K363" s="2">
        <v>-3.9999999999999147E-2</v>
      </c>
      <c r="L363" s="2">
        <v>19.79</v>
      </c>
    </row>
    <row r="364" spans="1:12" x14ac:dyDescent="0.25">
      <c r="A364" t="s">
        <v>163</v>
      </c>
      <c r="B364" s="2">
        <v>0.34062500000000001</v>
      </c>
      <c r="C364" s="1">
        <v>44909</v>
      </c>
      <c r="D364">
        <v>64</v>
      </c>
      <c r="E364">
        <v>1</v>
      </c>
      <c r="F364" s="1">
        <v>45000</v>
      </c>
      <c r="G364" s="2">
        <v>0.34062500000000001</v>
      </c>
      <c r="H364" s="3">
        <v>0</v>
      </c>
      <c r="I364">
        <v>27</v>
      </c>
      <c r="J364" s="1">
        <v>44926</v>
      </c>
      <c r="K364" s="2">
        <v>-9.9999999999980105E-3</v>
      </c>
      <c r="L364" s="2">
        <v>23.67</v>
      </c>
    </row>
    <row r="365" spans="1:12" x14ac:dyDescent="0.25">
      <c r="A365" t="s">
        <v>232</v>
      </c>
      <c r="B365" s="2">
        <v>0.3671875</v>
      </c>
      <c r="C365" s="1">
        <v>44909</v>
      </c>
      <c r="D365">
        <v>64</v>
      </c>
      <c r="E365">
        <v>1</v>
      </c>
      <c r="F365" s="1">
        <v>44999</v>
      </c>
      <c r="G365" s="2">
        <v>0.3671875</v>
      </c>
      <c r="H365" s="3">
        <v>1</v>
      </c>
      <c r="I365">
        <v>26</v>
      </c>
      <c r="J365" s="1">
        <v>44925</v>
      </c>
      <c r="K365" s="2">
        <v>-0.12000000000000099</v>
      </c>
      <c r="L365" s="2">
        <v>25.04</v>
      </c>
    </row>
    <row r="366" spans="1:12" x14ac:dyDescent="0.25">
      <c r="A366" t="s">
        <v>510</v>
      </c>
      <c r="B366" s="2">
        <v>0.37190000000000001</v>
      </c>
      <c r="C366" s="1">
        <v>44909</v>
      </c>
      <c r="D366">
        <v>64</v>
      </c>
      <c r="E366">
        <v>1</v>
      </c>
      <c r="F366" s="1">
        <v>45000</v>
      </c>
      <c r="G366" s="2">
        <v>0.37190000000000001</v>
      </c>
      <c r="H366" s="3">
        <v>0</v>
      </c>
      <c r="I366">
        <v>27</v>
      </c>
      <c r="J366" s="1">
        <v>44927</v>
      </c>
      <c r="K366" s="2">
        <v>0.15000000000000213</v>
      </c>
      <c r="L366" s="2">
        <v>24.94</v>
      </c>
    </row>
    <row r="367" spans="1:12" x14ac:dyDescent="0.25">
      <c r="A367" t="s">
        <v>511</v>
      </c>
      <c r="B367" s="2">
        <v>0.35160000000000002</v>
      </c>
      <c r="C367" s="1">
        <v>44909</v>
      </c>
      <c r="D367">
        <v>64</v>
      </c>
      <c r="E367">
        <v>1</v>
      </c>
      <c r="F367" s="1">
        <v>45000</v>
      </c>
      <c r="G367" s="2">
        <v>0.35160000000000002</v>
      </c>
      <c r="H367" s="3">
        <v>0</v>
      </c>
      <c r="I367">
        <v>27</v>
      </c>
      <c r="J367" s="1">
        <v>44927</v>
      </c>
      <c r="K367" s="2">
        <v>1.9999999999999574E-2</v>
      </c>
      <c r="L367" s="2">
        <v>21.86</v>
      </c>
    </row>
    <row r="368" spans="1:12" x14ac:dyDescent="0.25">
      <c r="A368" t="s">
        <v>512</v>
      </c>
      <c r="B368" s="2">
        <v>0.35155999999999998</v>
      </c>
      <c r="C368" s="1">
        <v>44909</v>
      </c>
      <c r="D368">
        <v>64</v>
      </c>
      <c r="E368">
        <v>1</v>
      </c>
      <c r="F368" s="1">
        <v>45000</v>
      </c>
      <c r="G368" s="2">
        <v>0.35155999999999998</v>
      </c>
      <c r="H368" s="3">
        <v>0</v>
      </c>
      <c r="I368">
        <v>27</v>
      </c>
      <c r="J368" s="1">
        <v>44927</v>
      </c>
      <c r="K368" s="2">
        <v>8.0000000000001847E-2</v>
      </c>
      <c r="L368" s="2">
        <v>21.91</v>
      </c>
    </row>
    <row r="369" spans="1:12" x14ac:dyDescent="0.25">
      <c r="A369" t="s">
        <v>281</v>
      </c>
      <c r="B369" s="2">
        <v>0.32</v>
      </c>
      <c r="C369" s="1">
        <v>44909</v>
      </c>
      <c r="D369">
        <v>64</v>
      </c>
      <c r="E369">
        <v>1</v>
      </c>
      <c r="F369" s="1">
        <v>45000</v>
      </c>
      <c r="G369" s="2">
        <v>0.32</v>
      </c>
      <c r="H369" s="3">
        <v>0</v>
      </c>
      <c r="I369">
        <v>27</v>
      </c>
      <c r="J369" s="1">
        <v>44924</v>
      </c>
      <c r="K369" s="2">
        <v>0.30999999999999517</v>
      </c>
      <c r="L369" s="2">
        <v>61.83</v>
      </c>
    </row>
    <row r="370" spans="1:12" x14ac:dyDescent="0.25">
      <c r="A370" t="s">
        <v>286</v>
      </c>
      <c r="B370" s="2">
        <v>0.18</v>
      </c>
      <c r="C370" s="1">
        <v>44909</v>
      </c>
      <c r="D370">
        <v>64</v>
      </c>
      <c r="E370">
        <v>1</v>
      </c>
      <c r="F370" s="1">
        <v>44999</v>
      </c>
      <c r="G370" s="2">
        <v>0.22</v>
      </c>
      <c r="H370" s="3">
        <v>1</v>
      </c>
      <c r="I370">
        <v>26</v>
      </c>
      <c r="J370" s="1">
        <v>44925</v>
      </c>
      <c r="K370" s="2">
        <v>9.0000000000003411E-2</v>
      </c>
      <c r="L370" s="2">
        <v>34.32</v>
      </c>
    </row>
    <row r="371" spans="1:12" x14ac:dyDescent="0.25">
      <c r="A371" t="s">
        <v>513</v>
      </c>
      <c r="B371" s="2">
        <v>0.36719000000000002</v>
      </c>
      <c r="C371" s="1">
        <v>44909</v>
      </c>
      <c r="D371">
        <v>64</v>
      </c>
      <c r="E371">
        <v>1</v>
      </c>
      <c r="F371" s="1">
        <v>44999</v>
      </c>
      <c r="G371" s="2">
        <v>0.36719000000000002</v>
      </c>
      <c r="H371" s="3">
        <v>1</v>
      </c>
      <c r="I371">
        <v>26</v>
      </c>
      <c r="J371" s="1">
        <v>44925</v>
      </c>
      <c r="K371" s="2">
        <v>-0.17600000000000193</v>
      </c>
      <c r="L371" s="2">
        <v>23.553999999999998</v>
      </c>
    </row>
    <row r="372" spans="1:12" x14ac:dyDescent="0.25">
      <c r="A372" t="s">
        <v>514</v>
      </c>
      <c r="B372" s="2">
        <v>0.39062999999999998</v>
      </c>
      <c r="C372" s="1">
        <v>44909</v>
      </c>
      <c r="D372">
        <v>64</v>
      </c>
      <c r="E372">
        <v>1</v>
      </c>
      <c r="F372" s="1">
        <v>44999</v>
      </c>
      <c r="G372" s="2">
        <v>0.39062999999999998</v>
      </c>
      <c r="H372" s="3">
        <v>1</v>
      </c>
      <c r="I372">
        <v>26</v>
      </c>
      <c r="J372" s="1">
        <v>44925</v>
      </c>
      <c r="K372" s="2">
        <v>-0.15390000000000015</v>
      </c>
      <c r="L372" s="2">
        <v>24.7</v>
      </c>
    </row>
    <row r="373" spans="1:12" x14ac:dyDescent="0.25">
      <c r="A373" t="s">
        <v>237</v>
      </c>
      <c r="B373" s="2">
        <v>0.38750000000000001</v>
      </c>
      <c r="C373" s="1">
        <v>44909</v>
      </c>
      <c r="D373">
        <v>64</v>
      </c>
      <c r="E373">
        <v>1</v>
      </c>
      <c r="F373" s="1">
        <v>44999</v>
      </c>
      <c r="G373" s="2">
        <v>0.38750000000000001</v>
      </c>
      <c r="H373" s="3">
        <v>1</v>
      </c>
      <c r="I373">
        <v>26</v>
      </c>
      <c r="J373" s="1">
        <v>44927</v>
      </c>
      <c r="K373" s="2">
        <v>0</v>
      </c>
      <c r="L373" s="2">
        <v>23.29</v>
      </c>
    </row>
    <row r="374" spans="1:12" x14ac:dyDescent="0.25">
      <c r="A374" t="s">
        <v>500</v>
      </c>
      <c r="B374" s="2">
        <v>0.39687499999999998</v>
      </c>
      <c r="C374" s="1">
        <v>44909</v>
      </c>
      <c r="D374">
        <v>64</v>
      </c>
      <c r="E374">
        <v>1</v>
      </c>
      <c r="F374" s="1">
        <v>45000</v>
      </c>
      <c r="G374" s="2">
        <v>0.39687499999999998</v>
      </c>
      <c r="H374" s="3">
        <v>0</v>
      </c>
      <c r="I374">
        <v>27</v>
      </c>
      <c r="J374" s="1">
        <v>44925</v>
      </c>
      <c r="K374" s="2">
        <v>-5.9999999999998721E-2</v>
      </c>
      <c r="L374" s="2">
        <v>25.1</v>
      </c>
    </row>
    <row r="375" spans="1:12" x14ac:dyDescent="0.25">
      <c r="A375" t="s">
        <v>501</v>
      </c>
      <c r="B375" s="2">
        <v>0.3515625</v>
      </c>
      <c r="C375" s="1">
        <v>44909</v>
      </c>
      <c r="D375">
        <v>64</v>
      </c>
      <c r="E375">
        <v>1</v>
      </c>
      <c r="F375" s="1">
        <v>45000</v>
      </c>
      <c r="G375" s="2">
        <v>0.3515625</v>
      </c>
      <c r="H375" s="3">
        <v>0</v>
      </c>
      <c r="I375">
        <v>27</v>
      </c>
      <c r="J375" s="1">
        <v>44925</v>
      </c>
      <c r="K375" s="2">
        <v>-2.260000000000062E-2</v>
      </c>
      <c r="L375" s="2">
        <v>22.34</v>
      </c>
    </row>
    <row r="376" spans="1:12" x14ac:dyDescent="0.25">
      <c r="A376" t="s">
        <v>502</v>
      </c>
      <c r="B376" s="2">
        <v>0.3984375</v>
      </c>
      <c r="C376" s="1">
        <v>44909</v>
      </c>
      <c r="D376">
        <v>64</v>
      </c>
      <c r="E376">
        <v>1</v>
      </c>
      <c r="F376" s="1">
        <v>45000</v>
      </c>
      <c r="G376" s="2">
        <v>0.3984375</v>
      </c>
      <c r="H376" s="3">
        <v>0</v>
      </c>
      <c r="I376">
        <v>27</v>
      </c>
      <c r="J376" s="1">
        <v>44925</v>
      </c>
      <c r="K376" s="2">
        <v>-0.20499999999999829</v>
      </c>
      <c r="L376" s="2">
        <v>25.23</v>
      </c>
    </row>
    <row r="377" spans="1:12" x14ac:dyDescent="0.25">
      <c r="A377" t="s">
        <v>732</v>
      </c>
      <c r="B377" s="2">
        <v>0.3046875</v>
      </c>
      <c r="C377" s="1">
        <v>44909</v>
      </c>
      <c r="D377">
        <v>64</v>
      </c>
      <c r="E377">
        <v>1</v>
      </c>
      <c r="F377" s="1">
        <v>45000</v>
      </c>
      <c r="G377" s="2">
        <v>0.3046875</v>
      </c>
      <c r="H377" s="3">
        <v>0</v>
      </c>
      <c r="I377">
        <v>27</v>
      </c>
      <c r="J377" s="1">
        <v>44925</v>
      </c>
      <c r="K377" s="2">
        <v>8.0000000000001847E-2</v>
      </c>
      <c r="L377" s="2">
        <v>19.32</v>
      </c>
    </row>
    <row r="378" spans="1:12" x14ac:dyDescent="0.25">
      <c r="A378" t="s">
        <v>295</v>
      </c>
      <c r="B378" s="2">
        <v>0.06</v>
      </c>
      <c r="C378" s="1">
        <v>44909</v>
      </c>
      <c r="D378">
        <v>64</v>
      </c>
      <c r="E378">
        <v>1</v>
      </c>
      <c r="F378" s="1">
        <v>44999</v>
      </c>
      <c r="G378" s="2">
        <v>0.1</v>
      </c>
      <c r="H378" s="3">
        <v>1</v>
      </c>
      <c r="I378">
        <v>26</v>
      </c>
      <c r="J378" s="1">
        <v>44929</v>
      </c>
      <c r="K378" s="2">
        <v>0.12000000000000099</v>
      </c>
      <c r="L378" s="2">
        <v>18.16</v>
      </c>
    </row>
    <row r="379" spans="1:12" x14ac:dyDescent="0.25">
      <c r="A379" t="s">
        <v>854</v>
      </c>
      <c r="B379" s="2">
        <v>0.40625</v>
      </c>
      <c r="C379" s="1">
        <v>44909</v>
      </c>
      <c r="D379">
        <v>64</v>
      </c>
      <c r="E379">
        <v>1</v>
      </c>
      <c r="F379" s="1">
        <v>44999</v>
      </c>
      <c r="G379" s="2">
        <v>0.40625</v>
      </c>
      <c r="H379" s="3">
        <v>1</v>
      </c>
      <c r="I379">
        <v>26</v>
      </c>
      <c r="J379" s="1">
        <v>44925</v>
      </c>
      <c r="K379" s="2">
        <v>0.41499999999999915</v>
      </c>
      <c r="L379" s="2">
        <v>22.375</v>
      </c>
    </row>
    <row r="380" spans="1:12" x14ac:dyDescent="0.25">
      <c r="A380" t="s">
        <v>757</v>
      </c>
      <c r="B380" s="2">
        <v>0.484375</v>
      </c>
      <c r="C380" s="1">
        <v>44909</v>
      </c>
      <c r="D380">
        <v>64</v>
      </c>
      <c r="E380">
        <v>1</v>
      </c>
      <c r="F380" s="1">
        <v>45000</v>
      </c>
      <c r="G380" s="2">
        <v>0.48437999999999998</v>
      </c>
      <c r="H380" s="3">
        <v>0</v>
      </c>
      <c r="I380">
        <v>27</v>
      </c>
      <c r="J380" s="1">
        <v>44926</v>
      </c>
      <c r="K380" s="2">
        <v>-0.10000000000000142</v>
      </c>
      <c r="L380" s="2">
        <v>18.399999999999999</v>
      </c>
    </row>
    <row r="381" spans="1:12" x14ac:dyDescent="0.25">
      <c r="A381" t="s">
        <v>189</v>
      </c>
      <c r="B381" s="2">
        <v>0.421875</v>
      </c>
      <c r="C381" s="1">
        <v>44909</v>
      </c>
      <c r="D381">
        <v>64</v>
      </c>
      <c r="E381">
        <v>1</v>
      </c>
      <c r="F381" s="1">
        <v>45000</v>
      </c>
      <c r="G381" s="2">
        <v>0.421875</v>
      </c>
      <c r="H381" s="3">
        <v>0</v>
      </c>
      <c r="I381">
        <v>27</v>
      </c>
      <c r="J381" s="1">
        <v>44926</v>
      </c>
      <c r="K381" s="2">
        <v>-0.28989999999999938</v>
      </c>
      <c r="L381" s="2">
        <v>23.610099999999999</v>
      </c>
    </row>
    <row r="382" spans="1:12" x14ac:dyDescent="0.25">
      <c r="A382" t="s">
        <v>890</v>
      </c>
      <c r="B382" s="2">
        <v>0.4140625</v>
      </c>
      <c r="C382" s="1">
        <v>44909</v>
      </c>
      <c r="D382">
        <v>64</v>
      </c>
      <c r="E382">
        <v>1</v>
      </c>
      <c r="F382" s="1">
        <v>45000</v>
      </c>
      <c r="G382" s="2">
        <v>0.4140625</v>
      </c>
      <c r="H382" s="3">
        <v>0</v>
      </c>
      <c r="I382">
        <v>27</v>
      </c>
      <c r="J382" s="1">
        <v>44925</v>
      </c>
      <c r="K382" s="2">
        <v>-5.0000000000000711E-2</v>
      </c>
      <c r="L382" s="2">
        <v>25.7</v>
      </c>
    </row>
    <row r="383" spans="1:12" x14ac:dyDescent="0.25">
      <c r="A383" t="s">
        <v>863</v>
      </c>
      <c r="B383" s="2">
        <v>0.3359375</v>
      </c>
      <c r="C383" s="1">
        <v>44909</v>
      </c>
      <c r="D383">
        <v>64</v>
      </c>
      <c r="E383">
        <v>1</v>
      </c>
      <c r="F383" s="1">
        <v>44999</v>
      </c>
      <c r="G383" s="2">
        <v>0.3359375</v>
      </c>
      <c r="H383" s="3">
        <v>1</v>
      </c>
      <c r="I383">
        <v>26</v>
      </c>
      <c r="J383" s="1">
        <v>44925</v>
      </c>
      <c r="K383" s="2">
        <v>-0.10010000000000119</v>
      </c>
      <c r="L383" s="2">
        <v>22.4999</v>
      </c>
    </row>
    <row r="384" spans="1:12" x14ac:dyDescent="0.25">
      <c r="A384" t="s">
        <v>309</v>
      </c>
      <c r="B384" s="2">
        <v>1.22</v>
      </c>
      <c r="C384" s="1">
        <v>44909</v>
      </c>
      <c r="D384">
        <v>64</v>
      </c>
      <c r="E384">
        <v>1</v>
      </c>
      <c r="F384" s="1">
        <v>45000</v>
      </c>
      <c r="G384" s="2">
        <v>1.1599999999999999</v>
      </c>
      <c r="H384" s="3">
        <v>0</v>
      </c>
      <c r="I384">
        <v>27</v>
      </c>
      <c r="J384" s="1">
        <v>44939</v>
      </c>
      <c r="K384" s="2">
        <v>0.79999999999999716</v>
      </c>
      <c r="L384" s="2">
        <v>113.63</v>
      </c>
    </row>
    <row r="385" spans="1:12" x14ac:dyDescent="0.25">
      <c r="A385" t="s">
        <v>519</v>
      </c>
      <c r="B385" s="2">
        <v>0.328125</v>
      </c>
      <c r="C385" s="1">
        <v>44909</v>
      </c>
      <c r="D385">
        <v>64</v>
      </c>
      <c r="E385">
        <v>1</v>
      </c>
      <c r="F385" s="1">
        <v>45000</v>
      </c>
      <c r="G385" s="2">
        <v>0.328125</v>
      </c>
      <c r="H385" s="3">
        <v>0</v>
      </c>
      <c r="I385">
        <v>27</v>
      </c>
      <c r="J385" s="1">
        <v>44925</v>
      </c>
      <c r="K385" s="2">
        <v>-1.3400000000000745E-2</v>
      </c>
      <c r="L385" s="2">
        <v>23.256599999999999</v>
      </c>
    </row>
    <row r="386" spans="1:12" x14ac:dyDescent="0.25">
      <c r="A386" t="s">
        <v>520</v>
      </c>
      <c r="B386" s="2">
        <v>0.36562499999999998</v>
      </c>
      <c r="C386" s="1">
        <v>44909</v>
      </c>
      <c r="D386">
        <v>64</v>
      </c>
      <c r="E386">
        <v>1</v>
      </c>
      <c r="F386" s="1">
        <v>45000</v>
      </c>
      <c r="G386" s="2">
        <v>0.36562499999999998</v>
      </c>
      <c r="H386" s="3">
        <v>0</v>
      </c>
      <c r="I386">
        <v>27</v>
      </c>
      <c r="J386" s="1">
        <v>44925</v>
      </c>
      <c r="K386" s="2">
        <v>-0.25999999999999801</v>
      </c>
      <c r="L386" s="2">
        <v>24.94</v>
      </c>
    </row>
    <row r="387" spans="1:12" x14ac:dyDescent="0.25">
      <c r="A387" t="s">
        <v>521</v>
      </c>
      <c r="B387" s="2">
        <v>0.32500000000000001</v>
      </c>
      <c r="C387" s="1">
        <v>44909</v>
      </c>
      <c r="D387">
        <v>64</v>
      </c>
      <c r="E387">
        <v>1</v>
      </c>
      <c r="F387" s="1">
        <v>45000</v>
      </c>
      <c r="G387" s="2">
        <v>0.32500000000000001</v>
      </c>
      <c r="H387" s="3">
        <v>0</v>
      </c>
      <c r="I387">
        <v>27</v>
      </c>
      <c r="J387" s="1">
        <v>44925</v>
      </c>
      <c r="K387" s="2">
        <v>-1.9999999999999574E-2</v>
      </c>
      <c r="L387" s="2">
        <v>23.09</v>
      </c>
    </row>
    <row r="388" spans="1:12" x14ac:dyDescent="0.25">
      <c r="A388" t="s">
        <v>833</v>
      </c>
      <c r="B388" s="2">
        <v>0.3359375</v>
      </c>
      <c r="C388" s="1">
        <v>44909</v>
      </c>
      <c r="D388">
        <v>64</v>
      </c>
      <c r="E388">
        <v>1</v>
      </c>
      <c r="F388" s="1">
        <v>44999</v>
      </c>
      <c r="G388" s="2">
        <v>0.3359375</v>
      </c>
      <c r="H388" s="3">
        <v>1</v>
      </c>
      <c r="I388">
        <v>26</v>
      </c>
      <c r="J388" s="1">
        <v>44929</v>
      </c>
      <c r="K388" s="2">
        <v>7.6999999999998181E-3</v>
      </c>
      <c r="L388" s="2">
        <v>22.267700000000001</v>
      </c>
    </row>
    <row r="389" spans="1:12" x14ac:dyDescent="0.25">
      <c r="A389" t="s">
        <v>835</v>
      </c>
      <c r="B389" s="2">
        <v>0.421875</v>
      </c>
      <c r="C389" s="1">
        <v>44909</v>
      </c>
      <c r="D389">
        <v>64</v>
      </c>
      <c r="E389">
        <v>1</v>
      </c>
      <c r="F389" s="1">
        <v>44999</v>
      </c>
      <c r="G389" s="2">
        <v>0.421875</v>
      </c>
      <c r="H389" s="3">
        <v>1</v>
      </c>
      <c r="I389">
        <v>26</v>
      </c>
      <c r="J389" s="1">
        <v>44929</v>
      </c>
      <c r="K389" s="2">
        <v>-0.19000000000000128</v>
      </c>
      <c r="L389" s="2">
        <v>23.27</v>
      </c>
    </row>
    <row r="390" spans="1:12" x14ac:dyDescent="0.25">
      <c r="A390" t="s">
        <v>181</v>
      </c>
      <c r="B390" s="2">
        <v>0.41796875</v>
      </c>
      <c r="C390" s="1">
        <v>44909</v>
      </c>
      <c r="D390">
        <v>64</v>
      </c>
      <c r="E390">
        <v>1</v>
      </c>
      <c r="F390" s="1">
        <v>44999</v>
      </c>
      <c r="G390" s="2">
        <v>0.41796875</v>
      </c>
      <c r="H390" s="3">
        <v>1</v>
      </c>
      <c r="I390">
        <v>26</v>
      </c>
      <c r="J390" s="1">
        <v>44929</v>
      </c>
      <c r="K390" s="2">
        <v>0.14290000000000092</v>
      </c>
      <c r="L390" s="2">
        <v>24.817900000000002</v>
      </c>
    </row>
    <row r="391" spans="1:12" x14ac:dyDescent="0.25">
      <c r="A391" t="s">
        <v>212</v>
      </c>
      <c r="B391" s="2">
        <v>0.59375</v>
      </c>
      <c r="C391" s="1">
        <v>44909</v>
      </c>
      <c r="D391">
        <v>64</v>
      </c>
      <c r="E391">
        <v>1</v>
      </c>
      <c r="F391" s="1">
        <v>44999</v>
      </c>
      <c r="G391" s="2">
        <v>0.59375</v>
      </c>
      <c r="H391" s="3">
        <v>1</v>
      </c>
      <c r="I391">
        <v>26</v>
      </c>
      <c r="J391" s="1">
        <v>44926</v>
      </c>
      <c r="K391" s="2">
        <v>0.10000000000000142</v>
      </c>
      <c r="L391" s="2">
        <v>46.1</v>
      </c>
    </row>
    <row r="392" spans="1:12" x14ac:dyDescent="0.25">
      <c r="A392" t="s">
        <v>503</v>
      </c>
      <c r="B392" s="2">
        <v>0.875</v>
      </c>
      <c r="C392" s="1">
        <v>44909</v>
      </c>
      <c r="D392">
        <v>64</v>
      </c>
      <c r="E392">
        <v>1</v>
      </c>
      <c r="F392" s="1">
        <v>45000</v>
      </c>
      <c r="G392" s="2">
        <v>0.875</v>
      </c>
      <c r="H392" s="3">
        <v>0</v>
      </c>
      <c r="I392">
        <v>27</v>
      </c>
      <c r="J392" s="1">
        <v>44929</v>
      </c>
      <c r="K392" s="2">
        <v>1.365000000000002</v>
      </c>
      <c r="L392" s="2">
        <v>55.365000000000002</v>
      </c>
    </row>
    <row r="393" spans="1:12" x14ac:dyDescent="0.25">
      <c r="A393" t="s">
        <v>884</v>
      </c>
      <c r="B393" s="2">
        <v>0.3046875</v>
      </c>
      <c r="C393" s="1">
        <v>44909</v>
      </c>
      <c r="D393">
        <v>64</v>
      </c>
      <c r="E393">
        <v>1</v>
      </c>
      <c r="F393" s="1">
        <v>45000</v>
      </c>
      <c r="G393" s="2">
        <v>0.3046875</v>
      </c>
      <c r="H393" s="3">
        <v>0</v>
      </c>
      <c r="I393">
        <v>27</v>
      </c>
      <c r="J393" s="1">
        <v>44929</v>
      </c>
      <c r="K393" s="2">
        <v>-0.10000000000000142</v>
      </c>
      <c r="L393" s="2">
        <v>23.75</v>
      </c>
    </row>
    <row r="394" spans="1:12" x14ac:dyDescent="0.25">
      <c r="A394" t="s">
        <v>832</v>
      </c>
      <c r="B394" s="2">
        <v>0.421875</v>
      </c>
      <c r="C394" s="1">
        <v>44909</v>
      </c>
      <c r="D394">
        <v>64</v>
      </c>
      <c r="E394">
        <v>1</v>
      </c>
      <c r="F394" s="1">
        <v>45000</v>
      </c>
      <c r="G394" s="2">
        <v>0.421875</v>
      </c>
      <c r="H394" s="3">
        <v>0</v>
      </c>
      <c r="I394">
        <v>27</v>
      </c>
      <c r="J394" s="1">
        <v>44925</v>
      </c>
      <c r="K394" s="2">
        <v>-0.18270000000000053</v>
      </c>
      <c r="L394" s="2">
        <v>19.105</v>
      </c>
    </row>
    <row r="395" spans="1:12" x14ac:dyDescent="0.25">
      <c r="A395" t="s">
        <v>417</v>
      </c>
      <c r="B395" s="2">
        <v>3</v>
      </c>
      <c r="C395" s="1">
        <v>44909</v>
      </c>
      <c r="D395">
        <v>64</v>
      </c>
      <c r="E395">
        <v>1</v>
      </c>
      <c r="F395" s="1">
        <v>45000</v>
      </c>
      <c r="G395" s="2">
        <v>3</v>
      </c>
      <c r="H395" s="3">
        <v>0</v>
      </c>
      <c r="I395">
        <v>27</v>
      </c>
      <c r="J395" s="1">
        <v>44927</v>
      </c>
      <c r="K395" s="2">
        <v>4.6799999999999784</v>
      </c>
      <c r="L395" s="2">
        <v>198.2</v>
      </c>
    </row>
    <row r="396" spans="1:12" x14ac:dyDescent="0.25">
      <c r="A396" t="s">
        <v>889</v>
      </c>
      <c r="B396" s="2">
        <v>0.53125</v>
      </c>
      <c r="C396" s="1">
        <v>44909</v>
      </c>
      <c r="D396">
        <v>64</v>
      </c>
      <c r="E396">
        <v>1</v>
      </c>
      <c r="F396" s="1">
        <v>45000</v>
      </c>
      <c r="G396" s="2">
        <v>0.53125</v>
      </c>
      <c r="H396" s="3">
        <v>0</v>
      </c>
      <c r="I396">
        <v>27</v>
      </c>
      <c r="J396" s="1">
        <v>44925</v>
      </c>
      <c r="K396" s="2">
        <v>0.19999999999999929</v>
      </c>
      <c r="L396" s="2">
        <v>11</v>
      </c>
    </row>
    <row r="397" spans="1:12" x14ac:dyDescent="0.25">
      <c r="A397" t="s">
        <v>742</v>
      </c>
      <c r="B397" s="2">
        <v>0.2890625</v>
      </c>
      <c r="C397" s="1">
        <v>44909</v>
      </c>
      <c r="D397">
        <v>64</v>
      </c>
      <c r="E397">
        <v>1</v>
      </c>
      <c r="F397" s="1">
        <v>44999</v>
      </c>
      <c r="G397" s="2">
        <v>0.2890625</v>
      </c>
      <c r="H397" s="3">
        <v>1</v>
      </c>
      <c r="I397">
        <v>26</v>
      </c>
      <c r="J397" s="1">
        <v>44927</v>
      </c>
      <c r="K397" s="2">
        <v>7.0000000000000284E-2</v>
      </c>
      <c r="L397" s="2">
        <v>19.61</v>
      </c>
    </row>
    <row r="398" spans="1:12" x14ac:dyDescent="0.25">
      <c r="A398" t="s">
        <v>523</v>
      </c>
      <c r="B398" s="2">
        <v>1.0625</v>
      </c>
      <c r="C398" s="1">
        <v>44909</v>
      </c>
      <c r="D398">
        <v>64</v>
      </c>
      <c r="E398">
        <v>1</v>
      </c>
      <c r="F398" s="1">
        <v>45000</v>
      </c>
      <c r="G398" s="2">
        <v>1.0625</v>
      </c>
      <c r="H398" s="3">
        <v>0</v>
      </c>
      <c r="I398">
        <v>27</v>
      </c>
      <c r="J398" s="1">
        <v>44929</v>
      </c>
      <c r="K398" s="2">
        <v>-0.28000000000000114</v>
      </c>
      <c r="L398" s="2">
        <v>56.43</v>
      </c>
    </row>
    <row r="399" spans="1:12" x14ac:dyDescent="0.25">
      <c r="A399" t="s">
        <v>339</v>
      </c>
      <c r="B399" s="2">
        <v>7.0000000000000007E-2</v>
      </c>
      <c r="C399" s="1">
        <v>44909</v>
      </c>
      <c r="D399">
        <v>64</v>
      </c>
      <c r="E399">
        <v>1</v>
      </c>
      <c r="F399" s="1">
        <v>45000</v>
      </c>
      <c r="G399" s="2">
        <v>7.0000000000000007E-2</v>
      </c>
      <c r="H399" s="3">
        <v>0</v>
      </c>
      <c r="I399">
        <v>27</v>
      </c>
      <c r="J399" s="1">
        <v>44929</v>
      </c>
      <c r="K399" s="2">
        <v>-1.9999999999999574E-2</v>
      </c>
      <c r="L399" s="2">
        <v>30.63</v>
      </c>
    </row>
    <row r="400" spans="1:12" x14ac:dyDescent="0.25">
      <c r="A400" t="s">
        <v>895</v>
      </c>
      <c r="B400" s="2">
        <v>0.53849999999999998</v>
      </c>
      <c r="C400" s="1">
        <v>44909</v>
      </c>
      <c r="D400">
        <v>64</v>
      </c>
      <c r="E400">
        <v>1</v>
      </c>
      <c r="F400" s="1">
        <v>45000</v>
      </c>
      <c r="G400" s="2">
        <v>0.53849999999999998</v>
      </c>
      <c r="H400" s="3">
        <v>0</v>
      </c>
      <c r="I400">
        <v>27</v>
      </c>
      <c r="J400" s="1">
        <v>44929</v>
      </c>
      <c r="K400" s="2">
        <v>0.10999999999999943</v>
      </c>
      <c r="L400" s="2">
        <v>27.45</v>
      </c>
    </row>
    <row r="401" spans="1:12" x14ac:dyDescent="0.25">
      <c r="A401" t="s">
        <v>741</v>
      </c>
      <c r="B401" s="2">
        <v>0.375</v>
      </c>
      <c r="C401" s="1">
        <v>44909</v>
      </c>
      <c r="D401">
        <v>64</v>
      </c>
      <c r="E401">
        <v>1</v>
      </c>
      <c r="F401" s="1">
        <v>45000</v>
      </c>
      <c r="G401" s="2">
        <v>0.375</v>
      </c>
      <c r="H401" s="3">
        <v>0</v>
      </c>
      <c r="I401">
        <v>27</v>
      </c>
      <c r="J401" s="1">
        <v>44929</v>
      </c>
      <c r="K401" s="2">
        <v>-0.30000000000000071</v>
      </c>
      <c r="L401" s="2">
        <v>23.15</v>
      </c>
    </row>
    <row r="402" spans="1:12" x14ac:dyDescent="0.25">
      <c r="A402" t="s">
        <v>243</v>
      </c>
      <c r="B402" s="2">
        <v>0.375</v>
      </c>
      <c r="C402" s="1">
        <v>44909</v>
      </c>
      <c r="D402">
        <v>64</v>
      </c>
      <c r="E402">
        <v>1</v>
      </c>
      <c r="F402" s="1">
        <v>45000</v>
      </c>
      <c r="G402" s="2">
        <v>0.375</v>
      </c>
      <c r="H402" s="3">
        <v>0</v>
      </c>
      <c r="I402">
        <v>27</v>
      </c>
      <c r="J402" s="1">
        <v>44929</v>
      </c>
      <c r="K402" s="2">
        <v>0.12000000000000099</v>
      </c>
      <c r="L402" s="2">
        <v>23.68</v>
      </c>
    </row>
    <row r="403" spans="1:12" x14ac:dyDescent="0.25">
      <c r="A403" t="s">
        <v>235</v>
      </c>
      <c r="B403" s="2">
        <v>0.4375</v>
      </c>
      <c r="C403" s="1">
        <v>44909</v>
      </c>
      <c r="D403">
        <v>64</v>
      </c>
      <c r="E403">
        <v>1</v>
      </c>
      <c r="F403" s="1">
        <v>45000</v>
      </c>
      <c r="G403" s="2">
        <v>0.4375</v>
      </c>
      <c r="H403" s="3">
        <v>0</v>
      </c>
      <c r="I403">
        <v>27</v>
      </c>
      <c r="J403" s="1">
        <v>44929</v>
      </c>
      <c r="K403" s="2">
        <v>-4.3099999999999028E-2</v>
      </c>
      <c r="L403" s="2">
        <v>25.737500000000001</v>
      </c>
    </row>
    <row r="404" spans="1:12" x14ac:dyDescent="0.25">
      <c r="A404" t="s">
        <v>900</v>
      </c>
      <c r="B404" s="2">
        <v>0.68899999999999995</v>
      </c>
      <c r="C404" s="1">
        <v>44909</v>
      </c>
      <c r="D404">
        <v>64</v>
      </c>
      <c r="E404">
        <v>1</v>
      </c>
      <c r="F404" s="1">
        <v>44999</v>
      </c>
      <c r="G404" s="2">
        <v>0.4844</v>
      </c>
      <c r="H404" s="3">
        <v>1</v>
      </c>
      <c r="I404">
        <v>26</v>
      </c>
      <c r="J404" s="1">
        <v>44925</v>
      </c>
      <c r="K404" s="2">
        <v>5.0000000000000711E-2</v>
      </c>
      <c r="L404" s="2">
        <v>26.35</v>
      </c>
    </row>
    <row r="405" spans="1:12" x14ac:dyDescent="0.25">
      <c r="A405" t="s">
        <v>346</v>
      </c>
      <c r="B405" s="2">
        <v>0.55000000000000004</v>
      </c>
      <c r="C405" s="1">
        <v>44909</v>
      </c>
      <c r="D405">
        <v>64</v>
      </c>
      <c r="E405">
        <v>1</v>
      </c>
      <c r="F405" s="1">
        <v>45000</v>
      </c>
      <c r="G405" s="2">
        <v>0.55000000000000004</v>
      </c>
      <c r="H405" s="3">
        <v>0</v>
      </c>
      <c r="I405">
        <v>27</v>
      </c>
      <c r="J405" s="1">
        <v>44925</v>
      </c>
      <c r="K405" s="2">
        <v>0.71999999999999886</v>
      </c>
      <c r="L405" s="2">
        <v>41.68</v>
      </c>
    </row>
    <row r="406" spans="1:12" x14ac:dyDescent="0.25">
      <c r="A406" t="s">
        <v>524</v>
      </c>
      <c r="B406" s="2">
        <v>0.375</v>
      </c>
      <c r="C406" s="1">
        <v>44909</v>
      </c>
      <c r="D406">
        <v>64</v>
      </c>
      <c r="E406">
        <v>1</v>
      </c>
      <c r="F406" s="1">
        <v>45000</v>
      </c>
      <c r="G406" s="2">
        <v>0.375</v>
      </c>
      <c r="H406" s="3">
        <v>0</v>
      </c>
      <c r="I406">
        <v>27</v>
      </c>
      <c r="J406" s="1">
        <v>44925</v>
      </c>
      <c r="K406" s="2">
        <v>5.0000000000000711E-2</v>
      </c>
      <c r="L406" s="2">
        <v>24.62</v>
      </c>
    </row>
    <row r="407" spans="1:12" x14ac:dyDescent="0.25">
      <c r="A407" t="s">
        <v>172</v>
      </c>
      <c r="B407" s="2">
        <v>0.40625</v>
      </c>
      <c r="C407" s="1">
        <v>44909</v>
      </c>
      <c r="D407">
        <v>64</v>
      </c>
      <c r="E407">
        <v>1</v>
      </c>
      <c r="F407" s="1">
        <v>45000</v>
      </c>
      <c r="G407" s="2">
        <v>0.40625</v>
      </c>
      <c r="H407" s="3">
        <v>0</v>
      </c>
      <c r="I407">
        <v>27</v>
      </c>
      <c r="J407" s="1">
        <v>44925</v>
      </c>
      <c r="K407" s="2">
        <v>0.15149999999999864</v>
      </c>
      <c r="L407" s="2">
        <v>25</v>
      </c>
    </row>
    <row r="408" spans="1:12" x14ac:dyDescent="0.25">
      <c r="A408" t="s">
        <v>953</v>
      </c>
      <c r="B408" s="2">
        <v>1.4375</v>
      </c>
      <c r="C408" s="1">
        <v>44909</v>
      </c>
      <c r="D408">
        <v>64</v>
      </c>
      <c r="E408">
        <v>1</v>
      </c>
      <c r="F408" s="1">
        <v>45000</v>
      </c>
      <c r="G408" s="2">
        <v>1.4375</v>
      </c>
      <c r="H408" s="3">
        <v>0</v>
      </c>
      <c r="I408">
        <v>27</v>
      </c>
      <c r="J408" s="1">
        <v>44929</v>
      </c>
      <c r="K408" s="2">
        <v>2.5500000000000007</v>
      </c>
      <c r="L408" s="2">
        <v>34.35</v>
      </c>
    </row>
    <row r="409" spans="1:12" x14ac:dyDescent="0.25">
      <c r="A409" t="s">
        <v>525</v>
      </c>
      <c r="B409" s="2">
        <v>0.46875</v>
      </c>
      <c r="C409" s="1">
        <v>44909</v>
      </c>
      <c r="D409">
        <v>64</v>
      </c>
      <c r="E409">
        <v>1</v>
      </c>
      <c r="F409" s="1">
        <v>45000</v>
      </c>
      <c r="G409" s="2">
        <v>0.46875</v>
      </c>
      <c r="H409" s="3">
        <v>0</v>
      </c>
      <c r="I409">
        <v>27</v>
      </c>
      <c r="J409" s="1">
        <v>44929</v>
      </c>
      <c r="K409" s="2">
        <v>0</v>
      </c>
      <c r="L409" s="2">
        <v>25.2</v>
      </c>
    </row>
    <row r="410" spans="1:12" x14ac:dyDescent="0.25">
      <c r="A410" t="s">
        <v>504</v>
      </c>
      <c r="B410" s="2">
        <v>0.36718800000000001</v>
      </c>
      <c r="C410" s="1">
        <v>44909</v>
      </c>
      <c r="D410">
        <v>64</v>
      </c>
      <c r="E410">
        <v>1</v>
      </c>
      <c r="F410" s="1">
        <v>44999</v>
      </c>
      <c r="G410" s="2">
        <v>0.36718800000000001</v>
      </c>
      <c r="H410" s="3">
        <v>1</v>
      </c>
      <c r="I410">
        <v>26</v>
      </c>
      <c r="J410" s="1">
        <v>44925</v>
      </c>
      <c r="K410" s="2">
        <v>7.0000000000000284E-2</v>
      </c>
      <c r="L410" s="2">
        <v>24.52</v>
      </c>
    </row>
    <row r="411" spans="1:12" x14ac:dyDescent="0.25">
      <c r="A411" t="s">
        <v>505</v>
      </c>
      <c r="B411" s="2">
        <v>0.35156300000000001</v>
      </c>
      <c r="C411" s="1">
        <v>44909</v>
      </c>
      <c r="D411">
        <v>64</v>
      </c>
      <c r="E411">
        <v>1</v>
      </c>
      <c r="F411" s="1">
        <v>44999</v>
      </c>
      <c r="G411" s="2">
        <v>0.35156300000000001</v>
      </c>
      <c r="H411" s="3">
        <v>1</v>
      </c>
      <c r="I411">
        <v>26</v>
      </c>
      <c r="J411" s="1">
        <v>44925</v>
      </c>
      <c r="K411" s="2">
        <v>0.10040000000000049</v>
      </c>
      <c r="L411" s="2">
        <v>24.29</v>
      </c>
    </row>
    <row r="412" spans="1:12" x14ac:dyDescent="0.25">
      <c r="A412" t="s">
        <v>950</v>
      </c>
      <c r="B412" s="2">
        <v>0.421875</v>
      </c>
      <c r="C412" s="1">
        <v>44909</v>
      </c>
      <c r="D412">
        <v>64</v>
      </c>
      <c r="E412">
        <v>1</v>
      </c>
      <c r="F412" s="1">
        <v>45000</v>
      </c>
      <c r="G412" s="2">
        <v>0.421875</v>
      </c>
      <c r="H412" s="3">
        <v>0</v>
      </c>
      <c r="I412">
        <v>27</v>
      </c>
      <c r="J412" s="1">
        <v>44929</v>
      </c>
      <c r="K412" s="2">
        <v>0.14999999999999858</v>
      </c>
      <c r="L412" s="2">
        <v>25.4</v>
      </c>
    </row>
    <row r="413" spans="1:12" x14ac:dyDescent="0.25">
      <c r="A413" t="s">
        <v>951</v>
      </c>
      <c r="B413" s="2">
        <v>0.3984375</v>
      </c>
      <c r="C413" s="1">
        <v>44909</v>
      </c>
      <c r="D413">
        <v>64</v>
      </c>
      <c r="E413">
        <v>1</v>
      </c>
      <c r="F413" s="1">
        <v>45000</v>
      </c>
      <c r="G413" s="2">
        <v>0.3984375</v>
      </c>
      <c r="H413" s="3">
        <v>0</v>
      </c>
      <c r="I413">
        <v>27</v>
      </c>
      <c r="J413" s="1">
        <v>44929</v>
      </c>
      <c r="K413" s="2">
        <v>-0.32600000000000051</v>
      </c>
      <c r="L413" s="2">
        <v>25.123999999999999</v>
      </c>
    </row>
    <row r="414" spans="1:12" x14ac:dyDescent="0.25">
      <c r="A414" t="s">
        <v>362</v>
      </c>
      <c r="B414" s="2">
        <v>0.37</v>
      </c>
      <c r="C414" s="1">
        <v>44909</v>
      </c>
      <c r="D414">
        <v>64</v>
      </c>
      <c r="E414">
        <v>1</v>
      </c>
      <c r="F414" s="1">
        <v>44999</v>
      </c>
      <c r="G414" s="2">
        <v>0.38</v>
      </c>
      <c r="H414" s="3">
        <v>1</v>
      </c>
      <c r="I414">
        <v>26</v>
      </c>
      <c r="J414" s="1">
        <v>44925</v>
      </c>
      <c r="K414" s="2">
        <v>-0.11000000000001364</v>
      </c>
      <c r="L414" s="2">
        <v>215.04</v>
      </c>
    </row>
    <row r="415" spans="1:12" x14ac:dyDescent="0.25">
      <c r="A415" t="s">
        <v>931</v>
      </c>
      <c r="B415" s="2">
        <v>0.4296875</v>
      </c>
      <c r="C415" s="1">
        <v>44909</v>
      </c>
      <c r="D415">
        <v>64</v>
      </c>
      <c r="E415">
        <v>1</v>
      </c>
      <c r="F415" s="1">
        <v>44999</v>
      </c>
      <c r="G415" s="2">
        <v>0.4296875</v>
      </c>
      <c r="H415" s="3">
        <v>1</v>
      </c>
      <c r="I415">
        <v>26</v>
      </c>
      <c r="J415" s="1">
        <v>44925</v>
      </c>
      <c r="K415" s="2">
        <v>-7.3000000000000398E-2</v>
      </c>
      <c r="L415" s="2">
        <v>24.367000000000001</v>
      </c>
    </row>
    <row r="416" spans="1:12" x14ac:dyDescent="0.25">
      <c r="A416" t="s">
        <v>928</v>
      </c>
      <c r="B416" s="2">
        <v>0.484375</v>
      </c>
      <c r="C416" s="1">
        <v>44909</v>
      </c>
      <c r="D416">
        <v>64</v>
      </c>
      <c r="E416">
        <v>1</v>
      </c>
      <c r="F416" s="1">
        <v>45000</v>
      </c>
      <c r="G416" s="2">
        <v>0.484375</v>
      </c>
      <c r="H416" s="3">
        <v>0</v>
      </c>
      <c r="I416">
        <v>27</v>
      </c>
      <c r="J416" s="1">
        <v>44925</v>
      </c>
      <c r="K416" s="2">
        <v>-5.9999999999998721E-2</v>
      </c>
      <c r="L416" s="2">
        <v>22.42</v>
      </c>
    </row>
    <row r="417" spans="1:12" x14ac:dyDescent="0.25">
      <c r="A417" t="s">
        <v>941</v>
      </c>
      <c r="B417" s="2">
        <v>0.4375</v>
      </c>
      <c r="C417" s="1">
        <v>44909</v>
      </c>
      <c r="D417">
        <v>64</v>
      </c>
      <c r="E417">
        <v>1</v>
      </c>
      <c r="F417" s="1">
        <v>44999</v>
      </c>
      <c r="G417" s="2">
        <v>0.4375</v>
      </c>
      <c r="H417" s="3">
        <v>1</v>
      </c>
      <c r="I417">
        <v>26</v>
      </c>
      <c r="J417" s="1">
        <v>44925</v>
      </c>
      <c r="K417" s="2">
        <v>-5.1899999999999835E-2</v>
      </c>
      <c r="L417" s="2">
        <v>25.298100000000002</v>
      </c>
    </row>
    <row r="418" spans="1:12" x14ac:dyDescent="0.25">
      <c r="A418" t="s">
        <v>932</v>
      </c>
      <c r="B418" s="2">
        <v>0.44529999999999997</v>
      </c>
      <c r="C418" s="1">
        <v>44909</v>
      </c>
      <c r="D418">
        <v>64</v>
      </c>
      <c r="E418">
        <v>1</v>
      </c>
      <c r="F418" s="1">
        <v>44999</v>
      </c>
      <c r="G418" s="2">
        <v>0.44529999999999997</v>
      </c>
      <c r="H418" s="3">
        <v>1</v>
      </c>
      <c r="I418">
        <v>26</v>
      </c>
      <c r="J418" s="1">
        <v>44925</v>
      </c>
      <c r="K418" s="2">
        <v>9.9999999999766942E-5</v>
      </c>
      <c r="L418" s="2">
        <v>24.63</v>
      </c>
    </row>
    <row r="419" spans="1:12" x14ac:dyDescent="0.25">
      <c r="A419" t="s">
        <v>930</v>
      </c>
      <c r="B419" s="2">
        <v>0.484375</v>
      </c>
      <c r="C419" s="1">
        <v>44909</v>
      </c>
      <c r="D419">
        <v>64</v>
      </c>
      <c r="E419">
        <v>1</v>
      </c>
      <c r="F419" s="1">
        <v>44999</v>
      </c>
      <c r="G419" s="2">
        <v>0.484375</v>
      </c>
      <c r="H419" s="3">
        <v>1</v>
      </c>
      <c r="I419">
        <v>26</v>
      </c>
      <c r="J419" s="1">
        <v>44925</v>
      </c>
      <c r="K419" s="2">
        <v>-4.2300000000000892E-2</v>
      </c>
      <c r="L419" s="2">
        <v>24.24</v>
      </c>
    </row>
    <row r="420" spans="1:12" x14ac:dyDescent="0.25">
      <c r="A420" t="s">
        <v>933</v>
      </c>
      <c r="B420" s="2">
        <v>0.375</v>
      </c>
      <c r="C420" s="1">
        <v>44909</v>
      </c>
      <c r="D420">
        <v>64</v>
      </c>
      <c r="E420">
        <v>1</v>
      </c>
      <c r="F420" s="1">
        <v>44999</v>
      </c>
      <c r="G420" s="2">
        <v>0.375</v>
      </c>
      <c r="H420" s="3">
        <v>1</v>
      </c>
      <c r="I420">
        <v>26</v>
      </c>
      <c r="J420" s="1">
        <v>44925</v>
      </c>
      <c r="K420" s="2">
        <v>5.9999999999998721E-2</v>
      </c>
      <c r="L420" s="2">
        <v>21.41</v>
      </c>
    </row>
    <row r="421" spans="1:12" x14ac:dyDescent="0.25">
      <c r="A421" t="s">
        <v>934</v>
      </c>
      <c r="B421" s="2">
        <v>0.375</v>
      </c>
      <c r="C421" s="1">
        <v>44909</v>
      </c>
      <c r="D421">
        <v>64</v>
      </c>
      <c r="E421">
        <v>1</v>
      </c>
      <c r="F421" s="1">
        <v>44999</v>
      </c>
      <c r="G421" s="2">
        <v>0.375</v>
      </c>
      <c r="H421" s="3">
        <v>1</v>
      </c>
      <c r="I421">
        <v>26</v>
      </c>
      <c r="J421" s="1">
        <v>44925</v>
      </c>
      <c r="K421" s="2">
        <v>-3.0099999999997351E-2</v>
      </c>
      <c r="L421" s="2">
        <v>21.549900000000001</v>
      </c>
    </row>
    <row r="422" spans="1:12" x14ac:dyDescent="0.25">
      <c r="A422" t="s">
        <v>935</v>
      </c>
      <c r="B422" s="2">
        <v>0.44530999999999998</v>
      </c>
      <c r="C422" s="1">
        <v>44909</v>
      </c>
      <c r="D422">
        <v>64</v>
      </c>
      <c r="E422">
        <v>1</v>
      </c>
      <c r="F422" s="1">
        <v>44999</v>
      </c>
      <c r="G422" s="2">
        <v>0.44530999999999998</v>
      </c>
      <c r="H422" s="3">
        <v>1</v>
      </c>
      <c r="I422">
        <v>26</v>
      </c>
      <c r="J422" s="1">
        <v>44925</v>
      </c>
      <c r="K422" s="2">
        <v>-7.9999999999998295E-2</v>
      </c>
      <c r="L422" s="2">
        <v>21.8</v>
      </c>
    </row>
    <row r="423" spans="1:12" x14ac:dyDescent="0.25">
      <c r="A423" t="s">
        <v>794</v>
      </c>
      <c r="B423" s="2">
        <v>1.09375</v>
      </c>
      <c r="C423" s="1">
        <v>44909</v>
      </c>
      <c r="D423">
        <v>64</v>
      </c>
      <c r="E423">
        <v>1</v>
      </c>
      <c r="F423" s="1">
        <v>45000</v>
      </c>
      <c r="G423" s="2">
        <v>1.09375</v>
      </c>
      <c r="H423" s="3">
        <v>0</v>
      </c>
      <c r="I423">
        <v>27</v>
      </c>
      <c r="J423" s="1">
        <v>44927</v>
      </c>
      <c r="K423" s="2">
        <v>-1.0000000000005116E-2</v>
      </c>
      <c r="L423" s="2">
        <v>67.489999999999995</v>
      </c>
    </row>
    <row r="424" spans="1:12" x14ac:dyDescent="0.25">
      <c r="A424" t="s">
        <v>370</v>
      </c>
      <c r="B424" s="2">
        <v>0.34</v>
      </c>
      <c r="C424" s="1">
        <v>44909</v>
      </c>
      <c r="D424">
        <v>64</v>
      </c>
      <c r="E424">
        <v>1</v>
      </c>
      <c r="F424" s="1">
        <v>45000</v>
      </c>
      <c r="G424" s="2">
        <v>0.34</v>
      </c>
      <c r="H424" s="3">
        <v>0</v>
      </c>
      <c r="I424">
        <v>27</v>
      </c>
      <c r="J424" s="1">
        <v>44929</v>
      </c>
      <c r="K424" s="2">
        <v>0.57000000000000028</v>
      </c>
      <c r="L424" s="2">
        <v>43.77</v>
      </c>
    </row>
    <row r="425" spans="1:12" x14ac:dyDescent="0.25">
      <c r="A425" t="s">
        <v>538</v>
      </c>
      <c r="B425" s="2">
        <v>0.39374999999999999</v>
      </c>
      <c r="C425" s="1">
        <v>44909</v>
      </c>
      <c r="D425">
        <v>64</v>
      </c>
      <c r="E425">
        <v>1</v>
      </c>
      <c r="F425" s="1">
        <v>45000</v>
      </c>
      <c r="G425" s="2">
        <v>0.39374999999999999</v>
      </c>
      <c r="H425" s="3">
        <v>0</v>
      </c>
      <c r="I425">
        <v>27</v>
      </c>
      <c r="J425" s="1">
        <v>44916</v>
      </c>
      <c r="K425" s="2">
        <v>-0.10999999999999943</v>
      </c>
      <c r="L425" s="2">
        <v>24.88</v>
      </c>
    </row>
    <row r="426" spans="1:12" x14ac:dyDescent="0.25">
      <c r="A426" t="s">
        <v>539</v>
      </c>
      <c r="B426" s="2">
        <v>12</v>
      </c>
      <c r="C426" s="1">
        <v>44909</v>
      </c>
      <c r="D426">
        <v>64</v>
      </c>
      <c r="E426">
        <v>1</v>
      </c>
      <c r="F426" s="1">
        <v>45000</v>
      </c>
      <c r="G426" s="2">
        <v>0.3671875</v>
      </c>
      <c r="H426" s="3">
        <v>0</v>
      </c>
      <c r="I426">
        <v>27</v>
      </c>
      <c r="J426" s="1">
        <v>44929</v>
      </c>
      <c r="K426" s="2">
        <v>2.9999999999997584E-2</v>
      </c>
      <c r="L426" s="2">
        <v>24.58</v>
      </c>
    </row>
    <row r="427" spans="1:12" x14ac:dyDescent="0.25">
      <c r="A427" t="s">
        <v>540</v>
      </c>
      <c r="B427" s="2">
        <v>0.375</v>
      </c>
      <c r="C427" s="1">
        <v>44909</v>
      </c>
      <c r="D427">
        <v>64</v>
      </c>
      <c r="E427">
        <v>1</v>
      </c>
      <c r="F427" s="1">
        <v>45000</v>
      </c>
      <c r="G427" s="2">
        <v>0.375</v>
      </c>
      <c r="H427" s="3">
        <v>0</v>
      </c>
      <c r="I427">
        <v>27</v>
      </c>
      <c r="J427" s="1">
        <v>44925</v>
      </c>
      <c r="K427" s="2">
        <v>0.21999999999999886</v>
      </c>
      <c r="L427" s="2">
        <v>24.25</v>
      </c>
    </row>
    <row r="428" spans="1:12" x14ac:dyDescent="0.25">
      <c r="A428" t="s">
        <v>240</v>
      </c>
      <c r="B428" s="2">
        <v>0.359375</v>
      </c>
      <c r="C428" s="1">
        <v>44909</v>
      </c>
      <c r="D428">
        <v>64</v>
      </c>
      <c r="E428">
        <v>1</v>
      </c>
      <c r="F428" s="1">
        <v>44999</v>
      </c>
      <c r="G428" s="2">
        <v>0.359375</v>
      </c>
      <c r="H428" s="3">
        <v>1</v>
      </c>
      <c r="I428">
        <v>26</v>
      </c>
      <c r="J428" s="1">
        <v>44927</v>
      </c>
      <c r="K428" s="2">
        <v>4.00000000000027E-2</v>
      </c>
      <c r="L428" s="2">
        <v>24.6</v>
      </c>
    </row>
    <row r="429" spans="1:12" x14ac:dyDescent="0.25">
      <c r="A429" t="s">
        <v>761</v>
      </c>
      <c r="B429" s="2">
        <v>0.4140625</v>
      </c>
      <c r="C429" s="1">
        <v>44909</v>
      </c>
      <c r="D429">
        <v>64</v>
      </c>
      <c r="E429">
        <v>1</v>
      </c>
      <c r="F429" s="1">
        <v>45000</v>
      </c>
      <c r="G429" s="2">
        <v>0.4140625</v>
      </c>
      <c r="H429" s="3">
        <v>0</v>
      </c>
      <c r="I429">
        <v>27</v>
      </c>
      <c r="J429" s="1">
        <v>44926</v>
      </c>
      <c r="K429" s="2">
        <v>-0.13159999999999883</v>
      </c>
      <c r="L429" s="2">
        <v>18.618400000000001</v>
      </c>
    </row>
    <row r="430" spans="1:12" x14ac:dyDescent="0.25">
      <c r="A430" t="s">
        <v>803</v>
      </c>
      <c r="B430" s="2">
        <v>0.375</v>
      </c>
      <c r="C430" s="1">
        <v>44909</v>
      </c>
      <c r="D430">
        <v>64</v>
      </c>
      <c r="E430">
        <v>1</v>
      </c>
      <c r="F430" s="1">
        <v>45000</v>
      </c>
      <c r="G430" s="2">
        <v>0.375</v>
      </c>
      <c r="H430" s="3">
        <v>0</v>
      </c>
      <c r="I430">
        <v>27</v>
      </c>
      <c r="J430" s="1">
        <v>44926</v>
      </c>
      <c r="K430" s="2">
        <v>-8.9999999999999858E-2</v>
      </c>
      <c r="L430" s="2">
        <v>16.690000000000001</v>
      </c>
    </row>
    <row r="431" spans="1:12" x14ac:dyDescent="0.25">
      <c r="A431" t="s">
        <v>375</v>
      </c>
      <c r="B431" s="2">
        <v>0.81</v>
      </c>
      <c r="C431" s="1">
        <v>44909</v>
      </c>
      <c r="D431">
        <v>64</v>
      </c>
      <c r="E431">
        <v>1</v>
      </c>
      <c r="F431" s="1">
        <v>45000</v>
      </c>
      <c r="G431" s="2">
        <v>0.81</v>
      </c>
      <c r="H431" s="3">
        <v>0</v>
      </c>
      <c r="I431">
        <v>27</v>
      </c>
      <c r="J431" s="1">
        <v>44925</v>
      </c>
      <c r="K431" s="2">
        <v>0.46999999999999886</v>
      </c>
      <c r="L431" s="2">
        <v>142.54</v>
      </c>
    </row>
    <row r="432" spans="1:12" x14ac:dyDescent="0.25">
      <c r="A432" t="s">
        <v>380</v>
      </c>
      <c r="B432" s="2">
        <v>0.11</v>
      </c>
      <c r="C432" s="1">
        <v>44909</v>
      </c>
      <c r="D432">
        <v>64</v>
      </c>
      <c r="E432">
        <v>1</v>
      </c>
      <c r="F432" s="1">
        <v>45000</v>
      </c>
      <c r="G432" s="2">
        <v>0.11</v>
      </c>
      <c r="H432" s="3">
        <v>0</v>
      </c>
      <c r="I432">
        <v>27</v>
      </c>
      <c r="J432" s="1">
        <v>44929</v>
      </c>
      <c r="K432" s="2">
        <v>2.9999999999999361E-2</v>
      </c>
      <c r="L432" s="2">
        <v>12.37</v>
      </c>
    </row>
    <row r="433" spans="1:12" x14ac:dyDescent="0.25">
      <c r="A433" t="s">
        <v>174</v>
      </c>
      <c r="B433" s="2">
        <v>0.45829500000000001</v>
      </c>
      <c r="C433" s="1">
        <v>44909</v>
      </c>
      <c r="D433">
        <v>64</v>
      </c>
      <c r="E433">
        <v>1</v>
      </c>
      <c r="F433" s="1">
        <v>45000</v>
      </c>
      <c r="G433" s="2">
        <v>0.45829500000000001</v>
      </c>
      <c r="H433" s="3">
        <v>0</v>
      </c>
      <c r="I433">
        <v>27</v>
      </c>
      <c r="J433" s="1">
        <v>44925</v>
      </c>
      <c r="K433" s="2">
        <v>0</v>
      </c>
      <c r="L433" s="2">
        <v>25.41</v>
      </c>
    </row>
    <row r="434" spans="1:12" x14ac:dyDescent="0.25">
      <c r="A434" t="s">
        <v>175</v>
      </c>
      <c r="B434" s="2">
        <v>0.390625</v>
      </c>
      <c r="C434" s="1">
        <v>44909</v>
      </c>
      <c r="D434">
        <v>64</v>
      </c>
      <c r="E434">
        <v>1</v>
      </c>
      <c r="F434" s="1">
        <v>45000</v>
      </c>
      <c r="G434" s="2">
        <v>0.390625</v>
      </c>
      <c r="H434" s="3">
        <v>0</v>
      </c>
      <c r="I434">
        <v>27</v>
      </c>
      <c r="J434" s="1">
        <v>44925</v>
      </c>
      <c r="K434" s="2">
        <v>-0.21000000000000085</v>
      </c>
      <c r="L434" s="2">
        <v>25.14</v>
      </c>
    </row>
    <row r="435" spans="1:12" x14ac:dyDescent="0.25">
      <c r="A435" t="s">
        <v>541</v>
      </c>
      <c r="B435" s="2">
        <v>0.6640625</v>
      </c>
      <c r="C435" s="1">
        <v>44909</v>
      </c>
      <c r="D435">
        <v>64</v>
      </c>
      <c r="E435">
        <v>1</v>
      </c>
      <c r="F435" s="1">
        <v>45000</v>
      </c>
      <c r="G435" s="2">
        <v>0.6640625</v>
      </c>
      <c r="H435" s="3">
        <v>0</v>
      </c>
      <c r="I435">
        <v>27</v>
      </c>
      <c r="J435" s="1">
        <v>44929</v>
      </c>
      <c r="K435" s="2">
        <v>-8.0000000000001847E-2</v>
      </c>
      <c r="L435" s="2">
        <v>27.38</v>
      </c>
    </row>
    <row r="436" spans="1:12" x14ac:dyDescent="0.25">
      <c r="A436" t="s">
        <v>209</v>
      </c>
      <c r="B436" s="2">
        <v>0.35625000000000001</v>
      </c>
      <c r="C436" s="1">
        <v>44909</v>
      </c>
      <c r="D436">
        <v>64</v>
      </c>
      <c r="E436">
        <v>1</v>
      </c>
      <c r="F436" s="1">
        <v>44999</v>
      </c>
      <c r="G436" s="2">
        <v>0.35625000000000001</v>
      </c>
      <c r="H436" s="3">
        <v>1</v>
      </c>
      <c r="I436">
        <v>26</v>
      </c>
      <c r="J436" s="1">
        <v>44925</v>
      </c>
      <c r="K436" s="2">
        <v>7.2599999999997777E-2</v>
      </c>
      <c r="L436" s="2">
        <v>24.31</v>
      </c>
    </row>
    <row r="437" spans="1:12" x14ac:dyDescent="0.25">
      <c r="A437" t="s">
        <v>542</v>
      </c>
      <c r="B437" s="2">
        <v>0.31874999999999998</v>
      </c>
      <c r="C437" s="1">
        <v>44909</v>
      </c>
      <c r="D437">
        <v>64</v>
      </c>
      <c r="E437">
        <v>1</v>
      </c>
      <c r="F437" s="1">
        <v>44999</v>
      </c>
      <c r="G437" s="2">
        <v>0.31874999999999998</v>
      </c>
      <c r="H437" s="3">
        <v>1</v>
      </c>
      <c r="I437">
        <v>26</v>
      </c>
      <c r="J437" s="1">
        <v>44925</v>
      </c>
      <c r="K437" s="2">
        <v>-9.9999999999980105E-3</v>
      </c>
      <c r="L437" s="2">
        <v>22.48</v>
      </c>
    </row>
    <row r="438" spans="1:12" x14ac:dyDescent="0.25">
      <c r="A438" t="s">
        <v>509</v>
      </c>
      <c r="B438" s="2">
        <v>0.265625</v>
      </c>
      <c r="C438" s="1">
        <v>44909</v>
      </c>
      <c r="D438">
        <v>64</v>
      </c>
      <c r="E438">
        <v>1</v>
      </c>
      <c r="F438" s="1">
        <v>44999</v>
      </c>
      <c r="G438" s="2">
        <v>0.265625</v>
      </c>
      <c r="H438" s="3">
        <v>1</v>
      </c>
      <c r="I438">
        <v>26</v>
      </c>
      <c r="J438" s="1">
        <v>44925</v>
      </c>
      <c r="K438" s="2">
        <v>5.0000000000000711E-2</v>
      </c>
      <c r="L438" s="2">
        <v>19.420000000000002</v>
      </c>
    </row>
    <row r="439" spans="1:12" x14ac:dyDescent="0.25">
      <c r="A439" t="s">
        <v>763</v>
      </c>
      <c r="B439" s="2">
        <v>0.2578125</v>
      </c>
      <c r="C439" s="1">
        <v>44909</v>
      </c>
      <c r="D439">
        <v>64</v>
      </c>
      <c r="E439">
        <v>1</v>
      </c>
      <c r="F439" s="1">
        <v>44999</v>
      </c>
      <c r="G439" s="2">
        <v>0.2578125</v>
      </c>
      <c r="H439" s="3">
        <v>1</v>
      </c>
      <c r="I439">
        <v>26</v>
      </c>
      <c r="J439" s="1">
        <v>44925</v>
      </c>
      <c r="K439" s="2">
        <v>7.7299999999997482E-2</v>
      </c>
      <c r="L439" s="2">
        <v>18.747299999999999</v>
      </c>
    </row>
    <row r="440" spans="1:12" x14ac:dyDescent="0.25">
      <c r="A440" t="s">
        <v>282</v>
      </c>
      <c r="B440" s="2">
        <v>0.2</v>
      </c>
      <c r="C440" s="1">
        <v>44910</v>
      </c>
      <c r="D440">
        <v>63</v>
      </c>
      <c r="E440">
        <v>1</v>
      </c>
      <c r="F440" s="1">
        <v>45001</v>
      </c>
      <c r="G440" s="2">
        <v>0.2</v>
      </c>
      <c r="H440" s="3">
        <v>0</v>
      </c>
      <c r="I440">
        <v>28</v>
      </c>
      <c r="J440" s="1">
        <v>44936</v>
      </c>
      <c r="K440" s="2">
        <v>0.42000000000000171</v>
      </c>
      <c r="L440" s="2">
        <v>44.78</v>
      </c>
    </row>
    <row r="441" spans="1:12" x14ac:dyDescent="0.25">
      <c r="A441" t="s">
        <v>288</v>
      </c>
      <c r="B441" s="2">
        <v>0.61</v>
      </c>
      <c r="C441" s="1">
        <v>44910</v>
      </c>
      <c r="D441">
        <v>63</v>
      </c>
      <c r="E441">
        <v>1</v>
      </c>
      <c r="F441" s="1">
        <v>45001</v>
      </c>
      <c r="G441" s="2">
        <v>0.77</v>
      </c>
      <c r="H441" s="3">
        <v>1</v>
      </c>
      <c r="I441">
        <v>28</v>
      </c>
      <c r="J441" s="1">
        <v>44925</v>
      </c>
      <c r="K441" s="2">
        <v>-0.28000000000000114</v>
      </c>
      <c r="L441" s="2">
        <v>83.65</v>
      </c>
    </row>
    <row r="442" spans="1:12" x14ac:dyDescent="0.25">
      <c r="A442" t="s">
        <v>758</v>
      </c>
      <c r="B442" s="2">
        <v>0.3125</v>
      </c>
      <c r="C442" s="1">
        <v>44910</v>
      </c>
      <c r="D442">
        <v>63</v>
      </c>
      <c r="E442">
        <v>1</v>
      </c>
      <c r="F442" s="1">
        <v>45000</v>
      </c>
      <c r="G442" s="2">
        <v>0.3125</v>
      </c>
      <c r="H442" s="3">
        <v>1</v>
      </c>
      <c r="I442">
        <v>27</v>
      </c>
      <c r="J442" s="1">
        <v>44926</v>
      </c>
      <c r="K442" s="2">
        <v>0.11250000000000071</v>
      </c>
      <c r="L442" s="2">
        <v>19.420100000000001</v>
      </c>
    </row>
    <row r="443" spans="1:12" x14ac:dyDescent="0.25">
      <c r="A443" t="s">
        <v>853</v>
      </c>
      <c r="B443" s="2">
        <v>0.3203125</v>
      </c>
      <c r="C443" s="1">
        <v>44910</v>
      </c>
      <c r="D443">
        <v>63</v>
      </c>
      <c r="E443">
        <v>1</v>
      </c>
      <c r="F443" s="1">
        <v>45000</v>
      </c>
      <c r="G443" s="2">
        <v>0.3203125</v>
      </c>
      <c r="H443" s="3">
        <v>1</v>
      </c>
      <c r="I443">
        <v>27</v>
      </c>
      <c r="J443" s="1">
        <v>44926</v>
      </c>
      <c r="K443" s="2">
        <v>-0.31770000000000209</v>
      </c>
      <c r="L443" s="2">
        <v>19.322299999999998</v>
      </c>
    </row>
    <row r="444" spans="1:12" x14ac:dyDescent="0.25">
      <c r="A444" t="s">
        <v>299</v>
      </c>
      <c r="B444" s="2">
        <v>0.01</v>
      </c>
      <c r="C444" s="1">
        <v>44910</v>
      </c>
      <c r="D444">
        <v>63</v>
      </c>
      <c r="E444">
        <v>1</v>
      </c>
      <c r="F444" s="1">
        <v>45001</v>
      </c>
      <c r="G444" s="2">
        <v>0.01</v>
      </c>
      <c r="H444" s="3">
        <v>1</v>
      </c>
      <c r="I444">
        <v>28</v>
      </c>
      <c r="J444" s="1">
        <v>44925</v>
      </c>
      <c r="K444" s="2">
        <v>0.60999999999999943</v>
      </c>
      <c r="L444" s="2">
        <v>26.48</v>
      </c>
    </row>
    <row r="445" spans="1:12" x14ac:dyDescent="0.25">
      <c r="A445" t="s">
        <v>33</v>
      </c>
      <c r="B445" s="2">
        <v>0.46875</v>
      </c>
      <c r="C445" s="1">
        <v>44910</v>
      </c>
      <c r="D445">
        <v>63</v>
      </c>
      <c r="E445">
        <v>1</v>
      </c>
      <c r="F445" s="1">
        <v>45001</v>
      </c>
      <c r="G445" s="2">
        <v>0.46875</v>
      </c>
      <c r="H445" s="3">
        <v>1</v>
      </c>
      <c r="I445">
        <v>28</v>
      </c>
      <c r="J445" s="1">
        <v>44925</v>
      </c>
      <c r="K445" s="2">
        <v>1.0000000000001563E-2</v>
      </c>
      <c r="L445" s="2">
        <v>26.1</v>
      </c>
    </row>
    <row r="446" spans="1:12" x14ac:dyDescent="0.25">
      <c r="A446" t="s">
        <v>34</v>
      </c>
      <c r="B446" s="2">
        <v>0.421875</v>
      </c>
      <c r="C446" s="1">
        <v>44910</v>
      </c>
      <c r="D446">
        <v>63</v>
      </c>
      <c r="E446">
        <v>1</v>
      </c>
      <c r="F446" s="1">
        <v>45001</v>
      </c>
      <c r="G446" s="2">
        <v>0.421875</v>
      </c>
      <c r="H446" s="3">
        <v>1</v>
      </c>
      <c r="I446">
        <v>28</v>
      </c>
      <c r="J446" s="1">
        <v>44925</v>
      </c>
      <c r="K446" s="2">
        <v>-0.125</v>
      </c>
      <c r="L446" s="2">
        <v>25.305</v>
      </c>
    </row>
    <row r="447" spans="1:12" x14ac:dyDescent="0.25">
      <c r="A447" t="s">
        <v>35</v>
      </c>
      <c r="B447" s="2">
        <v>0.44374999999999998</v>
      </c>
      <c r="C447" s="1">
        <v>44910</v>
      </c>
      <c r="D447">
        <v>63</v>
      </c>
      <c r="E447">
        <v>1</v>
      </c>
      <c r="F447" s="1">
        <v>45001</v>
      </c>
      <c r="G447" s="2">
        <v>0.44374999999999998</v>
      </c>
      <c r="H447" s="3">
        <v>1</v>
      </c>
      <c r="I447">
        <v>28</v>
      </c>
      <c r="J447" s="1">
        <v>44925</v>
      </c>
      <c r="K447" s="2">
        <v>1.9999999999999574E-2</v>
      </c>
      <c r="L447" s="2">
        <v>25.74</v>
      </c>
    </row>
    <row r="448" spans="1:12" x14ac:dyDescent="0.25">
      <c r="A448" t="s">
        <v>36</v>
      </c>
      <c r="B448" s="2">
        <v>0.49218800000000001</v>
      </c>
      <c r="C448" s="1">
        <v>44910</v>
      </c>
      <c r="D448">
        <v>63</v>
      </c>
      <c r="E448">
        <v>1</v>
      </c>
      <c r="F448" s="1">
        <v>45001</v>
      </c>
      <c r="G448" s="2">
        <v>0.49218800000000001</v>
      </c>
      <c r="H448" s="3">
        <v>1</v>
      </c>
      <c r="I448">
        <v>28</v>
      </c>
      <c r="J448" s="1">
        <v>44925</v>
      </c>
      <c r="K448" s="2">
        <v>-4.00000000000027E-2</v>
      </c>
      <c r="L448" s="2">
        <v>26.4</v>
      </c>
    </row>
    <row r="449" spans="1:12" x14ac:dyDescent="0.25">
      <c r="A449" t="s">
        <v>37</v>
      </c>
      <c r="B449" s="2">
        <v>0.5</v>
      </c>
      <c r="C449" s="1">
        <v>44910</v>
      </c>
      <c r="D449">
        <v>63</v>
      </c>
      <c r="E449">
        <v>1</v>
      </c>
      <c r="F449" s="1">
        <v>45001</v>
      </c>
      <c r="G449" s="2">
        <v>0.5</v>
      </c>
      <c r="H449" s="3">
        <v>1</v>
      </c>
      <c r="I449">
        <v>28</v>
      </c>
      <c r="J449" s="1">
        <v>44925</v>
      </c>
      <c r="K449" s="2">
        <v>-3.5000000000000142E-2</v>
      </c>
      <c r="L449" s="2">
        <v>29.324999999999999</v>
      </c>
    </row>
    <row r="450" spans="1:12" x14ac:dyDescent="0.25">
      <c r="A450" t="s">
        <v>515</v>
      </c>
      <c r="B450" s="2">
        <v>0.5</v>
      </c>
      <c r="C450" s="1">
        <v>44910</v>
      </c>
      <c r="D450">
        <v>63</v>
      </c>
      <c r="E450">
        <v>1</v>
      </c>
      <c r="F450" s="1">
        <v>45001</v>
      </c>
      <c r="G450" s="2">
        <v>0.5</v>
      </c>
      <c r="H450" s="3">
        <v>0</v>
      </c>
      <c r="I450">
        <v>28</v>
      </c>
      <c r="J450" s="1">
        <v>44925</v>
      </c>
      <c r="K450" s="2">
        <v>0.19999999999999929</v>
      </c>
      <c r="L450" s="2">
        <v>21.97</v>
      </c>
    </row>
    <row r="451" spans="1:12" x14ac:dyDescent="0.25">
      <c r="A451" t="s">
        <v>516</v>
      </c>
      <c r="B451" s="2">
        <v>0.5</v>
      </c>
      <c r="C451" s="1">
        <v>44910</v>
      </c>
      <c r="D451">
        <v>63</v>
      </c>
      <c r="E451">
        <v>1</v>
      </c>
      <c r="F451" s="1">
        <v>45001</v>
      </c>
      <c r="G451" s="2">
        <v>0.5</v>
      </c>
      <c r="H451" s="3">
        <v>0</v>
      </c>
      <c r="I451">
        <v>28</v>
      </c>
      <c r="J451" s="1">
        <v>44925</v>
      </c>
      <c r="K451" s="2">
        <v>0.21000000000000085</v>
      </c>
      <c r="L451" s="2">
        <v>22.61</v>
      </c>
    </row>
    <row r="452" spans="1:12" x14ac:dyDescent="0.25">
      <c r="A452" t="s">
        <v>517</v>
      </c>
      <c r="B452" s="2">
        <v>0.484375</v>
      </c>
      <c r="C452" s="1">
        <v>44910</v>
      </c>
      <c r="D452">
        <v>63</v>
      </c>
      <c r="E452">
        <v>1</v>
      </c>
      <c r="F452" s="1">
        <v>45001</v>
      </c>
      <c r="G452" s="2">
        <v>0.484375</v>
      </c>
      <c r="H452" s="3">
        <v>0</v>
      </c>
      <c r="I452">
        <v>28</v>
      </c>
      <c r="J452" s="1">
        <v>44925</v>
      </c>
      <c r="K452" s="2">
        <v>0.13000000000000256</v>
      </c>
      <c r="L452" s="2">
        <v>20.87</v>
      </c>
    </row>
    <row r="453" spans="1:12" x14ac:dyDescent="0.25">
      <c r="A453" t="s">
        <v>518</v>
      </c>
      <c r="B453" s="2">
        <v>0.5</v>
      </c>
      <c r="C453" s="1">
        <v>44910</v>
      </c>
      <c r="D453">
        <v>63</v>
      </c>
      <c r="E453">
        <v>1</v>
      </c>
      <c r="F453" s="1">
        <v>45001</v>
      </c>
      <c r="G453" s="2">
        <v>0.5</v>
      </c>
      <c r="H453" s="3">
        <v>0</v>
      </c>
      <c r="I453">
        <v>28</v>
      </c>
      <c r="J453" s="1">
        <v>44925</v>
      </c>
      <c r="K453" s="2">
        <v>5.0000000000000711E-2</v>
      </c>
      <c r="L453" s="2">
        <v>21.8</v>
      </c>
    </row>
    <row r="454" spans="1:12" x14ac:dyDescent="0.25">
      <c r="A454" t="s">
        <v>549</v>
      </c>
      <c r="B454" s="2">
        <v>0.4453125</v>
      </c>
      <c r="C454" s="1">
        <v>44914</v>
      </c>
      <c r="D454">
        <v>59</v>
      </c>
      <c r="E454">
        <v>1</v>
      </c>
      <c r="F454" s="1">
        <v>45001</v>
      </c>
      <c r="G454" s="2">
        <v>0.4453125</v>
      </c>
      <c r="H454" s="3">
        <v>1</v>
      </c>
      <c r="I454">
        <v>28</v>
      </c>
      <c r="J454" s="1">
        <v>44925</v>
      </c>
      <c r="K454" s="2">
        <v>0</v>
      </c>
      <c r="L454" s="2">
        <v>25.46</v>
      </c>
    </row>
    <row r="455" spans="1:12" x14ac:dyDescent="0.25">
      <c r="A455" t="s">
        <v>317</v>
      </c>
      <c r="B455" s="2">
        <v>0.15</v>
      </c>
      <c r="C455" s="1">
        <v>44910</v>
      </c>
      <c r="D455">
        <v>63</v>
      </c>
      <c r="E455">
        <v>1</v>
      </c>
      <c r="F455" s="1">
        <v>45001</v>
      </c>
      <c r="G455" s="2">
        <v>0.15</v>
      </c>
      <c r="H455" s="3">
        <v>1</v>
      </c>
      <c r="I455">
        <v>28</v>
      </c>
      <c r="J455" s="1">
        <v>44929</v>
      </c>
      <c r="K455" s="2">
        <v>0.17999999999999972</v>
      </c>
      <c r="L455" s="2">
        <v>24.88</v>
      </c>
    </row>
    <row r="456" spans="1:12" x14ac:dyDescent="0.25">
      <c r="A456" t="s">
        <v>543</v>
      </c>
      <c r="B456" s="2">
        <v>0.3203125</v>
      </c>
      <c r="C456" s="1">
        <v>44910</v>
      </c>
      <c r="D456">
        <v>63</v>
      </c>
      <c r="E456">
        <v>1</v>
      </c>
      <c r="F456" s="1">
        <v>45001</v>
      </c>
      <c r="G456" s="2">
        <v>0.32030999999999998</v>
      </c>
      <c r="H456" s="3">
        <v>0</v>
      </c>
      <c r="I456">
        <v>28</v>
      </c>
      <c r="J456" s="1">
        <v>44925</v>
      </c>
      <c r="K456" s="2">
        <v>-0.24000000000000199</v>
      </c>
      <c r="L456" s="2">
        <v>22.11</v>
      </c>
    </row>
    <row r="457" spans="1:12" x14ac:dyDescent="0.25">
      <c r="A457" t="s">
        <v>544</v>
      </c>
      <c r="B457" s="2">
        <v>0.34375</v>
      </c>
      <c r="C457" s="1">
        <v>44910</v>
      </c>
      <c r="D457">
        <v>63</v>
      </c>
      <c r="E457">
        <v>1</v>
      </c>
      <c r="F457" s="1">
        <v>45001</v>
      </c>
      <c r="G457" s="2">
        <v>0.34375</v>
      </c>
      <c r="H457" s="3">
        <v>0</v>
      </c>
      <c r="I457">
        <v>28</v>
      </c>
      <c r="J457" s="1">
        <v>44925</v>
      </c>
      <c r="K457" s="2">
        <v>6.0000000000002274E-2</v>
      </c>
      <c r="L457" s="2">
        <v>24.01</v>
      </c>
    </row>
    <row r="458" spans="1:12" x14ac:dyDescent="0.25">
      <c r="A458" t="s">
        <v>724</v>
      </c>
      <c r="B458" s="2">
        <v>0.3125</v>
      </c>
      <c r="C458" s="1">
        <v>44910</v>
      </c>
      <c r="D458">
        <v>63</v>
      </c>
      <c r="E458">
        <v>1</v>
      </c>
      <c r="F458" s="1">
        <v>45001</v>
      </c>
      <c r="G458" s="2">
        <v>0.3125</v>
      </c>
      <c r="H458" s="3">
        <v>1</v>
      </c>
      <c r="I458">
        <v>28</v>
      </c>
      <c r="J458" s="1">
        <v>44925</v>
      </c>
      <c r="K458" s="2">
        <v>5.9999999999998721E-2</v>
      </c>
      <c r="L458" s="2">
        <v>18.149999999999999</v>
      </c>
    </row>
    <row r="459" spans="1:12" x14ac:dyDescent="0.25">
      <c r="A459" t="s">
        <v>547</v>
      </c>
      <c r="B459" s="2">
        <v>1.046875</v>
      </c>
      <c r="C459" s="1">
        <v>44910</v>
      </c>
      <c r="D459">
        <v>63</v>
      </c>
      <c r="E459">
        <v>1</v>
      </c>
      <c r="F459" s="1">
        <v>45001</v>
      </c>
      <c r="G459" s="2">
        <v>1.046875</v>
      </c>
      <c r="H459" s="3">
        <v>1</v>
      </c>
      <c r="I459">
        <v>28</v>
      </c>
      <c r="J459" s="1">
        <v>44925</v>
      </c>
      <c r="K459" s="2">
        <v>-0.21659999999999968</v>
      </c>
      <c r="L459" s="2">
        <v>58.133499999999998</v>
      </c>
    </row>
    <row r="460" spans="1:12" x14ac:dyDescent="0.25">
      <c r="A460" t="s">
        <v>548</v>
      </c>
      <c r="B460" s="2">
        <v>0.3359375</v>
      </c>
      <c r="C460" s="1">
        <v>44911</v>
      </c>
      <c r="D460">
        <v>62</v>
      </c>
      <c r="E460">
        <v>1</v>
      </c>
      <c r="F460" s="1">
        <v>45002</v>
      </c>
      <c r="G460" s="2">
        <v>0.33594000000000002</v>
      </c>
      <c r="H460" s="3">
        <v>0</v>
      </c>
      <c r="I460">
        <v>29</v>
      </c>
      <c r="J460" s="1">
        <v>44922</v>
      </c>
      <c r="K460" s="2">
        <v>-0.57999999999999829</v>
      </c>
      <c r="L460" s="2">
        <v>23.44</v>
      </c>
    </row>
    <row r="461" spans="1:12" x14ac:dyDescent="0.25">
      <c r="A461" t="s">
        <v>550</v>
      </c>
      <c r="B461" s="2">
        <v>0.515625</v>
      </c>
      <c r="C461" s="1">
        <v>44911</v>
      </c>
      <c r="D461">
        <v>62</v>
      </c>
      <c r="E461">
        <v>1</v>
      </c>
      <c r="F461" s="1">
        <v>45002</v>
      </c>
      <c r="G461" s="2">
        <v>0.51563000000000003</v>
      </c>
      <c r="H461" s="3">
        <v>0</v>
      </c>
      <c r="I461">
        <v>29</v>
      </c>
      <c r="J461" s="1">
        <v>44925</v>
      </c>
      <c r="K461" s="2">
        <v>4.0399999999998215E-2</v>
      </c>
      <c r="L461" s="2">
        <v>25.47</v>
      </c>
    </row>
    <row r="462" spans="1:12" x14ac:dyDescent="0.25">
      <c r="A462" t="s">
        <v>551</v>
      </c>
      <c r="B462" s="2">
        <v>0.328125</v>
      </c>
      <c r="C462" s="1">
        <v>44911</v>
      </c>
      <c r="D462">
        <v>62</v>
      </c>
      <c r="E462">
        <v>1</v>
      </c>
      <c r="F462" s="1">
        <v>45002</v>
      </c>
      <c r="G462" s="2">
        <v>0.328125</v>
      </c>
      <c r="H462" s="3">
        <v>0</v>
      </c>
      <c r="I462">
        <v>29</v>
      </c>
      <c r="J462" s="1">
        <v>44922</v>
      </c>
      <c r="K462" s="2">
        <v>-4.5300000000001006E-2</v>
      </c>
      <c r="L462" s="2">
        <v>23.529699999999998</v>
      </c>
    </row>
    <row r="463" spans="1:12" x14ac:dyDescent="0.25">
      <c r="A463" t="s">
        <v>552</v>
      </c>
      <c r="B463" s="2">
        <v>0.3125</v>
      </c>
      <c r="C463" s="1">
        <v>44911</v>
      </c>
      <c r="D463">
        <v>62</v>
      </c>
      <c r="E463">
        <v>1</v>
      </c>
      <c r="F463" s="1">
        <v>45002</v>
      </c>
      <c r="G463" s="2">
        <v>0.3125</v>
      </c>
      <c r="H463" s="3">
        <v>0</v>
      </c>
      <c r="I463">
        <v>29</v>
      </c>
      <c r="J463" s="1">
        <v>44922</v>
      </c>
      <c r="K463" s="2">
        <v>-0.16000000000000014</v>
      </c>
      <c r="L463" s="2">
        <v>22.85</v>
      </c>
    </row>
    <row r="464" spans="1:12" x14ac:dyDescent="0.25">
      <c r="A464" t="s">
        <v>553</v>
      </c>
      <c r="B464" s="2">
        <v>0.3125</v>
      </c>
      <c r="C464" s="1">
        <v>44911</v>
      </c>
      <c r="D464">
        <v>62</v>
      </c>
      <c r="E464">
        <v>1</v>
      </c>
      <c r="F464" s="1">
        <v>45002</v>
      </c>
      <c r="G464" s="2">
        <v>0.3125</v>
      </c>
      <c r="H464" s="3">
        <v>0</v>
      </c>
      <c r="I464">
        <v>29</v>
      </c>
      <c r="J464" s="1">
        <v>44922</v>
      </c>
      <c r="K464" s="2">
        <v>-0.31000000000000227</v>
      </c>
      <c r="L464" s="2">
        <v>22.7</v>
      </c>
    </row>
    <row r="465" spans="1:12" x14ac:dyDescent="0.25">
      <c r="A465" t="s">
        <v>554</v>
      </c>
      <c r="B465" s="2">
        <v>0.3125</v>
      </c>
      <c r="C465" s="1">
        <v>44911</v>
      </c>
      <c r="D465">
        <v>62</v>
      </c>
      <c r="E465">
        <v>1</v>
      </c>
      <c r="F465" s="1">
        <v>45002</v>
      </c>
      <c r="G465" s="2">
        <v>0.3125</v>
      </c>
      <c r="H465" s="3">
        <v>0</v>
      </c>
      <c r="I465">
        <v>29</v>
      </c>
      <c r="J465" s="1">
        <v>44922</v>
      </c>
      <c r="K465" s="2">
        <v>-0.18810000000000215</v>
      </c>
      <c r="L465" s="2">
        <v>22.951899999999998</v>
      </c>
    </row>
    <row r="466" spans="1:12" x14ac:dyDescent="0.25">
      <c r="A466" t="s">
        <v>555</v>
      </c>
      <c r="B466" s="2">
        <v>0.5</v>
      </c>
      <c r="C466" s="1">
        <v>44911</v>
      </c>
      <c r="D466">
        <v>62</v>
      </c>
      <c r="E466">
        <v>1</v>
      </c>
      <c r="F466" s="1">
        <v>45002</v>
      </c>
      <c r="G466" s="2">
        <v>0.5</v>
      </c>
      <c r="H466" s="3">
        <v>1</v>
      </c>
      <c r="I466">
        <v>29</v>
      </c>
      <c r="J466" s="1">
        <v>44922</v>
      </c>
      <c r="K466" s="2">
        <v>-3.9000000000001478E-2</v>
      </c>
      <c r="L466" s="2">
        <v>48.91</v>
      </c>
    </row>
    <row r="467" spans="1:12" x14ac:dyDescent="0.25">
      <c r="A467" t="s">
        <v>556</v>
      </c>
      <c r="B467" s="2">
        <v>0.3359375</v>
      </c>
      <c r="C467" s="1">
        <v>44911</v>
      </c>
      <c r="D467">
        <v>62</v>
      </c>
      <c r="E467">
        <v>1</v>
      </c>
      <c r="F467" s="1">
        <v>45002</v>
      </c>
      <c r="G467" s="2">
        <v>0.3359375</v>
      </c>
      <c r="H467" s="3">
        <v>0</v>
      </c>
      <c r="I467">
        <v>29</v>
      </c>
      <c r="J467" s="1">
        <v>44922</v>
      </c>
      <c r="K467" s="2">
        <v>0.11580000000000013</v>
      </c>
      <c r="L467" s="2">
        <v>25.1</v>
      </c>
    </row>
    <row r="468" spans="1:12" x14ac:dyDescent="0.25">
      <c r="A468" t="s">
        <v>825</v>
      </c>
      <c r="B468" s="2">
        <v>0.265625</v>
      </c>
      <c r="C468" s="1">
        <v>44911</v>
      </c>
      <c r="D468">
        <v>62</v>
      </c>
      <c r="E468">
        <v>1</v>
      </c>
      <c r="F468" s="1">
        <v>45002</v>
      </c>
      <c r="G468" s="2">
        <v>0.265625</v>
      </c>
      <c r="H468" s="3">
        <v>0</v>
      </c>
      <c r="I468">
        <v>29</v>
      </c>
      <c r="J468" s="1">
        <v>44922</v>
      </c>
      <c r="K468" s="2">
        <v>-7.0000000000000284E-2</v>
      </c>
      <c r="L468" s="2">
        <v>19.48</v>
      </c>
    </row>
    <row r="469" spans="1:12" x14ac:dyDescent="0.25">
      <c r="A469" t="s">
        <v>557</v>
      </c>
      <c r="B469" s="2">
        <v>0.3125</v>
      </c>
      <c r="C469" s="1">
        <v>44911</v>
      </c>
      <c r="D469">
        <v>62</v>
      </c>
      <c r="E469">
        <v>1</v>
      </c>
      <c r="F469" s="1">
        <v>45002</v>
      </c>
      <c r="G469" s="2">
        <v>0.3125</v>
      </c>
      <c r="H469" s="3">
        <v>0</v>
      </c>
      <c r="I469">
        <v>29</v>
      </c>
      <c r="J469" s="1">
        <v>44922</v>
      </c>
      <c r="K469" s="2">
        <v>-0.30999999999999872</v>
      </c>
      <c r="L469" s="2">
        <v>22.6</v>
      </c>
    </row>
    <row r="470" spans="1:12" x14ac:dyDescent="0.25">
      <c r="A470" t="s">
        <v>558</v>
      </c>
      <c r="B470" s="2">
        <v>0.3203125</v>
      </c>
      <c r="C470" s="1">
        <v>44911</v>
      </c>
      <c r="D470">
        <v>62</v>
      </c>
      <c r="E470">
        <v>1</v>
      </c>
      <c r="F470" s="1">
        <v>45002</v>
      </c>
      <c r="G470" s="2">
        <v>0.3203125</v>
      </c>
      <c r="H470" s="3">
        <v>0</v>
      </c>
      <c r="I470">
        <v>29</v>
      </c>
      <c r="J470" s="1">
        <v>44922</v>
      </c>
      <c r="K470" s="2">
        <v>0.20490000000000208</v>
      </c>
      <c r="L470" s="2">
        <v>24.369900000000001</v>
      </c>
    </row>
    <row r="471" spans="1:12" x14ac:dyDescent="0.25">
      <c r="A471" t="s">
        <v>559</v>
      </c>
      <c r="B471" s="2">
        <v>0.3203125</v>
      </c>
      <c r="C471" s="1">
        <v>44911</v>
      </c>
      <c r="D471">
        <v>62</v>
      </c>
      <c r="E471">
        <v>1</v>
      </c>
      <c r="F471" s="1">
        <v>45002</v>
      </c>
      <c r="G471" s="2">
        <v>0.3203125</v>
      </c>
      <c r="H471" s="3">
        <v>0</v>
      </c>
      <c r="I471">
        <v>29</v>
      </c>
      <c r="J471" s="1">
        <v>44922</v>
      </c>
      <c r="K471" s="2">
        <v>8.8000000000008072E-3</v>
      </c>
      <c r="L471" s="2">
        <v>24.167999999999999</v>
      </c>
    </row>
    <row r="472" spans="1:12" x14ac:dyDescent="0.25">
      <c r="A472" t="s">
        <v>560</v>
      </c>
      <c r="B472" s="2">
        <v>0.47499999999999998</v>
      </c>
      <c r="C472" s="1">
        <v>44911</v>
      </c>
      <c r="D472">
        <v>62</v>
      </c>
      <c r="E472">
        <v>1</v>
      </c>
      <c r="F472" s="1">
        <v>45002</v>
      </c>
      <c r="G472" s="2">
        <v>0.47499999999999998</v>
      </c>
      <c r="H472" s="3">
        <v>0</v>
      </c>
      <c r="I472">
        <v>29</v>
      </c>
      <c r="J472" s="1">
        <v>44922</v>
      </c>
      <c r="K472" s="2">
        <v>-1.6199999999999974</v>
      </c>
      <c r="L472" s="2">
        <v>48.2</v>
      </c>
    </row>
    <row r="473" spans="1:12" x14ac:dyDescent="0.25">
      <c r="A473" t="s">
        <v>561</v>
      </c>
      <c r="B473" s="2">
        <v>0.5</v>
      </c>
      <c r="C473" s="1">
        <v>44911</v>
      </c>
      <c r="D473">
        <v>62</v>
      </c>
      <c r="E473">
        <v>1</v>
      </c>
      <c r="F473" s="1">
        <v>45002</v>
      </c>
      <c r="G473" s="2">
        <v>0.875</v>
      </c>
      <c r="H473" s="3">
        <v>0</v>
      </c>
      <c r="I473">
        <v>29</v>
      </c>
      <c r="J473" s="1">
        <v>44922</v>
      </c>
      <c r="K473" s="2">
        <v>0</v>
      </c>
      <c r="L473" s="2">
        <v>49.61</v>
      </c>
    </row>
    <row r="474" spans="1:12" x14ac:dyDescent="0.25">
      <c r="A474" t="s">
        <v>562</v>
      </c>
      <c r="B474" s="2">
        <v>0.32500000000000001</v>
      </c>
      <c r="C474" s="1">
        <v>44911</v>
      </c>
      <c r="D474">
        <v>62</v>
      </c>
      <c r="E474">
        <v>1</v>
      </c>
      <c r="F474" s="1">
        <v>45002</v>
      </c>
      <c r="G474" s="2">
        <v>0.32500000000000001</v>
      </c>
      <c r="H474" s="3">
        <v>0</v>
      </c>
      <c r="I474">
        <v>29</v>
      </c>
      <c r="J474" s="1">
        <v>44922</v>
      </c>
      <c r="K474" s="2">
        <v>-5.9999999999998721E-2</v>
      </c>
      <c r="L474" s="2">
        <v>23.26</v>
      </c>
    </row>
    <row r="475" spans="1:12" x14ac:dyDescent="0.25">
      <c r="A475" t="s">
        <v>563</v>
      </c>
      <c r="B475" s="2">
        <v>0.3359375</v>
      </c>
      <c r="C475" s="1">
        <v>44911</v>
      </c>
      <c r="D475">
        <v>62</v>
      </c>
      <c r="E475">
        <v>1</v>
      </c>
      <c r="F475" s="1">
        <v>45002</v>
      </c>
      <c r="G475" s="2">
        <v>0.3359375</v>
      </c>
      <c r="H475" s="3">
        <v>0</v>
      </c>
      <c r="I475">
        <v>29</v>
      </c>
      <c r="J475" s="1">
        <v>44922</v>
      </c>
      <c r="K475" s="2">
        <v>0.1839999999999975</v>
      </c>
      <c r="L475" s="2">
        <v>24.713999999999999</v>
      </c>
    </row>
    <row r="476" spans="1:12" x14ac:dyDescent="0.25">
      <c r="A476" t="s">
        <v>327</v>
      </c>
      <c r="B476" s="2">
        <v>0.155</v>
      </c>
      <c r="C476" s="1">
        <v>44911</v>
      </c>
      <c r="D476">
        <v>62</v>
      </c>
      <c r="E476">
        <v>1</v>
      </c>
      <c r="F476" s="1">
        <v>45002</v>
      </c>
      <c r="G476" s="2">
        <v>0.155</v>
      </c>
      <c r="H476" s="3">
        <v>1</v>
      </c>
      <c r="I476">
        <v>29</v>
      </c>
      <c r="J476" s="1">
        <v>44929</v>
      </c>
      <c r="K476" s="2">
        <v>6.0000000000000497E-2</v>
      </c>
      <c r="L476" s="2">
        <v>15.41</v>
      </c>
    </row>
    <row r="477" spans="1:12" x14ac:dyDescent="0.25">
      <c r="A477" t="s">
        <v>885</v>
      </c>
      <c r="B477" s="2">
        <v>0.296875</v>
      </c>
      <c r="C477" s="1">
        <v>44911</v>
      </c>
      <c r="D477">
        <v>62</v>
      </c>
      <c r="E477">
        <v>1</v>
      </c>
      <c r="F477" s="1">
        <v>45002</v>
      </c>
      <c r="G477" s="2">
        <v>0.296875</v>
      </c>
      <c r="H477" s="3">
        <v>0</v>
      </c>
      <c r="I477">
        <v>29</v>
      </c>
      <c r="J477" s="1">
        <v>44924</v>
      </c>
      <c r="K477" s="2">
        <v>0.15000000000000036</v>
      </c>
      <c r="L477" s="2">
        <v>14.85</v>
      </c>
    </row>
    <row r="478" spans="1:12" x14ac:dyDescent="0.25">
      <c r="A478" t="s">
        <v>545</v>
      </c>
      <c r="B478" s="2">
        <v>0.9</v>
      </c>
      <c r="C478" s="1">
        <v>44911</v>
      </c>
      <c r="D478">
        <v>62</v>
      </c>
      <c r="E478">
        <v>1</v>
      </c>
      <c r="F478" s="1">
        <v>45002</v>
      </c>
      <c r="G478" s="2">
        <v>0.9</v>
      </c>
      <c r="H478" s="3">
        <v>0</v>
      </c>
      <c r="I478">
        <v>29</v>
      </c>
      <c r="J478" s="1">
        <v>44925</v>
      </c>
      <c r="K478" s="2">
        <v>1.4699999999999989</v>
      </c>
      <c r="L478" s="2">
        <v>76.47</v>
      </c>
    </row>
    <row r="479" spans="1:12" x14ac:dyDescent="0.25">
      <c r="A479" t="s">
        <v>546</v>
      </c>
      <c r="B479" s="2">
        <v>0.97499999999999998</v>
      </c>
      <c r="C479" s="1">
        <v>44911</v>
      </c>
      <c r="D479">
        <v>62</v>
      </c>
      <c r="E479">
        <v>1</v>
      </c>
      <c r="F479" s="1">
        <v>45002</v>
      </c>
      <c r="G479" s="2">
        <v>0.97499999999999998</v>
      </c>
      <c r="H479" s="3">
        <v>0</v>
      </c>
      <c r="I479">
        <v>29</v>
      </c>
      <c r="J479" s="1">
        <v>44925</v>
      </c>
      <c r="K479" s="2">
        <v>0.51999999999999602</v>
      </c>
      <c r="L479" s="2">
        <v>81.02</v>
      </c>
    </row>
    <row r="480" spans="1:12" x14ac:dyDescent="0.25">
      <c r="A480" t="s">
        <v>923</v>
      </c>
      <c r="B480" s="2">
        <v>0.41405999999999998</v>
      </c>
      <c r="C480" s="1">
        <v>44911</v>
      </c>
      <c r="D480">
        <v>62</v>
      </c>
      <c r="E480">
        <v>1</v>
      </c>
      <c r="F480" s="1">
        <v>45002</v>
      </c>
      <c r="G480" s="2">
        <v>0.41405999999999998</v>
      </c>
      <c r="H480" s="3">
        <v>0</v>
      </c>
      <c r="I480">
        <v>29</v>
      </c>
      <c r="J480" s="1">
        <v>44925</v>
      </c>
      <c r="K480" s="2">
        <v>-0.32999999999999829</v>
      </c>
      <c r="L480" s="2">
        <v>22.94</v>
      </c>
    </row>
    <row r="481" spans="1:12" x14ac:dyDescent="0.25">
      <c r="A481" t="s">
        <v>922</v>
      </c>
      <c r="B481" s="2">
        <v>0.39062999999999998</v>
      </c>
      <c r="C481" s="1">
        <v>44911</v>
      </c>
      <c r="D481">
        <v>62</v>
      </c>
      <c r="E481">
        <v>1</v>
      </c>
      <c r="F481" s="1">
        <v>45002</v>
      </c>
      <c r="G481" s="2">
        <v>0.39062999999999998</v>
      </c>
      <c r="H481" s="3">
        <v>0</v>
      </c>
      <c r="I481">
        <v>29</v>
      </c>
      <c r="J481" s="1">
        <v>44925</v>
      </c>
      <c r="K481" s="2">
        <v>0</v>
      </c>
      <c r="L481" s="2">
        <v>23.6</v>
      </c>
    </row>
    <row r="482" spans="1:12" x14ac:dyDescent="0.25">
      <c r="A482" t="s">
        <v>921</v>
      </c>
      <c r="B482" s="2">
        <v>0.375</v>
      </c>
      <c r="C482" s="1">
        <v>44911</v>
      </c>
      <c r="D482">
        <v>62</v>
      </c>
      <c r="E482">
        <v>1</v>
      </c>
      <c r="F482" s="1">
        <v>45002</v>
      </c>
      <c r="G482" s="2">
        <v>0.375</v>
      </c>
      <c r="H482" s="3">
        <v>0</v>
      </c>
      <c r="I482">
        <v>29</v>
      </c>
      <c r="J482" s="1">
        <v>44925</v>
      </c>
      <c r="K482" s="2">
        <v>-3.0000000000001137E-2</v>
      </c>
      <c r="L482" s="2">
        <v>22.95</v>
      </c>
    </row>
    <row r="483" spans="1:12" x14ac:dyDescent="0.25">
      <c r="A483" t="s">
        <v>920</v>
      </c>
      <c r="B483" s="2">
        <v>0.38280999999999998</v>
      </c>
      <c r="C483" s="1">
        <v>44911</v>
      </c>
      <c r="D483">
        <v>62</v>
      </c>
      <c r="E483">
        <v>1</v>
      </c>
      <c r="F483" s="1">
        <v>45002</v>
      </c>
      <c r="G483" s="2">
        <v>0.38280999999999998</v>
      </c>
      <c r="H483" s="3">
        <v>0</v>
      </c>
      <c r="I483">
        <v>29</v>
      </c>
      <c r="J483" s="1">
        <v>44925</v>
      </c>
      <c r="K483" s="2">
        <v>0.15500000000000114</v>
      </c>
      <c r="L483" s="2">
        <v>22.3</v>
      </c>
    </row>
    <row r="484" spans="1:12" x14ac:dyDescent="0.25">
      <c r="A484" t="s">
        <v>919</v>
      </c>
      <c r="B484" s="2">
        <v>0.375</v>
      </c>
      <c r="C484" s="1">
        <v>44911</v>
      </c>
      <c r="D484">
        <v>62</v>
      </c>
      <c r="E484">
        <v>1</v>
      </c>
      <c r="F484" s="1">
        <v>45002</v>
      </c>
      <c r="G484" s="2">
        <v>0.375</v>
      </c>
      <c r="H484" s="3">
        <v>0</v>
      </c>
      <c r="I484">
        <v>29</v>
      </c>
      <c r="J484" s="1">
        <v>44925</v>
      </c>
      <c r="K484" s="2">
        <v>9.5300000000001717E-2</v>
      </c>
      <c r="L484" s="2">
        <v>21.5303</v>
      </c>
    </row>
    <row r="485" spans="1:12" x14ac:dyDescent="0.25">
      <c r="A485" t="s">
        <v>918</v>
      </c>
      <c r="B485" s="2">
        <v>0.4375</v>
      </c>
      <c r="C485" s="1">
        <v>44911</v>
      </c>
      <c r="D485">
        <v>62</v>
      </c>
      <c r="E485">
        <v>1</v>
      </c>
      <c r="F485" s="1">
        <v>45002</v>
      </c>
      <c r="G485" s="2">
        <v>0.4375</v>
      </c>
      <c r="H485" s="3">
        <v>0</v>
      </c>
      <c r="I485">
        <v>29</v>
      </c>
      <c r="J485" s="1">
        <v>44925</v>
      </c>
      <c r="K485" s="2">
        <v>0.17000000000000171</v>
      </c>
      <c r="L485" s="2">
        <v>21.17</v>
      </c>
    </row>
    <row r="486" spans="1:12" x14ac:dyDescent="0.25">
      <c r="A486" t="s">
        <v>917</v>
      </c>
      <c r="B486" s="2">
        <v>0.39844000000000002</v>
      </c>
      <c r="C486" s="1">
        <v>44911</v>
      </c>
      <c r="D486">
        <v>62</v>
      </c>
      <c r="E486">
        <v>1</v>
      </c>
      <c r="F486" s="1">
        <v>45002</v>
      </c>
      <c r="G486" s="2">
        <v>0.39844000000000002</v>
      </c>
      <c r="H486" s="3">
        <v>0</v>
      </c>
      <c r="I486">
        <v>29</v>
      </c>
      <c r="J486" s="1">
        <v>44925</v>
      </c>
      <c r="K486" s="2">
        <v>-0.12999999999999901</v>
      </c>
      <c r="L486" s="2">
        <v>22.05</v>
      </c>
    </row>
    <row r="487" spans="1:12" x14ac:dyDescent="0.25">
      <c r="A487" t="s">
        <v>384</v>
      </c>
      <c r="B487" s="2">
        <v>0.1</v>
      </c>
      <c r="C487" s="1">
        <v>44911</v>
      </c>
      <c r="D487">
        <v>62</v>
      </c>
      <c r="E487">
        <v>1</v>
      </c>
      <c r="F487" s="1">
        <v>45002</v>
      </c>
      <c r="G487" s="2">
        <v>0.13</v>
      </c>
      <c r="H487" s="3">
        <v>0</v>
      </c>
      <c r="I487">
        <v>29</v>
      </c>
      <c r="J487" s="1">
        <v>44923</v>
      </c>
      <c r="K487" s="2">
        <v>0.28000000000000114</v>
      </c>
      <c r="L487" s="2">
        <v>67.34</v>
      </c>
    </row>
    <row r="488" spans="1:12" x14ac:dyDescent="0.25">
      <c r="A488" t="s">
        <v>842</v>
      </c>
      <c r="B488" s="2">
        <v>0.4375</v>
      </c>
      <c r="C488" s="1">
        <v>44914</v>
      </c>
      <c r="D488">
        <v>59</v>
      </c>
      <c r="E488">
        <v>1</v>
      </c>
      <c r="F488" s="1">
        <v>44985</v>
      </c>
      <c r="G488" s="2">
        <v>0.4375</v>
      </c>
      <c r="H488" s="3">
        <v>1</v>
      </c>
      <c r="I488">
        <v>12</v>
      </c>
      <c r="J488" s="1">
        <v>44925</v>
      </c>
      <c r="K488" s="2">
        <v>0</v>
      </c>
      <c r="L488" s="2">
        <v>19.443300000000001</v>
      </c>
    </row>
    <row r="489" spans="1:12" x14ac:dyDescent="0.25">
      <c r="A489" t="s">
        <v>843</v>
      </c>
      <c r="B489" s="2">
        <v>0.515625</v>
      </c>
      <c r="C489" s="1">
        <v>44914</v>
      </c>
      <c r="D489">
        <v>59</v>
      </c>
      <c r="E489">
        <v>1</v>
      </c>
      <c r="F489" s="1">
        <v>44985</v>
      </c>
      <c r="G489" s="2">
        <v>0.515625</v>
      </c>
      <c r="H489" s="3">
        <v>1</v>
      </c>
      <c r="I489">
        <v>12</v>
      </c>
      <c r="J489" s="1">
        <v>44925</v>
      </c>
      <c r="K489" s="2">
        <v>-0.35010000000000119</v>
      </c>
      <c r="L489" s="2">
        <v>22.24</v>
      </c>
    </row>
    <row r="490" spans="1:12" x14ac:dyDescent="0.25">
      <c r="A490" t="s">
        <v>836</v>
      </c>
      <c r="B490" s="2">
        <v>0.328125</v>
      </c>
      <c r="C490" s="1">
        <v>44914</v>
      </c>
      <c r="D490">
        <v>59</v>
      </c>
      <c r="E490">
        <v>1</v>
      </c>
      <c r="F490" s="1">
        <v>45005</v>
      </c>
      <c r="G490" s="2">
        <v>0.328125</v>
      </c>
      <c r="H490" s="3">
        <v>0</v>
      </c>
      <c r="I490">
        <v>32</v>
      </c>
      <c r="J490" s="1">
        <v>44929</v>
      </c>
      <c r="K490" s="2">
        <v>-0.23999999999999844</v>
      </c>
      <c r="L490" s="2">
        <v>22.25</v>
      </c>
    </row>
    <row r="491" spans="1:12" x14ac:dyDescent="0.25">
      <c r="A491" t="s">
        <v>564</v>
      </c>
      <c r="B491" s="2">
        <v>0.90625</v>
      </c>
      <c r="C491" s="1">
        <v>44914</v>
      </c>
      <c r="D491">
        <v>59</v>
      </c>
      <c r="E491">
        <v>1</v>
      </c>
      <c r="F491" s="1">
        <v>45002</v>
      </c>
      <c r="G491" s="2">
        <v>0.90625</v>
      </c>
      <c r="H491" s="3">
        <v>1</v>
      </c>
      <c r="I491">
        <v>29</v>
      </c>
      <c r="J491" s="1">
        <v>44929</v>
      </c>
      <c r="K491" s="2">
        <v>-0.14000000000000057</v>
      </c>
      <c r="L491" s="2">
        <v>50.55</v>
      </c>
    </row>
    <row r="492" spans="1:12" x14ac:dyDescent="0.25">
      <c r="A492" t="s">
        <v>216</v>
      </c>
      <c r="B492" s="2">
        <v>0.40625</v>
      </c>
      <c r="C492" s="1">
        <v>44914</v>
      </c>
      <c r="D492">
        <v>59</v>
      </c>
      <c r="E492">
        <v>1</v>
      </c>
      <c r="F492" s="1">
        <v>45005</v>
      </c>
      <c r="G492" s="2">
        <v>0.40625</v>
      </c>
      <c r="H492" s="3">
        <v>0</v>
      </c>
      <c r="I492">
        <v>32</v>
      </c>
      <c r="J492" s="1">
        <v>44943</v>
      </c>
      <c r="K492" s="2">
        <v>0.10000000000000142</v>
      </c>
      <c r="L492" s="2">
        <v>23</v>
      </c>
    </row>
    <row r="493" spans="1:12" x14ac:dyDescent="0.25">
      <c r="A493" t="s">
        <v>749</v>
      </c>
      <c r="B493" s="2">
        <v>0.3906</v>
      </c>
      <c r="C493" s="1">
        <v>44914</v>
      </c>
      <c r="D493">
        <v>59</v>
      </c>
      <c r="E493">
        <v>1</v>
      </c>
      <c r="F493" s="1">
        <v>45005</v>
      </c>
      <c r="G493" s="2">
        <v>0.3906</v>
      </c>
      <c r="H493" s="3">
        <v>0</v>
      </c>
      <c r="I493">
        <v>32</v>
      </c>
      <c r="J493" s="1">
        <v>44925</v>
      </c>
      <c r="K493" s="2">
        <v>0</v>
      </c>
      <c r="L493" s="2">
        <v>17.399999999999999</v>
      </c>
    </row>
    <row r="494" spans="1:12" x14ac:dyDescent="0.25">
      <c r="A494" t="s">
        <v>812</v>
      </c>
      <c r="B494" s="2">
        <v>0.265625</v>
      </c>
      <c r="C494" s="1">
        <v>44914</v>
      </c>
      <c r="D494">
        <v>59</v>
      </c>
      <c r="E494">
        <v>1</v>
      </c>
      <c r="F494" s="1">
        <v>44999</v>
      </c>
      <c r="G494" s="2">
        <v>0.265625</v>
      </c>
      <c r="H494" s="3">
        <v>1</v>
      </c>
      <c r="I494">
        <v>26</v>
      </c>
      <c r="J494" s="1">
        <v>44925</v>
      </c>
      <c r="K494" s="2">
        <v>-0.14999999999999858</v>
      </c>
      <c r="L494" s="2">
        <v>21.3</v>
      </c>
    </row>
    <row r="495" spans="1:12" x14ac:dyDescent="0.25">
      <c r="A495" t="s">
        <v>565</v>
      </c>
      <c r="B495" s="2">
        <v>0.39687499999999998</v>
      </c>
      <c r="C495" s="1">
        <v>44916</v>
      </c>
      <c r="D495">
        <v>57</v>
      </c>
      <c r="E495">
        <v>1</v>
      </c>
      <c r="F495" s="1">
        <v>45007</v>
      </c>
      <c r="G495" s="2">
        <v>0.39687</v>
      </c>
      <c r="H495" s="3">
        <v>0</v>
      </c>
      <c r="I495">
        <v>34</v>
      </c>
      <c r="J495" s="1">
        <v>44932</v>
      </c>
      <c r="K495" s="2">
        <v>0.15499999999999758</v>
      </c>
      <c r="L495" s="2">
        <v>25.4</v>
      </c>
    </row>
    <row r="496" spans="1:12" x14ac:dyDescent="0.25">
      <c r="A496" t="s">
        <v>566</v>
      </c>
      <c r="B496" s="2">
        <v>0.3125</v>
      </c>
      <c r="C496" s="1">
        <v>44916</v>
      </c>
      <c r="D496">
        <v>57</v>
      </c>
      <c r="E496">
        <v>1</v>
      </c>
      <c r="F496" s="1">
        <v>45007</v>
      </c>
      <c r="G496" s="2">
        <v>0.3125</v>
      </c>
      <c r="H496" s="3">
        <v>0</v>
      </c>
      <c r="I496">
        <v>34</v>
      </c>
      <c r="J496" s="1">
        <v>44932</v>
      </c>
      <c r="K496" s="2">
        <v>-5.0000000000000711E-2</v>
      </c>
      <c r="L496" s="2">
        <v>21.75</v>
      </c>
    </row>
    <row r="497" spans="1:12" x14ac:dyDescent="0.25">
      <c r="A497" t="s">
        <v>569</v>
      </c>
      <c r="B497" s="2">
        <v>0.40625</v>
      </c>
      <c r="C497" s="1">
        <v>44917</v>
      </c>
      <c r="D497">
        <v>56</v>
      </c>
      <c r="E497">
        <v>1</v>
      </c>
      <c r="F497" s="1">
        <v>45008</v>
      </c>
      <c r="G497" s="2">
        <v>0.40625</v>
      </c>
      <c r="H497" s="3">
        <v>1</v>
      </c>
      <c r="I497">
        <v>35</v>
      </c>
      <c r="J497" s="1">
        <v>44936</v>
      </c>
      <c r="K497" s="2">
        <v>9.4999999999998863E-2</v>
      </c>
      <c r="L497" s="2">
        <v>25.364999999999998</v>
      </c>
    </row>
    <row r="498" spans="1:12" x14ac:dyDescent="0.25">
      <c r="A498" t="s">
        <v>760</v>
      </c>
      <c r="B498" s="2">
        <v>0.29375000000000001</v>
      </c>
      <c r="C498" s="1">
        <v>44917</v>
      </c>
      <c r="D498">
        <v>56</v>
      </c>
      <c r="E498">
        <v>1</v>
      </c>
      <c r="F498" s="1">
        <v>45008</v>
      </c>
      <c r="G498" s="2">
        <v>0.29375000000000001</v>
      </c>
      <c r="H498" s="3">
        <v>1</v>
      </c>
      <c r="I498">
        <v>35</v>
      </c>
      <c r="J498" s="1">
        <v>44936</v>
      </c>
      <c r="K498" s="2">
        <v>7.0000000000000284E-2</v>
      </c>
      <c r="L498" s="2">
        <v>21.95</v>
      </c>
    </row>
    <row r="499" spans="1:12" x14ac:dyDescent="0.25">
      <c r="A499" t="s">
        <v>322</v>
      </c>
      <c r="B499" s="2">
        <v>0.25</v>
      </c>
      <c r="C499" s="1">
        <v>44917</v>
      </c>
      <c r="D499">
        <v>56</v>
      </c>
      <c r="E499">
        <v>1</v>
      </c>
      <c r="F499" s="1">
        <v>45008</v>
      </c>
      <c r="G499" s="2">
        <v>0.25</v>
      </c>
      <c r="H499" s="3">
        <v>0</v>
      </c>
      <c r="I499">
        <v>35</v>
      </c>
      <c r="J499" s="1">
        <v>44925</v>
      </c>
      <c r="K499" s="2">
        <v>0.5</v>
      </c>
      <c r="L499" s="2">
        <v>28.75</v>
      </c>
    </row>
    <row r="500" spans="1:12" x14ac:dyDescent="0.25">
      <c r="A500" t="s">
        <v>567</v>
      </c>
      <c r="B500" s="2">
        <v>0.546875</v>
      </c>
      <c r="C500" s="1">
        <v>44917</v>
      </c>
      <c r="D500">
        <v>56</v>
      </c>
      <c r="E500">
        <v>1</v>
      </c>
      <c r="F500" s="1">
        <v>45008</v>
      </c>
      <c r="G500" s="2">
        <v>0.546875</v>
      </c>
      <c r="H500" s="3">
        <v>0</v>
      </c>
      <c r="I500">
        <v>35</v>
      </c>
      <c r="J500" s="1">
        <v>44929</v>
      </c>
      <c r="K500" s="2">
        <v>-2.1000000000000796E-2</v>
      </c>
      <c r="L500" s="2">
        <v>25.21</v>
      </c>
    </row>
    <row r="501" spans="1:12" x14ac:dyDescent="0.25">
      <c r="A501" t="s">
        <v>568</v>
      </c>
      <c r="B501" s="2">
        <v>0.3359375</v>
      </c>
      <c r="C501" s="1">
        <v>44917</v>
      </c>
      <c r="D501">
        <v>56</v>
      </c>
      <c r="E501">
        <v>1</v>
      </c>
      <c r="F501" s="1">
        <v>45008</v>
      </c>
      <c r="G501" s="2">
        <v>0.3359375</v>
      </c>
      <c r="H501" s="3">
        <v>0</v>
      </c>
      <c r="I501">
        <v>35</v>
      </c>
      <c r="J501" s="1">
        <v>44929</v>
      </c>
      <c r="K501" s="2">
        <v>0.14000000000000057</v>
      </c>
      <c r="L501" s="2">
        <v>21.79</v>
      </c>
    </row>
    <row r="502" spans="1:12" x14ac:dyDescent="0.25">
      <c r="A502" t="s">
        <v>273</v>
      </c>
      <c r="B502" s="2">
        <v>0.1</v>
      </c>
      <c r="C502" s="1">
        <v>44918</v>
      </c>
      <c r="D502">
        <v>55</v>
      </c>
      <c r="E502">
        <v>1</v>
      </c>
      <c r="F502" s="1">
        <v>45009</v>
      </c>
      <c r="G502" s="2">
        <v>0.1</v>
      </c>
      <c r="H502" s="3">
        <v>0</v>
      </c>
      <c r="I502">
        <v>36</v>
      </c>
      <c r="J502" s="1">
        <v>44952</v>
      </c>
      <c r="K502" s="2">
        <v>4.0000000000000036E-2</v>
      </c>
      <c r="L502" s="2">
        <v>2.99</v>
      </c>
    </row>
    <row r="503" spans="1:12" x14ac:dyDescent="0.25">
      <c r="A503" t="s">
        <v>223</v>
      </c>
      <c r="B503" s="2">
        <v>0.34379999999999999</v>
      </c>
      <c r="C503" s="1">
        <v>44924</v>
      </c>
      <c r="D503">
        <v>49</v>
      </c>
      <c r="E503">
        <v>1</v>
      </c>
      <c r="F503" s="1">
        <v>45014</v>
      </c>
      <c r="G503" s="2">
        <v>0.34379999999999999</v>
      </c>
      <c r="H503" s="3">
        <v>1</v>
      </c>
      <c r="I503">
        <v>41</v>
      </c>
      <c r="J503" s="1">
        <v>44943</v>
      </c>
      <c r="K503" s="2">
        <v>-0.27999999999999758</v>
      </c>
      <c r="L503" s="2">
        <v>16.8</v>
      </c>
    </row>
    <row r="504" spans="1:12" x14ac:dyDescent="0.25">
      <c r="A504" t="s">
        <v>39</v>
      </c>
      <c r="B504" s="2">
        <v>0.41405999999999998</v>
      </c>
      <c r="C504" s="1">
        <v>44923</v>
      </c>
      <c r="D504">
        <v>50</v>
      </c>
      <c r="E504">
        <v>1</v>
      </c>
      <c r="F504" s="1">
        <v>45014</v>
      </c>
      <c r="G504" s="2">
        <v>0.41405999999999998</v>
      </c>
      <c r="H504" s="3">
        <v>0</v>
      </c>
      <c r="I504">
        <v>41</v>
      </c>
      <c r="J504" s="1">
        <v>44929</v>
      </c>
      <c r="K504" s="2">
        <v>3.9999999999999147E-2</v>
      </c>
      <c r="L504" s="2">
        <v>25.29</v>
      </c>
    </row>
    <row r="505" spans="1:12" x14ac:dyDescent="0.25">
      <c r="A505" t="s">
        <v>249</v>
      </c>
      <c r="B505" s="2">
        <v>0.30937999999999999</v>
      </c>
      <c r="C505" s="1">
        <v>44923</v>
      </c>
      <c r="D505">
        <v>50</v>
      </c>
      <c r="E505">
        <v>1</v>
      </c>
      <c r="F505" s="1">
        <v>45014</v>
      </c>
      <c r="G505" s="2">
        <v>0.30937999999999999</v>
      </c>
      <c r="H505" s="3">
        <v>0</v>
      </c>
      <c r="I505">
        <v>41</v>
      </c>
      <c r="J505" s="1">
        <v>44929</v>
      </c>
      <c r="K505" s="2">
        <v>-0.12000000000000099</v>
      </c>
      <c r="L505" s="2">
        <v>23.38</v>
      </c>
    </row>
    <row r="506" spans="1:12" x14ac:dyDescent="0.25">
      <c r="A506" t="s">
        <v>56</v>
      </c>
      <c r="B506" s="2">
        <v>0.375</v>
      </c>
      <c r="C506" s="1">
        <v>44923</v>
      </c>
      <c r="D506">
        <v>50</v>
      </c>
      <c r="E506">
        <v>1</v>
      </c>
      <c r="F506" s="1">
        <v>45014</v>
      </c>
      <c r="G506" s="2">
        <v>0.375</v>
      </c>
      <c r="H506" s="3">
        <v>0</v>
      </c>
      <c r="I506">
        <v>41</v>
      </c>
      <c r="J506" s="1">
        <v>44929</v>
      </c>
      <c r="K506" s="2">
        <v>0.21000000000000085</v>
      </c>
      <c r="L506" s="2">
        <v>24.73</v>
      </c>
    </row>
    <row r="507" spans="1:12" x14ac:dyDescent="0.25">
      <c r="A507" t="s">
        <v>10</v>
      </c>
      <c r="B507" s="2">
        <v>0.3671875</v>
      </c>
      <c r="C507" s="1">
        <v>44923</v>
      </c>
      <c r="D507">
        <v>50</v>
      </c>
      <c r="E507">
        <v>1</v>
      </c>
      <c r="F507" s="1">
        <v>45013</v>
      </c>
      <c r="G507" s="2">
        <v>0.3671875</v>
      </c>
      <c r="H507" s="3">
        <v>1</v>
      </c>
      <c r="I507">
        <v>40</v>
      </c>
      <c r="J507" s="1">
        <v>44925</v>
      </c>
      <c r="K507" s="2">
        <v>-0.30000000000000071</v>
      </c>
      <c r="L507" s="2">
        <v>24.5</v>
      </c>
    </row>
    <row r="508" spans="1:12" x14ac:dyDescent="0.25">
      <c r="A508" t="s">
        <v>419</v>
      </c>
      <c r="B508" s="2">
        <v>0.296875</v>
      </c>
      <c r="C508" s="1">
        <v>44923</v>
      </c>
      <c r="D508">
        <v>50</v>
      </c>
      <c r="E508">
        <v>1</v>
      </c>
      <c r="F508" s="1">
        <v>45013</v>
      </c>
      <c r="G508" s="2">
        <v>0.296875</v>
      </c>
      <c r="H508" s="3">
        <v>1</v>
      </c>
      <c r="I508">
        <v>40</v>
      </c>
      <c r="J508" s="1">
        <v>44925</v>
      </c>
      <c r="K508" s="2">
        <v>0</v>
      </c>
      <c r="L508" s="2">
        <v>20</v>
      </c>
    </row>
    <row r="509" spans="1:12" x14ac:dyDescent="0.25">
      <c r="A509" t="s">
        <v>780</v>
      </c>
      <c r="B509" s="2">
        <v>0.26250000000000001</v>
      </c>
      <c r="C509" s="1">
        <v>44923</v>
      </c>
      <c r="D509">
        <v>50</v>
      </c>
      <c r="E509">
        <v>1</v>
      </c>
      <c r="F509" s="1">
        <v>45013</v>
      </c>
      <c r="G509" s="2">
        <v>0.26250000000000001</v>
      </c>
      <c r="H509" s="3">
        <v>1</v>
      </c>
      <c r="I509">
        <v>40</v>
      </c>
      <c r="J509" s="1">
        <v>44925</v>
      </c>
      <c r="K509" s="2">
        <v>0</v>
      </c>
      <c r="L509" s="2">
        <v>17.559999999999999</v>
      </c>
    </row>
    <row r="510" spans="1:12" x14ac:dyDescent="0.25">
      <c r="A510" t="s">
        <v>276</v>
      </c>
      <c r="B510" s="2">
        <v>0.64375000000000004</v>
      </c>
      <c r="C510" s="1">
        <v>44924</v>
      </c>
      <c r="D510">
        <v>49</v>
      </c>
      <c r="E510">
        <v>1</v>
      </c>
      <c r="F510" s="1">
        <v>45015</v>
      </c>
      <c r="G510" s="2">
        <v>0.64375000000000004</v>
      </c>
      <c r="H510" s="3">
        <v>0</v>
      </c>
      <c r="I510">
        <v>42</v>
      </c>
      <c r="J510" s="1">
        <v>44941</v>
      </c>
      <c r="K510" s="2">
        <v>-4.1548999999999978</v>
      </c>
      <c r="L510" s="2">
        <v>49</v>
      </c>
    </row>
    <row r="511" spans="1:12" x14ac:dyDescent="0.25">
      <c r="A511" t="s">
        <v>771</v>
      </c>
      <c r="B511" s="2">
        <v>0.5390625</v>
      </c>
      <c r="C511" s="1">
        <v>44924</v>
      </c>
      <c r="D511">
        <v>49</v>
      </c>
      <c r="E511">
        <v>1</v>
      </c>
      <c r="F511" s="1">
        <v>45015</v>
      </c>
      <c r="G511" s="2">
        <v>0.5390625</v>
      </c>
      <c r="H511" s="3">
        <v>0</v>
      </c>
      <c r="I511">
        <v>42</v>
      </c>
      <c r="J511" s="1">
        <v>44956</v>
      </c>
      <c r="K511" s="2">
        <v>-3.9999999999999147E-2</v>
      </c>
      <c r="L511" s="2">
        <v>22.71</v>
      </c>
    </row>
    <row r="512" spans="1:12" x14ac:dyDescent="0.25">
      <c r="A512" t="s">
        <v>786</v>
      </c>
      <c r="B512" s="2">
        <v>0.4921875</v>
      </c>
      <c r="C512" s="1">
        <v>44924</v>
      </c>
      <c r="D512">
        <v>49</v>
      </c>
      <c r="E512">
        <v>1</v>
      </c>
      <c r="F512" s="1">
        <v>45015</v>
      </c>
      <c r="G512" s="2">
        <v>0.4921875</v>
      </c>
      <c r="H512" s="3">
        <v>0</v>
      </c>
      <c r="I512">
        <v>42</v>
      </c>
      <c r="J512" s="1">
        <v>44956</v>
      </c>
      <c r="K512" s="2">
        <v>-8.8999999999998636E-2</v>
      </c>
      <c r="L512" s="2">
        <v>20.201000000000001</v>
      </c>
    </row>
    <row r="513" spans="1:12" x14ac:dyDescent="0.25">
      <c r="A513" t="s">
        <v>231</v>
      </c>
      <c r="B513" s="2">
        <v>0.4296875</v>
      </c>
      <c r="C513" s="1">
        <v>44924</v>
      </c>
      <c r="D513">
        <v>49</v>
      </c>
      <c r="E513">
        <v>1</v>
      </c>
      <c r="F513" s="1">
        <v>45015</v>
      </c>
      <c r="G513" s="2">
        <v>0.4296875</v>
      </c>
      <c r="H513" s="3">
        <v>0</v>
      </c>
      <c r="I513">
        <v>42</v>
      </c>
      <c r="J513" s="1">
        <v>44943</v>
      </c>
      <c r="K513" s="2">
        <v>0.10000000000000142</v>
      </c>
      <c r="L513" s="2">
        <v>22.5</v>
      </c>
    </row>
    <row r="514" spans="1:12" x14ac:dyDescent="0.25">
      <c r="A514" t="s">
        <v>164</v>
      </c>
      <c r="B514" s="2">
        <v>0.57438</v>
      </c>
      <c r="C514" s="1">
        <v>44924</v>
      </c>
      <c r="D514">
        <v>49</v>
      </c>
      <c r="E514">
        <v>1</v>
      </c>
      <c r="F514" s="1">
        <v>45015</v>
      </c>
      <c r="G514" s="2">
        <v>0.57438</v>
      </c>
      <c r="H514" s="3">
        <v>0</v>
      </c>
      <c r="I514">
        <v>42</v>
      </c>
      <c r="J514" s="1">
        <v>44943</v>
      </c>
      <c r="K514" s="2">
        <v>9.0400000000002478E-2</v>
      </c>
      <c r="L514" s="2">
        <v>25.35</v>
      </c>
    </row>
    <row r="515" spans="1:12" x14ac:dyDescent="0.25">
      <c r="A515" t="s">
        <v>248</v>
      </c>
      <c r="B515" s="2">
        <v>0.40625</v>
      </c>
      <c r="C515" s="1">
        <v>44924</v>
      </c>
      <c r="D515">
        <v>49</v>
      </c>
      <c r="E515">
        <v>1</v>
      </c>
      <c r="F515" s="1">
        <v>45015</v>
      </c>
      <c r="G515" s="2">
        <v>0.40625</v>
      </c>
      <c r="H515" s="3">
        <v>0</v>
      </c>
      <c r="I515">
        <v>42</v>
      </c>
      <c r="J515" s="1">
        <v>44943</v>
      </c>
      <c r="K515" s="2">
        <v>0.12999999999999901</v>
      </c>
      <c r="L515" s="2">
        <v>22.32</v>
      </c>
    </row>
    <row r="516" spans="1:12" x14ac:dyDescent="0.25">
      <c r="A516" t="s">
        <v>44</v>
      </c>
      <c r="B516" s="2">
        <v>0.3828125</v>
      </c>
      <c r="C516" s="1">
        <v>44924</v>
      </c>
      <c r="D516">
        <v>49</v>
      </c>
      <c r="E516">
        <v>1</v>
      </c>
      <c r="F516" s="1">
        <v>45015</v>
      </c>
      <c r="G516" s="2">
        <v>0.3828125</v>
      </c>
      <c r="H516" s="3">
        <v>0</v>
      </c>
      <c r="I516">
        <v>42</v>
      </c>
      <c r="J516" s="1">
        <v>44943</v>
      </c>
      <c r="K516" s="2">
        <v>0.10999999999999943</v>
      </c>
      <c r="L516" s="2">
        <v>21.31</v>
      </c>
    </row>
    <row r="517" spans="1:12" x14ac:dyDescent="0.25">
      <c r="A517" t="s">
        <v>690</v>
      </c>
      <c r="B517" s="2">
        <v>0.52810000000000001</v>
      </c>
      <c r="C517" s="1">
        <v>44924</v>
      </c>
      <c r="D517">
        <v>49</v>
      </c>
      <c r="E517">
        <v>1</v>
      </c>
      <c r="F517" s="1">
        <v>45015</v>
      </c>
      <c r="G517" s="2">
        <v>0.52810000000000001</v>
      </c>
      <c r="H517" s="3">
        <v>1</v>
      </c>
      <c r="I517">
        <v>42</v>
      </c>
      <c r="J517" s="1">
        <v>44943</v>
      </c>
      <c r="K517" s="2">
        <v>0.52999999999999758</v>
      </c>
      <c r="L517" s="2">
        <v>22.58</v>
      </c>
    </row>
    <row r="518" spans="1:12" x14ac:dyDescent="0.25">
      <c r="A518" t="s">
        <v>691</v>
      </c>
      <c r="B518" s="2">
        <v>0.46089999999999998</v>
      </c>
      <c r="C518" s="1">
        <v>44924</v>
      </c>
      <c r="D518">
        <v>49</v>
      </c>
      <c r="E518">
        <v>1</v>
      </c>
      <c r="F518" s="1">
        <v>45015</v>
      </c>
      <c r="G518" s="2">
        <v>0.46089999999999998</v>
      </c>
      <c r="H518" s="3">
        <v>1</v>
      </c>
      <c r="I518">
        <v>42</v>
      </c>
      <c r="J518" s="1">
        <v>44943</v>
      </c>
      <c r="K518" s="2">
        <v>-8.9999999999999858E-2</v>
      </c>
      <c r="L518" s="2">
        <v>17.97</v>
      </c>
    </row>
    <row r="519" spans="1:12" x14ac:dyDescent="0.25">
      <c r="A519" t="s">
        <v>692</v>
      </c>
      <c r="B519" s="2">
        <v>0.46089999999999998</v>
      </c>
      <c r="C519" s="1">
        <v>44924</v>
      </c>
      <c r="D519">
        <v>49</v>
      </c>
      <c r="E519">
        <v>1</v>
      </c>
      <c r="F519" s="1">
        <v>45015</v>
      </c>
      <c r="G519" s="2">
        <v>0.46089999999999998</v>
      </c>
      <c r="H519" s="3">
        <v>1</v>
      </c>
      <c r="I519">
        <v>42</v>
      </c>
      <c r="J519" s="1">
        <v>44943</v>
      </c>
      <c r="K519" s="2">
        <v>-5.7999999999971408E-3</v>
      </c>
      <c r="L519" s="2">
        <v>20.144200000000001</v>
      </c>
    </row>
    <row r="520" spans="1:12" x14ac:dyDescent="0.25">
      <c r="A520" t="s">
        <v>693</v>
      </c>
      <c r="B520" s="2">
        <v>0.46875</v>
      </c>
      <c r="C520" s="1">
        <v>44924</v>
      </c>
      <c r="D520">
        <v>49</v>
      </c>
      <c r="E520">
        <v>1</v>
      </c>
      <c r="F520" s="1">
        <v>45015</v>
      </c>
      <c r="G520" s="2">
        <v>0.46875</v>
      </c>
      <c r="H520" s="3">
        <v>1</v>
      </c>
      <c r="I520">
        <v>42</v>
      </c>
      <c r="J520" s="1">
        <v>44943</v>
      </c>
      <c r="K520" s="2">
        <v>0</v>
      </c>
      <c r="L520" s="2">
        <v>18.9895</v>
      </c>
    </row>
    <row r="521" spans="1:12" x14ac:dyDescent="0.25">
      <c r="A521" t="s">
        <v>694</v>
      </c>
      <c r="B521" s="2">
        <v>0.46875</v>
      </c>
      <c r="C521" s="1">
        <v>44924</v>
      </c>
      <c r="D521">
        <v>49</v>
      </c>
      <c r="E521">
        <v>1</v>
      </c>
      <c r="F521" s="1">
        <v>45015</v>
      </c>
      <c r="G521" s="2">
        <v>0.46875</v>
      </c>
      <c r="H521" s="3">
        <v>1</v>
      </c>
      <c r="I521">
        <v>42</v>
      </c>
      <c r="J521" s="1">
        <v>44943</v>
      </c>
      <c r="K521" s="2">
        <v>-0.25</v>
      </c>
      <c r="L521" s="2">
        <v>18.2</v>
      </c>
    </row>
    <row r="522" spans="1:12" x14ac:dyDescent="0.25">
      <c r="A522" t="s">
        <v>407</v>
      </c>
      <c r="B522" s="2">
        <v>0.328125</v>
      </c>
      <c r="C522" s="1">
        <v>44924</v>
      </c>
      <c r="D522">
        <v>49</v>
      </c>
      <c r="E522">
        <v>1</v>
      </c>
      <c r="F522" s="1">
        <v>45015</v>
      </c>
      <c r="G522" s="2">
        <v>0.328125</v>
      </c>
      <c r="H522" s="3">
        <v>1</v>
      </c>
      <c r="I522">
        <v>42</v>
      </c>
      <c r="J522" s="1">
        <v>44941</v>
      </c>
      <c r="K522" s="2">
        <v>-2.9999999999997584E-2</v>
      </c>
      <c r="L522" s="2">
        <v>22.53</v>
      </c>
    </row>
    <row r="523" spans="1:12" x14ac:dyDescent="0.25">
      <c r="A523" t="s">
        <v>184</v>
      </c>
      <c r="B523" s="2">
        <v>0.453125</v>
      </c>
      <c r="C523" s="1">
        <v>44924</v>
      </c>
      <c r="D523">
        <v>49</v>
      </c>
      <c r="E523">
        <v>1</v>
      </c>
      <c r="F523" s="1">
        <v>45015</v>
      </c>
      <c r="G523" s="2">
        <v>0.453125</v>
      </c>
      <c r="H523" s="3">
        <v>1</v>
      </c>
      <c r="I523">
        <v>42</v>
      </c>
      <c r="J523" s="1">
        <v>44941</v>
      </c>
      <c r="K523" s="2">
        <v>-5.0000000000000711E-2</v>
      </c>
      <c r="L523" s="2">
        <v>24.55</v>
      </c>
    </row>
    <row r="524" spans="1:12" x14ac:dyDescent="0.25">
      <c r="A524" t="s">
        <v>580</v>
      </c>
      <c r="B524" s="2">
        <v>0.31874999999999998</v>
      </c>
      <c r="C524" s="1">
        <v>44924</v>
      </c>
      <c r="D524">
        <v>49</v>
      </c>
      <c r="E524">
        <v>1</v>
      </c>
      <c r="F524" s="1">
        <v>45015</v>
      </c>
      <c r="G524" s="2">
        <v>0.31874999999999998</v>
      </c>
      <c r="H524" s="3">
        <v>1</v>
      </c>
      <c r="I524">
        <v>42</v>
      </c>
      <c r="J524" s="1">
        <v>44941</v>
      </c>
      <c r="K524" s="2">
        <v>0</v>
      </c>
      <c r="L524" s="2">
        <v>25.28</v>
      </c>
    </row>
    <row r="525" spans="1:12" x14ac:dyDescent="0.25">
      <c r="A525" t="s">
        <v>581</v>
      </c>
      <c r="B525" s="2">
        <v>0.3515625</v>
      </c>
      <c r="C525" s="1">
        <v>44924</v>
      </c>
      <c r="D525">
        <v>49</v>
      </c>
      <c r="E525">
        <v>1</v>
      </c>
      <c r="F525" s="1">
        <v>45015</v>
      </c>
      <c r="G525" s="2">
        <v>0.3515625</v>
      </c>
      <c r="H525" s="3">
        <v>0</v>
      </c>
      <c r="I525">
        <v>42</v>
      </c>
      <c r="J525" s="1">
        <v>44943</v>
      </c>
      <c r="K525" s="2">
        <v>4.00000000000027E-2</v>
      </c>
      <c r="L525" s="2">
        <v>24.62</v>
      </c>
    </row>
    <row r="526" spans="1:12" x14ac:dyDescent="0.25">
      <c r="A526" t="s">
        <v>582</v>
      </c>
      <c r="B526" s="2">
        <v>0.31874999999999998</v>
      </c>
      <c r="C526" s="1">
        <v>44924</v>
      </c>
      <c r="D526">
        <v>49</v>
      </c>
      <c r="E526">
        <v>1</v>
      </c>
      <c r="F526" s="1">
        <v>45015</v>
      </c>
      <c r="G526" s="2">
        <v>0.31874999999999998</v>
      </c>
      <c r="H526" s="3">
        <v>0</v>
      </c>
      <c r="I526">
        <v>42</v>
      </c>
      <c r="J526" s="1">
        <v>44943</v>
      </c>
      <c r="K526" s="2">
        <v>-9.9999999999980105E-3</v>
      </c>
      <c r="L526" s="2">
        <v>23.57</v>
      </c>
    </row>
    <row r="527" spans="1:12" x14ac:dyDescent="0.25">
      <c r="A527" t="s">
        <v>583</v>
      </c>
      <c r="B527" s="2">
        <v>0.296875</v>
      </c>
      <c r="C527" s="1">
        <v>44924</v>
      </c>
      <c r="D527">
        <v>49</v>
      </c>
      <c r="E527">
        <v>1</v>
      </c>
      <c r="F527" s="1">
        <v>45015</v>
      </c>
      <c r="G527" s="2">
        <v>0.296875</v>
      </c>
      <c r="H527" s="3">
        <v>0</v>
      </c>
      <c r="I527">
        <v>42</v>
      </c>
      <c r="J527">
        <v>6</v>
      </c>
      <c r="K527" s="2">
        <v>5.0000000000000711E-2</v>
      </c>
      <c r="L527" s="2">
        <v>22.45</v>
      </c>
    </row>
    <row r="528" spans="1:12" x14ac:dyDescent="0.25">
      <c r="A528" t="s">
        <v>292</v>
      </c>
      <c r="B528" s="2">
        <v>0.44</v>
      </c>
      <c r="C528" s="1">
        <v>44924</v>
      </c>
      <c r="D528">
        <v>49</v>
      </c>
      <c r="E528">
        <v>1</v>
      </c>
      <c r="F528" s="1">
        <v>45015</v>
      </c>
      <c r="G528" s="2">
        <v>0.44</v>
      </c>
      <c r="H528" s="3">
        <v>0</v>
      </c>
      <c r="I528">
        <v>42</v>
      </c>
      <c r="J528" s="1">
        <v>44944</v>
      </c>
      <c r="K528" s="2">
        <v>3.9999999999999147E-2</v>
      </c>
      <c r="L528" s="2">
        <v>62.58</v>
      </c>
    </row>
    <row r="529" spans="1:12" x14ac:dyDescent="0.25">
      <c r="A529" t="s">
        <v>571</v>
      </c>
      <c r="B529" s="2">
        <v>0.34375</v>
      </c>
      <c r="C529" s="1">
        <v>44924</v>
      </c>
      <c r="D529">
        <v>49</v>
      </c>
      <c r="E529">
        <v>1</v>
      </c>
      <c r="F529" s="1">
        <v>45015</v>
      </c>
      <c r="G529" s="2">
        <v>0.34375</v>
      </c>
      <c r="H529" s="3">
        <v>0</v>
      </c>
      <c r="I529">
        <v>42</v>
      </c>
      <c r="J529" s="1">
        <v>44944</v>
      </c>
      <c r="K529" s="2">
        <v>-9.4999999999998863E-2</v>
      </c>
      <c r="L529" s="2">
        <v>23.28</v>
      </c>
    </row>
    <row r="530" spans="1:12" x14ac:dyDescent="0.25">
      <c r="A530" t="s">
        <v>584</v>
      </c>
      <c r="B530" s="2">
        <v>0.3671875</v>
      </c>
      <c r="C530" s="1">
        <v>44924</v>
      </c>
      <c r="D530">
        <v>49</v>
      </c>
      <c r="E530">
        <v>1</v>
      </c>
      <c r="F530" s="1">
        <v>45015</v>
      </c>
      <c r="G530" s="2">
        <v>0.3671875</v>
      </c>
      <c r="H530" s="3">
        <v>0</v>
      </c>
      <c r="I530">
        <v>42</v>
      </c>
      <c r="J530" s="1">
        <v>44950</v>
      </c>
      <c r="K530" s="2">
        <v>-6.5000000000001279E-2</v>
      </c>
      <c r="L530" s="2">
        <v>24.9</v>
      </c>
    </row>
    <row r="531" spans="1:12" x14ac:dyDescent="0.25">
      <c r="A531" t="s">
        <v>585</v>
      </c>
      <c r="B531" s="2">
        <v>18.125</v>
      </c>
      <c r="C531" s="1">
        <v>44924</v>
      </c>
      <c r="D531">
        <v>49</v>
      </c>
      <c r="E531">
        <v>1</v>
      </c>
      <c r="F531" s="1">
        <v>45015</v>
      </c>
      <c r="G531" s="2">
        <v>18.125</v>
      </c>
      <c r="H531" s="3">
        <v>0</v>
      </c>
      <c r="I531">
        <v>42</v>
      </c>
      <c r="J531" s="1">
        <v>44956</v>
      </c>
      <c r="K531" s="2">
        <v>1.9700000000000273</v>
      </c>
      <c r="L531" s="2">
        <v>1223.98</v>
      </c>
    </row>
    <row r="532" spans="1:12" x14ac:dyDescent="0.25">
      <c r="A532" t="s">
        <v>42</v>
      </c>
      <c r="B532" s="2">
        <v>0.45</v>
      </c>
      <c r="C532" s="1">
        <v>44924</v>
      </c>
      <c r="D532">
        <v>49</v>
      </c>
      <c r="E532">
        <v>1</v>
      </c>
      <c r="F532" s="1">
        <v>45015</v>
      </c>
      <c r="G532" s="2">
        <v>0.45</v>
      </c>
      <c r="H532" s="3">
        <v>0</v>
      </c>
      <c r="I532">
        <v>42</v>
      </c>
      <c r="J532" s="1">
        <v>44942</v>
      </c>
      <c r="K532" s="2">
        <v>0</v>
      </c>
      <c r="L532" s="2">
        <v>27.4</v>
      </c>
    </row>
    <row r="533" spans="1:12" x14ac:dyDescent="0.25">
      <c r="A533" t="s">
        <v>224</v>
      </c>
      <c r="B533" s="2">
        <v>0.40625</v>
      </c>
      <c r="C533" s="1">
        <v>44924</v>
      </c>
      <c r="D533">
        <v>49</v>
      </c>
      <c r="E533">
        <v>1</v>
      </c>
      <c r="F533" s="1">
        <v>45015</v>
      </c>
      <c r="G533" s="2">
        <v>0.40625</v>
      </c>
      <c r="H533" s="3">
        <v>1</v>
      </c>
      <c r="I533">
        <v>42</v>
      </c>
      <c r="J533" s="1">
        <v>44941</v>
      </c>
      <c r="K533" s="2">
        <v>-7.9999999999998295E-2</v>
      </c>
      <c r="L533" s="2">
        <v>25.35</v>
      </c>
    </row>
    <row r="534" spans="1:12" x14ac:dyDescent="0.25">
      <c r="A534" t="s">
        <v>586</v>
      </c>
      <c r="B534" s="2">
        <v>0.4140625</v>
      </c>
      <c r="C534" s="1">
        <v>44924</v>
      </c>
      <c r="D534">
        <v>49</v>
      </c>
      <c r="E534">
        <v>1</v>
      </c>
      <c r="F534" s="1">
        <v>45015</v>
      </c>
      <c r="G534" s="2">
        <v>0.4140625</v>
      </c>
      <c r="H534" s="3">
        <v>1</v>
      </c>
      <c r="I534">
        <v>42</v>
      </c>
      <c r="J534" s="1">
        <v>44941</v>
      </c>
      <c r="K534" s="2">
        <v>0</v>
      </c>
      <c r="L534" s="2">
        <v>25.67</v>
      </c>
    </row>
    <row r="535" spans="1:12" x14ac:dyDescent="0.25">
      <c r="A535" t="s">
        <v>587</v>
      </c>
      <c r="B535" s="2">
        <v>0.3984375</v>
      </c>
      <c r="C535" s="1">
        <v>44924</v>
      </c>
      <c r="D535">
        <v>49</v>
      </c>
      <c r="E535">
        <v>1</v>
      </c>
      <c r="F535" s="1">
        <v>45015</v>
      </c>
      <c r="G535" s="2">
        <v>0.3984375</v>
      </c>
      <c r="H535" s="3">
        <v>1</v>
      </c>
      <c r="I535">
        <v>42</v>
      </c>
      <c r="J535" s="1">
        <v>44941</v>
      </c>
      <c r="K535" s="2">
        <v>1.9999999999999574E-2</v>
      </c>
      <c r="L535" s="2">
        <v>25</v>
      </c>
    </row>
    <row r="536" spans="1:12" x14ac:dyDescent="0.25">
      <c r="A536" t="s">
        <v>588</v>
      </c>
      <c r="B536" s="2">
        <v>0.51559999999999995</v>
      </c>
      <c r="C536" s="1">
        <v>44924</v>
      </c>
      <c r="D536">
        <v>49</v>
      </c>
      <c r="E536">
        <v>1</v>
      </c>
      <c r="F536" s="1">
        <v>45015</v>
      </c>
      <c r="G536" s="2">
        <v>0.51559999999999995</v>
      </c>
      <c r="H536" s="3">
        <v>1</v>
      </c>
      <c r="I536">
        <v>42</v>
      </c>
      <c r="J536" s="1">
        <v>44943</v>
      </c>
      <c r="K536" s="2">
        <v>0</v>
      </c>
      <c r="L536" s="2">
        <v>25</v>
      </c>
    </row>
    <row r="537" spans="1:12" x14ac:dyDescent="0.25">
      <c r="A537" t="s">
        <v>589</v>
      </c>
      <c r="B537" s="2">
        <v>0.51249999999999996</v>
      </c>
      <c r="C537" s="1">
        <v>44924</v>
      </c>
      <c r="D537">
        <v>49</v>
      </c>
      <c r="E537">
        <v>1</v>
      </c>
      <c r="F537" s="1">
        <v>45015</v>
      </c>
      <c r="G537" s="2">
        <v>0.51249999999999996</v>
      </c>
      <c r="H537" s="3">
        <v>0</v>
      </c>
      <c r="I537">
        <v>42</v>
      </c>
      <c r="J537" s="1">
        <v>44943</v>
      </c>
      <c r="K537" s="2">
        <v>-0.23999999999999844</v>
      </c>
      <c r="L537" s="2">
        <v>22.25</v>
      </c>
    </row>
    <row r="538" spans="1:12" x14ac:dyDescent="0.25">
      <c r="A538" t="s">
        <v>857</v>
      </c>
      <c r="B538" s="2">
        <v>0.515625</v>
      </c>
      <c r="C538" s="1">
        <v>44924</v>
      </c>
      <c r="D538">
        <v>49</v>
      </c>
      <c r="E538">
        <v>1</v>
      </c>
      <c r="F538" s="1">
        <v>45015</v>
      </c>
      <c r="G538" s="2">
        <v>0.515625</v>
      </c>
      <c r="H538" s="3">
        <v>0</v>
      </c>
      <c r="I538">
        <v>42</v>
      </c>
      <c r="J538" s="1">
        <v>44943</v>
      </c>
      <c r="K538" s="2">
        <v>-0.22749999999999915</v>
      </c>
      <c r="L538" s="2">
        <v>22.45</v>
      </c>
    </row>
    <row r="539" spans="1:12" x14ac:dyDescent="0.25">
      <c r="A539" t="s">
        <v>269</v>
      </c>
      <c r="B539" s="2">
        <v>0.23</v>
      </c>
      <c r="C539" s="1">
        <v>44924</v>
      </c>
      <c r="D539">
        <v>49</v>
      </c>
      <c r="E539">
        <v>1</v>
      </c>
      <c r="F539" s="1">
        <v>45015</v>
      </c>
      <c r="G539" s="2">
        <v>0.23</v>
      </c>
      <c r="H539" s="3">
        <v>1</v>
      </c>
      <c r="I539">
        <v>42</v>
      </c>
      <c r="J539" s="1">
        <v>44957</v>
      </c>
      <c r="K539" s="2">
        <v>-0.24000000000000021</v>
      </c>
      <c r="L539" s="2">
        <v>6.83</v>
      </c>
    </row>
    <row r="540" spans="1:12" x14ac:dyDescent="0.25">
      <c r="A540" t="s">
        <v>785</v>
      </c>
      <c r="B540" s="2">
        <v>0.41405999999999998</v>
      </c>
      <c r="C540" s="1">
        <v>44924</v>
      </c>
      <c r="D540">
        <v>49</v>
      </c>
      <c r="E540">
        <v>1</v>
      </c>
      <c r="F540" s="1">
        <v>45015</v>
      </c>
      <c r="G540" s="2">
        <v>0.41405999999999998</v>
      </c>
      <c r="H540" s="3">
        <v>0</v>
      </c>
      <c r="I540">
        <v>42</v>
      </c>
      <c r="J540" s="1">
        <v>44943</v>
      </c>
      <c r="K540" s="2">
        <v>-8.5200000000000387E-2</v>
      </c>
      <c r="L540" s="2">
        <v>22.224699999999999</v>
      </c>
    </row>
    <row r="541" spans="1:12" x14ac:dyDescent="0.25">
      <c r="A541" t="s">
        <v>176</v>
      </c>
      <c r="B541" s="2">
        <v>0.3671875</v>
      </c>
      <c r="C541" s="1">
        <v>44924</v>
      </c>
      <c r="D541">
        <v>49</v>
      </c>
      <c r="E541">
        <v>1</v>
      </c>
      <c r="F541" s="1">
        <v>45015</v>
      </c>
      <c r="G541" s="2">
        <v>0.3671875</v>
      </c>
      <c r="H541" s="3">
        <v>1</v>
      </c>
      <c r="I541">
        <v>42</v>
      </c>
      <c r="J541" s="1">
        <v>44941</v>
      </c>
      <c r="K541" s="2">
        <v>5.0000000000000711E-2</v>
      </c>
      <c r="L541" s="2">
        <v>24.7</v>
      </c>
    </row>
    <row r="542" spans="1:12" x14ac:dyDescent="0.25">
      <c r="A542" t="s">
        <v>779</v>
      </c>
      <c r="B542" s="2">
        <v>0.26250000000000001</v>
      </c>
      <c r="C542" s="1">
        <v>44924</v>
      </c>
      <c r="D542">
        <v>49</v>
      </c>
      <c r="E542">
        <v>1</v>
      </c>
      <c r="F542" s="1">
        <v>45015</v>
      </c>
      <c r="G542" s="2">
        <v>0.26250000000000001</v>
      </c>
      <c r="H542" s="3">
        <v>1</v>
      </c>
      <c r="I542">
        <v>42</v>
      </c>
      <c r="J542" s="1">
        <v>44941</v>
      </c>
      <c r="K542" s="2">
        <v>7.9999999999998295E-2</v>
      </c>
      <c r="L542" s="2">
        <v>19.43</v>
      </c>
    </row>
    <row r="543" spans="1:12" x14ac:dyDescent="0.25">
      <c r="A543" t="s">
        <v>308</v>
      </c>
      <c r="B543" s="2">
        <v>0.2</v>
      </c>
      <c r="C543" s="1">
        <v>44924</v>
      </c>
      <c r="D543">
        <v>49</v>
      </c>
      <c r="E543">
        <v>1</v>
      </c>
      <c r="F543" s="1">
        <v>45015</v>
      </c>
      <c r="G543" s="2">
        <v>0.2</v>
      </c>
      <c r="H543" s="3">
        <v>0</v>
      </c>
      <c r="I543">
        <v>42</v>
      </c>
      <c r="J543" s="1">
        <v>44956</v>
      </c>
      <c r="K543" s="2">
        <v>6.3899999999999864</v>
      </c>
      <c r="L543" s="2">
        <v>403.07</v>
      </c>
    </row>
    <row r="544" spans="1:12" x14ac:dyDescent="0.25">
      <c r="A544" t="s">
        <v>572</v>
      </c>
      <c r="B544" s="2">
        <v>12.5</v>
      </c>
      <c r="C544" s="1">
        <v>44924</v>
      </c>
      <c r="D544">
        <v>49</v>
      </c>
      <c r="E544">
        <v>1</v>
      </c>
      <c r="F544" s="1">
        <v>45015</v>
      </c>
      <c r="G544" s="2">
        <v>12.5</v>
      </c>
      <c r="H544" s="3">
        <v>1</v>
      </c>
      <c r="I544">
        <v>42</v>
      </c>
      <c r="J544" s="1">
        <v>44941</v>
      </c>
      <c r="K544" s="2">
        <v>0</v>
      </c>
      <c r="L544" s="2">
        <v>1320.33</v>
      </c>
    </row>
    <row r="545" spans="1:12" x14ac:dyDescent="0.25">
      <c r="A545" t="s">
        <v>413</v>
      </c>
      <c r="B545" s="2">
        <v>0.2734375</v>
      </c>
      <c r="C545" s="1">
        <v>44924</v>
      </c>
      <c r="D545">
        <v>49</v>
      </c>
      <c r="E545">
        <v>1</v>
      </c>
      <c r="F545" s="1">
        <v>45015</v>
      </c>
      <c r="G545" s="2">
        <v>0.2734375</v>
      </c>
      <c r="H545" s="3">
        <v>1</v>
      </c>
      <c r="I545">
        <v>42</v>
      </c>
      <c r="J545" s="1">
        <v>44941</v>
      </c>
      <c r="K545" s="2">
        <v>-7.0000000000000284E-2</v>
      </c>
      <c r="L545" s="2">
        <v>20.68</v>
      </c>
    </row>
    <row r="546" spans="1:12" x14ac:dyDescent="0.25">
      <c r="A546" t="s">
        <v>591</v>
      </c>
      <c r="B546" s="2">
        <v>0.43125000000000002</v>
      </c>
      <c r="C546" s="1">
        <v>44924</v>
      </c>
      <c r="D546">
        <v>49</v>
      </c>
      <c r="E546">
        <v>1</v>
      </c>
      <c r="F546" s="1">
        <v>45015</v>
      </c>
      <c r="G546" s="2">
        <v>0.43125000000000002</v>
      </c>
      <c r="H546" s="3">
        <v>0</v>
      </c>
      <c r="I546">
        <v>42</v>
      </c>
      <c r="J546" s="1">
        <v>44943</v>
      </c>
      <c r="K546" s="2">
        <v>-8.9999999999999858E-2</v>
      </c>
      <c r="L546" s="2">
        <v>23</v>
      </c>
    </row>
    <row r="547" spans="1:12" x14ac:dyDescent="0.25">
      <c r="A547" t="s">
        <v>635</v>
      </c>
      <c r="B547" s="2">
        <v>0.421875</v>
      </c>
      <c r="C547" s="1">
        <v>44924</v>
      </c>
      <c r="D547">
        <v>49</v>
      </c>
      <c r="E547">
        <v>1</v>
      </c>
      <c r="F547" s="1">
        <v>45015</v>
      </c>
      <c r="G547" s="2">
        <v>0.421875</v>
      </c>
      <c r="H547" s="3">
        <v>0</v>
      </c>
      <c r="I547">
        <v>42</v>
      </c>
      <c r="J547" s="1">
        <v>44956</v>
      </c>
      <c r="K547" s="2">
        <v>-3.0000000000001137E-2</v>
      </c>
      <c r="L547" s="2">
        <v>21.97</v>
      </c>
    </row>
    <row r="548" spans="1:12" x14ac:dyDescent="0.25">
      <c r="A548" t="s">
        <v>867</v>
      </c>
      <c r="B548" s="2">
        <v>0.390625</v>
      </c>
      <c r="C548" s="1">
        <v>44924</v>
      </c>
      <c r="D548">
        <v>49</v>
      </c>
      <c r="E548">
        <v>1</v>
      </c>
      <c r="F548" s="1">
        <v>45015</v>
      </c>
      <c r="G548" s="2">
        <v>0.390625</v>
      </c>
      <c r="H548" s="3">
        <v>0</v>
      </c>
      <c r="I548">
        <v>42</v>
      </c>
      <c r="J548" s="1">
        <v>44956</v>
      </c>
      <c r="K548" s="2">
        <v>8.9999999999999858E-2</v>
      </c>
      <c r="L548" s="2">
        <v>19.850000000000001</v>
      </c>
    </row>
    <row r="549" spans="1:12" x14ac:dyDescent="0.25">
      <c r="A549" t="s">
        <v>150</v>
      </c>
      <c r="B549" s="2">
        <v>0.30625000000000002</v>
      </c>
      <c r="C549" s="1">
        <v>44924</v>
      </c>
      <c r="D549">
        <v>49</v>
      </c>
      <c r="E549">
        <v>1</v>
      </c>
      <c r="F549" s="1">
        <v>45015</v>
      </c>
      <c r="G549" s="2">
        <v>0.30625000000000002</v>
      </c>
      <c r="H549" s="3">
        <v>1</v>
      </c>
      <c r="I549">
        <v>42</v>
      </c>
      <c r="J549" s="1">
        <v>44927</v>
      </c>
      <c r="K549" s="2">
        <v>-1.9999999999999574E-2</v>
      </c>
      <c r="L549" s="2">
        <v>22.93</v>
      </c>
    </row>
    <row r="550" spans="1:12" x14ac:dyDescent="0.25">
      <c r="A550" t="s">
        <v>168</v>
      </c>
      <c r="B550" s="2">
        <v>0.39839999999999998</v>
      </c>
      <c r="C550" s="1">
        <v>44924</v>
      </c>
      <c r="D550">
        <v>49</v>
      </c>
      <c r="E550">
        <v>1</v>
      </c>
      <c r="F550" s="1">
        <v>45015</v>
      </c>
      <c r="G550" s="2">
        <v>0.39839999999999998</v>
      </c>
      <c r="H550" s="3">
        <v>0</v>
      </c>
      <c r="I550">
        <v>42</v>
      </c>
      <c r="J550" s="1">
        <v>44941</v>
      </c>
      <c r="K550" s="2">
        <v>0</v>
      </c>
      <c r="L550" s="2">
        <v>24.97</v>
      </c>
    </row>
    <row r="551" spans="1:12" x14ac:dyDescent="0.25">
      <c r="A551" t="s">
        <v>109</v>
      </c>
      <c r="B551" s="2">
        <v>0.34375</v>
      </c>
      <c r="C551" s="1">
        <v>44924</v>
      </c>
      <c r="D551">
        <v>49</v>
      </c>
      <c r="E551">
        <v>1</v>
      </c>
      <c r="F551" s="1">
        <v>45015</v>
      </c>
      <c r="G551" s="2">
        <v>0.34375</v>
      </c>
      <c r="H551" s="3">
        <v>1</v>
      </c>
      <c r="I551">
        <v>42</v>
      </c>
      <c r="J551" s="1">
        <v>44927</v>
      </c>
      <c r="K551" s="2">
        <v>-5.9999999999998721E-2</v>
      </c>
      <c r="L551" s="2">
        <v>24.32</v>
      </c>
    </row>
    <row r="552" spans="1:12" x14ac:dyDescent="0.25">
      <c r="A552" t="s">
        <v>220</v>
      </c>
      <c r="B552" s="2">
        <v>0.359375</v>
      </c>
      <c r="C552" s="1">
        <v>44924</v>
      </c>
      <c r="D552">
        <v>49</v>
      </c>
      <c r="E552">
        <v>1</v>
      </c>
      <c r="F552" s="1">
        <v>45015</v>
      </c>
      <c r="G552" s="2">
        <v>0.359375</v>
      </c>
      <c r="H552" s="3">
        <v>0</v>
      </c>
      <c r="I552">
        <v>42</v>
      </c>
      <c r="J552" s="1">
        <v>44943</v>
      </c>
      <c r="K552" s="2">
        <v>9.9999999999980105E-3</v>
      </c>
      <c r="L552" s="2">
        <v>19.989999999999998</v>
      </c>
    </row>
    <row r="553" spans="1:12" x14ac:dyDescent="0.25">
      <c r="A553" t="s">
        <v>222</v>
      </c>
      <c r="B553" s="2">
        <v>0.5625</v>
      </c>
      <c r="C553" s="1">
        <v>44924</v>
      </c>
      <c r="D553">
        <v>49</v>
      </c>
      <c r="E553">
        <v>1</v>
      </c>
      <c r="F553" s="1">
        <v>45015</v>
      </c>
      <c r="G553" s="2">
        <v>0.5625</v>
      </c>
      <c r="H553" s="3">
        <v>0</v>
      </c>
      <c r="I553">
        <v>42</v>
      </c>
      <c r="J553" s="1">
        <v>44943</v>
      </c>
      <c r="K553" s="2">
        <v>5.0000000000000711E-2</v>
      </c>
      <c r="L553" s="2">
        <v>28.25</v>
      </c>
    </row>
    <row r="554" spans="1:12" x14ac:dyDescent="0.25">
      <c r="A554" t="s">
        <v>592</v>
      </c>
      <c r="B554" s="2">
        <v>0.359375</v>
      </c>
      <c r="C554" s="1">
        <v>44924</v>
      </c>
      <c r="D554">
        <v>49</v>
      </c>
      <c r="E554">
        <v>1</v>
      </c>
      <c r="F554" s="1">
        <v>45015</v>
      </c>
      <c r="G554" s="2">
        <v>0.359375</v>
      </c>
      <c r="H554" s="3">
        <v>0</v>
      </c>
      <c r="I554">
        <v>42</v>
      </c>
      <c r="J554" s="1">
        <v>44943</v>
      </c>
      <c r="K554" s="2">
        <v>-0.36909999999999954</v>
      </c>
      <c r="L554" s="2">
        <v>19.96</v>
      </c>
    </row>
    <row r="555" spans="1:12" x14ac:dyDescent="0.25">
      <c r="A555" t="s">
        <v>817</v>
      </c>
      <c r="B555" s="2">
        <v>0.46875</v>
      </c>
      <c r="C555" s="1">
        <v>44924</v>
      </c>
      <c r="D555">
        <v>49</v>
      </c>
      <c r="E555">
        <v>1</v>
      </c>
      <c r="F555" s="1">
        <v>45015</v>
      </c>
      <c r="G555" s="2">
        <v>0.46875</v>
      </c>
      <c r="H555" s="3">
        <v>0</v>
      </c>
      <c r="I555">
        <v>42</v>
      </c>
      <c r="J555" s="1">
        <v>44943</v>
      </c>
      <c r="K555" s="2">
        <v>-9.100000000000108E-2</v>
      </c>
      <c r="L555" s="2">
        <v>20.798999999999999</v>
      </c>
    </row>
    <row r="556" spans="1:12" x14ac:dyDescent="0.25">
      <c r="A556" t="s">
        <v>318</v>
      </c>
      <c r="B556" s="2">
        <v>0.33</v>
      </c>
      <c r="C556" s="1">
        <v>44924</v>
      </c>
      <c r="D556">
        <v>49</v>
      </c>
      <c r="E556">
        <v>1</v>
      </c>
      <c r="F556" s="1">
        <v>45015</v>
      </c>
      <c r="G556" s="2">
        <v>0.33</v>
      </c>
      <c r="H556" s="3">
        <v>0</v>
      </c>
      <c r="I556">
        <v>42</v>
      </c>
      <c r="J556" s="1">
        <v>44943</v>
      </c>
      <c r="K556" s="2">
        <v>-8.9999999999996305E-2</v>
      </c>
      <c r="L556" s="2">
        <v>37.1</v>
      </c>
    </row>
    <row r="557" spans="1:12" x14ac:dyDescent="0.25">
      <c r="A557" t="s">
        <v>415</v>
      </c>
      <c r="B557" s="2">
        <v>0.32024999999999998</v>
      </c>
      <c r="C557" s="1">
        <v>44924</v>
      </c>
      <c r="D557">
        <v>49</v>
      </c>
      <c r="E557">
        <v>1</v>
      </c>
      <c r="F557" s="1">
        <v>45015</v>
      </c>
      <c r="G557" s="2">
        <v>0.32024999999999998</v>
      </c>
      <c r="H557" s="3">
        <v>0</v>
      </c>
      <c r="I557">
        <v>42</v>
      </c>
      <c r="J557" s="1">
        <v>44943</v>
      </c>
      <c r="K557" s="2">
        <v>-3.0000000000001137E-2</v>
      </c>
      <c r="L557" s="2">
        <v>21.07</v>
      </c>
    </row>
    <row r="558" spans="1:12" x14ac:dyDescent="0.25">
      <c r="A558" t="s">
        <v>324</v>
      </c>
      <c r="B558" s="2">
        <v>0.546875</v>
      </c>
      <c r="C558" s="1">
        <v>44924</v>
      </c>
      <c r="D558">
        <v>49</v>
      </c>
      <c r="E558">
        <v>1</v>
      </c>
      <c r="F558" s="1">
        <v>45015</v>
      </c>
      <c r="G558" s="2">
        <v>0.54688000000000003</v>
      </c>
      <c r="H558" s="3">
        <v>0</v>
      </c>
      <c r="I558">
        <v>42</v>
      </c>
      <c r="J558" s="1">
        <v>44929</v>
      </c>
      <c r="K558" s="2">
        <v>0</v>
      </c>
      <c r="L558" s="2" t="s">
        <v>115</v>
      </c>
    </row>
    <row r="559" spans="1:12" x14ac:dyDescent="0.25">
      <c r="A559" t="s">
        <v>217</v>
      </c>
      <c r="B559" s="2">
        <v>0.546875</v>
      </c>
      <c r="C559" s="1">
        <v>44924</v>
      </c>
      <c r="D559">
        <v>49</v>
      </c>
      <c r="E559">
        <v>1</v>
      </c>
      <c r="F559" s="1">
        <v>45015</v>
      </c>
      <c r="G559" s="2">
        <v>0.54688000000000003</v>
      </c>
      <c r="H559" s="3">
        <v>0</v>
      </c>
      <c r="I559">
        <v>42</v>
      </c>
      <c r="J559" s="1">
        <v>44929</v>
      </c>
      <c r="K559" s="2">
        <v>-0.16990000000000194</v>
      </c>
      <c r="L559" s="2">
        <v>24.540099999999999</v>
      </c>
    </row>
    <row r="560" spans="1:12" x14ac:dyDescent="0.25">
      <c r="A560" t="s">
        <v>178</v>
      </c>
      <c r="B560" s="2">
        <v>0.3125</v>
      </c>
      <c r="C560" s="1">
        <v>44924</v>
      </c>
      <c r="D560">
        <v>49</v>
      </c>
      <c r="E560">
        <v>1</v>
      </c>
      <c r="F560" s="1">
        <v>45015</v>
      </c>
      <c r="G560" s="2">
        <v>0.3125</v>
      </c>
      <c r="H560" s="3">
        <v>1</v>
      </c>
      <c r="I560">
        <v>42</v>
      </c>
      <c r="J560" s="1">
        <v>44927</v>
      </c>
      <c r="K560" s="2">
        <v>8.9999999999999858E-2</v>
      </c>
      <c r="L560" s="2">
        <v>23.91</v>
      </c>
    </row>
    <row r="561" spans="1:12" x14ac:dyDescent="0.25">
      <c r="A561" t="s">
        <v>881</v>
      </c>
      <c r="B561" s="2">
        <v>0.4375</v>
      </c>
      <c r="C561" s="1">
        <v>44924</v>
      </c>
      <c r="D561">
        <v>49</v>
      </c>
      <c r="E561">
        <v>1</v>
      </c>
      <c r="F561" s="1">
        <v>45015</v>
      </c>
      <c r="G561" s="2">
        <v>0.4375</v>
      </c>
      <c r="H561" s="3">
        <v>0</v>
      </c>
      <c r="I561">
        <v>42</v>
      </c>
      <c r="J561" s="1">
        <v>44943</v>
      </c>
      <c r="K561" s="2">
        <v>-0.16000000000000014</v>
      </c>
      <c r="L561" s="2">
        <v>18.68</v>
      </c>
    </row>
    <row r="562" spans="1:12" x14ac:dyDescent="0.25">
      <c r="A562" t="s">
        <v>46</v>
      </c>
      <c r="B562" s="2">
        <v>0.28125</v>
      </c>
      <c r="C562" s="1">
        <v>44924</v>
      </c>
      <c r="D562">
        <v>49</v>
      </c>
      <c r="E562">
        <v>1</v>
      </c>
      <c r="F562" s="1">
        <v>45015</v>
      </c>
      <c r="G562" s="2">
        <v>0.28125</v>
      </c>
      <c r="H562" s="3">
        <v>1</v>
      </c>
      <c r="I562">
        <v>42</v>
      </c>
      <c r="J562" s="1">
        <v>44943</v>
      </c>
      <c r="K562" s="2">
        <v>-0.10999999999999943</v>
      </c>
      <c r="L562" s="2">
        <v>20.05</v>
      </c>
    </row>
    <row r="563" spans="1:12" x14ac:dyDescent="0.25">
      <c r="A563" t="s">
        <v>46</v>
      </c>
      <c r="B563" s="2">
        <v>0.28125</v>
      </c>
      <c r="C563" s="1">
        <v>44924</v>
      </c>
      <c r="D563">
        <v>49</v>
      </c>
      <c r="E563">
        <v>1</v>
      </c>
      <c r="F563" s="1">
        <v>45015</v>
      </c>
      <c r="G563" s="2">
        <v>0.28125</v>
      </c>
      <c r="H563" s="3">
        <v>1</v>
      </c>
      <c r="I563">
        <v>42</v>
      </c>
      <c r="J563" s="1">
        <v>44943</v>
      </c>
      <c r="K563" s="2">
        <v>-0.10999999999999943</v>
      </c>
      <c r="L563" s="2">
        <v>20.05</v>
      </c>
    </row>
    <row r="564" spans="1:12" x14ac:dyDescent="0.25">
      <c r="A564" t="s">
        <v>89</v>
      </c>
      <c r="B564" s="2">
        <v>0.47656300000000001</v>
      </c>
      <c r="C564" s="1">
        <v>44924</v>
      </c>
      <c r="D564">
        <v>49</v>
      </c>
      <c r="E564">
        <v>1</v>
      </c>
      <c r="F564" s="1">
        <v>45015</v>
      </c>
      <c r="G564" s="2">
        <v>0.47656300000000001</v>
      </c>
      <c r="H564" s="3">
        <v>0</v>
      </c>
      <c r="I564">
        <v>42</v>
      </c>
      <c r="J564" s="1">
        <v>44941</v>
      </c>
      <c r="K564" s="2">
        <v>-0.35000000000000142</v>
      </c>
      <c r="L564" s="2">
        <v>18.650099999999998</v>
      </c>
    </row>
    <row r="565" spans="1:12" x14ac:dyDescent="0.25">
      <c r="A565" t="s">
        <v>330</v>
      </c>
      <c r="B565" s="2">
        <v>0.05</v>
      </c>
      <c r="C565" s="1">
        <v>44924</v>
      </c>
      <c r="D565">
        <v>49</v>
      </c>
      <c r="E565">
        <v>1</v>
      </c>
      <c r="F565" s="1">
        <v>45015</v>
      </c>
      <c r="G565" s="2">
        <v>0.05</v>
      </c>
      <c r="H565" s="3">
        <v>0</v>
      </c>
      <c r="I565">
        <v>42</v>
      </c>
      <c r="J565" s="1">
        <v>44944</v>
      </c>
      <c r="K565" s="2">
        <v>6.9999999999998508E-2</v>
      </c>
      <c r="L565" s="2">
        <v>9.3699999999999992</v>
      </c>
    </row>
    <row r="566" spans="1:12" x14ac:dyDescent="0.25">
      <c r="A566" t="s">
        <v>396</v>
      </c>
      <c r="B566" s="2">
        <v>0.4375</v>
      </c>
      <c r="C566" s="1">
        <v>44924</v>
      </c>
      <c r="D566">
        <v>49</v>
      </c>
      <c r="E566">
        <v>1</v>
      </c>
      <c r="F566" s="1">
        <v>45015</v>
      </c>
      <c r="G566" s="2">
        <v>0.4375</v>
      </c>
      <c r="H566" s="3">
        <v>1</v>
      </c>
      <c r="I566">
        <v>42</v>
      </c>
      <c r="J566" s="1">
        <v>44943</v>
      </c>
      <c r="K566" s="2">
        <v>1.9999999999999574E-2</v>
      </c>
      <c r="L566" s="2">
        <v>26.03</v>
      </c>
    </row>
    <row r="567" spans="1:12" x14ac:dyDescent="0.25">
      <c r="A567" t="s">
        <v>698</v>
      </c>
      <c r="B567" s="2">
        <v>0.42970000000000003</v>
      </c>
      <c r="C567" s="1">
        <v>44924</v>
      </c>
      <c r="D567">
        <v>49</v>
      </c>
      <c r="E567">
        <v>1</v>
      </c>
      <c r="F567" s="1">
        <v>45015</v>
      </c>
      <c r="G567" s="2">
        <v>0.42970000000000003</v>
      </c>
      <c r="H567" s="3">
        <v>0</v>
      </c>
      <c r="I567">
        <v>42</v>
      </c>
      <c r="J567" s="1">
        <v>44943</v>
      </c>
      <c r="K567" s="2">
        <v>-3.9999999999999147E-2</v>
      </c>
      <c r="L567" s="2">
        <v>21.7</v>
      </c>
    </row>
    <row r="568" spans="1:12" x14ac:dyDescent="0.25">
      <c r="A568" t="s">
        <v>699</v>
      </c>
      <c r="B568" s="2">
        <v>0.40625</v>
      </c>
      <c r="C568" s="1">
        <v>44924</v>
      </c>
      <c r="D568">
        <v>49</v>
      </c>
      <c r="E568">
        <v>1</v>
      </c>
      <c r="F568" s="1">
        <v>45015</v>
      </c>
      <c r="G568" s="2">
        <v>0.40625</v>
      </c>
      <c r="H568" s="3">
        <v>0</v>
      </c>
      <c r="I568">
        <v>42</v>
      </c>
      <c r="J568" s="1">
        <v>44943</v>
      </c>
      <c r="K568" s="2">
        <v>5.3100000000000591E-2</v>
      </c>
      <c r="L568" s="2">
        <v>21.583100000000002</v>
      </c>
    </row>
    <row r="569" spans="1:12" x14ac:dyDescent="0.25">
      <c r="A569" t="s">
        <v>700</v>
      </c>
      <c r="B569" s="2">
        <v>0.40625</v>
      </c>
      <c r="C569" s="1">
        <v>44924</v>
      </c>
      <c r="D569">
        <v>49</v>
      </c>
      <c r="E569">
        <v>1</v>
      </c>
      <c r="F569" s="1">
        <v>45015</v>
      </c>
      <c r="G569" s="2">
        <v>0.40625</v>
      </c>
      <c r="H569" s="3">
        <v>0</v>
      </c>
      <c r="I569">
        <v>42</v>
      </c>
      <c r="J569" s="1">
        <v>44943</v>
      </c>
      <c r="K569" s="2">
        <v>-9.7500000000000142E-2</v>
      </c>
      <c r="L569" s="2">
        <v>21.532499999999999</v>
      </c>
    </row>
    <row r="570" spans="1:12" x14ac:dyDescent="0.25">
      <c r="A570" t="s">
        <v>593</v>
      </c>
      <c r="B570" s="2">
        <v>0.5625</v>
      </c>
      <c r="C570" s="1">
        <v>44924</v>
      </c>
      <c r="D570">
        <v>49</v>
      </c>
      <c r="E570">
        <v>1</v>
      </c>
      <c r="F570" s="1">
        <v>45015</v>
      </c>
      <c r="G570" s="2">
        <v>0.5625</v>
      </c>
      <c r="H570" s="3">
        <v>0</v>
      </c>
      <c r="I570">
        <v>42</v>
      </c>
      <c r="J570" s="1">
        <v>44939</v>
      </c>
      <c r="K570" s="2">
        <v>4.9900000000000944E-2</v>
      </c>
      <c r="L570" s="2">
        <v>26.1</v>
      </c>
    </row>
    <row r="571" spans="1:12" x14ac:dyDescent="0.25">
      <c r="A571" t="s">
        <v>332</v>
      </c>
      <c r="B571" s="2">
        <v>0.06</v>
      </c>
      <c r="C571" s="1">
        <v>44924</v>
      </c>
      <c r="D571">
        <v>49</v>
      </c>
      <c r="E571">
        <v>1</v>
      </c>
      <c r="F571" s="1">
        <v>45015</v>
      </c>
      <c r="G571" s="2">
        <v>0.06</v>
      </c>
      <c r="H571" s="3">
        <v>0</v>
      </c>
      <c r="I571">
        <v>42</v>
      </c>
      <c r="J571" s="1">
        <v>44943</v>
      </c>
      <c r="K571" s="2">
        <v>0.31000000000000227</v>
      </c>
      <c r="L571" s="2">
        <v>27.35</v>
      </c>
    </row>
    <row r="572" spans="1:12" x14ac:dyDescent="0.25">
      <c r="A572" t="s">
        <v>594</v>
      </c>
      <c r="B572" s="2">
        <v>0.32030999999999998</v>
      </c>
      <c r="C572" s="1">
        <v>44924</v>
      </c>
      <c r="D572">
        <v>49</v>
      </c>
      <c r="E572">
        <v>1</v>
      </c>
      <c r="F572" s="1">
        <v>45016</v>
      </c>
      <c r="G572" s="2">
        <v>0.32030999999999998</v>
      </c>
      <c r="H572" s="3">
        <v>1</v>
      </c>
      <c r="I572">
        <v>43</v>
      </c>
      <c r="J572" s="1">
        <v>44943</v>
      </c>
      <c r="K572" s="2">
        <v>-3.9999999999999147E-2</v>
      </c>
      <c r="L572" s="2">
        <v>22.43</v>
      </c>
    </row>
    <row r="573" spans="1:12" x14ac:dyDescent="0.25">
      <c r="A573" t="s">
        <v>595</v>
      </c>
      <c r="B573" s="2">
        <v>0.328125</v>
      </c>
      <c r="C573" s="1">
        <v>44924</v>
      </c>
      <c r="D573">
        <v>49</v>
      </c>
      <c r="E573">
        <v>1</v>
      </c>
      <c r="F573" s="1">
        <v>45016</v>
      </c>
      <c r="G573" s="2">
        <v>0.328125</v>
      </c>
      <c r="H573" s="3">
        <v>1</v>
      </c>
      <c r="I573">
        <v>43</v>
      </c>
      <c r="J573" s="1">
        <v>44943</v>
      </c>
      <c r="K573" s="2">
        <v>-7.0000000000000284E-2</v>
      </c>
      <c r="L573" s="2">
        <v>22.55</v>
      </c>
    </row>
    <row r="574" spans="1:12" x14ac:dyDescent="0.25">
      <c r="A574" t="s">
        <v>266</v>
      </c>
      <c r="B574" s="2">
        <v>0.35</v>
      </c>
      <c r="C574" s="1">
        <v>44924</v>
      </c>
      <c r="D574">
        <v>49</v>
      </c>
      <c r="E574">
        <v>1</v>
      </c>
      <c r="F574" s="1">
        <v>45015</v>
      </c>
      <c r="G574" s="2">
        <v>0.35</v>
      </c>
      <c r="H574" s="3">
        <v>0</v>
      </c>
      <c r="I574">
        <v>42</v>
      </c>
      <c r="J574" s="1">
        <v>44957</v>
      </c>
      <c r="K574" s="2">
        <v>8.0000000000000071E-2</v>
      </c>
      <c r="L574" s="2">
        <v>11.15</v>
      </c>
    </row>
    <row r="575" spans="1:12" x14ac:dyDescent="0.25">
      <c r="A575" t="s">
        <v>268</v>
      </c>
      <c r="B575" s="2">
        <v>0.18</v>
      </c>
      <c r="C575" s="1">
        <v>44924</v>
      </c>
      <c r="D575">
        <v>49</v>
      </c>
      <c r="E575">
        <v>1</v>
      </c>
      <c r="F575" s="1">
        <v>45015</v>
      </c>
      <c r="G575" s="2">
        <v>0.18</v>
      </c>
      <c r="H575" s="3">
        <v>0</v>
      </c>
      <c r="I575">
        <v>42</v>
      </c>
      <c r="J575" s="1">
        <v>44957</v>
      </c>
      <c r="K575" s="2">
        <v>-0.13999999999999968</v>
      </c>
      <c r="L575" s="2">
        <v>6.19</v>
      </c>
    </row>
    <row r="576" spans="1:12" x14ac:dyDescent="0.25">
      <c r="A576" t="s">
        <v>573</v>
      </c>
      <c r="B576" s="2">
        <v>0.30533399999999999</v>
      </c>
      <c r="C576" s="1">
        <v>44924</v>
      </c>
      <c r="D576">
        <v>49</v>
      </c>
      <c r="E576">
        <v>1</v>
      </c>
      <c r="F576" s="1">
        <v>45015</v>
      </c>
      <c r="G576" s="2">
        <v>0.30533399999999999</v>
      </c>
      <c r="H576" s="3">
        <v>0</v>
      </c>
      <c r="I576">
        <v>42</v>
      </c>
      <c r="J576" s="1">
        <v>44943</v>
      </c>
      <c r="K576" s="2">
        <v>-5.9999999999998721E-2</v>
      </c>
      <c r="L576" s="2">
        <v>21.66</v>
      </c>
    </row>
    <row r="577" spans="1:12" x14ac:dyDescent="0.25">
      <c r="A577" t="s">
        <v>574</v>
      </c>
      <c r="B577" s="2">
        <v>0.44531300000000001</v>
      </c>
      <c r="C577" s="1">
        <v>44924</v>
      </c>
      <c r="D577">
        <v>49</v>
      </c>
      <c r="E577">
        <v>1</v>
      </c>
      <c r="F577" s="1">
        <v>45015</v>
      </c>
      <c r="G577" s="2">
        <v>0.44531300000000001</v>
      </c>
      <c r="H577" s="3">
        <v>0</v>
      </c>
      <c r="I577">
        <v>42</v>
      </c>
      <c r="J577" s="1">
        <v>44943</v>
      </c>
      <c r="K577" s="2">
        <v>-1.0000000000001563E-2</v>
      </c>
      <c r="L577" s="2">
        <v>25.54</v>
      </c>
    </row>
    <row r="578" spans="1:12" x14ac:dyDescent="0.25">
      <c r="A578" t="s">
        <v>575</v>
      </c>
      <c r="B578" s="2">
        <v>0.42968800000000001</v>
      </c>
      <c r="C578" s="1">
        <v>44924</v>
      </c>
      <c r="D578">
        <v>49</v>
      </c>
      <c r="E578">
        <v>1</v>
      </c>
      <c r="F578" s="1">
        <v>45015</v>
      </c>
      <c r="G578" s="2">
        <v>0.42968800000000001</v>
      </c>
      <c r="H578" s="3">
        <v>0</v>
      </c>
      <c r="I578">
        <v>42</v>
      </c>
      <c r="J578" s="1">
        <v>44943</v>
      </c>
      <c r="K578" s="2">
        <v>-2.0000000000003126E-2</v>
      </c>
      <c r="L578" s="2">
        <v>25.33</v>
      </c>
    </row>
    <row r="579" spans="1:12" x14ac:dyDescent="0.25">
      <c r="A579" t="s">
        <v>576</v>
      </c>
      <c r="B579" s="2">
        <v>0.39843800000000001</v>
      </c>
      <c r="C579" s="1">
        <v>44924</v>
      </c>
      <c r="D579">
        <v>49</v>
      </c>
      <c r="E579">
        <v>1</v>
      </c>
      <c r="F579" s="1">
        <v>45015</v>
      </c>
      <c r="G579" s="2">
        <v>0.39843800000000001</v>
      </c>
      <c r="H579" s="3">
        <v>0</v>
      </c>
      <c r="I579">
        <v>42</v>
      </c>
      <c r="J579" s="1">
        <v>44943</v>
      </c>
      <c r="K579" s="2">
        <v>9.9999999999980105E-3</v>
      </c>
      <c r="L579" s="2">
        <v>25.61</v>
      </c>
    </row>
    <row r="580" spans="1:12" x14ac:dyDescent="0.25">
      <c r="A580" t="s">
        <v>577</v>
      </c>
      <c r="B580" s="2">
        <v>0.36562499999999998</v>
      </c>
      <c r="C580" s="1">
        <v>44924</v>
      </c>
      <c r="D580">
        <v>49</v>
      </c>
      <c r="E580">
        <v>1</v>
      </c>
      <c r="F580" s="1">
        <v>45015</v>
      </c>
      <c r="G580" s="2">
        <v>0.36562499999999998</v>
      </c>
      <c r="H580" s="3">
        <v>0</v>
      </c>
      <c r="I580">
        <v>42</v>
      </c>
      <c r="J580" s="1">
        <v>44943</v>
      </c>
      <c r="K580" s="2">
        <v>-2.9999999999997584E-2</v>
      </c>
      <c r="L580" s="2">
        <v>25.19</v>
      </c>
    </row>
    <row r="581" spans="1:12" x14ac:dyDescent="0.25">
      <c r="A581" t="s">
        <v>578</v>
      </c>
      <c r="B581" s="2">
        <v>0.30468800000000001</v>
      </c>
      <c r="C581" s="1">
        <v>44924</v>
      </c>
      <c r="D581">
        <v>49</v>
      </c>
      <c r="E581">
        <v>1</v>
      </c>
      <c r="F581" s="1">
        <v>45015</v>
      </c>
      <c r="G581" s="2">
        <v>0.30468800000000001</v>
      </c>
      <c r="H581" s="3">
        <v>0</v>
      </c>
      <c r="I581">
        <v>42</v>
      </c>
      <c r="J581" s="1">
        <v>44943</v>
      </c>
      <c r="K581" s="2">
        <v>-4.9999999999997158E-2</v>
      </c>
      <c r="L581" s="2">
        <v>22.85</v>
      </c>
    </row>
    <row r="582" spans="1:12" x14ac:dyDescent="0.25">
      <c r="A582" t="s">
        <v>815</v>
      </c>
      <c r="B582" s="2">
        <v>0.265625</v>
      </c>
      <c r="C582" s="1">
        <v>44924</v>
      </c>
      <c r="D582">
        <v>49</v>
      </c>
      <c r="E582">
        <v>1</v>
      </c>
      <c r="F582" s="1">
        <v>45015</v>
      </c>
      <c r="G582" s="2">
        <v>0.265625</v>
      </c>
      <c r="H582" s="3">
        <v>0</v>
      </c>
      <c r="I582">
        <v>42</v>
      </c>
      <c r="J582" s="1">
        <v>44943</v>
      </c>
      <c r="K582" s="2">
        <v>-7.0000000000000284E-2</v>
      </c>
      <c r="L582" s="2">
        <v>19.059999999999999</v>
      </c>
    </row>
    <row r="583" spans="1:12" x14ac:dyDescent="0.25">
      <c r="A583" t="s">
        <v>815</v>
      </c>
      <c r="B583" s="2">
        <v>0.265625</v>
      </c>
      <c r="C583" s="1">
        <v>44924</v>
      </c>
      <c r="D583">
        <v>49</v>
      </c>
      <c r="E583">
        <v>1</v>
      </c>
      <c r="F583" s="1">
        <v>45015</v>
      </c>
      <c r="G583" s="2">
        <v>0.265625</v>
      </c>
      <c r="H583" s="3">
        <v>0</v>
      </c>
      <c r="I583">
        <v>42</v>
      </c>
      <c r="J583" s="1">
        <v>44943</v>
      </c>
      <c r="K583" s="2">
        <v>-7.0000000000000284E-2</v>
      </c>
      <c r="L583" s="2">
        <v>19.059999999999999</v>
      </c>
    </row>
    <row r="584" spans="1:12" x14ac:dyDescent="0.25">
      <c r="A584" t="s">
        <v>899</v>
      </c>
      <c r="B584" s="2">
        <v>0.40625</v>
      </c>
      <c r="C584" s="1">
        <v>44924</v>
      </c>
      <c r="D584">
        <v>49</v>
      </c>
      <c r="E584">
        <v>1</v>
      </c>
      <c r="F584" s="1">
        <v>45015</v>
      </c>
      <c r="G584" s="2">
        <v>0.40625</v>
      </c>
      <c r="H584" s="3">
        <v>0</v>
      </c>
      <c r="I584">
        <v>42</v>
      </c>
      <c r="J584" s="1">
        <v>44943</v>
      </c>
      <c r="K584" s="2">
        <v>-1.0000000000001563E-2</v>
      </c>
      <c r="L584" s="2">
        <v>26.04</v>
      </c>
    </row>
    <row r="585" spans="1:12" x14ac:dyDescent="0.25">
      <c r="A585" t="s">
        <v>263</v>
      </c>
      <c r="B585" s="2">
        <v>0.88</v>
      </c>
      <c r="C585" s="1">
        <v>44924</v>
      </c>
      <c r="D585">
        <v>49</v>
      </c>
      <c r="E585">
        <v>1</v>
      </c>
      <c r="F585" s="1">
        <v>45015</v>
      </c>
      <c r="G585" s="2">
        <v>0.88</v>
      </c>
      <c r="H585" s="3">
        <v>0</v>
      </c>
      <c r="I585">
        <v>42</v>
      </c>
      <c r="J585" s="1">
        <v>44957</v>
      </c>
      <c r="K585" s="2">
        <v>-1.9999999999999574E-2</v>
      </c>
      <c r="L585" s="2">
        <v>21.69</v>
      </c>
    </row>
    <row r="586" spans="1:12" x14ac:dyDescent="0.25">
      <c r="A586" t="s">
        <v>49</v>
      </c>
      <c r="B586" s="2">
        <v>0.69084000000000001</v>
      </c>
      <c r="C586" s="1">
        <v>44924</v>
      </c>
      <c r="D586">
        <v>49</v>
      </c>
      <c r="E586">
        <v>1</v>
      </c>
      <c r="F586" s="1">
        <v>45015</v>
      </c>
      <c r="G586" s="2">
        <v>0.72273200000000004</v>
      </c>
      <c r="H586" s="3">
        <v>1</v>
      </c>
      <c r="I586">
        <v>42</v>
      </c>
      <c r="J586" s="1">
        <v>44943</v>
      </c>
      <c r="K586" s="2">
        <v>0.19999999999999929</v>
      </c>
      <c r="L586" s="2">
        <v>25.68</v>
      </c>
    </row>
    <row r="587" spans="1:12" x14ac:dyDescent="0.25">
      <c r="A587" t="s">
        <v>783</v>
      </c>
      <c r="B587" s="2">
        <v>0.4296875</v>
      </c>
      <c r="C587" s="1">
        <v>44924</v>
      </c>
      <c r="D587">
        <v>49</v>
      </c>
      <c r="E587">
        <v>1</v>
      </c>
      <c r="F587" s="1">
        <v>45015</v>
      </c>
      <c r="G587" s="2">
        <v>0.4296875</v>
      </c>
      <c r="H587" s="3">
        <v>0</v>
      </c>
      <c r="I587">
        <v>42</v>
      </c>
      <c r="J587" s="1">
        <v>44941</v>
      </c>
      <c r="K587" s="2">
        <v>1.9899999999999807E-2</v>
      </c>
      <c r="L587" s="2">
        <v>19.600000000000001</v>
      </c>
    </row>
    <row r="588" spans="1:12" x14ac:dyDescent="0.25">
      <c r="A588" t="s">
        <v>250</v>
      </c>
      <c r="B588" s="2">
        <v>0.4921875</v>
      </c>
      <c r="C588" s="1">
        <v>44924</v>
      </c>
      <c r="D588">
        <v>49</v>
      </c>
      <c r="E588">
        <v>1</v>
      </c>
      <c r="F588" s="1">
        <v>45015</v>
      </c>
      <c r="G588" s="2">
        <v>0.4921875</v>
      </c>
      <c r="H588" s="3">
        <v>0</v>
      </c>
      <c r="I588">
        <v>42</v>
      </c>
      <c r="J588" s="1">
        <v>44941</v>
      </c>
      <c r="K588" s="2">
        <v>-0.12400000000000233</v>
      </c>
      <c r="L588" s="2">
        <v>22.515999999999998</v>
      </c>
    </row>
    <row r="589" spans="1:12" x14ac:dyDescent="0.25">
      <c r="A589" t="s">
        <v>165</v>
      </c>
      <c r="B589" s="2">
        <v>0.5</v>
      </c>
      <c r="C589" s="1">
        <v>44924</v>
      </c>
      <c r="D589">
        <v>49</v>
      </c>
      <c r="E589">
        <v>1</v>
      </c>
      <c r="F589" s="1">
        <v>45015</v>
      </c>
      <c r="G589" s="2">
        <v>0.5</v>
      </c>
      <c r="H589" s="3">
        <v>0</v>
      </c>
      <c r="I589">
        <v>42</v>
      </c>
      <c r="J589" s="1">
        <v>44941</v>
      </c>
      <c r="K589" s="2">
        <v>-4.5400000000000773E-2</v>
      </c>
      <c r="L589" s="2">
        <v>20.99</v>
      </c>
    </row>
    <row r="590" spans="1:12" x14ac:dyDescent="0.25">
      <c r="A590" t="s">
        <v>819</v>
      </c>
      <c r="B590" s="2">
        <v>0.4375</v>
      </c>
      <c r="C590" s="1">
        <v>44924</v>
      </c>
      <c r="D590">
        <v>49</v>
      </c>
      <c r="E590">
        <v>1</v>
      </c>
      <c r="F590" s="1">
        <v>45015</v>
      </c>
      <c r="G590" s="2">
        <v>0.4375</v>
      </c>
      <c r="H590" s="3">
        <v>0</v>
      </c>
      <c r="I590">
        <v>42</v>
      </c>
      <c r="J590" s="1">
        <v>44941</v>
      </c>
      <c r="K590" s="2">
        <v>-0.19999999999999929</v>
      </c>
      <c r="L590" s="2">
        <v>18.8</v>
      </c>
    </row>
    <row r="591" spans="1:12" x14ac:dyDescent="0.25">
      <c r="A591" t="s">
        <v>350</v>
      </c>
      <c r="B591" s="2">
        <v>0.01</v>
      </c>
      <c r="C591" s="1">
        <v>44924</v>
      </c>
      <c r="D591">
        <v>49</v>
      </c>
      <c r="E591">
        <v>1</v>
      </c>
      <c r="F591" s="1">
        <v>45015</v>
      </c>
      <c r="G591" s="2">
        <v>0.01</v>
      </c>
      <c r="H591" s="3">
        <v>0</v>
      </c>
      <c r="I591">
        <v>42</v>
      </c>
      <c r="J591" s="1">
        <v>44943</v>
      </c>
      <c r="K591" s="2">
        <v>0.17999999999999972</v>
      </c>
      <c r="L591" s="2">
        <v>16.5</v>
      </c>
    </row>
    <row r="592" spans="1:12" x14ac:dyDescent="0.25">
      <c r="A592" t="s">
        <v>598</v>
      </c>
      <c r="B592" s="2">
        <v>0.39844000000000002</v>
      </c>
      <c r="C592" s="1">
        <v>44924</v>
      </c>
      <c r="D592">
        <v>49</v>
      </c>
      <c r="E592">
        <v>1</v>
      </c>
      <c r="F592" s="1">
        <v>45015</v>
      </c>
      <c r="G592" s="2">
        <v>0.39844000000000002</v>
      </c>
      <c r="H592" s="3">
        <v>0</v>
      </c>
      <c r="I592">
        <v>42</v>
      </c>
      <c r="J592" s="1">
        <v>44943</v>
      </c>
      <c r="K592" s="2">
        <v>5.0000000000000711E-2</v>
      </c>
      <c r="L592" s="2">
        <v>21</v>
      </c>
    </row>
    <row r="593" spans="1:12" x14ac:dyDescent="0.25">
      <c r="A593" t="s">
        <v>599</v>
      </c>
      <c r="B593" s="2">
        <v>0.39374999999999999</v>
      </c>
      <c r="C593" s="1">
        <v>44924</v>
      </c>
      <c r="D593">
        <v>49</v>
      </c>
      <c r="E593">
        <v>1</v>
      </c>
      <c r="F593" s="1">
        <v>45015</v>
      </c>
      <c r="G593" s="2">
        <v>0.39374999999999999</v>
      </c>
      <c r="H593" s="3">
        <v>0</v>
      </c>
      <c r="I593">
        <v>42</v>
      </c>
      <c r="J593" s="1">
        <v>44943</v>
      </c>
      <c r="K593" s="2">
        <v>-0.11059999999999803</v>
      </c>
      <c r="L593" s="2">
        <v>20.96</v>
      </c>
    </row>
    <row r="594" spans="1:12" x14ac:dyDescent="0.25">
      <c r="A594" t="s">
        <v>773</v>
      </c>
      <c r="B594" s="2">
        <v>0.39844000000000002</v>
      </c>
      <c r="C594" s="1">
        <v>44924</v>
      </c>
      <c r="D594">
        <v>49</v>
      </c>
      <c r="E594">
        <v>1</v>
      </c>
      <c r="F594" s="1">
        <v>45015</v>
      </c>
      <c r="G594" s="2">
        <v>0.39844000000000002</v>
      </c>
      <c r="H594" s="3">
        <v>0</v>
      </c>
      <c r="I594">
        <v>42</v>
      </c>
      <c r="J594" s="1">
        <v>44943</v>
      </c>
      <c r="K594" s="2">
        <v>-4.8799999999999955E-2</v>
      </c>
      <c r="L594" s="2">
        <v>21.12</v>
      </c>
    </row>
    <row r="595" spans="1:12" x14ac:dyDescent="0.25">
      <c r="A595" t="s">
        <v>805</v>
      </c>
      <c r="B595" s="2">
        <v>0.35625000000000001</v>
      </c>
      <c r="C595" s="1">
        <v>44924</v>
      </c>
      <c r="D595">
        <v>49</v>
      </c>
      <c r="E595">
        <v>1</v>
      </c>
      <c r="F595" s="1">
        <v>45015</v>
      </c>
      <c r="G595" s="2">
        <v>0.35625000000000001</v>
      </c>
      <c r="H595" s="3">
        <v>0</v>
      </c>
      <c r="I595">
        <v>42</v>
      </c>
      <c r="J595" s="1">
        <v>44943</v>
      </c>
      <c r="K595" s="2">
        <v>2.9999999999997584E-2</v>
      </c>
      <c r="L595" s="2">
        <v>19.399999999999999</v>
      </c>
    </row>
    <row r="596" spans="1:12" x14ac:dyDescent="0.25">
      <c r="A596" t="s">
        <v>270</v>
      </c>
      <c r="B596" s="2">
        <v>0.4</v>
      </c>
      <c r="C596" s="1">
        <v>44924</v>
      </c>
      <c r="D596">
        <v>49</v>
      </c>
      <c r="E596">
        <v>1</v>
      </c>
      <c r="F596" s="1">
        <v>45015</v>
      </c>
      <c r="G596" s="2">
        <v>0.4</v>
      </c>
      <c r="H596" s="3">
        <v>0</v>
      </c>
      <c r="I596">
        <v>42</v>
      </c>
      <c r="J596" s="1">
        <v>44953</v>
      </c>
      <c r="K596" s="2">
        <v>3.9999999999999147E-2</v>
      </c>
      <c r="L596" s="2">
        <v>14.26</v>
      </c>
    </row>
    <row r="597" spans="1:12" x14ac:dyDescent="0.25">
      <c r="A597" t="s">
        <v>744</v>
      </c>
      <c r="B597" s="2">
        <v>0.390625</v>
      </c>
      <c r="C597" s="1">
        <v>44924</v>
      </c>
      <c r="D597">
        <v>49</v>
      </c>
      <c r="E597">
        <v>1</v>
      </c>
      <c r="F597" s="1">
        <v>45015</v>
      </c>
      <c r="G597" s="2">
        <v>0.390625</v>
      </c>
      <c r="H597" s="3">
        <v>0</v>
      </c>
      <c r="I597">
        <v>42</v>
      </c>
      <c r="J597" s="1">
        <v>44939</v>
      </c>
      <c r="K597" s="2">
        <v>0</v>
      </c>
      <c r="L597" s="2">
        <v>19.32</v>
      </c>
    </row>
    <row r="598" spans="1:12" x14ac:dyDescent="0.25">
      <c r="A598" t="s">
        <v>745</v>
      </c>
      <c r="B598" s="2">
        <v>0.40625</v>
      </c>
      <c r="C598" s="1">
        <v>44924</v>
      </c>
      <c r="D598">
        <v>49</v>
      </c>
      <c r="E598">
        <v>1</v>
      </c>
      <c r="F598" s="1">
        <v>45015</v>
      </c>
      <c r="G598" s="2">
        <v>0.40625</v>
      </c>
      <c r="H598" s="3">
        <v>0</v>
      </c>
      <c r="I598">
        <v>42</v>
      </c>
      <c r="J598" s="1">
        <v>44957</v>
      </c>
      <c r="K598" s="2">
        <v>3.0000000000001137E-2</v>
      </c>
      <c r="L598" s="2">
        <v>20.25</v>
      </c>
    </row>
    <row r="599" spans="1:12" x14ac:dyDescent="0.25">
      <c r="A599" t="s">
        <v>827</v>
      </c>
      <c r="B599" s="2">
        <v>0.25</v>
      </c>
      <c r="C599" s="1">
        <v>44924</v>
      </c>
      <c r="D599">
        <v>49</v>
      </c>
      <c r="E599">
        <v>1</v>
      </c>
      <c r="F599" s="1">
        <v>45015</v>
      </c>
      <c r="G599" s="2">
        <v>0.25</v>
      </c>
      <c r="H599" s="3">
        <v>0</v>
      </c>
      <c r="I599">
        <v>42</v>
      </c>
      <c r="J599" s="1">
        <v>44953</v>
      </c>
      <c r="K599" s="2">
        <v>1.9999999999999574E-2</v>
      </c>
      <c r="L599" s="2">
        <v>9.58</v>
      </c>
    </row>
    <row r="600" spans="1:12" x14ac:dyDescent="0.25">
      <c r="A600" t="s">
        <v>600</v>
      </c>
      <c r="B600" s="2">
        <v>0.48749999999999999</v>
      </c>
      <c r="C600" s="1">
        <v>44924</v>
      </c>
      <c r="D600">
        <v>49</v>
      </c>
      <c r="E600">
        <v>1</v>
      </c>
      <c r="F600" s="1">
        <v>45015</v>
      </c>
      <c r="G600" s="2">
        <v>0.48749999999999999</v>
      </c>
      <c r="H600" s="3">
        <v>0</v>
      </c>
      <c r="I600">
        <v>42</v>
      </c>
      <c r="J600" s="1">
        <v>44957</v>
      </c>
      <c r="K600" s="2">
        <v>-2.0000000000003126E-2</v>
      </c>
      <c r="L600" s="2">
        <v>24.65</v>
      </c>
    </row>
    <row r="601" spans="1:12" x14ac:dyDescent="0.25">
      <c r="A601" t="s">
        <v>926</v>
      </c>
      <c r="B601" s="2">
        <v>0.55416670000000001</v>
      </c>
      <c r="C601" s="1">
        <v>44924</v>
      </c>
      <c r="D601">
        <v>49</v>
      </c>
      <c r="E601">
        <v>1</v>
      </c>
      <c r="F601" s="1">
        <v>45015</v>
      </c>
      <c r="G601" s="2">
        <v>0.4453125</v>
      </c>
      <c r="H601" s="3">
        <v>1</v>
      </c>
      <c r="I601">
        <v>42</v>
      </c>
      <c r="J601" s="1">
        <v>44943</v>
      </c>
      <c r="K601" s="2">
        <v>5.0000000000000711E-2</v>
      </c>
      <c r="L601" s="2">
        <v>26.5</v>
      </c>
    </row>
    <row r="602" spans="1:12" x14ac:dyDescent="0.25">
      <c r="A602" t="s">
        <v>947</v>
      </c>
      <c r="B602" s="2">
        <v>0.5625</v>
      </c>
      <c r="C602" s="1">
        <v>44924</v>
      </c>
      <c r="D602">
        <v>49</v>
      </c>
      <c r="E602">
        <v>1</v>
      </c>
      <c r="F602" s="1">
        <v>45015</v>
      </c>
      <c r="G602" s="2">
        <v>0.5625</v>
      </c>
      <c r="H602" s="3">
        <v>0</v>
      </c>
      <c r="I602">
        <v>42</v>
      </c>
      <c r="J602" s="1">
        <v>44943</v>
      </c>
      <c r="K602" s="2">
        <v>1.9999999999999574E-2</v>
      </c>
      <c r="L602" s="2">
        <v>24.22</v>
      </c>
    </row>
    <row r="603" spans="1:12" x14ac:dyDescent="0.25">
      <c r="A603" t="s">
        <v>946</v>
      </c>
      <c r="B603" s="2">
        <v>0.53129999999999999</v>
      </c>
      <c r="C603" s="1">
        <v>44924</v>
      </c>
      <c r="D603">
        <v>49</v>
      </c>
      <c r="E603">
        <v>1</v>
      </c>
      <c r="F603" s="1">
        <v>45015</v>
      </c>
      <c r="G603" s="2">
        <v>0.53129999999999999</v>
      </c>
      <c r="H603" s="3">
        <v>0</v>
      </c>
      <c r="I603">
        <v>42</v>
      </c>
      <c r="J603" s="1">
        <v>44943</v>
      </c>
      <c r="K603" s="2">
        <v>-7.6100000000000279E-2</v>
      </c>
      <c r="L603" s="2">
        <v>23.9</v>
      </c>
    </row>
    <row r="604" spans="1:12" x14ac:dyDescent="0.25">
      <c r="A604" t="s">
        <v>92</v>
      </c>
      <c r="B604" s="2">
        <v>0.32500000000000001</v>
      </c>
      <c r="C604" s="1">
        <v>44924</v>
      </c>
      <c r="D604">
        <v>49</v>
      </c>
      <c r="E604">
        <v>1</v>
      </c>
      <c r="F604" s="1">
        <v>45015</v>
      </c>
      <c r="G604" s="2">
        <v>0.32500000000000001</v>
      </c>
      <c r="H604" s="3">
        <v>1</v>
      </c>
      <c r="I604">
        <v>42</v>
      </c>
      <c r="J604" s="1">
        <v>44941</v>
      </c>
      <c r="K604" s="2">
        <v>-0.16000000000000014</v>
      </c>
      <c r="L604" s="2">
        <v>23.71</v>
      </c>
    </row>
    <row r="605" spans="1:12" x14ac:dyDescent="0.25">
      <c r="A605" t="s">
        <v>366</v>
      </c>
      <c r="B605" s="2">
        <v>0.05</v>
      </c>
      <c r="C605" s="1">
        <v>44924</v>
      </c>
      <c r="D605">
        <v>49</v>
      </c>
      <c r="E605">
        <v>1</v>
      </c>
      <c r="F605" s="1">
        <v>45015</v>
      </c>
      <c r="G605" s="2">
        <v>0.05</v>
      </c>
      <c r="H605" s="3">
        <v>0</v>
      </c>
      <c r="I605">
        <v>42</v>
      </c>
      <c r="J605" s="1">
        <v>44943</v>
      </c>
      <c r="K605" s="2">
        <v>0.12000000000000099</v>
      </c>
      <c r="L605" s="2">
        <v>10.82</v>
      </c>
    </row>
    <row r="606" spans="1:12" x14ac:dyDescent="0.25">
      <c r="A606" t="s">
        <v>772</v>
      </c>
      <c r="B606" s="2">
        <v>0.38281300000000001</v>
      </c>
      <c r="C606" s="1">
        <v>44924</v>
      </c>
      <c r="D606">
        <v>49</v>
      </c>
      <c r="E606">
        <v>1</v>
      </c>
      <c r="F606" s="1">
        <v>45015</v>
      </c>
      <c r="G606" s="2">
        <v>0.38281300000000001</v>
      </c>
      <c r="H606" s="3">
        <v>0</v>
      </c>
      <c r="I606">
        <v>42</v>
      </c>
      <c r="J606" s="1">
        <v>44943</v>
      </c>
      <c r="K606" s="2">
        <v>0.10999999999999943</v>
      </c>
      <c r="L606" s="2">
        <v>22.54</v>
      </c>
    </row>
    <row r="607" spans="1:12" x14ac:dyDescent="0.25">
      <c r="A607" t="s">
        <v>787</v>
      </c>
      <c r="B607" s="2">
        <v>0.35625000000000001</v>
      </c>
      <c r="C607" s="1">
        <v>44924</v>
      </c>
      <c r="D607">
        <v>49</v>
      </c>
      <c r="E607">
        <v>1</v>
      </c>
      <c r="F607" s="1">
        <v>45015</v>
      </c>
      <c r="G607" s="2">
        <v>0.35625000000000001</v>
      </c>
      <c r="H607" s="3">
        <v>0</v>
      </c>
      <c r="I607">
        <v>42</v>
      </c>
      <c r="J607" s="1">
        <v>44943</v>
      </c>
      <c r="K607" s="2">
        <v>-8.49999999999973E-2</v>
      </c>
      <c r="L607" s="2">
        <v>21.065000000000001</v>
      </c>
    </row>
    <row r="608" spans="1:12" x14ac:dyDescent="0.25">
      <c r="A608" t="s">
        <v>570</v>
      </c>
      <c r="B608" s="2">
        <v>0.39844000000000002</v>
      </c>
      <c r="C608" s="1">
        <v>44924</v>
      </c>
      <c r="D608">
        <v>49</v>
      </c>
      <c r="E608">
        <v>1</v>
      </c>
      <c r="F608" s="1">
        <v>45015</v>
      </c>
      <c r="G608" s="2">
        <v>0.39844000000000002</v>
      </c>
      <c r="H608" s="3">
        <v>0</v>
      </c>
      <c r="I608">
        <v>42</v>
      </c>
      <c r="J608" s="1">
        <v>44943</v>
      </c>
      <c r="K608" s="2">
        <v>-5.9999999999998721E-2</v>
      </c>
      <c r="L608" s="2">
        <v>24.62</v>
      </c>
    </row>
    <row r="609" spans="1:12" x14ac:dyDescent="0.25">
      <c r="A609" t="s">
        <v>371</v>
      </c>
      <c r="B609" s="2">
        <v>0.66300000000000003</v>
      </c>
      <c r="C609" s="1">
        <v>44924</v>
      </c>
      <c r="D609">
        <v>49</v>
      </c>
      <c r="E609">
        <v>1</v>
      </c>
      <c r="F609" s="1">
        <v>45015</v>
      </c>
      <c r="G609" s="2">
        <v>0.66300000000000003</v>
      </c>
      <c r="H609" s="3">
        <v>0</v>
      </c>
      <c r="I609">
        <v>42</v>
      </c>
      <c r="J609" s="1">
        <v>44939</v>
      </c>
      <c r="K609" s="2">
        <v>0.55000000000000426</v>
      </c>
      <c r="L609" s="2">
        <v>44.06</v>
      </c>
    </row>
    <row r="610" spans="1:12" x14ac:dyDescent="0.25">
      <c r="A610" t="s">
        <v>601</v>
      </c>
      <c r="B610" s="2">
        <v>0.4375</v>
      </c>
      <c r="C610" s="1">
        <v>44924</v>
      </c>
      <c r="D610">
        <v>49</v>
      </c>
      <c r="E610">
        <v>1</v>
      </c>
      <c r="F610" s="1">
        <v>45015</v>
      </c>
      <c r="G610" s="2">
        <v>0.4375</v>
      </c>
      <c r="H610" s="3">
        <v>0</v>
      </c>
      <c r="I610">
        <v>42</v>
      </c>
      <c r="J610" s="1">
        <v>44942</v>
      </c>
      <c r="K610" s="2">
        <v>-3.0000000000001137E-2</v>
      </c>
      <c r="L610" s="2">
        <v>24.15</v>
      </c>
    </row>
    <row r="611" spans="1:12" x14ac:dyDescent="0.25">
      <c r="A611" t="s">
        <v>137</v>
      </c>
      <c r="B611" s="2">
        <v>0.515625</v>
      </c>
      <c r="C611" s="1">
        <v>44924</v>
      </c>
      <c r="D611">
        <v>49</v>
      </c>
      <c r="E611">
        <v>1</v>
      </c>
      <c r="F611" s="1">
        <v>45015</v>
      </c>
      <c r="G611" s="2">
        <v>0.515625</v>
      </c>
      <c r="H611" s="3">
        <v>1</v>
      </c>
      <c r="I611">
        <v>42</v>
      </c>
      <c r="J611" s="1">
        <v>44943</v>
      </c>
      <c r="K611" s="2">
        <v>4.00000000000027E-2</v>
      </c>
      <c r="L611" s="2">
        <v>26.1</v>
      </c>
    </row>
    <row r="612" spans="1:12" x14ac:dyDescent="0.25">
      <c r="A612" t="s">
        <v>140</v>
      </c>
      <c r="B612" s="2">
        <v>0.5</v>
      </c>
      <c r="C612" s="1">
        <v>44924</v>
      </c>
      <c r="D612">
        <v>49</v>
      </c>
      <c r="E612">
        <v>1</v>
      </c>
      <c r="F612" s="1">
        <v>45015</v>
      </c>
      <c r="G612" s="2">
        <v>0.5</v>
      </c>
      <c r="H612" s="3">
        <v>1</v>
      </c>
      <c r="I612">
        <v>42</v>
      </c>
      <c r="J612" s="1">
        <v>44943</v>
      </c>
      <c r="K612" s="2">
        <v>-5.9999999999998721E-2</v>
      </c>
      <c r="L612" s="2">
        <v>25.27</v>
      </c>
    </row>
    <row r="613" spans="1:12" x14ac:dyDescent="0.25">
      <c r="A613" t="s">
        <v>31</v>
      </c>
      <c r="B613" s="2">
        <v>10</v>
      </c>
      <c r="C613" s="1">
        <v>44833</v>
      </c>
      <c r="D613">
        <v>140</v>
      </c>
      <c r="E613">
        <v>1</v>
      </c>
      <c r="F613" s="1">
        <v>45015</v>
      </c>
      <c r="G613" s="2">
        <v>10</v>
      </c>
      <c r="H613" s="3">
        <v>0</v>
      </c>
      <c r="I613">
        <v>42</v>
      </c>
      <c r="J613" s="1" t="s">
        <v>115</v>
      </c>
      <c r="K613" s="2">
        <v>0</v>
      </c>
      <c r="L613" s="2" t="s">
        <v>260</v>
      </c>
    </row>
    <row r="614" spans="1:12" x14ac:dyDescent="0.25">
      <c r="A614" t="s">
        <v>379</v>
      </c>
      <c r="B614" s="2">
        <v>0.48</v>
      </c>
      <c r="C614" s="1">
        <v>44924</v>
      </c>
      <c r="D614">
        <v>49</v>
      </c>
      <c r="E614">
        <v>1</v>
      </c>
      <c r="F614" s="1">
        <v>45015</v>
      </c>
      <c r="G614" s="2">
        <v>0.48</v>
      </c>
      <c r="H614" s="3">
        <v>0</v>
      </c>
      <c r="I614">
        <v>42</v>
      </c>
      <c r="J614" s="1">
        <v>44943</v>
      </c>
      <c r="K614" s="2">
        <v>-5.0000000000004263E-2</v>
      </c>
      <c r="L614" s="2">
        <v>49.08</v>
      </c>
    </row>
    <row r="615" spans="1:12" x14ac:dyDescent="0.25">
      <c r="A615" t="s">
        <v>602</v>
      </c>
      <c r="B615" s="2">
        <v>13.031140000000001</v>
      </c>
      <c r="C615" s="1">
        <v>44924</v>
      </c>
      <c r="D615">
        <v>49</v>
      </c>
      <c r="E615">
        <v>1</v>
      </c>
      <c r="F615" s="1">
        <v>45015</v>
      </c>
      <c r="G615" s="2">
        <v>13.031140000000001</v>
      </c>
      <c r="H615" s="3">
        <v>0</v>
      </c>
      <c r="I615">
        <v>42</v>
      </c>
      <c r="J615" s="1">
        <v>44943</v>
      </c>
      <c r="K615" s="2">
        <v>-6</v>
      </c>
      <c r="L615" s="2">
        <v>820</v>
      </c>
    </row>
    <row r="616" spans="1:12" x14ac:dyDescent="0.25">
      <c r="A616" t="s">
        <v>603</v>
      </c>
      <c r="B616" s="2">
        <v>0.29894500000000002</v>
      </c>
      <c r="C616" s="1">
        <v>44924</v>
      </c>
      <c r="D616">
        <v>49</v>
      </c>
      <c r="E616">
        <v>1</v>
      </c>
      <c r="F616" s="1">
        <v>45015</v>
      </c>
      <c r="G616" s="2">
        <v>0.29894500000000002</v>
      </c>
      <c r="H616" s="3">
        <v>0</v>
      </c>
      <c r="I616">
        <v>42</v>
      </c>
      <c r="J616" s="1">
        <v>44943</v>
      </c>
      <c r="K616" s="2">
        <v>-0.19999999999999929</v>
      </c>
      <c r="L616" s="2">
        <v>21.26</v>
      </c>
    </row>
    <row r="617" spans="1:12" x14ac:dyDescent="0.25">
      <c r="A617" t="s">
        <v>604</v>
      </c>
      <c r="B617" s="2">
        <v>0.34375</v>
      </c>
      <c r="C617" s="1">
        <v>44924</v>
      </c>
      <c r="D617">
        <v>49</v>
      </c>
      <c r="E617">
        <v>1</v>
      </c>
      <c r="F617" s="1">
        <v>45015</v>
      </c>
      <c r="G617" s="2">
        <v>0.34375</v>
      </c>
      <c r="H617" s="3">
        <v>0</v>
      </c>
      <c r="I617">
        <v>42</v>
      </c>
      <c r="J617" s="1">
        <v>44943</v>
      </c>
      <c r="K617" s="2">
        <v>-8.2100000000000506E-2</v>
      </c>
      <c r="L617" s="2">
        <v>24.79</v>
      </c>
    </row>
    <row r="618" spans="1:12" x14ac:dyDescent="0.25">
      <c r="A618" t="s">
        <v>605</v>
      </c>
      <c r="B618" s="2">
        <v>0.234375</v>
      </c>
      <c r="C618" s="1">
        <v>44924</v>
      </c>
      <c r="D618">
        <v>49</v>
      </c>
      <c r="E618">
        <v>1</v>
      </c>
      <c r="F618" s="1">
        <v>45015</v>
      </c>
      <c r="G618" s="2">
        <v>0.234375</v>
      </c>
      <c r="H618" s="3">
        <v>0</v>
      </c>
      <c r="I618">
        <v>42</v>
      </c>
      <c r="J618" s="1">
        <v>44943</v>
      </c>
      <c r="K618" s="2">
        <v>-3.9999999999999147E-2</v>
      </c>
      <c r="L618" s="2">
        <v>17.5</v>
      </c>
    </row>
    <row r="619" spans="1:12" x14ac:dyDescent="0.25">
      <c r="A619" t="s">
        <v>733</v>
      </c>
      <c r="B619" s="2">
        <v>0.25</v>
      </c>
      <c r="C619" s="1">
        <v>44924</v>
      </c>
      <c r="D619">
        <v>49</v>
      </c>
      <c r="E619">
        <v>1</v>
      </c>
      <c r="F619" s="1">
        <v>45015</v>
      </c>
      <c r="G619" s="2">
        <v>0.25</v>
      </c>
      <c r="H619" s="3">
        <v>0</v>
      </c>
      <c r="I619">
        <v>42</v>
      </c>
      <c r="J619" s="1">
        <v>44943</v>
      </c>
      <c r="K619" s="2">
        <v>7.9999999999998295E-2</v>
      </c>
      <c r="L619" s="2">
        <v>18.61</v>
      </c>
    </row>
    <row r="620" spans="1:12" x14ac:dyDescent="0.25">
      <c r="A620" t="s">
        <v>952</v>
      </c>
      <c r="B620" s="2">
        <v>0.28125</v>
      </c>
      <c r="C620" s="1">
        <v>44924</v>
      </c>
      <c r="D620">
        <v>49</v>
      </c>
      <c r="E620">
        <v>1</v>
      </c>
      <c r="F620" s="1">
        <v>45015</v>
      </c>
      <c r="G620" s="2">
        <v>0.28125</v>
      </c>
      <c r="H620" s="3">
        <v>0</v>
      </c>
      <c r="I620">
        <v>42</v>
      </c>
      <c r="J620" s="1">
        <v>44943</v>
      </c>
      <c r="K620" s="2">
        <v>-6.950000000000145E-2</v>
      </c>
      <c r="L620" s="2">
        <v>20.74</v>
      </c>
    </row>
    <row r="621" spans="1:12" x14ac:dyDescent="0.25">
      <c r="A621" t="s">
        <v>938</v>
      </c>
      <c r="B621" s="2">
        <v>0.66607099999999997</v>
      </c>
      <c r="C621" s="1">
        <v>44924</v>
      </c>
      <c r="D621">
        <v>49</v>
      </c>
      <c r="E621">
        <v>1</v>
      </c>
      <c r="F621" s="1">
        <v>45015</v>
      </c>
      <c r="G621" s="2">
        <v>0.71297999999999995</v>
      </c>
      <c r="H621" s="3">
        <v>1</v>
      </c>
      <c r="I621">
        <v>42</v>
      </c>
      <c r="J621" s="1">
        <v>44943</v>
      </c>
      <c r="K621" s="2">
        <v>3.6000000000001364E-2</v>
      </c>
      <c r="L621" s="2">
        <v>24.91</v>
      </c>
    </row>
    <row r="622" spans="1:12" x14ac:dyDescent="0.25">
      <c r="A622" t="s">
        <v>726</v>
      </c>
      <c r="B622" s="2">
        <v>0.3046875</v>
      </c>
      <c r="C622" s="1">
        <v>44924</v>
      </c>
      <c r="D622">
        <v>49</v>
      </c>
      <c r="E622">
        <v>1</v>
      </c>
      <c r="F622" s="1">
        <v>45015</v>
      </c>
      <c r="G622" s="2">
        <v>0.3046875</v>
      </c>
      <c r="H622" s="3">
        <v>0</v>
      </c>
      <c r="I622">
        <v>42</v>
      </c>
      <c r="J622" s="1">
        <v>44941</v>
      </c>
      <c r="K622" s="2">
        <v>0</v>
      </c>
      <c r="L622" s="2">
        <v>19.73</v>
      </c>
    </row>
    <row r="623" spans="1:12" x14ac:dyDescent="0.25">
      <c r="A623" t="s">
        <v>942</v>
      </c>
      <c r="B623" s="2">
        <v>0.40625</v>
      </c>
      <c r="C623" s="1">
        <v>44924</v>
      </c>
      <c r="D623">
        <v>49</v>
      </c>
      <c r="E623">
        <v>1</v>
      </c>
      <c r="F623" s="1">
        <v>45015</v>
      </c>
      <c r="G623" s="2">
        <v>0.40625</v>
      </c>
      <c r="H623" s="3">
        <v>1</v>
      </c>
      <c r="I623">
        <v>42</v>
      </c>
      <c r="J623" s="1">
        <v>44941</v>
      </c>
      <c r="K623" s="2">
        <v>0.12979999999999947</v>
      </c>
      <c r="L623" s="2">
        <v>25.149799999999999</v>
      </c>
    </row>
    <row r="624" spans="1:12" x14ac:dyDescent="0.25">
      <c r="A624" t="s">
        <v>50</v>
      </c>
      <c r="B624" s="2">
        <v>0.41</v>
      </c>
      <c r="C624" s="1">
        <v>44924</v>
      </c>
      <c r="D624">
        <v>49</v>
      </c>
      <c r="E624">
        <v>1</v>
      </c>
      <c r="F624" s="1">
        <v>45015</v>
      </c>
      <c r="G624" s="2">
        <v>0.41</v>
      </c>
      <c r="H624" s="3">
        <v>1</v>
      </c>
      <c r="I624">
        <v>42</v>
      </c>
      <c r="J624" s="1">
        <v>44941</v>
      </c>
      <c r="K624" s="2">
        <v>-0.27999999999999758</v>
      </c>
      <c r="L624" s="2">
        <v>25.6</v>
      </c>
    </row>
    <row r="625" spans="1:12" x14ac:dyDescent="0.25">
      <c r="A625" t="s">
        <v>388</v>
      </c>
      <c r="B625" s="2">
        <v>0.42969000000000002</v>
      </c>
      <c r="C625" s="1">
        <v>44924</v>
      </c>
      <c r="D625">
        <v>49</v>
      </c>
      <c r="E625">
        <v>1</v>
      </c>
      <c r="F625" s="1">
        <v>45015</v>
      </c>
      <c r="G625" s="2">
        <v>0.42969000000000002</v>
      </c>
      <c r="H625" s="3">
        <v>1</v>
      </c>
      <c r="I625">
        <v>42</v>
      </c>
      <c r="J625" s="1">
        <v>44941</v>
      </c>
      <c r="K625" s="2">
        <v>-7.4999999999999289E-2</v>
      </c>
      <c r="L625" s="2">
        <v>25.905000000000001</v>
      </c>
    </row>
    <row r="626" spans="1:12" x14ac:dyDescent="0.25">
      <c r="A626" t="s">
        <v>606</v>
      </c>
      <c r="B626" s="2">
        <v>0.375</v>
      </c>
      <c r="C626" s="1">
        <v>44925</v>
      </c>
      <c r="D626">
        <v>48</v>
      </c>
      <c r="E626">
        <v>1</v>
      </c>
      <c r="F626" s="1">
        <v>45016</v>
      </c>
      <c r="G626" s="2">
        <v>0.375</v>
      </c>
      <c r="H626" s="3">
        <v>0</v>
      </c>
      <c r="I626">
        <v>43</v>
      </c>
      <c r="J626" s="1">
        <v>44943</v>
      </c>
      <c r="K626" s="2">
        <v>-0.26000000000000156</v>
      </c>
      <c r="L626" s="2">
        <v>28.09</v>
      </c>
    </row>
    <row r="627" spans="1:12" x14ac:dyDescent="0.25">
      <c r="A627" t="s">
        <v>607</v>
      </c>
      <c r="B627" s="2">
        <v>0.35625000000000001</v>
      </c>
      <c r="C627" s="1">
        <v>44925</v>
      </c>
      <c r="D627">
        <v>48</v>
      </c>
      <c r="E627">
        <v>1</v>
      </c>
      <c r="F627" s="1">
        <v>45016</v>
      </c>
      <c r="G627" s="2">
        <v>0.35625000000000001</v>
      </c>
      <c r="H627" s="3">
        <v>0</v>
      </c>
      <c r="I627">
        <v>43</v>
      </c>
      <c r="J627" s="1">
        <v>44943</v>
      </c>
      <c r="K627" s="2">
        <v>0.48000000000000043</v>
      </c>
      <c r="L627" s="2">
        <v>24</v>
      </c>
    </row>
    <row r="628" spans="1:12" x14ac:dyDescent="0.25">
      <c r="A628" t="s">
        <v>608</v>
      </c>
      <c r="B628" s="2">
        <v>0.359375</v>
      </c>
      <c r="C628" s="1">
        <v>44925</v>
      </c>
      <c r="D628">
        <v>48</v>
      </c>
      <c r="E628">
        <v>1</v>
      </c>
      <c r="F628" s="1">
        <v>45016</v>
      </c>
      <c r="G628" s="2">
        <v>0.359375</v>
      </c>
      <c r="H628" s="3">
        <v>0</v>
      </c>
      <c r="I628">
        <v>43</v>
      </c>
      <c r="J628" s="1">
        <v>44943</v>
      </c>
      <c r="K628" s="2">
        <v>-0.42999999999999972</v>
      </c>
      <c r="L628" s="2">
        <v>24</v>
      </c>
    </row>
    <row r="629" spans="1:12" x14ac:dyDescent="0.25">
      <c r="A629" t="s">
        <v>609</v>
      </c>
      <c r="B629" s="2">
        <v>0.328125</v>
      </c>
      <c r="C629" s="1">
        <v>44925</v>
      </c>
      <c r="D629">
        <v>48</v>
      </c>
      <c r="E629">
        <v>1</v>
      </c>
      <c r="F629" s="1">
        <v>45016</v>
      </c>
      <c r="G629" s="2">
        <v>0.328125</v>
      </c>
      <c r="H629" s="3">
        <v>0</v>
      </c>
      <c r="I629">
        <v>43</v>
      </c>
      <c r="J629" s="1">
        <v>44943</v>
      </c>
      <c r="K629" s="2">
        <v>5.0000000000000711E-2</v>
      </c>
      <c r="L629" s="2">
        <v>22</v>
      </c>
    </row>
    <row r="630" spans="1:12" x14ac:dyDescent="0.25">
      <c r="A630" t="s">
        <v>759</v>
      </c>
      <c r="B630" s="2">
        <v>0.3046875</v>
      </c>
      <c r="C630" s="1">
        <v>44925</v>
      </c>
      <c r="D630">
        <v>48</v>
      </c>
      <c r="E630">
        <v>1</v>
      </c>
      <c r="F630" s="1">
        <v>45016</v>
      </c>
      <c r="G630" s="2">
        <v>0.3046875</v>
      </c>
      <c r="H630" s="3">
        <v>0</v>
      </c>
      <c r="I630">
        <v>43</v>
      </c>
      <c r="J630" s="1">
        <v>44943</v>
      </c>
      <c r="K630" s="2">
        <v>-0.15899999999999892</v>
      </c>
      <c r="L630" s="2">
        <v>20.541</v>
      </c>
    </row>
    <row r="631" spans="1:12" x14ac:dyDescent="0.25">
      <c r="A631" t="s">
        <v>579</v>
      </c>
      <c r="B631" s="2">
        <v>0.421875</v>
      </c>
      <c r="C631" s="1">
        <v>44925</v>
      </c>
      <c r="D631">
        <v>48</v>
      </c>
      <c r="E631">
        <v>1</v>
      </c>
      <c r="F631" s="1">
        <v>45016</v>
      </c>
      <c r="G631" s="2">
        <v>0.421875</v>
      </c>
      <c r="H631" s="3">
        <v>0</v>
      </c>
      <c r="I631">
        <v>43</v>
      </c>
      <c r="J631" s="1">
        <v>44939</v>
      </c>
      <c r="K631" s="2">
        <v>0.22500000000000142</v>
      </c>
      <c r="L631" s="2">
        <v>22.98</v>
      </c>
    </row>
    <row r="632" spans="1:12" x14ac:dyDescent="0.25">
      <c r="A632" t="s">
        <v>186</v>
      </c>
      <c r="B632" s="2">
        <v>0.4296875</v>
      </c>
      <c r="C632" s="1">
        <v>44925</v>
      </c>
      <c r="D632">
        <v>48</v>
      </c>
      <c r="E632">
        <v>1</v>
      </c>
      <c r="F632" s="1">
        <v>45016</v>
      </c>
      <c r="G632" s="2">
        <v>0.4296875</v>
      </c>
      <c r="H632" s="3">
        <v>1</v>
      </c>
      <c r="I632">
        <v>43</v>
      </c>
      <c r="J632">
        <v>5</v>
      </c>
      <c r="K632" s="2">
        <v>-7.9999999999998295E-2</v>
      </c>
      <c r="L632" s="2">
        <v>24.57</v>
      </c>
    </row>
    <row r="633" spans="1:12" x14ac:dyDescent="0.25">
      <c r="A633" t="s">
        <v>610</v>
      </c>
      <c r="B633" s="2">
        <v>0.3828125</v>
      </c>
      <c r="C633" s="1">
        <v>44925</v>
      </c>
      <c r="D633">
        <v>48</v>
      </c>
      <c r="E633">
        <v>1</v>
      </c>
      <c r="F633" s="1">
        <v>45016</v>
      </c>
      <c r="G633" s="2">
        <v>0.38280999999999998</v>
      </c>
      <c r="H633" s="3">
        <v>0</v>
      </c>
      <c r="I633">
        <v>43</v>
      </c>
      <c r="J633" s="1">
        <v>44943</v>
      </c>
      <c r="K633" s="2">
        <v>0.14999999999999858</v>
      </c>
      <c r="L633" s="2">
        <v>22.9</v>
      </c>
    </row>
    <row r="634" spans="1:12" x14ac:dyDescent="0.25">
      <c r="A634" t="s">
        <v>611</v>
      </c>
      <c r="B634" s="2">
        <v>0.375</v>
      </c>
      <c r="C634" s="1">
        <v>44925</v>
      </c>
      <c r="D634">
        <v>48</v>
      </c>
      <c r="E634">
        <v>1</v>
      </c>
      <c r="F634" s="1">
        <v>45016</v>
      </c>
      <c r="G634" s="2">
        <v>0.375</v>
      </c>
      <c r="H634" s="3">
        <v>0</v>
      </c>
      <c r="I634">
        <v>43</v>
      </c>
      <c r="J634" s="1">
        <v>44943</v>
      </c>
      <c r="K634" s="2">
        <v>0.2099999999999973</v>
      </c>
      <c r="L634" s="2">
        <v>23.06</v>
      </c>
    </row>
    <row r="635" spans="1:12" x14ac:dyDescent="0.25">
      <c r="A635" t="s">
        <v>590</v>
      </c>
      <c r="B635" s="2">
        <v>0.49690000000000001</v>
      </c>
      <c r="C635" s="1">
        <v>44925</v>
      </c>
      <c r="D635">
        <v>48</v>
      </c>
      <c r="E635">
        <v>1</v>
      </c>
      <c r="F635" s="1">
        <v>45016</v>
      </c>
      <c r="G635" s="2">
        <v>0.49690000000000001</v>
      </c>
      <c r="H635" s="3">
        <v>1</v>
      </c>
      <c r="I635">
        <v>43</v>
      </c>
      <c r="J635" s="1">
        <v>44943</v>
      </c>
      <c r="K635" s="2">
        <v>-2.3600000000001842E-2</v>
      </c>
      <c r="L635" s="2">
        <v>25.3263</v>
      </c>
    </row>
    <row r="636" spans="1:12" x14ac:dyDescent="0.25">
      <c r="A636" t="s">
        <v>723</v>
      </c>
      <c r="B636" s="2">
        <v>0.46875</v>
      </c>
      <c r="C636" s="1">
        <v>44925</v>
      </c>
      <c r="D636">
        <v>48</v>
      </c>
      <c r="E636">
        <v>1</v>
      </c>
      <c r="F636" s="1">
        <v>45016</v>
      </c>
      <c r="G636" s="2">
        <v>0.46875</v>
      </c>
      <c r="H636" s="3">
        <v>0</v>
      </c>
      <c r="I636">
        <v>43</v>
      </c>
      <c r="J636" s="1">
        <v>44943</v>
      </c>
      <c r="K636" s="2">
        <v>0.18999999999999773</v>
      </c>
      <c r="L636" s="2">
        <v>23.49</v>
      </c>
    </row>
    <row r="637" spans="1:12" x14ac:dyDescent="0.25">
      <c r="A637" t="s">
        <v>321</v>
      </c>
      <c r="B637" s="2">
        <v>1.08</v>
      </c>
      <c r="C637" s="1">
        <v>44925</v>
      </c>
      <c r="D637">
        <v>48</v>
      </c>
      <c r="E637">
        <v>1</v>
      </c>
      <c r="F637" s="1">
        <v>44995</v>
      </c>
      <c r="G637" s="2">
        <v>1.08</v>
      </c>
      <c r="H637" s="3">
        <v>1</v>
      </c>
      <c r="I637">
        <v>22</v>
      </c>
      <c r="J637" s="1">
        <v>44943</v>
      </c>
      <c r="K637" s="2">
        <v>-0.23000000000000398</v>
      </c>
      <c r="L637" s="2">
        <v>109.89</v>
      </c>
    </row>
    <row r="638" spans="1:12" x14ac:dyDescent="0.25">
      <c r="A638" t="s">
        <v>522</v>
      </c>
      <c r="B638" s="2">
        <v>0.3125</v>
      </c>
      <c r="C638" s="1">
        <v>44925</v>
      </c>
      <c r="D638">
        <v>48</v>
      </c>
      <c r="E638">
        <v>1</v>
      </c>
      <c r="F638" s="1">
        <v>45016</v>
      </c>
      <c r="G638" s="2">
        <v>0.3125</v>
      </c>
      <c r="H638" s="3">
        <v>1</v>
      </c>
      <c r="I638">
        <v>43</v>
      </c>
      <c r="J638" s="1">
        <v>44943</v>
      </c>
      <c r="K638" s="2">
        <v>-0.10999999999999943</v>
      </c>
      <c r="L638" s="2">
        <v>22.16</v>
      </c>
    </row>
    <row r="639" spans="1:12" x14ac:dyDescent="0.25">
      <c r="A639" t="s">
        <v>725</v>
      </c>
      <c r="B639" s="2">
        <v>0.43750000999999999</v>
      </c>
      <c r="C639" s="1">
        <v>44925</v>
      </c>
      <c r="D639">
        <v>48</v>
      </c>
      <c r="E639">
        <v>1</v>
      </c>
      <c r="F639" s="1">
        <v>45016</v>
      </c>
      <c r="G639" s="2">
        <v>0.43750000999999999</v>
      </c>
      <c r="H639" s="3">
        <v>0</v>
      </c>
      <c r="I639">
        <v>43</v>
      </c>
      <c r="J639" s="1">
        <v>44943</v>
      </c>
      <c r="K639" s="2">
        <v>-0.14000000000000057</v>
      </c>
      <c r="L639" s="2">
        <v>24.11</v>
      </c>
    </row>
    <row r="640" spans="1:12" x14ac:dyDescent="0.25">
      <c r="A640" t="s">
        <v>894</v>
      </c>
      <c r="B640" s="2">
        <v>0.4921875</v>
      </c>
      <c r="C640" s="1">
        <v>44925</v>
      </c>
      <c r="D640">
        <v>48</v>
      </c>
      <c r="E640">
        <v>1</v>
      </c>
      <c r="F640" s="1">
        <v>45016</v>
      </c>
      <c r="G640" s="2">
        <v>0.4921875</v>
      </c>
      <c r="H640" s="3">
        <v>0</v>
      </c>
      <c r="I640">
        <v>43</v>
      </c>
      <c r="J640" s="1">
        <v>44943</v>
      </c>
      <c r="K640" s="2">
        <v>0</v>
      </c>
      <c r="L640" s="2">
        <v>20.155000000000001</v>
      </c>
    </row>
    <row r="641" spans="1:12" x14ac:dyDescent="0.25">
      <c r="A641" t="s">
        <v>372</v>
      </c>
      <c r="B641" s="2">
        <v>0.63</v>
      </c>
      <c r="C641" s="1">
        <v>44925</v>
      </c>
      <c r="D641">
        <v>48</v>
      </c>
      <c r="E641">
        <v>1</v>
      </c>
      <c r="F641" s="1">
        <v>45016</v>
      </c>
      <c r="G641" s="2">
        <v>0.63</v>
      </c>
      <c r="H641" s="3">
        <v>1</v>
      </c>
      <c r="I641">
        <v>43</v>
      </c>
      <c r="J641" s="1">
        <v>44939</v>
      </c>
      <c r="K641" s="2">
        <v>0.53000000000000114</v>
      </c>
      <c r="L641" s="2">
        <v>94.11</v>
      </c>
    </row>
    <row r="642" spans="1:12" x14ac:dyDescent="0.25">
      <c r="A642" t="s">
        <v>197</v>
      </c>
      <c r="B642" s="2">
        <v>0.04</v>
      </c>
      <c r="C642" s="1">
        <v>44473</v>
      </c>
      <c r="D642">
        <v>500</v>
      </c>
      <c r="E642">
        <v>1</v>
      </c>
      <c r="F642" s="1">
        <v>45019</v>
      </c>
      <c r="G642" s="2">
        <v>0.04</v>
      </c>
      <c r="H642" s="3">
        <v>0</v>
      </c>
      <c r="I642">
        <v>46</v>
      </c>
      <c r="J642" s="1">
        <v>44503</v>
      </c>
      <c r="K642" s="2">
        <v>0</v>
      </c>
      <c r="L642" s="2" t="s">
        <v>260</v>
      </c>
    </row>
    <row r="643" spans="1:12" x14ac:dyDescent="0.25">
      <c r="A643" t="s">
        <v>856</v>
      </c>
      <c r="B643" s="2">
        <v>0.56000000000000005</v>
      </c>
      <c r="C643" s="1">
        <v>44929</v>
      </c>
      <c r="D643">
        <v>44</v>
      </c>
      <c r="E643">
        <v>1</v>
      </c>
      <c r="F643" s="1">
        <v>45020</v>
      </c>
      <c r="G643" s="2">
        <v>0.56000000000000005</v>
      </c>
      <c r="H643" s="3">
        <v>0</v>
      </c>
      <c r="I643">
        <v>47</v>
      </c>
      <c r="J643" s="1">
        <v>44943</v>
      </c>
      <c r="K643" s="2">
        <v>-0.52999999999999758</v>
      </c>
      <c r="L643" s="2">
        <v>16.37</v>
      </c>
    </row>
    <row r="644" spans="1:12" x14ac:dyDescent="0.25">
      <c r="A644" t="s">
        <v>959</v>
      </c>
      <c r="B644" s="2">
        <v>0.52344000000000002</v>
      </c>
      <c r="C644" s="1">
        <v>44929</v>
      </c>
      <c r="D644">
        <v>44</v>
      </c>
      <c r="E644">
        <v>1</v>
      </c>
      <c r="F644" s="1">
        <v>45020</v>
      </c>
      <c r="G644" s="2">
        <v>0.52344000000000002</v>
      </c>
      <c r="H644" s="3">
        <v>0</v>
      </c>
      <c r="I644">
        <v>47</v>
      </c>
      <c r="J644" s="1">
        <v>44943</v>
      </c>
      <c r="K644" s="2">
        <v>-8.9999999999999858E-2</v>
      </c>
      <c r="L644" s="2">
        <v>24.91</v>
      </c>
    </row>
    <row r="645" spans="1:12" x14ac:dyDescent="0.25">
      <c r="A645" t="s">
        <v>958</v>
      </c>
      <c r="B645" s="2">
        <v>0.53905999999999998</v>
      </c>
      <c r="C645" s="1">
        <v>44929</v>
      </c>
      <c r="D645">
        <v>44</v>
      </c>
      <c r="E645">
        <v>1</v>
      </c>
      <c r="F645" s="1">
        <v>45020</v>
      </c>
      <c r="G645" s="2">
        <v>0.53905999999999998</v>
      </c>
      <c r="H645" s="3">
        <v>0</v>
      </c>
      <c r="I645">
        <v>47</v>
      </c>
      <c r="J645" s="1">
        <v>44943</v>
      </c>
      <c r="K645" s="2">
        <v>-0.14249999999999829</v>
      </c>
      <c r="L645" s="2">
        <v>25.03</v>
      </c>
    </row>
    <row r="646" spans="1:12" x14ac:dyDescent="0.25">
      <c r="A646" t="s">
        <v>864</v>
      </c>
      <c r="B646" s="2">
        <v>0.875</v>
      </c>
      <c r="C646" s="1">
        <v>44935</v>
      </c>
      <c r="D646">
        <v>38</v>
      </c>
      <c r="E646">
        <v>1</v>
      </c>
      <c r="F646" s="1">
        <v>45021</v>
      </c>
      <c r="G646" s="2">
        <v>0.875</v>
      </c>
      <c r="H646" s="3">
        <v>1</v>
      </c>
      <c r="I646">
        <v>48</v>
      </c>
      <c r="J646" s="1">
        <v>44951</v>
      </c>
      <c r="K646" s="2">
        <v>-0.61990000000000123</v>
      </c>
      <c r="L646" s="2">
        <v>66.97</v>
      </c>
    </row>
    <row r="647" spans="1:12" x14ac:dyDescent="0.25">
      <c r="A647" t="s">
        <v>614</v>
      </c>
      <c r="B647" s="2">
        <v>1.125</v>
      </c>
      <c r="C647" s="1">
        <v>44935</v>
      </c>
      <c r="D647">
        <v>38</v>
      </c>
      <c r="E647">
        <v>1</v>
      </c>
      <c r="F647" s="1">
        <v>45021</v>
      </c>
      <c r="G647" s="2">
        <v>1.125</v>
      </c>
      <c r="H647" s="3">
        <v>1</v>
      </c>
      <c r="I647">
        <v>48</v>
      </c>
      <c r="J647" s="1">
        <v>44951</v>
      </c>
      <c r="K647" s="2">
        <v>0</v>
      </c>
      <c r="L647" s="2">
        <v>94</v>
      </c>
    </row>
    <row r="648" spans="1:12" x14ac:dyDescent="0.25">
      <c r="A648" t="s">
        <v>265</v>
      </c>
      <c r="B648" s="2">
        <v>0.6</v>
      </c>
      <c r="C648" s="1">
        <v>44930</v>
      </c>
      <c r="D648">
        <v>43</v>
      </c>
      <c r="E648">
        <v>1</v>
      </c>
      <c r="F648" s="1">
        <v>45021</v>
      </c>
      <c r="G648" s="2">
        <v>0.6</v>
      </c>
      <c r="H648" s="3">
        <v>0</v>
      </c>
      <c r="I648">
        <v>48</v>
      </c>
      <c r="J648" s="1">
        <v>44953</v>
      </c>
      <c r="K648" s="2">
        <v>-5.0000000000000711E-2</v>
      </c>
      <c r="L648" s="2">
        <v>17.04</v>
      </c>
    </row>
    <row r="649" spans="1:12" x14ac:dyDescent="0.25">
      <c r="A649" t="s">
        <v>323</v>
      </c>
      <c r="B649" s="2">
        <v>0.20749999999999999</v>
      </c>
      <c r="C649" s="1">
        <v>44931</v>
      </c>
      <c r="D649">
        <v>42</v>
      </c>
      <c r="E649">
        <v>1</v>
      </c>
      <c r="F649" s="1">
        <v>45022</v>
      </c>
      <c r="G649" s="2">
        <v>0.20749999999999999</v>
      </c>
      <c r="H649" s="3">
        <v>0</v>
      </c>
      <c r="I649">
        <v>49</v>
      </c>
      <c r="J649" s="1">
        <v>44958</v>
      </c>
      <c r="K649" s="2">
        <v>0.35000000000000853</v>
      </c>
      <c r="L649" s="2">
        <v>121.04</v>
      </c>
    </row>
    <row r="650" spans="1:12" x14ac:dyDescent="0.25">
      <c r="A650" t="s">
        <v>612</v>
      </c>
      <c r="B650" s="2">
        <v>0.453125</v>
      </c>
      <c r="C650" s="1">
        <v>44931</v>
      </c>
      <c r="D650">
        <v>42</v>
      </c>
      <c r="E650">
        <v>1</v>
      </c>
      <c r="F650" s="1">
        <v>45022</v>
      </c>
      <c r="G650" s="2">
        <v>0.453125</v>
      </c>
      <c r="H650" s="3">
        <v>0</v>
      </c>
      <c r="I650">
        <v>49</v>
      </c>
      <c r="J650" s="1">
        <v>44943</v>
      </c>
      <c r="K650" s="2">
        <v>-0.16000000000000014</v>
      </c>
      <c r="L650" s="2">
        <v>23.97</v>
      </c>
    </row>
    <row r="651" spans="1:12" x14ac:dyDescent="0.25">
      <c r="A651" t="s">
        <v>613</v>
      </c>
      <c r="B651" s="2">
        <v>0.4296875</v>
      </c>
      <c r="C651" s="1">
        <v>44931</v>
      </c>
      <c r="D651">
        <v>42</v>
      </c>
      <c r="E651">
        <v>1</v>
      </c>
      <c r="F651" s="1">
        <v>45022</v>
      </c>
      <c r="G651" s="2">
        <v>0.4296875</v>
      </c>
      <c r="H651" s="3">
        <v>0</v>
      </c>
      <c r="I651">
        <v>49</v>
      </c>
      <c r="J651" s="1">
        <v>44943</v>
      </c>
      <c r="K651" s="2">
        <v>0.10999999999999943</v>
      </c>
      <c r="L651" s="2">
        <v>23.65</v>
      </c>
    </row>
    <row r="652" spans="1:12" x14ac:dyDescent="0.25">
      <c r="A652" t="s">
        <v>797</v>
      </c>
      <c r="B652" s="2">
        <v>0.4609375</v>
      </c>
      <c r="C652" s="1">
        <v>44931</v>
      </c>
      <c r="D652">
        <v>42</v>
      </c>
      <c r="E652">
        <v>1</v>
      </c>
      <c r="F652" s="1">
        <v>45022</v>
      </c>
      <c r="G652" s="2">
        <v>0.4609375</v>
      </c>
      <c r="H652" s="3">
        <v>0</v>
      </c>
      <c r="I652">
        <v>49</v>
      </c>
      <c r="J652" s="1">
        <v>44943</v>
      </c>
      <c r="K652" s="2">
        <v>-0.51999999999999957</v>
      </c>
      <c r="L652" s="2">
        <v>22</v>
      </c>
    </row>
    <row r="653" spans="1:12" x14ac:dyDescent="0.25">
      <c r="A653" t="s">
        <v>886</v>
      </c>
      <c r="B653" s="2">
        <v>0.4453125</v>
      </c>
      <c r="C653" s="1">
        <v>44931</v>
      </c>
      <c r="D653">
        <v>42</v>
      </c>
      <c r="E653">
        <v>1</v>
      </c>
      <c r="F653" s="1">
        <v>45022</v>
      </c>
      <c r="G653" s="2">
        <v>0.4453125</v>
      </c>
      <c r="H653" s="3">
        <v>0</v>
      </c>
      <c r="I653">
        <v>49</v>
      </c>
      <c r="J653" s="1">
        <v>44943</v>
      </c>
      <c r="K653" s="2">
        <v>-9.9900000000001654E-2</v>
      </c>
      <c r="L653" s="2">
        <v>22.2501</v>
      </c>
    </row>
    <row r="654" spans="1:12" x14ac:dyDescent="0.25">
      <c r="A654" t="s">
        <v>335</v>
      </c>
      <c r="B654" s="2">
        <v>1</v>
      </c>
      <c r="C654" s="1">
        <v>44931</v>
      </c>
      <c r="D654">
        <v>42</v>
      </c>
      <c r="E654">
        <v>1</v>
      </c>
      <c r="F654" s="1">
        <v>45022</v>
      </c>
      <c r="G654" s="2">
        <v>1</v>
      </c>
      <c r="H654" s="3">
        <v>0</v>
      </c>
      <c r="I654">
        <v>49</v>
      </c>
      <c r="J654" s="1">
        <v>44957</v>
      </c>
      <c r="K654" s="2">
        <v>0.60000000000002274</v>
      </c>
      <c r="L654" s="2">
        <v>143.80000000000001</v>
      </c>
    </row>
    <row r="655" spans="1:12" x14ac:dyDescent="0.25">
      <c r="A655" t="s">
        <v>201</v>
      </c>
      <c r="B655" s="2">
        <v>0.185</v>
      </c>
      <c r="C655" s="1">
        <v>44840</v>
      </c>
      <c r="D655">
        <v>133</v>
      </c>
      <c r="E655">
        <v>1</v>
      </c>
      <c r="F655" s="1">
        <v>45022</v>
      </c>
      <c r="G655" s="2">
        <v>0.185</v>
      </c>
      <c r="H655" s="3">
        <v>0</v>
      </c>
      <c r="I655">
        <v>49</v>
      </c>
      <c r="J655" s="1">
        <v>44862</v>
      </c>
      <c r="K655" s="2">
        <v>0</v>
      </c>
      <c r="L655" s="2" t="s">
        <v>260</v>
      </c>
    </row>
    <row r="656" spans="1:12" x14ac:dyDescent="0.25">
      <c r="A656" t="s">
        <v>840</v>
      </c>
      <c r="B656" s="2">
        <v>0.4609375</v>
      </c>
      <c r="C656" s="1">
        <v>44931</v>
      </c>
      <c r="D656">
        <v>42</v>
      </c>
      <c r="E656">
        <v>1</v>
      </c>
      <c r="F656" s="1">
        <v>45022</v>
      </c>
      <c r="G656" s="2">
        <v>0.4609375</v>
      </c>
      <c r="H656" s="3">
        <v>0</v>
      </c>
      <c r="I656">
        <v>49</v>
      </c>
      <c r="J656" s="1">
        <v>44943</v>
      </c>
      <c r="K656" s="2">
        <v>-0.12999999999999901</v>
      </c>
      <c r="L656" s="2">
        <v>23.02</v>
      </c>
    </row>
    <row r="657" spans="1:12" x14ac:dyDescent="0.25">
      <c r="A657" t="s">
        <v>841</v>
      </c>
      <c r="B657" s="2">
        <v>0.46875</v>
      </c>
      <c r="C657" s="1">
        <v>44931</v>
      </c>
      <c r="D657">
        <v>42</v>
      </c>
      <c r="E657">
        <v>1</v>
      </c>
      <c r="F657" s="1">
        <v>45022</v>
      </c>
      <c r="G657" s="2">
        <v>0.46875</v>
      </c>
      <c r="H657" s="3">
        <v>0</v>
      </c>
      <c r="I657">
        <v>49</v>
      </c>
      <c r="J657" s="1">
        <v>44943</v>
      </c>
      <c r="K657" s="2">
        <v>-7.9999999999998295E-2</v>
      </c>
      <c r="L657" s="2">
        <v>23.5</v>
      </c>
    </row>
    <row r="658" spans="1:12" x14ac:dyDescent="0.25">
      <c r="A658" t="s">
        <v>24</v>
      </c>
      <c r="B658" s="2">
        <v>3.0000000000000001E-3</v>
      </c>
      <c r="C658" s="1">
        <v>44840</v>
      </c>
      <c r="D658">
        <v>133</v>
      </c>
      <c r="E658">
        <v>1</v>
      </c>
      <c r="F658" s="1">
        <v>45022</v>
      </c>
      <c r="G658" s="2">
        <v>3.0000000000000001E-3</v>
      </c>
      <c r="H658" s="3">
        <v>0</v>
      </c>
      <c r="I658">
        <v>49</v>
      </c>
      <c r="J658" s="1">
        <v>44861</v>
      </c>
      <c r="K658" s="2">
        <v>0</v>
      </c>
      <c r="L658" s="2" t="s">
        <v>260</v>
      </c>
    </row>
    <row r="659" spans="1:12" x14ac:dyDescent="0.25">
      <c r="A659" t="s">
        <v>615</v>
      </c>
      <c r="B659" s="2">
        <v>0.4140625</v>
      </c>
      <c r="C659" s="1">
        <v>44935</v>
      </c>
      <c r="D659">
        <v>38</v>
      </c>
      <c r="E659">
        <v>1</v>
      </c>
      <c r="F659" s="1">
        <v>45026</v>
      </c>
      <c r="G659" s="2">
        <v>0.4140625</v>
      </c>
      <c r="H659" s="3">
        <v>0</v>
      </c>
      <c r="I659">
        <v>53</v>
      </c>
      <c r="J659" s="1">
        <v>44950</v>
      </c>
      <c r="K659" s="2">
        <v>0.125</v>
      </c>
      <c r="L659" s="2">
        <v>22.28</v>
      </c>
    </row>
    <row r="660" spans="1:12" x14ac:dyDescent="0.25">
      <c r="A660" t="s">
        <v>774</v>
      </c>
      <c r="B660" s="2">
        <v>0.4453125</v>
      </c>
      <c r="C660" s="1">
        <v>44935</v>
      </c>
      <c r="D660">
        <v>38</v>
      </c>
      <c r="E660">
        <v>1</v>
      </c>
      <c r="F660" s="1">
        <v>45026</v>
      </c>
      <c r="G660" s="2">
        <v>0.4453125</v>
      </c>
      <c r="H660" s="3">
        <v>0</v>
      </c>
      <c r="I660">
        <v>53</v>
      </c>
      <c r="J660" s="1">
        <v>44943</v>
      </c>
      <c r="K660" s="2">
        <v>0.13000000000000256</v>
      </c>
      <c r="L660" s="2">
        <v>22.67</v>
      </c>
    </row>
    <row r="661" spans="1:12" x14ac:dyDescent="0.25">
      <c r="A661" t="s">
        <v>755</v>
      </c>
      <c r="B661" s="2">
        <v>0.44687500000000002</v>
      </c>
      <c r="C661" s="1">
        <v>44935</v>
      </c>
      <c r="D661">
        <v>38</v>
      </c>
      <c r="E661">
        <v>1</v>
      </c>
      <c r="F661" s="1">
        <v>45026</v>
      </c>
      <c r="G661" s="2">
        <v>0.44687500000000002</v>
      </c>
      <c r="H661" s="3">
        <v>0</v>
      </c>
      <c r="I661">
        <v>53</v>
      </c>
      <c r="J661" s="1">
        <v>44943</v>
      </c>
      <c r="K661" s="2">
        <v>0.11990000000000123</v>
      </c>
      <c r="L661" s="2">
        <v>22.619900000000001</v>
      </c>
    </row>
    <row r="662" spans="1:12" x14ac:dyDescent="0.25">
      <c r="A662" t="s">
        <v>752</v>
      </c>
      <c r="B662" s="2">
        <v>0.4453125</v>
      </c>
      <c r="C662" s="1">
        <v>44935</v>
      </c>
      <c r="D662">
        <v>38</v>
      </c>
      <c r="E662">
        <v>1</v>
      </c>
      <c r="F662" s="1">
        <v>45026</v>
      </c>
      <c r="G662" s="2">
        <v>0.4453125</v>
      </c>
      <c r="H662" s="3">
        <v>0</v>
      </c>
      <c r="I662">
        <v>53</v>
      </c>
      <c r="J662" s="1">
        <v>44943</v>
      </c>
      <c r="K662" s="2">
        <v>-0.12000000000000099</v>
      </c>
      <c r="L662" s="2">
        <v>22.39</v>
      </c>
    </row>
    <row r="663" spans="1:12" x14ac:dyDescent="0.25">
      <c r="A663" t="s">
        <v>267</v>
      </c>
      <c r="B663" s="2">
        <v>0.65</v>
      </c>
      <c r="C663" s="1">
        <v>44932</v>
      </c>
      <c r="D663">
        <v>41</v>
      </c>
      <c r="E663">
        <v>1</v>
      </c>
      <c r="F663" s="1">
        <v>45026</v>
      </c>
      <c r="G663" s="2">
        <v>0.65</v>
      </c>
      <c r="H663" s="3">
        <v>0</v>
      </c>
      <c r="I663">
        <v>53</v>
      </c>
      <c r="J663" s="1">
        <v>44953</v>
      </c>
      <c r="K663" s="2">
        <v>-2.9999999999999361E-2</v>
      </c>
      <c r="L663" s="2">
        <v>13.81</v>
      </c>
    </row>
    <row r="664" spans="1:12" x14ac:dyDescent="0.25">
      <c r="A664" t="s">
        <v>616</v>
      </c>
      <c r="B664" s="2">
        <v>0.3125</v>
      </c>
      <c r="C664" s="1">
        <v>44935</v>
      </c>
      <c r="D664">
        <v>38</v>
      </c>
      <c r="E664">
        <v>1</v>
      </c>
      <c r="F664" s="1">
        <v>45026</v>
      </c>
      <c r="G664" s="2">
        <v>0.3125</v>
      </c>
      <c r="H664" s="3">
        <v>0</v>
      </c>
      <c r="I664">
        <v>53</v>
      </c>
      <c r="J664" s="1">
        <v>44958</v>
      </c>
      <c r="K664" s="2">
        <v>-5.9999999999998721E-2</v>
      </c>
      <c r="L664" s="2">
        <v>21.68</v>
      </c>
    </row>
    <row r="665" spans="1:12" x14ac:dyDescent="0.25">
      <c r="A665" t="s">
        <v>617</v>
      </c>
      <c r="B665" s="2">
        <v>0.296875</v>
      </c>
      <c r="C665" s="1">
        <v>44935</v>
      </c>
      <c r="D665">
        <v>38</v>
      </c>
      <c r="E665">
        <v>1</v>
      </c>
      <c r="F665" s="1">
        <v>45026</v>
      </c>
      <c r="G665" s="2">
        <v>0.296875</v>
      </c>
      <c r="H665" s="3">
        <v>0</v>
      </c>
      <c r="I665">
        <v>53</v>
      </c>
      <c r="J665" s="1">
        <v>44958</v>
      </c>
      <c r="K665" s="2">
        <v>-7.0000000000000284E-2</v>
      </c>
      <c r="L665" s="2">
        <v>20.37</v>
      </c>
    </row>
    <row r="666" spans="1:12" x14ac:dyDescent="0.25">
      <c r="A666" t="s">
        <v>215</v>
      </c>
      <c r="B666" s="2">
        <v>0.50780999999999998</v>
      </c>
      <c r="C666" s="1">
        <v>44937</v>
      </c>
      <c r="D666">
        <v>36</v>
      </c>
      <c r="E666">
        <v>1</v>
      </c>
      <c r="F666" s="1">
        <v>45028</v>
      </c>
      <c r="G666" s="2">
        <v>0.50780999999999998</v>
      </c>
      <c r="H666" s="3">
        <v>0</v>
      </c>
      <c r="I666">
        <v>55</v>
      </c>
      <c r="J666" s="1">
        <v>44953</v>
      </c>
      <c r="K666" s="2">
        <v>-1.0099999999997777E-2</v>
      </c>
      <c r="L666" s="2">
        <v>22.14</v>
      </c>
    </row>
    <row r="667" spans="1:12" x14ac:dyDescent="0.25">
      <c r="A667" t="s">
        <v>618</v>
      </c>
      <c r="B667" s="2">
        <v>0.47655999999999998</v>
      </c>
      <c r="C667" s="1">
        <v>44937</v>
      </c>
      <c r="D667">
        <v>36</v>
      </c>
      <c r="E667">
        <v>1</v>
      </c>
      <c r="F667" s="1">
        <v>45028</v>
      </c>
      <c r="G667" s="2">
        <v>0.47655999999999998</v>
      </c>
      <c r="H667" s="3">
        <v>0</v>
      </c>
      <c r="I667">
        <v>55</v>
      </c>
      <c r="J667" s="1">
        <v>44953</v>
      </c>
      <c r="K667" s="2">
        <v>-9.9999999999980105E-3</v>
      </c>
      <c r="L667" s="2">
        <v>21.21</v>
      </c>
    </row>
    <row r="668" spans="1:12" x14ac:dyDescent="0.25">
      <c r="A668" t="s">
        <v>619</v>
      </c>
      <c r="B668" s="2">
        <v>0.45312999999999998</v>
      </c>
      <c r="C668" s="1">
        <v>44937</v>
      </c>
      <c r="D668">
        <v>36</v>
      </c>
      <c r="E668">
        <v>1</v>
      </c>
      <c r="F668" s="1">
        <v>45028</v>
      </c>
      <c r="G668" s="2">
        <v>0.45312999999999998</v>
      </c>
      <c r="H668" s="3">
        <v>0</v>
      </c>
      <c r="I668">
        <v>55</v>
      </c>
      <c r="J668" s="1">
        <v>44953</v>
      </c>
      <c r="K668" s="2">
        <v>-1.9999999999999574E-2</v>
      </c>
      <c r="L668" s="2">
        <v>21.2</v>
      </c>
    </row>
    <row r="669" spans="1:12" x14ac:dyDescent="0.25">
      <c r="A669" t="s">
        <v>753</v>
      </c>
      <c r="B669" s="2">
        <v>0.3984375</v>
      </c>
      <c r="C669" s="1">
        <v>44938</v>
      </c>
      <c r="D669">
        <v>35</v>
      </c>
      <c r="E669">
        <v>1</v>
      </c>
      <c r="F669" s="1">
        <v>45029</v>
      </c>
      <c r="G669" s="2">
        <v>0.3984375</v>
      </c>
      <c r="H669" s="3">
        <v>0</v>
      </c>
      <c r="I669">
        <v>56</v>
      </c>
      <c r="J669" s="1">
        <v>44957</v>
      </c>
      <c r="K669" s="2">
        <v>0.2455999999999996</v>
      </c>
      <c r="L669" s="2">
        <v>20.365600000000001</v>
      </c>
    </row>
    <row r="670" spans="1:12" x14ac:dyDescent="0.25">
      <c r="A670" t="s">
        <v>809</v>
      </c>
      <c r="B670" s="2">
        <v>0.390625</v>
      </c>
      <c r="C670" s="1">
        <v>44938</v>
      </c>
      <c r="D670">
        <v>35</v>
      </c>
      <c r="E670">
        <v>1</v>
      </c>
      <c r="F670" s="1">
        <v>45029</v>
      </c>
      <c r="G670" s="2">
        <v>0.390625</v>
      </c>
      <c r="H670" s="3">
        <v>0</v>
      </c>
      <c r="I670">
        <v>56</v>
      </c>
      <c r="J670" s="1">
        <v>44957</v>
      </c>
      <c r="K670" s="2">
        <v>-0.39000000000000057</v>
      </c>
      <c r="L670" s="2">
        <v>20.36</v>
      </c>
    </row>
    <row r="671" spans="1:12" x14ac:dyDescent="0.25">
      <c r="A671" t="s">
        <v>838</v>
      </c>
      <c r="B671" s="2">
        <v>0.390625</v>
      </c>
      <c r="C671" s="1">
        <v>44938</v>
      </c>
      <c r="D671">
        <v>35</v>
      </c>
      <c r="E671">
        <v>1</v>
      </c>
      <c r="F671" s="1">
        <v>45029</v>
      </c>
      <c r="G671" s="2">
        <v>0.390625</v>
      </c>
      <c r="H671" s="3">
        <v>0</v>
      </c>
      <c r="I671">
        <v>56</v>
      </c>
      <c r="J671" s="1">
        <v>44957</v>
      </c>
      <c r="K671" s="2">
        <v>0</v>
      </c>
      <c r="L671" s="2">
        <v>20.96</v>
      </c>
    </row>
    <row r="672" spans="1:12" x14ac:dyDescent="0.25">
      <c r="A672" t="s">
        <v>279</v>
      </c>
      <c r="B672" s="2">
        <v>0.63</v>
      </c>
      <c r="C672" s="1">
        <v>44938</v>
      </c>
      <c r="D672">
        <v>35</v>
      </c>
      <c r="E672">
        <v>1</v>
      </c>
      <c r="F672" s="1">
        <v>45029</v>
      </c>
      <c r="G672" s="2">
        <v>0.63</v>
      </c>
      <c r="H672" s="3">
        <v>0</v>
      </c>
      <c r="I672">
        <v>56</v>
      </c>
      <c r="J672" s="1">
        <v>44951</v>
      </c>
      <c r="K672" s="2">
        <v>0.59000000000000341</v>
      </c>
      <c r="L672" s="2">
        <v>132.08000000000001</v>
      </c>
    </row>
    <row r="673" spans="1:12" x14ac:dyDescent="0.25">
      <c r="A673" t="s">
        <v>845</v>
      </c>
      <c r="B673" s="2">
        <v>0.625</v>
      </c>
      <c r="C673" s="1">
        <v>44938</v>
      </c>
      <c r="D673">
        <v>35</v>
      </c>
      <c r="E673">
        <v>1</v>
      </c>
      <c r="F673" s="1">
        <v>45029</v>
      </c>
      <c r="G673" s="2">
        <v>0.625</v>
      </c>
      <c r="H673" s="3">
        <v>0</v>
      </c>
      <c r="I673">
        <v>56</v>
      </c>
      <c r="J673" s="1">
        <v>44957</v>
      </c>
      <c r="K673" s="2">
        <v>0</v>
      </c>
      <c r="L673" s="2">
        <v>26.154</v>
      </c>
    </row>
    <row r="674" spans="1:12" x14ac:dyDescent="0.25">
      <c r="A674" t="s">
        <v>848</v>
      </c>
      <c r="B674" s="2">
        <v>0.546875</v>
      </c>
      <c r="C674" s="1">
        <v>44938</v>
      </c>
      <c r="D674">
        <v>35</v>
      </c>
      <c r="E674">
        <v>1</v>
      </c>
      <c r="F674" s="1">
        <v>45029</v>
      </c>
      <c r="G674" s="2">
        <v>0.546875</v>
      </c>
      <c r="H674" s="3">
        <v>1</v>
      </c>
      <c r="I674">
        <v>56</v>
      </c>
      <c r="J674" s="1">
        <v>44957</v>
      </c>
      <c r="K674" s="2">
        <v>9.0000000000000746E-2</v>
      </c>
      <c r="L674" s="2">
        <v>4.4800000000000004</v>
      </c>
    </row>
    <row r="675" spans="1:12" x14ac:dyDescent="0.25">
      <c r="A675" t="s">
        <v>849</v>
      </c>
      <c r="B675" s="2">
        <v>0.3828125</v>
      </c>
      <c r="C675" s="1">
        <v>44938</v>
      </c>
      <c r="D675">
        <v>35</v>
      </c>
      <c r="E675">
        <v>1</v>
      </c>
      <c r="F675" s="1">
        <v>45029</v>
      </c>
      <c r="G675" s="2">
        <v>0.3828125</v>
      </c>
      <c r="H675" s="3">
        <v>0</v>
      </c>
      <c r="I675">
        <v>56</v>
      </c>
      <c r="J675" s="1">
        <v>44958</v>
      </c>
      <c r="K675" s="2">
        <v>-0.14000000000000057</v>
      </c>
      <c r="L675" s="2">
        <v>22.82</v>
      </c>
    </row>
    <row r="676" spans="1:12" x14ac:dyDescent="0.25">
      <c r="A676" t="s">
        <v>626</v>
      </c>
      <c r="B676" s="2">
        <v>0.2734375</v>
      </c>
      <c r="C676" s="1">
        <v>44938</v>
      </c>
      <c r="D676">
        <v>35</v>
      </c>
      <c r="E676">
        <v>1</v>
      </c>
      <c r="F676" s="1">
        <v>45029</v>
      </c>
      <c r="G676" s="2">
        <v>0.2734375</v>
      </c>
      <c r="H676" s="3">
        <v>0</v>
      </c>
      <c r="I676">
        <v>56</v>
      </c>
      <c r="J676" s="1">
        <v>44960</v>
      </c>
      <c r="K676" s="2">
        <v>-7.9999999999998295E-2</v>
      </c>
      <c r="L676" s="2">
        <v>19.5</v>
      </c>
    </row>
    <row r="677" spans="1:12" x14ac:dyDescent="0.25">
      <c r="A677" t="s">
        <v>730</v>
      </c>
      <c r="B677" s="2">
        <v>0.2578125</v>
      </c>
      <c r="C677" s="1">
        <v>44938</v>
      </c>
      <c r="D677">
        <v>35</v>
      </c>
      <c r="E677">
        <v>1</v>
      </c>
      <c r="F677" s="1">
        <v>45029</v>
      </c>
      <c r="G677" s="2">
        <v>0.2578125</v>
      </c>
      <c r="H677" s="3">
        <v>0</v>
      </c>
      <c r="I677">
        <v>56</v>
      </c>
      <c r="J677" s="1">
        <v>44959</v>
      </c>
      <c r="K677" s="2">
        <v>-1.0000000000001563E-2</v>
      </c>
      <c r="L677" s="2">
        <v>18.739999999999998</v>
      </c>
    </row>
    <row r="678" spans="1:12" x14ac:dyDescent="0.25">
      <c r="A678" t="s">
        <v>743</v>
      </c>
      <c r="B678" s="2">
        <v>0.2890625</v>
      </c>
      <c r="C678" s="1">
        <v>44938</v>
      </c>
      <c r="D678">
        <v>35</v>
      </c>
      <c r="E678">
        <v>1</v>
      </c>
      <c r="F678" s="1">
        <v>45029</v>
      </c>
      <c r="G678" s="2">
        <v>0.28905999999999998</v>
      </c>
      <c r="H678" s="3">
        <v>0</v>
      </c>
      <c r="I678">
        <v>56</v>
      </c>
      <c r="J678" s="1">
        <v>44956</v>
      </c>
      <c r="K678" s="2">
        <v>-0.12000000000000099</v>
      </c>
      <c r="L678" s="2">
        <v>16.809999999999999</v>
      </c>
    </row>
    <row r="679" spans="1:12" x14ac:dyDescent="0.25">
      <c r="A679" t="s">
        <v>852</v>
      </c>
      <c r="B679" s="2">
        <v>0.3046875</v>
      </c>
      <c r="C679" s="1">
        <v>44938</v>
      </c>
      <c r="D679">
        <v>35</v>
      </c>
      <c r="E679">
        <v>1</v>
      </c>
      <c r="F679" s="1">
        <v>45029</v>
      </c>
      <c r="G679" s="2">
        <v>0.30469000000000002</v>
      </c>
      <c r="H679" s="3">
        <v>0</v>
      </c>
      <c r="I679">
        <v>56</v>
      </c>
      <c r="J679" s="1">
        <v>44956</v>
      </c>
      <c r="K679" s="2">
        <v>3.5000000000000142E-2</v>
      </c>
      <c r="L679" s="2">
        <v>17.760000000000002</v>
      </c>
    </row>
    <row r="680" spans="1:12" x14ac:dyDescent="0.25">
      <c r="A680" t="s">
        <v>620</v>
      </c>
      <c r="B680" s="2">
        <v>0.328125</v>
      </c>
      <c r="C680" s="1">
        <v>44938</v>
      </c>
      <c r="D680">
        <v>35</v>
      </c>
      <c r="E680">
        <v>1</v>
      </c>
      <c r="F680" s="1">
        <v>45029</v>
      </c>
      <c r="G680" s="2">
        <v>0.328125</v>
      </c>
      <c r="H680" s="3">
        <v>1</v>
      </c>
      <c r="I680">
        <v>56</v>
      </c>
      <c r="J680" s="1">
        <v>44957</v>
      </c>
      <c r="K680" s="2">
        <v>-5.7400000000001228E-2</v>
      </c>
      <c r="L680" s="2">
        <v>20.5626</v>
      </c>
    </row>
    <row r="681" spans="1:12" x14ac:dyDescent="0.25">
      <c r="A681" t="s">
        <v>729</v>
      </c>
      <c r="B681" s="2">
        <v>0.5078125</v>
      </c>
      <c r="C681" s="1">
        <v>44938</v>
      </c>
      <c r="D681">
        <v>35</v>
      </c>
      <c r="E681">
        <v>1</v>
      </c>
      <c r="F681" s="1">
        <v>45029</v>
      </c>
      <c r="G681" s="2">
        <v>0.50780999999999998</v>
      </c>
      <c r="H681" s="3">
        <v>0</v>
      </c>
      <c r="I681">
        <v>56</v>
      </c>
      <c r="J681" s="1">
        <v>44957</v>
      </c>
      <c r="K681" s="2">
        <v>-8.5000000000000853E-2</v>
      </c>
      <c r="L681" s="2">
        <v>24.61</v>
      </c>
    </row>
    <row r="682" spans="1:12" x14ac:dyDescent="0.25">
      <c r="A682" t="s">
        <v>796</v>
      </c>
      <c r="B682" s="2">
        <v>0.53125</v>
      </c>
      <c r="C682" s="1">
        <v>44938</v>
      </c>
      <c r="D682">
        <v>35</v>
      </c>
      <c r="E682">
        <v>1</v>
      </c>
      <c r="F682" s="1">
        <v>45029</v>
      </c>
      <c r="G682" s="2">
        <v>0.53125</v>
      </c>
      <c r="H682" s="3">
        <v>0</v>
      </c>
      <c r="I682">
        <v>56</v>
      </c>
      <c r="J682" s="1">
        <v>44957</v>
      </c>
      <c r="K682" s="2">
        <v>0.25</v>
      </c>
      <c r="L682" s="2">
        <v>13.67</v>
      </c>
    </row>
    <row r="683" spans="1:12" x14ac:dyDescent="0.25">
      <c r="A683" t="s">
        <v>796</v>
      </c>
      <c r="B683" s="2">
        <v>0.53125</v>
      </c>
      <c r="C683" s="1">
        <v>44938</v>
      </c>
      <c r="D683">
        <v>35</v>
      </c>
      <c r="E683">
        <v>1</v>
      </c>
      <c r="F683" s="1">
        <v>45029</v>
      </c>
      <c r="G683" s="2">
        <v>0.53125</v>
      </c>
      <c r="H683" s="3">
        <v>0</v>
      </c>
      <c r="I683">
        <v>56</v>
      </c>
      <c r="J683" s="1">
        <v>44957</v>
      </c>
      <c r="K683" s="2">
        <v>0.25</v>
      </c>
      <c r="L683" s="2">
        <v>13.67</v>
      </c>
    </row>
    <row r="684" spans="1:12" x14ac:dyDescent="0.25">
      <c r="A684" t="s">
        <v>621</v>
      </c>
      <c r="B684" s="2">
        <v>0.47656300000000001</v>
      </c>
      <c r="C684" s="1">
        <v>44938</v>
      </c>
      <c r="D684">
        <v>35</v>
      </c>
      <c r="E684">
        <v>1</v>
      </c>
      <c r="F684" s="1">
        <v>45029</v>
      </c>
      <c r="G684" s="2">
        <v>0.47655999999999998</v>
      </c>
      <c r="H684" s="3">
        <v>0</v>
      </c>
      <c r="I684">
        <v>56</v>
      </c>
      <c r="J684" s="1">
        <v>44943</v>
      </c>
      <c r="K684" s="2">
        <v>0.54550000000000054</v>
      </c>
      <c r="L684" s="2">
        <v>24.6355</v>
      </c>
    </row>
    <row r="685" spans="1:12" x14ac:dyDescent="0.25">
      <c r="A685" t="s">
        <v>622</v>
      </c>
      <c r="B685" s="2">
        <v>0.53125</v>
      </c>
      <c r="C685" s="1">
        <v>44938</v>
      </c>
      <c r="D685">
        <v>35</v>
      </c>
      <c r="E685">
        <v>1</v>
      </c>
      <c r="F685" s="1">
        <v>45029</v>
      </c>
      <c r="G685" s="2">
        <v>0.53125</v>
      </c>
      <c r="H685" s="3">
        <v>0</v>
      </c>
      <c r="I685">
        <v>56</v>
      </c>
      <c r="J685" s="1">
        <v>44943</v>
      </c>
      <c r="K685" s="2">
        <v>0.14989999999999881</v>
      </c>
      <c r="L685" s="2">
        <v>25.149899999999999</v>
      </c>
    </row>
    <row r="686" spans="1:12" x14ac:dyDescent="0.25">
      <c r="A686" t="s">
        <v>623</v>
      </c>
      <c r="B686" s="2">
        <v>0.546875</v>
      </c>
      <c r="C686" s="1">
        <v>44938</v>
      </c>
      <c r="D686">
        <v>35</v>
      </c>
      <c r="E686">
        <v>1</v>
      </c>
      <c r="F686" s="1">
        <v>45029</v>
      </c>
      <c r="G686" s="2">
        <v>0.54688000000000003</v>
      </c>
      <c r="H686" s="3">
        <v>0</v>
      </c>
      <c r="I686">
        <v>56</v>
      </c>
      <c r="J686" s="1">
        <v>44943</v>
      </c>
      <c r="K686" s="2">
        <v>-1.1000000000009891E-3</v>
      </c>
      <c r="L686" s="2">
        <v>25.3</v>
      </c>
    </row>
    <row r="687" spans="1:12" x14ac:dyDescent="0.25">
      <c r="A687" t="s">
        <v>624</v>
      </c>
      <c r="B687" s="2">
        <v>0.55468799999999996</v>
      </c>
      <c r="C687" s="1">
        <v>44938</v>
      </c>
      <c r="D687">
        <v>35</v>
      </c>
      <c r="E687">
        <v>1</v>
      </c>
      <c r="F687" s="1">
        <v>45029</v>
      </c>
      <c r="G687" s="2">
        <v>0.55469000000000002</v>
      </c>
      <c r="H687" s="3">
        <v>0</v>
      </c>
      <c r="I687">
        <v>56</v>
      </c>
      <c r="J687" s="1">
        <v>44943</v>
      </c>
      <c r="K687" s="2">
        <v>-0.14179999999999993</v>
      </c>
      <c r="L687" s="2">
        <v>25.25</v>
      </c>
    </row>
    <row r="688" spans="1:12" x14ac:dyDescent="0.25">
      <c r="A688" t="s">
        <v>627</v>
      </c>
      <c r="B688" s="2">
        <v>0.453125</v>
      </c>
      <c r="C688" s="1">
        <v>44938</v>
      </c>
      <c r="D688">
        <v>35</v>
      </c>
      <c r="E688">
        <v>1</v>
      </c>
      <c r="F688" s="1">
        <v>45029</v>
      </c>
      <c r="G688" s="2">
        <v>0.453125</v>
      </c>
      <c r="H688" s="3">
        <v>0</v>
      </c>
      <c r="I688">
        <v>56</v>
      </c>
      <c r="J688" s="1">
        <v>44956</v>
      </c>
      <c r="K688" s="2">
        <v>1.010000000000133E-2</v>
      </c>
      <c r="L688" s="2">
        <v>24.5</v>
      </c>
    </row>
    <row r="689" spans="1:12" x14ac:dyDescent="0.25">
      <c r="A689" t="s">
        <v>628</v>
      </c>
      <c r="B689" s="2">
        <v>0.4921875</v>
      </c>
      <c r="C689" s="1">
        <v>44938</v>
      </c>
      <c r="D689">
        <v>35</v>
      </c>
      <c r="E689">
        <v>1</v>
      </c>
      <c r="F689" s="1">
        <v>45029</v>
      </c>
      <c r="G689" s="2">
        <v>0.4921875</v>
      </c>
      <c r="H689" s="3">
        <v>0</v>
      </c>
      <c r="I689">
        <v>56</v>
      </c>
      <c r="J689" s="1">
        <v>44956</v>
      </c>
      <c r="K689" s="2">
        <v>7.0000000000000284E-2</v>
      </c>
      <c r="L689" s="2">
        <v>25</v>
      </c>
    </row>
    <row r="690" spans="1:12" x14ac:dyDescent="0.25">
      <c r="A690" t="s">
        <v>629</v>
      </c>
      <c r="B690" s="2">
        <v>0.4921875</v>
      </c>
      <c r="C690" s="1">
        <v>44938</v>
      </c>
      <c r="D690">
        <v>35</v>
      </c>
      <c r="E690">
        <v>1</v>
      </c>
      <c r="F690" s="1">
        <v>45029</v>
      </c>
      <c r="G690" s="2">
        <v>0.4921875</v>
      </c>
      <c r="H690" s="3">
        <v>0</v>
      </c>
      <c r="I690">
        <v>56</v>
      </c>
      <c r="J690" s="1">
        <v>44956</v>
      </c>
      <c r="K690" s="2">
        <v>-3.0000000000001137E-2</v>
      </c>
      <c r="L690" s="2">
        <v>25.15</v>
      </c>
    </row>
    <row r="691" spans="1:12" x14ac:dyDescent="0.25">
      <c r="A691" t="s">
        <v>6</v>
      </c>
      <c r="B691" s="2">
        <v>0.15</v>
      </c>
      <c r="C691" s="1">
        <v>44938</v>
      </c>
      <c r="D691">
        <v>35</v>
      </c>
      <c r="E691">
        <v>1</v>
      </c>
      <c r="F691" s="1">
        <v>45029</v>
      </c>
      <c r="G691" s="2">
        <v>0.15</v>
      </c>
      <c r="H691" s="3">
        <v>0</v>
      </c>
      <c r="I691">
        <v>56</v>
      </c>
      <c r="J691" s="1">
        <v>44958</v>
      </c>
      <c r="K691" s="2">
        <v>0</v>
      </c>
      <c r="L691" s="2">
        <v>12.17</v>
      </c>
    </row>
    <row r="692" spans="1:12" x14ac:dyDescent="0.25">
      <c r="A692" t="s">
        <v>411</v>
      </c>
      <c r="B692" s="2">
        <v>0.3515625</v>
      </c>
      <c r="C692" s="1">
        <v>44938</v>
      </c>
      <c r="D692">
        <v>35</v>
      </c>
      <c r="E692">
        <v>1</v>
      </c>
      <c r="F692" s="1">
        <v>45029</v>
      </c>
      <c r="G692" s="2">
        <v>0.3515625</v>
      </c>
      <c r="H692" s="3">
        <v>1</v>
      </c>
      <c r="I692">
        <v>56</v>
      </c>
      <c r="J692" s="1">
        <v>44958</v>
      </c>
      <c r="K692" s="2">
        <v>-0.13999999999999879</v>
      </c>
      <c r="L692" s="2">
        <v>11.56</v>
      </c>
    </row>
    <row r="693" spans="1:12" x14ac:dyDescent="0.25">
      <c r="A693" t="s">
        <v>625</v>
      </c>
      <c r="B693" s="2">
        <v>0.5546875</v>
      </c>
      <c r="C693" s="1">
        <v>44938</v>
      </c>
      <c r="D693">
        <v>35</v>
      </c>
      <c r="E693">
        <v>1</v>
      </c>
      <c r="F693" s="1">
        <v>45029</v>
      </c>
      <c r="G693" s="2">
        <v>0.5546875</v>
      </c>
      <c r="H693" s="3">
        <v>0</v>
      </c>
      <c r="I693">
        <v>56</v>
      </c>
      <c r="J693" s="1">
        <v>44943</v>
      </c>
      <c r="K693" s="2">
        <v>1.9999999999999574E-2</v>
      </c>
      <c r="L693" s="2">
        <v>25.55</v>
      </c>
    </row>
    <row r="694" spans="1:12" x14ac:dyDescent="0.25">
      <c r="A694" t="s">
        <v>887</v>
      </c>
      <c r="B694" s="2">
        <v>0.41249999999999998</v>
      </c>
      <c r="C694" s="1">
        <v>44939</v>
      </c>
      <c r="D694">
        <v>34</v>
      </c>
      <c r="E694">
        <v>1</v>
      </c>
      <c r="F694" s="1">
        <v>45029</v>
      </c>
      <c r="G694" s="2">
        <v>0.41249999999999998</v>
      </c>
      <c r="H694" s="3">
        <v>1</v>
      </c>
      <c r="I694">
        <v>56</v>
      </c>
      <c r="J694" s="1">
        <v>44958</v>
      </c>
      <c r="K694" s="2">
        <v>0</v>
      </c>
      <c r="L694" s="2">
        <v>25.36</v>
      </c>
    </row>
    <row r="695" spans="1:12" x14ac:dyDescent="0.25">
      <c r="A695" t="s">
        <v>630</v>
      </c>
      <c r="B695" s="2">
        <v>0.76249999999999996</v>
      </c>
      <c r="C695" s="1">
        <v>44848</v>
      </c>
      <c r="D695">
        <v>125</v>
      </c>
      <c r="E695">
        <v>1</v>
      </c>
      <c r="F695" s="1">
        <v>45029</v>
      </c>
      <c r="G695" s="2">
        <v>0.76249999999999996</v>
      </c>
      <c r="H695" s="3">
        <v>1</v>
      </c>
      <c r="I695">
        <v>56</v>
      </c>
      <c r="J695" s="1">
        <v>44866</v>
      </c>
      <c r="K695" s="2">
        <v>7.9999999999998295E-2</v>
      </c>
      <c r="L695" s="2">
        <v>25.06</v>
      </c>
    </row>
    <row r="696" spans="1:12" x14ac:dyDescent="0.25">
      <c r="A696" t="s">
        <v>631</v>
      </c>
      <c r="B696" s="2">
        <v>0.29375000000000001</v>
      </c>
      <c r="C696" s="1">
        <v>44938</v>
      </c>
      <c r="D696">
        <v>35</v>
      </c>
      <c r="E696">
        <v>1</v>
      </c>
      <c r="F696" s="1">
        <v>45029</v>
      </c>
      <c r="G696" s="2">
        <v>0.29375000000000001</v>
      </c>
      <c r="H696" s="3">
        <v>0</v>
      </c>
      <c r="I696">
        <v>56</v>
      </c>
      <c r="J696" s="1">
        <v>44956</v>
      </c>
      <c r="K696" s="2">
        <v>3.0000000000001137E-2</v>
      </c>
      <c r="L696" s="2">
        <v>20.68</v>
      </c>
    </row>
    <row r="697" spans="1:12" x14ac:dyDescent="0.25">
      <c r="A697" t="s">
        <v>632</v>
      </c>
      <c r="B697" s="2">
        <v>0.2578125</v>
      </c>
      <c r="C697" s="1">
        <v>44938</v>
      </c>
      <c r="D697">
        <v>35</v>
      </c>
      <c r="E697">
        <v>1</v>
      </c>
      <c r="F697" s="1">
        <v>45029</v>
      </c>
      <c r="G697" s="2">
        <v>0.25780999999999998</v>
      </c>
      <c r="H697" s="3">
        <v>0</v>
      </c>
      <c r="I697">
        <v>56</v>
      </c>
      <c r="J697" s="1">
        <v>44956</v>
      </c>
      <c r="K697" s="2">
        <v>-3.9999999999999147E-2</v>
      </c>
      <c r="L697" s="2">
        <v>18.28</v>
      </c>
    </row>
    <row r="698" spans="1:12" x14ac:dyDescent="0.25">
      <c r="A698" t="s">
        <v>731</v>
      </c>
      <c r="B698" s="2">
        <v>0.265625</v>
      </c>
      <c r="C698" s="1">
        <v>44938</v>
      </c>
      <c r="D698">
        <v>35</v>
      </c>
      <c r="E698">
        <v>1</v>
      </c>
      <c r="F698" s="1">
        <v>45029</v>
      </c>
      <c r="G698" s="2">
        <v>0.26562999999999998</v>
      </c>
      <c r="H698" s="3">
        <v>0</v>
      </c>
      <c r="I698">
        <v>56</v>
      </c>
      <c r="J698" s="1">
        <v>44956</v>
      </c>
      <c r="K698" s="2">
        <v>-2.9999999999997584E-2</v>
      </c>
      <c r="L698" s="2">
        <v>18.3</v>
      </c>
    </row>
    <row r="699" spans="1:12" x14ac:dyDescent="0.25">
      <c r="A699" t="s">
        <v>776</v>
      </c>
      <c r="B699" s="2">
        <v>0.25</v>
      </c>
      <c r="C699" s="1">
        <v>44938</v>
      </c>
      <c r="D699">
        <v>35</v>
      </c>
      <c r="E699">
        <v>1</v>
      </c>
      <c r="F699" s="1">
        <v>45029</v>
      </c>
      <c r="G699" s="2">
        <v>0.25</v>
      </c>
      <c r="H699" s="3">
        <v>0</v>
      </c>
      <c r="I699">
        <v>56</v>
      </c>
      <c r="J699" s="1">
        <v>44956</v>
      </c>
      <c r="K699" s="2">
        <v>-5.9999999999998721E-2</v>
      </c>
      <c r="L699" s="2">
        <v>17.82</v>
      </c>
    </row>
    <row r="700" spans="1:12" x14ac:dyDescent="0.25">
      <c r="A700" t="s">
        <v>820</v>
      </c>
      <c r="B700" s="2">
        <v>0.28125</v>
      </c>
      <c r="C700" s="1">
        <v>44938</v>
      </c>
      <c r="D700">
        <v>35</v>
      </c>
      <c r="E700">
        <v>1</v>
      </c>
      <c r="F700" s="1">
        <v>45029</v>
      </c>
      <c r="G700" s="2">
        <v>0.28125</v>
      </c>
      <c r="H700" s="3">
        <v>0</v>
      </c>
      <c r="I700">
        <v>56</v>
      </c>
      <c r="J700" s="1">
        <v>44956</v>
      </c>
      <c r="K700" s="2">
        <v>-8.9999999999999858E-2</v>
      </c>
      <c r="L700" s="2">
        <v>19.12</v>
      </c>
    </row>
    <row r="701" spans="1:12" x14ac:dyDescent="0.25">
      <c r="A701" t="s">
        <v>768</v>
      </c>
      <c r="B701" s="2">
        <v>0.3125</v>
      </c>
      <c r="C701" s="1">
        <v>44938</v>
      </c>
      <c r="D701">
        <v>35</v>
      </c>
      <c r="E701">
        <v>1</v>
      </c>
      <c r="F701" s="1">
        <v>45029</v>
      </c>
      <c r="G701" s="2">
        <v>0.3125</v>
      </c>
      <c r="H701" s="3">
        <v>0</v>
      </c>
      <c r="I701">
        <v>56</v>
      </c>
      <c r="J701" s="1">
        <v>44958</v>
      </c>
      <c r="K701" s="2">
        <v>-0.10200000000000031</v>
      </c>
      <c r="L701" s="2">
        <v>23.24</v>
      </c>
    </row>
    <row r="702" spans="1:12" x14ac:dyDescent="0.25">
      <c r="A702" t="s">
        <v>792</v>
      </c>
      <c r="B702" s="2">
        <v>0.3046875</v>
      </c>
      <c r="C702" s="1">
        <v>44938</v>
      </c>
      <c r="D702">
        <v>35</v>
      </c>
      <c r="E702">
        <v>1</v>
      </c>
      <c r="F702" s="1">
        <v>45029</v>
      </c>
      <c r="G702" s="2">
        <v>0.30469000000000002</v>
      </c>
      <c r="H702" s="3">
        <v>0</v>
      </c>
      <c r="I702">
        <v>56</v>
      </c>
      <c r="J702" s="1">
        <v>44958</v>
      </c>
      <c r="K702" s="2">
        <v>4.1599999999998971E-2</v>
      </c>
      <c r="L702" s="2">
        <v>23.0016</v>
      </c>
    </row>
    <row r="703" spans="1:12" x14ac:dyDescent="0.25">
      <c r="A703" t="s">
        <v>792</v>
      </c>
      <c r="B703" s="2">
        <v>0.3046875</v>
      </c>
      <c r="C703" s="1">
        <v>44938</v>
      </c>
      <c r="D703">
        <v>35</v>
      </c>
      <c r="E703">
        <v>1</v>
      </c>
      <c r="F703" s="1">
        <v>45029</v>
      </c>
      <c r="G703" s="2">
        <v>0.30469000000000002</v>
      </c>
      <c r="H703" s="3">
        <v>0</v>
      </c>
      <c r="I703">
        <v>56</v>
      </c>
      <c r="J703" s="1">
        <v>44958</v>
      </c>
      <c r="K703" s="2">
        <v>4.1599999999998971E-2</v>
      </c>
      <c r="L703" s="2">
        <v>23.0016</v>
      </c>
    </row>
    <row r="704" spans="1:12" x14ac:dyDescent="0.25">
      <c r="A704" t="s">
        <v>633</v>
      </c>
      <c r="B704" s="2">
        <v>0.46875</v>
      </c>
      <c r="C704" s="1">
        <v>44938</v>
      </c>
      <c r="D704">
        <v>35</v>
      </c>
      <c r="E704">
        <v>1</v>
      </c>
      <c r="F704" s="1">
        <v>45029</v>
      </c>
      <c r="G704" s="2">
        <v>0.46875</v>
      </c>
      <c r="H704" s="3">
        <v>0</v>
      </c>
      <c r="I704">
        <v>56</v>
      </c>
      <c r="J704" s="1">
        <v>44957</v>
      </c>
      <c r="K704" s="2">
        <v>0.12000000000000099</v>
      </c>
      <c r="L704" s="2">
        <v>25.2</v>
      </c>
    </row>
    <row r="705" spans="1:12" x14ac:dyDescent="0.25">
      <c r="A705" t="s">
        <v>195</v>
      </c>
      <c r="B705" s="2">
        <v>0.390625</v>
      </c>
      <c r="C705" s="1">
        <v>44938</v>
      </c>
      <c r="D705">
        <v>35</v>
      </c>
      <c r="E705">
        <v>1</v>
      </c>
      <c r="F705" s="1">
        <v>45029</v>
      </c>
      <c r="G705" s="2">
        <v>0.39062999999999998</v>
      </c>
      <c r="H705" s="3">
        <v>0</v>
      </c>
      <c r="I705">
        <v>56</v>
      </c>
      <c r="J705" s="1">
        <v>44956</v>
      </c>
      <c r="K705" s="2">
        <v>0.13999999999999702</v>
      </c>
      <c r="L705" s="2">
        <v>24.65</v>
      </c>
    </row>
    <row r="706" spans="1:12" x14ac:dyDescent="0.25">
      <c r="A706" t="s">
        <v>898</v>
      </c>
      <c r="B706" s="2">
        <v>0.5625</v>
      </c>
      <c r="C706" s="1">
        <v>44938</v>
      </c>
      <c r="D706">
        <v>35</v>
      </c>
      <c r="E706">
        <v>1</v>
      </c>
      <c r="F706" s="1">
        <v>45029</v>
      </c>
      <c r="G706" s="2">
        <v>0.5625</v>
      </c>
      <c r="H706" s="3">
        <v>1</v>
      </c>
      <c r="I706">
        <v>56</v>
      </c>
      <c r="J706" s="1">
        <v>44957</v>
      </c>
      <c r="K706" s="2">
        <v>-3.0099999999997351E-2</v>
      </c>
      <c r="L706" s="2">
        <v>25.67</v>
      </c>
    </row>
    <row r="707" spans="1:12" x14ac:dyDescent="0.25">
      <c r="A707" t="s">
        <v>242</v>
      </c>
      <c r="B707" s="2">
        <v>0.359375</v>
      </c>
      <c r="C707" s="1">
        <v>44938</v>
      </c>
      <c r="D707">
        <v>35</v>
      </c>
      <c r="E707">
        <v>1</v>
      </c>
      <c r="F707" s="1">
        <v>45029</v>
      </c>
      <c r="G707" s="2">
        <v>0.359375</v>
      </c>
      <c r="H707" s="3">
        <v>0</v>
      </c>
      <c r="I707">
        <v>56</v>
      </c>
      <c r="J707" s="1">
        <v>44958</v>
      </c>
      <c r="K707" s="2">
        <v>0.15380000000000038</v>
      </c>
      <c r="L707" s="2">
        <v>24.7499</v>
      </c>
    </row>
    <row r="708" spans="1:12" x14ac:dyDescent="0.25">
      <c r="A708" t="s">
        <v>154</v>
      </c>
      <c r="B708" s="2">
        <v>0.34375</v>
      </c>
      <c r="C708" s="1">
        <v>44938</v>
      </c>
      <c r="D708">
        <v>35</v>
      </c>
      <c r="E708">
        <v>1</v>
      </c>
      <c r="F708" s="1">
        <v>45029</v>
      </c>
      <c r="G708" s="2">
        <v>0.34375</v>
      </c>
      <c r="H708" s="3">
        <v>0</v>
      </c>
      <c r="I708">
        <v>56</v>
      </c>
      <c r="J708">
        <v>4</v>
      </c>
      <c r="K708" s="2">
        <v>0</v>
      </c>
      <c r="L708" s="2">
        <v>24.2</v>
      </c>
    </row>
    <row r="709" spans="1:12" x14ac:dyDescent="0.25">
      <c r="A709" t="s">
        <v>902</v>
      </c>
      <c r="B709" s="2">
        <v>0.53125</v>
      </c>
      <c r="C709" s="1">
        <v>44938</v>
      </c>
      <c r="D709">
        <v>35</v>
      </c>
      <c r="E709">
        <v>1</v>
      </c>
      <c r="F709" s="1">
        <v>45029</v>
      </c>
      <c r="G709" s="2">
        <v>0.53125</v>
      </c>
      <c r="H709" s="3">
        <v>0</v>
      </c>
      <c r="I709">
        <v>56</v>
      </c>
      <c r="J709" s="1">
        <v>44951</v>
      </c>
      <c r="K709" s="2">
        <v>-0.12590000000000146</v>
      </c>
      <c r="L709" s="2">
        <v>21.84</v>
      </c>
    </row>
    <row r="710" spans="1:12" x14ac:dyDescent="0.25">
      <c r="A710" t="s">
        <v>905</v>
      </c>
      <c r="B710" s="2">
        <v>0.30937500000000001</v>
      </c>
      <c r="C710" s="1">
        <v>44938</v>
      </c>
      <c r="D710">
        <v>35</v>
      </c>
      <c r="E710">
        <v>1</v>
      </c>
      <c r="F710" s="1">
        <v>45029</v>
      </c>
      <c r="G710" s="2">
        <v>0.30937500000000001</v>
      </c>
      <c r="H710" s="3">
        <v>0</v>
      </c>
      <c r="I710">
        <v>56</v>
      </c>
      <c r="J710" s="1">
        <v>44957</v>
      </c>
      <c r="K710" s="2">
        <v>0</v>
      </c>
      <c r="L710" s="2">
        <v>22.3</v>
      </c>
    </row>
    <row r="711" spans="1:12" x14ac:dyDescent="0.25">
      <c r="A711" t="s">
        <v>910</v>
      </c>
      <c r="B711" s="2">
        <v>0.34375</v>
      </c>
      <c r="C711" s="1">
        <v>44938</v>
      </c>
      <c r="D711">
        <v>35</v>
      </c>
      <c r="E711">
        <v>1</v>
      </c>
      <c r="F711" s="1">
        <v>45029</v>
      </c>
      <c r="G711" s="2">
        <v>0.34375</v>
      </c>
      <c r="H711" s="3">
        <v>0</v>
      </c>
      <c r="I711">
        <v>56</v>
      </c>
      <c r="J711" s="1">
        <v>44957</v>
      </c>
      <c r="K711" s="2">
        <v>-5.0000000000000711E-2</v>
      </c>
      <c r="L711" s="2">
        <v>22.3</v>
      </c>
    </row>
    <row r="712" spans="1:12" x14ac:dyDescent="0.25">
      <c r="A712" t="s">
        <v>911</v>
      </c>
      <c r="B712" s="2">
        <v>0.390625</v>
      </c>
      <c r="C712" s="1">
        <v>44938</v>
      </c>
      <c r="D712">
        <v>35</v>
      </c>
      <c r="E712">
        <v>1</v>
      </c>
      <c r="F712" s="1">
        <v>45029</v>
      </c>
      <c r="G712" s="2">
        <v>0.39062999999999998</v>
      </c>
      <c r="H712" s="3">
        <v>0</v>
      </c>
      <c r="I712">
        <v>56</v>
      </c>
      <c r="J712" s="1">
        <v>44957</v>
      </c>
      <c r="K712" s="2">
        <v>-1.2299999999999756E-2</v>
      </c>
      <c r="L712" s="2">
        <v>24.177700000000002</v>
      </c>
    </row>
    <row r="713" spans="1:12" x14ac:dyDescent="0.25">
      <c r="A713" t="s">
        <v>914</v>
      </c>
      <c r="B713" s="2">
        <v>0.328125</v>
      </c>
      <c r="C713" s="1">
        <v>44938</v>
      </c>
      <c r="D713">
        <v>35</v>
      </c>
      <c r="E713">
        <v>1</v>
      </c>
      <c r="F713" s="1">
        <v>45029</v>
      </c>
      <c r="G713" s="2">
        <v>0.328125</v>
      </c>
      <c r="H713" s="3">
        <v>1</v>
      </c>
      <c r="I713">
        <v>56</v>
      </c>
      <c r="J713" s="1">
        <v>44958</v>
      </c>
      <c r="K713" s="2">
        <v>-4.4000000000000483E-2</v>
      </c>
      <c r="L713" s="2">
        <v>21.956</v>
      </c>
    </row>
    <row r="714" spans="1:12" x14ac:dyDescent="0.25">
      <c r="A714" t="s">
        <v>253</v>
      </c>
      <c r="B714" s="2">
        <v>0.38750000000000001</v>
      </c>
      <c r="C714" s="1">
        <v>44938</v>
      </c>
      <c r="D714">
        <v>35</v>
      </c>
      <c r="E714">
        <v>1</v>
      </c>
      <c r="F714" s="1">
        <v>45029</v>
      </c>
      <c r="G714" s="2">
        <v>0.38750000000000001</v>
      </c>
      <c r="H714" s="3">
        <v>0</v>
      </c>
      <c r="I714">
        <v>56</v>
      </c>
      <c r="J714" s="1">
        <v>44956</v>
      </c>
      <c r="K714" s="2">
        <v>0</v>
      </c>
      <c r="L714" s="2">
        <v>23.38</v>
      </c>
    </row>
    <row r="715" spans="1:12" x14ac:dyDescent="0.25">
      <c r="A715" t="s">
        <v>727</v>
      </c>
      <c r="B715" s="2">
        <v>0.359375</v>
      </c>
      <c r="C715" s="1">
        <v>44938</v>
      </c>
      <c r="D715">
        <v>35</v>
      </c>
      <c r="E715">
        <v>1</v>
      </c>
      <c r="F715" s="1">
        <v>45029</v>
      </c>
      <c r="G715" s="2">
        <v>0.35937999999999998</v>
      </c>
      <c r="H715" s="3">
        <v>0</v>
      </c>
      <c r="I715">
        <v>56</v>
      </c>
      <c r="J715" s="1">
        <v>44956</v>
      </c>
      <c r="K715" s="2">
        <v>8.8400000000000034E-2</v>
      </c>
      <c r="L715" s="2">
        <v>23.398</v>
      </c>
    </row>
    <row r="716" spans="1:12" x14ac:dyDescent="0.25">
      <c r="A716" t="s">
        <v>199</v>
      </c>
      <c r="B716" s="2">
        <v>0.3125</v>
      </c>
      <c r="C716" s="1">
        <v>44938</v>
      </c>
      <c r="D716">
        <v>35</v>
      </c>
      <c r="E716">
        <v>1</v>
      </c>
      <c r="F716" s="1">
        <v>45029</v>
      </c>
      <c r="G716" s="2">
        <v>0.3125</v>
      </c>
      <c r="H716" s="3">
        <v>1</v>
      </c>
      <c r="I716">
        <v>56</v>
      </c>
      <c r="J716" s="1">
        <v>44957</v>
      </c>
      <c r="K716" s="2">
        <v>1.9999999999999574E-2</v>
      </c>
      <c r="L716" s="2">
        <v>20.2</v>
      </c>
    </row>
    <row r="717" spans="1:12" x14ac:dyDescent="0.25">
      <c r="A717" t="s">
        <v>199</v>
      </c>
      <c r="B717" s="2">
        <v>0.3125</v>
      </c>
      <c r="C717" s="1">
        <v>44938</v>
      </c>
      <c r="D717">
        <v>35</v>
      </c>
      <c r="E717">
        <v>1</v>
      </c>
      <c r="F717" s="1">
        <v>45029</v>
      </c>
      <c r="G717" s="2">
        <v>0.3125</v>
      </c>
      <c r="H717" s="3">
        <v>1</v>
      </c>
      <c r="I717">
        <v>56</v>
      </c>
      <c r="J717" s="1">
        <v>44957</v>
      </c>
      <c r="K717" s="2">
        <v>1.9999999999999574E-2</v>
      </c>
      <c r="L717" s="2">
        <v>20.2</v>
      </c>
    </row>
    <row r="718" spans="1:12" x14ac:dyDescent="0.25">
      <c r="A718" t="s">
        <v>767</v>
      </c>
      <c r="B718" s="2">
        <v>0.34375</v>
      </c>
      <c r="C718" s="1">
        <v>44938</v>
      </c>
      <c r="D718">
        <v>35</v>
      </c>
      <c r="E718">
        <v>1</v>
      </c>
      <c r="F718" s="1">
        <v>45029</v>
      </c>
      <c r="G718" s="2">
        <v>0.34375</v>
      </c>
      <c r="H718" s="3">
        <v>1</v>
      </c>
      <c r="I718">
        <v>56</v>
      </c>
      <c r="J718" s="1">
        <v>44957</v>
      </c>
      <c r="K718" s="2">
        <v>-0.40990000000000038</v>
      </c>
      <c r="L718" s="2">
        <v>21.34</v>
      </c>
    </row>
    <row r="719" spans="1:12" x14ac:dyDescent="0.25">
      <c r="A719" t="s">
        <v>360</v>
      </c>
      <c r="B719" s="2">
        <v>0.3984375</v>
      </c>
      <c r="C719" s="1">
        <v>44938</v>
      </c>
      <c r="D719">
        <v>35</v>
      </c>
      <c r="E719">
        <v>1</v>
      </c>
      <c r="F719" s="1">
        <v>45029</v>
      </c>
      <c r="G719" s="2">
        <v>0.3984375</v>
      </c>
      <c r="H719" s="3">
        <v>1</v>
      </c>
      <c r="I719">
        <v>56</v>
      </c>
      <c r="J719" s="1">
        <v>44957</v>
      </c>
      <c r="K719" s="2">
        <v>0</v>
      </c>
      <c r="L719" s="2">
        <v>22.8</v>
      </c>
    </row>
    <row r="720" spans="1:12" x14ac:dyDescent="0.25">
      <c r="A720" t="s">
        <v>245</v>
      </c>
      <c r="B720" s="2">
        <v>0.40625</v>
      </c>
      <c r="C720" s="1">
        <v>44938</v>
      </c>
      <c r="D720">
        <v>35</v>
      </c>
      <c r="E720">
        <v>1</v>
      </c>
      <c r="F720" s="1">
        <v>45029</v>
      </c>
      <c r="G720" s="2">
        <v>0.40625</v>
      </c>
      <c r="H720" s="3">
        <v>1</v>
      </c>
      <c r="I720">
        <v>56</v>
      </c>
      <c r="J720" s="1">
        <v>44957</v>
      </c>
      <c r="K720" s="2">
        <v>0.12999999999999901</v>
      </c>
      <c r="L720" s="2">
        <v>21.59</v>
      </c>
    </row>
    <row r="721" spans="1:12" x14ac:dyDescent="0.25">
      <c r="A721" t="s">
        <v>246</v>
      </c>
      <c r="B721" s="2">
        <v>0.421875</v>
      </c>
      <c r="C721" s="1">
        <v>44938</v>
      </c>
      <c r="D721">
        <v>35</v>
      </c>
      <c r="E721">
        <v>1</v>
      </c>
      <c r="F721" s="1">
        <v>45029</v>
      </c>
      <c r="G721" s="2">
        <v>0.421875</v>
      </c>
      <c r="H721" s="3">
        <v>1</v>
      </c>
      <c r="I721">
        <v>56</v>
      </c>
      <c r="J721" s="1">
        <v>44957</v>
      </c>
      <c r="K721" s="2">
        <v>-9.9999999999980105E-3</v>
      </c>
      <c r="L721" s="2">
        <v>23.82</v>
      </c>
    </row>
    <row r="722" spans="1:12" x14ac:dyDescent="0.25">
      <c r="A722" t="s">
        <v>722</v>
      </c>
      <c r="B722" s="2">
        <v>0.375</v>
      </c>
      <c r="C722" s="1">
        <v>44938</v>
      </c>
      <c r="D722">
        <v>35</v>
      </c>
      <c r="E722">
        <v>1</v>
      </c>
      <c r="F722" s="1">
        <v>45029</v>
      </c>
      <c r="G722" s="2">
        <v>0.375</v>
      </c>
      <c r="H722" s="3">
        <v>1</v>
      </c>
      <c r="I722">
        <v>56</v>
      </c>
      <c r="J722" s="1">
        <v>44957</v>
      </c>
      <c r="K722" s="2">
        <v>5.9999999999998721E-2</v>
      </c>
      <c r="L722" s="2">
        <v>20</v>
      </c>
    </row>
    <row r="723" spans="1:12" x14ac:dyDescent="0.25">
      <c r="A723" t="s">
        <v>162</v>
      </c>
      <c r="B723" s="2">
        <v>0.328125</v>
      </c>
      <c r="C723" s="1">
        <v>44938</v>
      </c>
      <c r="D723">
        <v>35</v>
      </c>
      <c r="E723">
        <v>1</v>
      </c>
      <c r="F723" s="1">
        <v>45029</v>
      </c>
      <c r="G723" s="2">
        <v>0.328125</v>
      </c>
      <c r="H723" s="3">
        <v>1</v>
      </c>
      <c r="I723">
        <v>56</v>
      </c>
      <c r="J723" s="1">
        <v>44957</v>
      </c>
      <c r="K723" s="2">
        <v>0.19000000000000128</v>
      </c>
      <c r="L723" s="2">
        <v>18.55</v>
      </c>
    </row>
    <row r="724" spans="1:12" x14ac:dyDescent="0.25">
      <c r="A724" t="s">
        <v>828</v>
      </c>
      <c r="B724" s="2">
        <v>0.46875</v>
      </c>
      <c r="C724" s="1">
        <v>44938</v>
      </c>
      <c r="D724">
        <v>35</v>
      </c>
      <c r="E724">
        <v>1</v>
      </c>
      <c r="F724" s="1">
        <v>45029</v>
      </c>
      <c r="G724" s="2">
        <v>0.46875</v>
      </c>
      <c r="H724" s="3">
        <v>0</v>
      </c>
      <c r="I724">
        <v>56</v>
      </c>
      <c r="J724" s="1">
        <v>44972</v>
      </c>
      <c r="K724" s="2">
        <v>0.2099999999999973</v>
      </c>
      <c r="L724" s="2">
        <v>22.58</v>
      </c>
    </row>
    <row r="725" spans="1:12" x14ac:dyDescent="0.25">
      <c r="A725" t="s">
        <v>829</v>
      </c>
      <c r="B725" s="2">
        <v>0.4453125</v>
      </c>
      <c r="C725" s="1">
        <v>44938</v>
      </c>
      <c r="D725">
        <v>35</v>
      </c>
      <c r="E725">
        <v>1</v>
      </c>
      <c r="F725" s="1">
        <v>45029</v>
      </c>
      <c r="G725" s="2">
        <v>0.4453125</v>
      </c>
      <c r="H725" s="3">
        <v>0</v>
      </c>
      <c r="I725">
        <v>56</v>
      </c>
      <c r="J725" s="1">
        <v>44972</v>
      </c>
      <c r="K725" s="2">
        <v>8.0000000000001847E-2</v>
      </c>
      <c r="L725" s="2">
        <v>22.23</v>
      </c>
    </row>
    <row r="726" spans="1:12" x14ac:dyDescent="0.25">
      <c r="A726" t="s">
        <v>830</v>
      </c>
      <c r="B726" s="2">
        <v>0.3984375</v>
      </c>
      <c r="C726" s="1">
        <v>44938</v>
      </c>
      <c r="D726">
        <v>35</v>
      </c>
      <c r="E726">
        <v>1</v>
      </c>
      <c r="F726" s="1">
        <v>45029</v>
      </c>
      <c r="G726" s="2">
        <v>0.3984375</v>
      </c>
      <c r="H726" s="3">
        <v>0</v>
      </c>
      <c r="I726">
        <v>56</v>
      </c>
      <c r="J726" s="1">
        <v>44972</v>
      </c>
      <c r="K726" s="2">
        <v>-0.1357999999999997</v>
      </c>
      <c r="L726" s="2">
        <v>20.094200000000001</v>
      </c>
    </row>
    <row r="727" spans="1:12" x14ac:dyDescent="0.25">
      <c r="A727" t="s">
        <v>831</v>
      </c>
      <c r="B727" s="2">
        <v>0.4375</v>
      </c>
      <c r="C727" s="1">
        <v>44938</v>
      </c>
      <c r="D727">
        <v>35</v>
      </c>
      <c r="E727">
        <v>1</v>
      </c>
      <c r="F727" s="1">
        <v>45029</v>
      </c>
      <c r="G727" s="2">
        <v>0.4375</v>
      </c>
      <c r="H727" s="3">
        <v>0</v>
      </c>
      <c r="I727">
        <v>56</v>
      </c>
      <c r="J727" s="1">
        <v>44972</v>
      </c>
      <c r="K727" s="2">
        <v>6.0100000000002041E-2</v>
      </c>
      <c r="L727" s="2">
        <v>21.23</v>
      </c>
    </row>
    <row r="728" spans="1:12" x14ac:dyDescent="0.25">
      <c r="A728" t="s">
        <v>784</v>
      </c>
      <c r="B728" s="2">
        <v>0.52343799999999996</v>
      </c>
      <c r="C728" s="1">
        <v>44938</v>
      </c>
      <c r="D728">
        <v>35</v>
      </c>
      <c r="E728">
        <v>1</v>
      </c>
      <c r="F728" s="1">
        <v>45029</v>
      </c>
      <c r="G728" s="2">
        <v>0.52344000000000002</v>
      </c>
      <c r="H728" s="3">
        <v>0</v>
      </c>
      <c r="I728">
        <v>56</v>
      </c>
      <c r="J728" s="1">
        <v>44957</v>
      </c>
      <c r="K728" s="2">
        <v>-5.0000000000000711E-2</v>
      </c>
      <c r="L728" s="2">
        <v>18.45</v>
      </c>
    </row>
    <row r="729" spans="1:12" x14ac:dyDescent="0.25">
      <c r="A729" t="s">
        <v>401</v>
      </c>
      <c r="B729" s="2">
        <v>0.26250000000000001</v>
      </c>
      <c r="C729" s="1">
        <v>44938</v>
      </c>
      <c r="D729">
        <v>35</v>
      </c>
      <c r="E729">
        <v>1</v>
      </c>
      <c r="F729" s="1">
        <v>45029</v>
      </c>
      <c r="G729" s="2">
        <v>0.26250000000000001</v>
      </c>
      <c r="H729" s="3">
        <v>0</v>
      </c>
      <c r="I729">
        <v>56</v>
      </c>
      <c r="J729" s="1">
        <v>44943</v>
      </c>
      <c r="K729" s="2">
        <v>-1.9999999999999574E-2</v>
      </c>
      <c r="L729" s="2">
        <v>19.66</v>
      </c>
    </row>
    <row r="730" spans="1:12" x14ac:dyDescent="0.25">
      <c r="A730" t="s">
        <v>945</v>
      </c>
      <c r="B730" s="2">
        <v>0.515625</v>
      </c>
      <c r="C730" s="1">
        <v>44938</v>
      </c>
      <c r="D730">
        <v>35</v>
      </c>
      <c r="E730">
        <v>1</v>
      </c>
      <c r="F730" s="1">
        <v>45029</v>
      </c>
      <c r="G730" s="2">
        <v>0.51563000000000003</v>
      </c>
      <c r="H730" s="3">
        <v>0</v>
      </c>
      <c r="I730">
        <v>56</v>
      </c>
      <c r="J730" s="1">
        <v>44957</v>
      </c>
      <c r="K730" s="2">
        <v>-5.9999999999998721E-2</v>
      </c>
      <c r="L730" s="2">
        <v>18.100000000000001</v>
      </c>
    </row>
    <row r="731" spans="1:12" x14ac:dyDescent="0.25">
      <c r="A731" t="s">
        <v>213</v>
      </c>
      <c r="B731" s="2">
        <v>0.390625</v>
      </c>
      <c r="C731" s="1">
        <v>44938</v>
      </c>
      <c r="D731">
        <v>35</v>
      </c>
      <c r="E731">
        <v>1</v>
      </c>
      <c r="F731" s="1">
        <v>45029</v>
      </c>
      <c r="G731" s="2">
        <v>0.39062999999999998</v>
      </c>
      <c r="H731" s="3">
        <v>0</v>
      </c>
      <c r="I731">
        <v>56</v>
      </c>
      <c r="J731" s="1">
        <v>44957</v>
      </c>
      <c r="K731" s="2">
        <v>4.5799999999999841E-2</v>
      </c>
      <c r="L731" s="2">
        <v>23.49</v>
      </c>
    </row>
    <row r="732" spans="1:12" x14ac:dyDescent="0.25">
      <c r="A732" t="s">
        <v>634</v>
      </c>
      <c r="B732" s="2">
        <v>0.36720000000000003</v>
      </c>
      <c r="C732" s="1">
        <v>44938</v>
      </c>
      <c r="D732">
        <v>35</v>
      </c>
      <c r="E732">
        <v>1</v>
      </c>
      <c r="F732" s="1">
        <v>45029</v>
      </c>
      <c r="G732" s="2">
        <v>0.36720000000000003</v>
      </c>
      <c r="H732" s="3">
        <v>0</v>
      </c>
      <c r="I732">
        <v>56</v>
      </c>
      <c r="J732" s="1">
        <v>44957</v>
      </c>
      <c r="K732" s="2">
        <v>-3.9999999999999147E-2</v>
      </c>
      <c r="L732" s="2">
        <v>22.2</v>
      </c>
    </row>
    <row r="733" spans="1:12" x14ac:dyDescent="0.25">
      <c r="A733" t="s">
        <v>751</v>
      </c>
      <c r="B733" s="2">
        <v>0.27350000000000002</v>
      </c>
      <c r="C733" s="1">
        <v>44939</v>
      </c>
      <c r="D733">
        <v>34</v>
      </c>
      <c r="E733">
        <v>1</v>
      </c>
      <c r="F733" s="1">
        <v>45030</v>
      </c>
      <c r="G733" s="2">
        <v>0.27350000000000002</v>
      </c>
      <c r="H733" s="3">
        <v>0</v>
      </c>
      <c r="I733">
        <v>57</v>
      </c>
      <c r="J733" s="1">
        <v>44958</v>
      </c>
      <c r="K733" s="2">
        <v>-8.6099999999998289E-2</v>
      </c>
      <c r="L733" s="2">
        <v>19.0639</v>
      </c>
    </row>
    <row r="734" spans="1:12" x14ac:dyDescent="0.25">
      <c r="A734" t="s">
        <v>51</v>
      </c>
      <c r="B734" s="2">
        <v>0.46875</v>
      </c>
      <c r="C734" s="1">
        <v>44939</v>
      </c>
      <c r="D734">
        <v>34</v>
      </c>
      <c r="E734">
        <v>1</v>
      </c>
      <c r="F734" s="1">
        <v>45030</v>
      </c>
      <c r="G734" s="2">
        <v>0.46875</v>
      </c>
      <c r="H734" s="3">
        <v>0</v>
      </c>
      <c r="I734">
        <v>57</v>
      </c>
      <c r="J734" s="1">
        <v>44958</v>
      </c>
      <c r="K734" s="2">
        <v>1.0000000000001563E-2</v>
      </c>
      <c r="L734" s="2">
        <v>25.5</v>
      </c>
    </row>
    <row r="735" spans="1:12" x14ac:dyDescent="0.25">
      <c r="A735" t="s">
        <v>351</v>
      </c>
      <c r="B735" s="2">
        <v>1.5</v>
      </c>
      <c r="C735" s="1">
        <v>44939</v>
      </c>
      <c r="D735">
        <v>34</v>
      </c>
      <c r="E735">
        <v>1</v>
      </c>
      <c r="F735" s="1">
        <v>45030</v>
      </c>
      <c r="G735" s="2">
        <v>1.5</v>
      </c>
      <c r="H735" s="3">
        <v>0</v>
      </c>
      <c r="I735">
        <v>57</v>
      </c>
      <c r="J735" s="1">
        <v>44962</v>
      </c>
      <c r="K735" s="2">
        <v>-1.1299999999999955</v>
      </c>
      <c r="L735" s="2">
        <v>160</v>
      </c>
    </row>
    <row r="736" spans="1:12" x14ac:dyDescent="0.25">
      <c r="A736" t="s">
        <v>167</v>
      </c>
      <c r="B736" s="2">
        <v>0.33437499999999998</v>
      </c>
      <c r="C736" s="1">
        <v>44939</v>
      </c>
      <c r="D736">
        <v>34</v>
      </c>
      <c r="E736">
        <v>1</v>
      </c>
      <c r="F736" s="1">
        <v>45030</v>
      </c>
      <c r="G736" s="2">
        <v>0.33437</v>
      </c>
      <c r="H736" s="3">
        <v>0</v>
      </c>
      <c r="I736">
        <v>57</v>
      </c>
      <c r="J736" s="1">
        <v>44958</v>
      </c>
      <c r="K736" s="2">
        <v>-5.0000000000000711E-2</v>
      </c>
      <c r="L736" s="2">
        <v>23.3</v>
      </c>
    </row>
    <row r="737" spans="1:12" x14ac:dyDescent="0.25">
      <c r="A737" t="s">
        <v>173</v>
      </c>
      <c r="B737" s="2">
        <v>0.35155999999999998</v>
      </c>
      <c r="C737" s="1">
        <v>44939</v>
      </c>
      <c r="D737">
        <v>34</v>
      </c>
      <c r="E737">
        <v>1</v>
      </c>
      <c r="F737" s="1">
        <v>45030</v>
      </c>
      <c r="G737" s="2">
        <v>0.35155999999999998</v>
      </c>
      <c r="H737" s="3">
        <v>0</v>
      </c>
      <c r="I737">
        <v>57</v>
      </c>
      <c r="J737" s="1">
        <v>44958</v>
      </c>
      <c r="K737" s="2">
        <v>2.9999999999997584E-2</v>
      </c>
      <c r="L737" s="2">
        <v>24.56</v>
      </c>
    </row>
    <row r="738" spans="1:12" x14ac:dyDescent="0.25">
      <c r="A738" t="s">
        <v>957</v>
      </c>
      <c r="B738" s="2">
        <v>0.40625</v>
      </c>
      <c r="C738" s="1">
        <v>44939</v>
      </c>
      <c r="D738">
        <v>34</v>
      </c>
      <c r="E738">
        <v>1</v>
      </c>
      <c r="F738" s="1">
        <v>45030</v>
      </c>
      <c r="G738" s="2">
        <v>0.40625</v>
      </c>
      <c r="H738" s="3">
        <v>0</v>
      </c>
      <c r="I738">
        <v>57</v>
      </c>
      <c r="J738" s="1">
        <v>44957</v>
      </c>
      <c r="K738" s="2">
        <v>0.20749999999999957</v>
      </c>
      <c r="L738" s="2">
        <v>25.19</v>
      </c>
    </row>
    <row r="739" spans="1:12" x14ac:dyDescent="0.25">
      <c r="A739" t="s">
        <v>781</v>
      </c>
      <c r="B739" s="2">
        <v>0.33437499999999998</v>
      </c>
      <c r="C739" s="1">
        <v>44943</v>
      </c>
      <c r="D739">
        <v>30</v>
      </c>
      <c r="E739">
        <v>1</v>
      </c>
      <c r="F739" s="1">
        <v>45034</v>
      </c>
      <c r="G739" s="2">
        <v>0.33437499999999998</v>
      </c>
      <c r="H739" s="3">
        <v>1</v>
      </c>
      <c r="I739">
        <v>61</v>
      </c>
      <c r="J739" s="1">
        <v>44958</v>
      </c>
      <c r="K739" s="2">
        <v>-0.10999999999999943</v>
      </c>
      <c r="L739" s="2">
        <v>17.350000000000001</v>
      </c>
    </row>
    <row r="740" spans="1:12" x14ac:dyDescent="0.25">
      <c r="A740" t="s">
        <v>409</v>
      </c>
      <c r="B740" s="2">
        <v>0.19</v>
      </c>
      <c r="C740" s="1">
        <v>44670</v>
      </c>
      <c r="D740">
        <v>303</v>
      </c>
      <c r="E740">
        <v>1</v>
      </c>
      <c r="F740" s="1">
        <v>45040</v>
      </c>
      <c r="G740" s="2">
        <v>0.23</v>
      </c>
      <c r="H740" s="3">
        <v>1</v>
      </c>
      <c r="I740">
        <v>67</v>
      </c>
      <c r="J740" s="1">
        <v>44672</v>
      </c>
      <c r="K740" s="2">
        <v>0</v>
      </c>
      <c r="L740" s="2" t="s">
        <v>260</v>
      </c>
    </row>
    <row r="741" spans="1:12" x14ac:dyDescent="0.25">
      <c r="A741" t="s">
        <v>304</v>
      </c>
      <c r="B741" s="2">
        <v>0.25</v>
      </c>
      <c r="C741" s="1">
        <v>44944</v>
      </c>
      <c r="D741">
        <v>29</v>
      </c>
      <c r="E741">
        <v>1</v>
      </c>
      <c r="F741" s="1">
        <v>45035</v>
      </c>
      <c r="G741" s="2">
        <v>0.36</v>
      </c>
      <c r="H741" s="3">
        <v>0</v>
      </c>
      <c r="I741">
        <v>62</v>
      </c>
      <c r="J741" s="1">
        <v>44952</v>
      </c>
      <c r="K741" s="2">
        <v>0.17999999999999972</v>
      </c>
      <c r="L741" s="2">
        <v>22.02</v>
      </c>
    </row>
    <row r="742" spans="1:12" x14ac:dyDescent="0.25">
      <c r="A742" t="s">
        <v>291</v>
      </c>
      <c r="B742" s="2">
        <v>0.125</v>
      </c>
      <c r="C742" s="1">
        <v>44945</v>
      </c>
      <c r="D742">
        <v>28</v>
      </c>
      <c r="E742">
        <v>1</v>
      </c>
      <c r="F742" s="1">
        <v>45036</v>
      </c>
      <c r="G742" s="2">
        <v>0.125</v>
      </c>
      <c r="H742" s="3">
        <v>0</v>
      </c>
      <c r="I742">
        <v>63</v>
      </c>
      <c r="J742" s="1">
        <v>44956</v>
      </c>
      <c r="K742" s="2">
        <v>0</v>
      </c>
      <c r="L742" s="2">
        <v>15.34</v>
      </c>
    </row>
    <row r="743" spans="1:12" x14ac:dyDescent="0.25">
      <c r="A743" t="s">
        <v>303</v>
      </c>
      <c r="B743" s="2">
        <v>0.115</v>
      </c>
      <c r="C743" s="1">
        <v>44945</v>
      </c>
      <c r="D743">
        <v>28</v>
      </c>
      <c r="E743">
        <v>1</v>
      </c>
      <c r="F743" s="1">
        <v>45036</v>
      </c>
      <c r="G743" s="2">
        <v>0.115</v>
      </c>
      <c r="H743" s="3">
        <v>0</v>
      </c>
      <c r="I743">
        <v>63</v>
      </c>
      <c r="J743" s="1">
        <v>44964</v>
      </c>
      <c r="K743" s="2">
        <v>-0.15000000000000036</v>
      </c>
      <c r="L743" s="2">
        <v>9.69</v>
      </c>
    </row>
    <row r="744" spans="1:12" x14ac:dyDescent="0.25">
      <c r="A744" t="s">
        <v>156</v>
      </c>
      <c r="B744" s="2">
        <v>0.4609375</v>
      </c>
      <c r="C744" s="1">
        <v>44945</v>
      </c>
      <c r="D744">
        <v>28</v>
      </c>
      <c r="E744">
        <v>1</v>
      </c>
      <c r="F744" s="1">
        <v>45036</v>
      </c>
      <c r="G744" s="2">
        <v>0.4609375</v>
      </c>
      <c r="H744" s="3">
        <v>0</v>
      </c>
      <c r="I744">
        <v>63</v>
      </c>
      <c r="J744" s="1">
        <v>44957</v>
      </c>
      <c r="K744" s="2">
        <v>-9.5000000000002416E-2</v>
      </c>
      <c r="L744" s="2">
        <v>23.95</v>
      </c>
    </row>
    <row r="745" spans="1:12" x14ac:dyDescent="0.25">
      <c r="A745" t="s">
        <v>361</v>
      </c>
      <c r="B745" s="2">
        <v>0.4296875</v>
      </c>
      <c r="C745" s="1">
        <v>44945</v>
      </c>
      <c r="D745">
        <v>28</v>
      </c>
      <c r="E745">
        <v>1</v>
      </c>
      <c r="F745" s="1">
        <v>45036</v>
      </c>
      <c r="G745" s="2">
        <v>0.4296875</v>
      </c>
      <c r="H745" s="3">
        <v>0</v>
      </c>
      <c r="I745">
        <v>63</v>
      </c>
      <c r="J745" s="1">
        <v>44957</v>
      </c>
      <c r="K745" s="2">
        <v>0.46000000000000085</v>
      </c>
      <c r="L745" s="2">
        <v>21.16</v>
      </c>
    </row>
    <row r="746" spans="1:12" x14ac:dyDescent="0.25">
      <c r="A746" t="s">
        <v>636</v>
      </c>
      <c r="B746" s="2">
        <v>0.5</v>
      </c>
      <c r="C746" s="1">
        <v>44945</v>
      </c>
      <c r="D746">
        <v>28</v>
      </c>
      <c r="E746">
        <v>1</v>
      </c>
      <c r="F746" s="1">
        <v>45036</v>
      </c>
      <c r="G746" s="2">
        <v>0.5</v>
      </c>
      <c r="H746" s="3">
        <v>0</v>
      </c>
      <c r="I746">
        <v>63</v>
      </c>
      <c r="J746" s="1">
        <v>44956</v>
      </c>
      <c r="K746" s="2">
        <v>-3.0000000000001137E-2</v>
      </c>
      <c r="L746" s="2">
        <v>24.68</v>
      </c>
    </row>
    <row r="747" spans="1:12" x14ac:dyDescent="0.25">
      <c r="A747" t="s">
        <v>637</v>
      </c>
      <c r="B747" s="2">
        <v>0.5</v>
      </c>
      <c r="C747" s="1">
        <v>44945</v>
      </c>
      <c r="D747">
        <v>28</v>
      </c>
      <c r="E747">
        <v>1</v>
      </c>
      <c r="F747" s="1">
        <v>45036</v>
      </c>
      <c r="G747" s="2">
        <v>0.5</v>
      </c>
      <c r="H747" s="3">
        <v>0</v>
      </c>
      <c r="I747">
        <v>63</v>
      </c>
      <c r="J747" s="1">
        <v>44956</v>
      </c>
      <c r="K747" s="2">
        <v>-0.20790000000000219</v>
      </c>
      <c r="L747" s="2">
        <v>24.560099999999998</v>
      </c>
    </row>
    <row r="748" spans="1:12" x14ac:dyDescent="0.25">
      <c r="A748" t="s">
        <v>297</v>
      </c>
      <c r="B748" s="2">
        <v>0.37</v>
      </c>
      <c r="C748" s="1">
        <v>44946</v>
      </c>
      <c r="D748">
        <v>27</v>
      </c>
      <c r="E748">
        <v>1</v>
      </c>
      <c r="F748" s="1">
        <v>45037</v>
      </c>
      <c r="G748" s="2">
        <v>0.37</v>
      </c>
      <c r="H748" s="3">
        <v>0</v>
      </c>
      <c r="I748">
        <v>64</v>
      </c>
      <c r="J748" s="1">
        <v>44960</v>
      </c>
      <c r="K748" s="2">
        <v>6.0000000000002274E-2</v>
      </c>
      <c r="L748" s="2">
        <v>51.77</v>
      </c>
    </row>
    <row r="749" spans="1:12" x14ac:dyDescent="0.25">
      <c r="A749" t="s">
        <v>897</v>
      </c>
      <c r="B749" s="2">
        <v>0.5</v>
      </c>
      <c r="C749" s="1">
        <v>44949</v>
      </c>
      <c r="D749">
        <v>24</v>
      </c>
      <c r="E749">
        <v>1</v>
      </c>
      <c r="F749" s="1">
        <v>45040</v>
      </c>
      <c r="G749" s="2">
        <v>0.5</v>
      </c>
      <c r="H749" s="3">
        <v>0</v>
      </c>
      <c r="I749">
        <v>67</v>
      </c>
      <c r="J749" s="1">
        <v>44953</v>
      </c>
      <c r="K749" s="2">
        <v>0</v>
      </c>
      <c r="L749" s="2">
        <v>24.15</v>
      </c>
    </row>
    <row r="750" spans="1:12" x14ac:dyDescent="0.25">
      <c r="A750" t="s">
        <v>638</v>
      </c>
      <c r="B750" s="2">
        <v>0.36875000000000002</v>
      </c>
      <c r="C750" s="1">
        <v>44950</v>
      </c>
      <c r="D750">
        <v>23</v>
      </c>
      <c r="E750">
        <v>1</v>
      </c>
      <c r="F750" s="1">
        <v>45040</v>
      </c>
      <c r="G750" s="2">
        <v>0.36875000000000002</v>
      </c>
      <c r="H750" s="3">
        <v>1</v>
      </c>
      <c r="I750">
        <v>67</v>
      </c>
      <c r="J750" s="1">
        <v>44972</v>
      </c>
      <c r="K750" s="2">
        <v>0</v>
      </c>
      <c r="L750" s="2">
        <v>24.8</v>
      </c>
    </row>
    <row r="751" spans="1:12" x14ac:dyDescent="0.25">
      <c r="A751" t="s">
        <v>645</v>
      </c>
      <c r="B751" s="2">
        <v>0.59375</v>
      </c>
      <c r="C751" s="1">
        <v>44950</v>
      </c>
      <c r="D751">
        <v>23</v>
      </c>
      <c r="E751">
        <v>1</v>
      </c>
      <c r="F751" s="1">
        <v>45041</v>
      </c>
      <c r="G751" s="2">
        <v>0.59375</v>
      </c>
      <c r="H751" s="3">
        <v>0</v>
      </c>
      <c r="I751">
        <v>68</v>
      </c>
      <c r="J751" s="1">
        <v>44956</v>
      </c>
      <c r="K751" s="2">
        <v>1.8000000000000682E-2</v>
      </c>
      <c r="L751" s="2">
        <v>24.417999999999999</v>
      </c>
    </row>
    <row r="752" spans="1:12" x14ac:dyDescent="0.25">
      <c r="A752" t="s">
        <v>320</v>
      </c>
      <c r="B752" s="2">
        <v>0.27</v>
      </c>
      <c r="C752" s="1">
        <v>44951</v>
      </c>
      <c r="D752">
        <v>22</v>
      </c>
      <c r="E752">
        <v>1</v>
      </c>
      <c r="F752" s="1">
        <v>45042</v>
      </c>
      <c r="G752" s="2">
        <v>0.27</v>
      </c>
      <c r="H752" s="3">
        <v>0</v>
      </c>
      <c r="I752">
        <v>69</v>
      </c>
      <c r="J752" s="1">
        <v>44966</v>
      </c>
      <c r="K752" s="2">
        <v>-1.6200000000000045</v>
      </c>
      <c r="L752" s="2">
        <v>133.74</v>
      </c>
    </row>
    <row r="753" spans="1:12" x14ac:dyDescent="0.25">
      <c r="A753" t="s">
        <v>639</v>
      </c>
      <c r="B753" s="2">
        <v>0.34128999999999998</v>
      </c>
      <c r="C753" s="1">
        <v>44951</v>
      </c>
      <c r="D753">
        <v>22</v>
      </c>
      <c r="E753">
        <v>1</v>
      </c>
      <c r="F753" s="1">
        <v>45042</v>
      </c>
      <c r="G753" s="2">
        <v>0.34128999999999998</v>
      </c>
      <c r="H753" s="3">
        <v>0</v>
      </c>
      <c r="I753">
        <v>69</v>
      </c>
      <c r="J753" s="1">
        <v>44967</v>
      </c>
      <c r="K753" s="2">
        <v>-0.12999999999999901</v>
      </c>
      <c r="L753" s="2">
        <v>21.39</v>
      </c>
    </row>
    <row r="754" spans="1:12" x14ac:dyDescent="0.25">
      <c r="A754" t="s">
        <v>640</v>
      </c>
      <c r="B754" s="2">
        <v>0.34128999999999998</v>
      </c>
      <c r="C754" s="1">
        <v>44951</v>
      </c>
      <c r="D754">
        <v>22</v>
      </c>
      <c r="E754">
        <v>1</v>
      </c>
      <c r="F754" s="1">
        <v>45042</v>
      </c>
      <c r="G754" s="2">
        <v>0.34128999999999998</v>
      </c>
      <c r="H754" s="3">
        <v>0</v>
      </c>
      <c r="I754">
        <v>69</v>
      </c>
      <c r="J754" s="1">
        <v>44967</v>
      </c>
      <c r="K754" s="2">
        <v>-0.25</v>
      </c>
      <c r="L754" s="2">
        <v>21.6</v>
      </c>
    </row>
    <row r="755" spans="1:12" x14ac:dyDescent="0.25">
      <c r="A755" t="s">
        <v>641</v>
      </c>
      <c r="B755" s="2">
        <v>0.33617999999999998</v>
      </c>
      <c r="C755" s="1">
        <v>44951</v>
      </c>
      <c r="D755">
        <v>22</v>
      </c>
      <c r="E755">
        <v>1</v>
      </c>
      <c r="F755" s="1">
        <v>45042</v>
      </c>
      <c r="G755" s="2">
        <v>0.33617999999999998</v>
      </c>
      <c r="H755" s="3">
        <v>0</v>
      </c>
      <c r="I755">
        <v>69</v>
      </c>
      <c r="J755" s="1">
        <v>44967</v>
      </c>
      <c r="K755" s="2">
        <v>1.0000000000001563E-2</v>
      </c>
      <c r="L755" s="2">
        <v>21.5</v>
      </c>
    </row>
    <row r="756" spans="1:12" x14ac:dyDescent="0.25">
      <c r="A756" t="s">
        <v>642</v>
      </c>
      <c r="B756" s="2">
        <v>0.34375</v>
      </c>
      <c r="C756" s="1">
        <v>44951</v>
      </c>
      <c r="D756">
        <v>22</v>
      </c>
      <c r="E756">
        <v>1</v>
      </c>
      <c r="F756" s="1">
        <v>45042</v>
      </c>
      <c r="G756" s="2">
        <v>0.34375</v>
      </c>
      <c r="H756" s="3">
        <v>0</v>
      </c>
      <c r="I756">
        <v>69</v>
      </c>
      <c r="J756" s="1">
        <v>44967</v>
      </c>
      <c r="K756" s="2">
        <v>0</v>
      </c>
      <c r="L756" s="2">
        <v>24.92</v>
      </c>
    </row>
    <row r="757" spans="1:12" x14ac:dyDescent="0.25">
      <c r="A757" t="s">
        <v>643</v>
      </c>
      <c r="B757" s="2">
        <v>0.39844000000000002</v>
      </c>
      <c r="C757" s="1">
        <v>44951</v>
      </c>
      <c r="D757">
        <v>22</v>
      </c>
      <c r="E757">
        <v>1</v>
      </c>
      <c r="F757" s="1">
        <v>45042</v>
      </c>
      <c r="G757" s="2">
        <v>0.39844000000000002</v>
      </c>
      <c r="H757" s="3">
        <v>0</v>
      </c>
      <c r="I757">
        <v>69</v>
      </c>
      <c r="J757" s="1">
        <v>44967</v>
      </c>
      <c r="K757" s="2">
        <v>-5.5000000000003268E-2</v>
      </c>
      <c r="L757" s="2">
        <v>25.33</v>
      </c>
    </row>
    <row r="758" spans="1:12" x14ac:dyDescent="0.25">
      <c r="A758" t="s">
        <v>363</v>
      </c>
      <c r="B758" s="2">
        <v>1.32</v>
      </c>
      <c r="C758" s="1">
        <v>44951</v>
      </c>
      <c r="D758">
        <v>22</v>
      </c>
      <c r="E758">
        <v>1</v>
      </c>
      <c r="F758" s="1">
        <v>45042</v>
      </c>
      <c r="G758" s="2">
        <v>1.32</v>
      </c>
      <c r="H758" s="3">
        <v>0</v>
      </c>
      <c r="I758">
        <v>69</v>
      </c>
      <c r="J758" s="1">
        <v>44981</v>
      </c>
      <c r="K758" s="2">
        <v>-0.55999999999998806</v>
      </c>
      <c r="L758" s="2">
        <v>103.54</v>
      </c>
    </row>
    <row r="759" spans="1:12" x14ac:dyDescent="0.25">
      <c r="A759" t="s">
        <v>647</v>
      </c>
      <c r="B759" s="2">
        <v>0.49687500000000001</v>
      </c>
      <c r="C759" s="1">
        <v>44952</v>
      </c>
      <c r="D759">
        <v>21</v>
      </c>
      <c r="E759">
        <v>1</v>
      </c>
      <c r="F759" s="1">
        <v>45043</v>
      </c>
      <c r="G759" s="2">
        <v>0.49686999999999998</v>
      </c>
      <c r="H759" s="3">
        <v>0</v>
      </c>
      <c r="I759">
        <v>70</v>
      </c>
      <c r="J759" s="1">
        <v>44956</v>
      </c>
      <c r="K759" s="2">
        <v>-1.9899999999999807E-2</v>
      </c>
      <c r="L759" s="2">
        <v>22.680099999999999</v>
      </c>
    </row>
    <row r="760" spans="1:12" x14ac:dyDescent="0.25">
      <c r="A760" t="s">
        <v>648</v>
      </c>
      <c r="B760" s="2">
        <v>0.49218800000000001</v>
      </c>
      <c r="C760" s="1">
        <v>44952</v>
      </c>
      <c r="D760">
        <v>21</v>
      </c>
      <c r="E760">
        <v>1</v>
      </c>
      <c r="F760" s="1">
        <v>45043</v>
      </c>
      <c r="G760" s="2">
        <v>0.49219000000000002</v>
      </c>
      <c r="H760" s="3">
        <v>0</v>
      </c>
      <c r="I760">
        <v>70</v>
      </c>
      <c r="J760" s="1">
        <v>44956</v>
      </c>
      <c r="K760" s="2">
        <v>0.19000000000000128</v>
      </c>
      <c r="L760" s="2">
        <v>21.71</v>
      </c>
    </row>
    <row r="761" spans="1:12" x14ac:dyDescent="0.25">
      <c r="A761" t="s">
        <v>649</v>
      </c>
      <c r="B761" s="2">
        <v>0.5</v>
      </c>
      <c r="C761" s="1">
        <v>44952</v>
      </c>
      <c r="D761">
        <v>21</v>
      </c>
      <c r="E761">
        <v>1</v>
      </c>
      <c r="F761" s="1">
        <v>45043</v>
      </c>
      <c r="G761" s="2">
        <v>0.5</v>
      </c>
      <c r="H761" s="3">
        <v>0</v>
      </c>
      <c r="I761">
        <v>70</v>
      </c>
      <c r="J761" s="1">
        <v>44956</v>
      </c>
      <c r="K761" s="2">
        <v>0.15399999999999991</v>
      </c>
      <c r="L761" s="2">
        <v>23.3</v>
      </c>
    </row>
    <row r="762" spans="1:12" x14ac:dyDescent="0.25">
      <c r="A762" t="s">
        <v>646</v>
      </c>
      <c r="B762" s="2">
        <v>0.68153375699999996</v>
      </c>
      <c r="C762" s="1">
        <v>44952</v>
      </c>
      <c r="D762">
        <v>21</v>
      </c>
      <c r="E762">
        <v>1</v>
      </c>
      <c r="F762" s="1">
        <v>45043</v>
      </c>
      <c r="G762" s="2">
        <v>0.68153375699999996</v>
      </c>
      <c r="H762" s="3">
        <v>0</v>
      </c>
      <c r="I762">
        <v>70</v>
      </c>
      <c r="J762" s="1">
        <v>44956</v>
      </c>
      <c r="K762" s="2">
        <v>8.0000000000001847E-2</v>
      </c>
      <c r="L762" s="2">
        <v>28.67</v>
      </c>
    </row>
    <row r="763" spans="1:12" x14ac:dyDescent="0.25">
      <c r="A763" t="s">
        <v>646</v>
      </c>
      <c r="B763" s="2">
        <v>0.68153375699999996</v>
      </c>
      <c r="C763" s="1">
        <v>44952</v>
      </c>
      <c r="D763">
        <v>21</v>
      </c>
      <c r="E763">
        <v>1</v>
      </c>
      <c r="F763" s="1">
        <v>45043</v>
      </c>
      <c r="G763" s="2">
        <v>0.68153375699999996</v>
      </c>
      <c r="H763" s="3">
        <v>0</v>
      </c>
      <c r="I763">
        <v>70</v>
      </c>
      <c r="J763" s="1">
        <v>44956</v>
      </c>
      <c r="K763" s="2">
        <v>8.0000000000001847E-2</v>
      </c>
      <c r="L763" s="2">
        <v>28.67</v>
      </c>
    </row>
    <row r="764" spans="1:12" x14ac:dyDescent="0.25">
      <c r="A764" t="s">
        <v>9</v>
      </c>
      <c r="B764" s="2">
        <v>1</v>
      </c>
      <c r="C764" s="1">
        <v>44861</v>
      </c>
      <c r="D764">
        <v>112</v>
      </c>
      <c r="E764">
        <v>1</v>
      </c>
      <c r="F764" s="1">
        <v>45043</v>
      </c>
      <c r="G764" s="2">
        <v>1</v>
      </c>
      <c r="H764" s="3">
        <v>0</v>
      </c>
      <c r="I764">
        <v>70</v>
      </c>
      <c r="J764" s="1">
        <v>44865</v>
      </c>
      <c r="K764" s="2">
        <v>0.89999999999999858</v>
      </c>
      <c r="L764" s="2">
        <v>30.4</v>
      </c>
    </row>
    <row r="765" spans="1:12" x14ac:dyDescent="0.25">
      <c r="A765" t="s">
        <v>644</v>
      </c>
      <c r="B765" s="2">
        <v>0.421875</v>
      </c>
      <c r="C765" s="1">
        <v>44952</v>
      </c>
      <c r="D765">
        <v>21</v>
      </c>
      <c r="E765">
        <v>1</v>
      </c>
      <c r="F765" s="1">
        <v>45043</v>
      </c>
      <c r="G765" s="2">
        <v>0.42187999999999998</v>
      </c>
      <c r="H765" s="3">
        <v>0</v>
      </c>
      <c r="I765">
        <v>70</v>
      </c>
      <c r="J765" s="1">
        <v>44964</v>
      </c>
      <c r="K765" s="2">
        <v>-5.9999999999998721E-2</v>
      </c>
      <c r="L765" s="2">
        <v>25.39</v>
      </c>
    </row>
    <row r="766" spans="1:12" x14ac:dyDescent="0.25">
      <c r="A766" t="s">
        <v>256</v>
      </c>
      <c r="B766" s="2">
        <v>0.30937500000000001</v>
      </c>
      <c r="C766" s="1">
        <v>44952</v>
      </c>
      <c r="D766">
        <v>21</v>
      </c>
      <c r="E766">
        <v>1</v>
      </c>
      <c r="F766" s="1">
        <v>45043</v>
      </c>
      <c r="G766" s="2">
        <v>0.30937999999999999</v>
      </c>
      <c r="H766" s="3">
        <v>0</v>
      </c>
      <c r="I766">
        <v>70</v>
      </c>
      <c r="J766" s="1">
        <v>44956</v>
      </c>
      <c r="K766" s="2">
        <v>0</v>
      </c>
      <c r="L766" s="2">
        <v>22.03</v>
      </c>
    </row>
    <row r="767" spans="1:12" x14ac:dyDescent="0.25">
      <c r="A767" t="s">
        <v>378</v>
      </c>
      <c r="B767" s="2">
        <v>0.33</v>
      </c>
      <c r="C767" s="1">
        <v>44952</v>
      </c>
      <c r="D767">
        <v>21</v>
      </c>
      <c r="E767">
        <v>1</v>
      </c>
      <c r="F767" s="1">
        <v>45043</v>
      </c>
      <c r="G767" s="2">
        <v>0.33</v>
      </c>
      <c r="H767" s="3">
        <v>0</v>
      </c>
      <c r="I767">
        <v>70</v>
      </c>
      <c r="J767" s="1">
        <v>44974</v>
      </c>
      <c r="K767" s="2">
        <v>-0.21999999999999886</v>
      </c>
      <c r="L767" s="2">
        <v>42.42</v>
      </c>
    </row>
    <row r="768" spans="1:12" x14ac:dyDescent="0.25">
      <c r="A768" t="s">
        <v>765</v>
      </c>
      <c r="B768" s="2">
        <v>0.2890625</v>
      </c>
      <c r="C768" s="1">
        <v>44957</v>
      </c>
      <c r="D768">
        <v>16</v>
      </c>
      <c r="E768">
        <v>1</v>
      </c>
      <c r="F768" s="1">
        <v>45044</v>
      </c>
      <c r="G768" s="2">
        <v>0.2890625</v>
      </c>
      <c r="H768" s="3">
        <v>1</v>
      </c>
      <c r="I768">
        <v>71</v>
      </c>
      <c r="J768" s="1">
        <v>44972</v>
      </c>
      <c r="K768" s="2">
        <v>8.0000000000001847E-2</v>
      </c>
      <c r="L768" s="2">
        <v>19.190000000000001</v>
      </c>
    </row>
    <row r="769" spans="1:12" x14ac:dyDescent="0.25">
      <c r="A769" t="s">
        <v>655</v>
      </c>
      <c r="B769" s="2">
        <v>0.375</v>
      </c>
      <c r="C769" s="1">
        <v>44953</v>
      </c>
      <c r="D769">
        <v>20</v>
      </c>
      <c r="E769">
        <v>1</v>
      </c>
      <c r="F769" s="1">
        <v>45044</v>
      </c>
      <c r="G769" s="2">
        <v>0.375</v>
      </c>
      <c r="H769" s="3">
        <v>0</v>
      </c>
      <c r="I769">
        <v>71</v>
      </c>
      <c r="J769" s="1">
        <v>44986</v>
      </c>
      <c r="K769" s="2">
        <v>-3.9999999999999147E-2</v>
      </c>
      <c r="L769" s="2">
        <v>25.5</v>
      </c>
    </row>
    <row r="770" spans="1:12" x14ac:dyDescent="0.25">
      <c r="A770" t="s">
        <v>656</v>
      </c>
      <c r="B770" s="2">
        <v>0.359375</v>
      </c>
      <c r="C770" s="1">
        <v>44953</v>
      </c>
      <c r="D770">
        <v>20</v>
      </c>
      <c r="E770">
        <v>1</v>
      </c>
      <c r="F770" s="1">
        <v>45044</v>
      </c>
      <c r="G770" s="2">
        <v>0.359375</v>
      </c>
      <c r="H770" s="3">
        <v>0</v>
      </c>
      <c r="I770">
        <v>71</v>
      </c>
      <c r="J770" s="1">
        <v>44986</v>
      </c>
      <c r="K770" s="2">
        <v>-0.10000000000000142</v>
      </c>
      <c r="L770" s="2">
        <v>25.04</v>
      </c>
    </row>
    <row r="771" spans="1:12" x14ac:dyDescent="0.25">
      <c r="A771" t="s">
        <v>657</v>
      </c>
      <c r="B771" s="2">
        <v>0.296875</v>
      </c>
      <c r="C771" s="1">
        <v>44953</v>
      </c>
      <c r="D771">
        <v>20</v>
      </c>
      <c r="E771">
        <v>1</v>
      </c>
      <c r="F771" s="1">
        <v>45044</v>
      </c>
      <c r="G771" s="2">
        <v>0.296875</v>
      </c>
      <c r="H771" s="3">
        <v>0</v>
      </c>
      <c r="I771">
        <v>71</v>
      </c>
      <c r="J771" s="1">
        <v>44986</v>
      </c>
      <c r="K771" s="2">
        <v>-0.14999999999999858</v>
      </c>
      <c r="L771" s="2">
        <v>21.64</v>
      </c>
    </row>
    <row r="772" spans="1:12" x14ac:dyDescent="0.25">
      <c r="A772" t="s">
        <v>735</v>
      </c>
      <c r="B772" s="2">
        <v>0.28437499999999999</v>
      </c>
      <c r="C772" s="1">
        <v>44953</v>
      </c>
      <c r="D772">
        <v>20</v>
      </c>
      <c r="E772">
        <v>1</v>
      </c>
      <c r="F772" s="1">
        <v>45044</v>
      </c>
      <c r="G772" s="2">
        <v>0.28437499999999999</v>
      </c>
      <c r="H772" s="3">
        <v>0</v>
      </c>
      <c r="I772">
        <v>71</v>
      </c>
      <c r="J772" s="1">
        <v>44986</v>
      </c>
      <c r="K772" s="2">
        <v>-5.0000000000000711E-2</v>
      </c>
      <c r="L772" s="2">
        <v>20.9</v>
      </c>
    </row>
    <row r="773" spans="1:12" x14ac:dyDescent="0.25">
      <c r="A773" t="s">
        <v>747</v>
      </c>
      <c r="B773" s="2">
        <v>0.28907500000000003</v>
      </c>
      <c r="C773" s="1">
        <v>44953</v>
      </c>
      <c r="D773">
        <v>20</v>
      </c>
      <c r="E773">
        <v>1</v>
      </c>
      <c r="F773" s="1">
        <v>45044</v>
      </c>
      <c r="G773" s="2">
        <v>0.28907500000000003</v>
      </c>
      <c r="H773" s="3">
        <v>0</v>
      </c>
      <c r="I773">
        <v>71</v>
      </c>
      <c r="J773" s="1">
        <v>44986</v>
      </c>
      <c r="K773" s="2">
        <v>-5.0000000000000711E-2</v>
      </c>
      <c r="L773" s="2">
        <v>21.13</v>
      </c>
    </row>
    <row r="774" spans="1:12" x14ac:dyDescent="0.25">
      <c r="A774" t="s">
        <v>790</v>
      </c>
      <c r="B774" s="2">
        <v>0.26250000000000001</v>
      </c>
      <c r="C774" s="1">
        <v>44953</v>
      </c>
      <c r="D774">
        <v>20</v>
      </c>
      <c r="E774">
        <v>1</v>
      </c>
      <c r="F774" s="1">
        <v>45044</v>
      </c>
      <c r="G774" s="2">
        <v>0.26250000000000001</v>
      </c>
      <c r="H774" s="3">
        <v>0</v>
      </c>
      <c r="I774">
        <v>71</v>
      </c>
      <c r="J774" s="1">
        <v>44986</v>
      </c>
      <c r="K774" s="2">
        <v>-6.0000000000002274E-2</v>
      </c>
      <c r="L774" s="2">
        <v>19.36</v>
      </c>
    </row>
    <row r="775" spans="1:12" x14ac:dyDescent="0.25">
      <c r="A775" t="s">
        <v>381</v>
      </c>
      <c r="B775" s="2">
        <v>0.375</v>
      </c>
      <c r="C775" s="1">
        <v>44953</v>
      </c>
      <c r="D775">
        <v>20</v>
      </c>
      <c r="E775">
        <v>1</v>
      </c>
      <c r="F775" s="1">
        <v>45044</v>
      </c>
      <c r="G775" s="2">
        <v>0.375</v>
      </c>
      <c r="H775" s="3">
        <v>0</v>
      </c>
      <c r="I775">
        <v>71</v>
      </c>
      <c r="J775" s="1">
        <v>44967</v>
      </c>
      <c r="K775" s="2">
        <v>0.32000000000000028</v>
      </c>
      <c r="L775" s="2">
        <v>23.37</v>
      </c>
    </row>
    <row r="776" spans="1:12" x14ac:dyDescent="0.25">
      <c r="A776" t="s">
        <v>650</v>
      </c>
      <c r="B776" s="2">
        <v>0.31663999999999998</v>
      </c>
      <c r="C776" s="1">
        <v>44956</v>
      </c>
      <c r="D776">
        <v>17</v>
      </c>
      <c r="E776">
        <v>1</v>
      </c>
      <c r="F776" s="1">
        <v>45047</v>
      </c>
      <c r="G776" s="2">
        <v>0.31663999999999998</v>
      </c>
      <c r="H776" s="3">
        <v>0</v>
      </c>
      <c r="I776">
        <v>74</v>
      </c>
      <c r="J776" s="1">
        <v>44972</v>
      </c>
      <c r="K776" s="2">
        <v>-0.12999999999999901</v>
      </c>
      <c r="L776" s="2">
        <v>20.92</v>
      </c>
    </row>
    <row r="777" spans="1:12" x14ac:dyDescent="0.25">
      <c r="A777" t="s">
        <v>302</v>
      </c>
      <c r="B777" s="2">
        <v>0.42</v>
      </c>
      <c r="C777" s="1">
        <v>44956</v>
      </c>
      <c r="D777">
        <v>17</v>
      </c>
      <c r="E777">
        <v>1</v>
      </c>
      <c r="F777" s="1">
        <v>45047</v>
      </c>
      <c r="G777" s="2">
        <v>0.42</v>
      </c>
      <c r="H777" s="3">
        <v>0</v>
      </c>
      <c r="I777">
        <v>74</v>
      </c>
      <c r="J777" s="1">
        <v>44971</v>
      </c>
      <c r="K777" s="2">
        <v>7.0000000000000284E-2</v>
      </c>
      <c r="L777" s="2">
        <v>43.43</v>
      </c>
    </row>
    <row r="778" spans="1:12" x14ac:dyDescent="0.25">
      <c r="A778" t="s">
        <v>219</v>
      </c>
      <c r="B778" s="2">
        <v>0.40625</v>
      </c>
      <c r="C778" s="1">
        <v>44956</v>
      </c>
      <c r="D778">
        <v>17</v>
      </c>
      <c r="E778">
        <v>1</v>
      </c>
      <c r="F778" s="1">
        <v>45047</v>
      </c>
      <c r="G778" s="2">
        <v>0.40625</v>
      </c>
      <c r="H778" s="3">
        <v>0</v>
      </c>
      <c r="I778">
        <v>74</v>
      </c>
      <c r="J778" s="1">
        <v>44972</v>
      </c>
      <c r="K778" s="2">
        <v>0.35999999999999943</v>
      </c>
      <c r="L778" s="2">
        <v>25.7</v>
      </c>
    </row>
    <row r="779" spans="1:12" x14ac:dyDescent="0.25">
      <c r="A779" t="s">
        <v>227</v>
      </c>
      <c r="B779" s="2">
        <v>0.45324999999999999</v>
      </c>
      <c r="C779" s="1">
        <v>44956</v>
      </c>
      <c r="D779">
        <v>17</v>
      </c>
      <c r="E779">
        <v>1</v>
      </c>
      <c r="F779" s="1">
        <v>45047</v>
      </c>
      <c r="G779" s="2">
        <v>0.45324999999999999</v>
      </c>
      <c r="H779" s="3">
        <v>0</v>
      </c>
      <c r="I779">
        <v>74</v>
      </c>
      <c r="J779" s="1">
        <v>44972</v>
      </c>
      <c r="K779" s="2">
        <v>-0.26999999999999957</v>
      </c>
      <c r="L779" s="2">
        <v>25.47</v>
      </c>
    </row>
    <row r="780" spans="1:12" x14ac:dyDescent="0.25">
      <c r="A780" t="s">
        <v>869</v>
      </c>
      <c r="B780" s="2">
        <v>0.40625</v>
      </c>
      <c r="C780" s="1">
        <v>44956</v>
      </c>
      <c r="D780">
        <v>17</v>
      </c>
      <c r="E780">
        <v>1</v>
      </c>
      <c r="F780" s="1">
        <v>45047</v>
      </c>
      <c r="G780" s="2">
        <v>0.40625</v>
      </c>
      <c r="H780" s="3">
        <v>0</v>
      </c>
      <c r="I780">
        <v>74</v>
      </c>
      <c r="J780" s="1">
        <v>44972</v>
      </c>
      <c r="K780" s="2">
        <v>0</v>
      </c>
      <c r="L780" s="2">
        <v>24.5</v>
      </c>
    </row>
    <row r="781" spans="1:12" x14ac:dyDescent="0.25">
      <c r="A781" t="s">
        <v>214</v>
      </c>
      <c r="B781" s="2">
        <v>0.8125</v>
      </c>
      <c r="C781" s="1">
        <v>44956</v>
      </c>
      <c r="D781">
        <v>17</v>
      </c>
      <c r="E781">
        <v>1</v>
      </c>
      <c r="F781" s="1">
        <v>45047</v>
      </c>
      <c r="G781" s="2">
        <v>0.8125</v>
      </c>
      <c r="H781" s="3">
        <v>0</v>
      </c>
      <c r="I781">
        <v>74</v>
      </c>
      <c r="J781" s="1">
        <v>44972</v>
      </c>
      <c r="K781" s="2">
        <v>0.10649999999999693</v>
      </c>
      <c r="L781" s="2">
        <v>48.872199999999999</v>
      </c>
    </row>
    <row r="782" spans="1:12" x14ac:dyDescent="0.25">
      <c r="A782" t="s">
        <v>342</v>
      </c>
      <c r="B782" s="2">
        <v>0.77500000000000002</v>
      </c>
      <c r="C782" s="1">
        <v>44956</v>
      </c>
      <c r="D782">
        <v>17</v>
      </c>
      <c r="E782">
        <v>1</v>
      </c>
      <c r="F782" s="1">
        <v>45047</v>
      </c>
      <c r="G782" s="2">
        <v>0.77500000000000002</v>
      </c>
      <c r="H782" s="3">
        <v>0</v>
      </c>
      <c r="I782">
        <v>74</v>
      </c>
      <c r="J782" s="1">
        <v>44972</v>
      </c>
      <c r="K782" s="2">
        <v>0.26999999999999602</v>
      </c>
      <c r="L782" s="2">
        <v>100.83</v>
      </c>
    </row>
    <row r="783" spans="1:12" x14ac:dyDescent="0.25">
      <c r="A783" t="s">
        <v>344</v>
      </c>
      <c r="B783" s="2">
        <v>0.55000000000000004</v>
      </c>
      <c r="C783" s="1">
        <v>44956</v>
      </c>
      <c r="D783">
        <v>17</v>
      </c>
      <c r="E783">
        <v>1</v>
      </c>
      <c r="F783" s="1">
        <v>45047</v>
      </c>
      <c r="G783" s="2">
        <v>0.55000000000000004</v>
      </c>
      <c r="H783" s="3">
        <v>0</v>
      </c>
      <c r="I783">
        <v>74</v>
      </c>
      <c r="J783" s="1">
        <v>44972</v>
      </c>
      <c r="K783" s="2">
        <v>5.0000000000004263E-2</v>
      </c>
      <c r="L783" s="2">
        <v>46.7</v>
      </c>
    </row>
    <row r="784" spans="1:12" x14ac:dyDescent="0.25">
      <c r="A784" t="s">
        <v>225</v>
      </c>
      <c r="B784" s="2">
        <v>0.75</v>
      </c>
      <c r="C784" s="1">
        <v>44956</v>
      </c>
      <c r="D784">
        <v>17</v>
      </c>
      <c r="E784">
        <v>1</v>
      </c>
      <c r="F784" s="1">
        <v>45047</v>
      </c>
      <c r="G784" s="2">
        <v>0.75</v>
      </c>
      <c r="H784" s="3">
        <v>0</v>
      </c>
      <c r="I784">
        <v>74</v>
      </c>
      <c r="J784" s="1">
        <v>44958</v>
      </c>
      <c r="K784" s="2">
        <v>-0.10200000000000387</v>
      </c>
      <c r="L784" s="2">
        <v>44.347999999999999</v>
      </c>
    </row>
    <row r="785" spans="1:12" x14ac:dyDescent="0.25">
      <c r="A785" t="s">
        <v>403</v>
      </c>
      <c r="B785" s="2">
        <v>0.4375</v>
      </c>
      <c r="C785" s="1">
        <v>44956</v>
      </c>
      <c r="D785">
        <v>17</v>
      </c>
      <c r="E785">
        <v>1</v>
      </c>
      <c r="F785" s="1">
        <v>45047</v>
      </c>
      <c r="G785" s="2">
        <v>0.4375</v>
      </c>
      <c r="H785" s="3">
        <v>0</v>
      </c>
      <c r="I785">
        <v>74</v>
      </c>
      <c r="J785" s="1">
        <v>44972</v>
      </c>
      <c r="K785" s="2">
        <v>1.0199999999997544E-2</v>
      </c>
      <c r="L785" s="2">
        <v>25.680199999999999</v>
      </c>
    </row>
    <row r="786" spans="1:12" x14ac:dyDescent="0.25">
      <c r="A786" t="s">
        <v>208</v>
      </c>
      <c r="B786" s="2">
        <v>0.375</v>
      </c>
      <c r="C786" s="1">
        <v>44956</v>
      </c>
      <c r="D786">
        <v>17</v>
      </c>
      <c r="E786">
        <v>1</v>
      </c>
      <c r="F786" s="1">
        <v>45047</v>
      </c>
      <c r="G786" s="2">
        <v>0.375</v>
      </c>
      <c r="H786" s="3">
        <v>0</v>
      </c>
      <c r="I786">
        <v>74</v>
      </c>
      <c r="J786" s="1">
        <v>44972</v>
      </c>
      <c r="K786" s="2">
        <v>-0.12000000000000099</v>
      </c>
      <c r="L786" s="2">
        <v>21.8</v>
      </c>
    </row>
    <row r="787" spans="1:12" x14ac:dyDescent="0.25">
      <c r="A787" t="s">
        <v>706</v>
      </c>
      <c r="B787" s="2">
        <v>0.34375</v>
      </c>
      <c r="C787" s="1">
        <v>44956</v>
      </c>
      <c r="D787">
        <v>17</v>
      </c>
      <c r="E787">
        <v>1</v>
      </c>
      <c r="F787" s="1">
        <v>45047</v>
      </c>
      <c r="G787" s="2">
        <v>0.34375</v>
      </c>
      <c r="H787" s="3">
        <v>0</v>
      </c>
      <c r="I787">
        <v>74</v>
      </c>
      <c r="J787" s="1">
        <v>44972</v>
      </c>
      <c r="K787" s="2">
        <v>0</v>
      </c>
      <c r="L787" s="2">
        <v>19.88</v>
      </c>
    </row>
    <row r="788" spans="1:12" x14ac:dyDescent="0.25">
      <c r="A788" t="s">
        <v>707</v>
      </c>
      <c r="B788" s="2">
        <v>0.3125</v>
      </c>
      <c r="C788" s="1">
        <v>44956</v>
      </c>
      <c r="D788">
        <v>17</v>
      </c>
      <c r="E788">
        <v>1</v>
      </c>
      <c r="F788" s="1">
        <v>45047</v>
      </c>
      <c r="G788" s="2">
        <v>0.3125</v>
      </c>
      <c r="H788" s="3">
        <v>0</v>
      </c>
      <c r="I788">
        <v>74</v>
      </c>
      <c r="J788" s="1">
        <v>44972</v>
      </c>
      <c r="K788" s="2">
        <v>0.14000000000000057</v>
      </c>
      <c r="L788" s="2">
        <v>17.760000000000002</v>
      </c>
    </row>
    <row r="789" spans="1:12" x14ac:dyDescent="0.25">
      <c r="A789" t="s">
        <v>708</v>
      </c>
      <c r="B789" s="2">
        <v>0.3125</v>
      </c>
      <c r="C789" s="1">
        <v>44956</v>
      </c>
      <c r="D789">
        <v>17</v>
      </c>
      <c r="E789">
        <v>1</v>
      </c>
      <c r="F789" s="1">
        <v>45047</v>
      </c>
      <c r="G789" s="2">
        <v>0.3125</v>
      </c>
      <c r="H789" s="3">
        <v>0</v>
      </c>
      <c r="I789">
        <v>74</v>
      </c>
      <c r="J789" s="1">
        <v>44972</v>
      </c>
      <c r="K789" s="2">
        <v>0.16769999999999996</v>
      </c>
      <c r="L789" s="2">
        <v>18.010000000000002</v>
      </c>
    </row>
    <row r="790" spans="1:12" x14ac:dyDescent="0.25">
      <c r="A790" t="s">
        <v>709</v>
      </c>
      <c r="B790" s="2">
        <v>0.3125</v>
      </c>
      <c r="C790" s="1">
        <v>44956</v>
      </c>
      <c r="D790">
        <v>17</v>
      </c>
      <c r="E790">
        <v>1</v>
      </c>
      <c r="F790" s="1">
        <v>45047</v>
      </c>
      <c r="G790" s="2">
        <v>0.3125</v>
      </c>
      <c r="H790" s="3">
        <v>0</v>
      </c>
      <c r="I790">
        <v>74</v>
      </c>
      <c r="J790" s="1">
        <v>44972</v>
      </c>
      <c r="K790" s="2">
        <v>-0.12000000000000099</v>
      </c>
      <c r="L790" s="2">
        <v>17.7</v>
      </c>
    </row>
    <row r="791" spans="1:12" x14ac:dyDescent="0.25">
      <c r="A791" t="s">
        <v>710</v>
      </c>
      <c r="B791" s="2">
        <v>0.3</v>
      </c>
      <c r="C791" s="1">
        <v>44956</v>
      </c>
      <c r="D791">
        <v>17</v>
      </c>
      <c r="E791">
        <v>1</v>
      </c>
      <c r="F791" s="1">
        <v>45047</v>
      </c>
      <c r="G791" s="2">
        <v>0.3</v>
      </c>
      <c r="H791" s="3">
        <v>0</v>
      </c>
      <c r="I791">
        <v>74</v>
      </c>
      <c r="J791" s="1">
        <v>44972</v>
      </c>
      <c r="K791" s="2">
        <v>0</v>
      </c>
      <c r="L791" s="2">
        <v>17</v>
      </c>
    </row>
    <row r="792" spans="1:12" x14ac:dyDescent="0.25">
      <c r="A792" t="s">
        <v>711</v>
      </c>
      <c r="B792" s="2">
        <v>0.28125</v>
      </c>
      <c r="C792" s="1">
        <v>44956</v>
      </c>
      <c r="D792">
        <v>17</v>
      </c>
      <c r="E792">
        <v>1</v>
      </c>
      <c r="F792" s="1">
        <v>45047</v>
      </c>
      <c r="G792" s="2">
        <v>0.28125</v>
      </c>
      <c r="H792" s="3">
        <v>0</v>
      </c>
      <c r="I792">
        <v>74</v>
      </c>
      <c r="J792" s="1">
        <v>44972</v>
      </c>
      <c r="K792" s="2">
        <v>0</v>
      </c>
      <c r="L792" s="2">
        <v>16.75</v>
      </c>
    </row>
    <row r="793" spans="1:12" x14ac:dyDescent="0.25">
      <c r="A793" t="s">
        <v>712</v>
      </c>
      <c r="B793" s="2">
        <v>0.27250000000000002</v>
      </c>
      <c r="C793" s="1">
        <v>44956</v>
      </c>
      <c r="D793">
        <v>17</v>
      </c>
      <c r="E793">
        <v>1</v>
      </c>
      <c r="F793" s="1">
        <v>45047</v>
      </c>
      <c r="G793" s="2">
        <v>0.27250000000000002</v>
      </c>
      <c r="H793" s="3">
        <v>0</v>
      </c>
      <c r="I793">
        <v>74</v>
      </c>
      <c r="J793" s="1">
        <v>44972</v>
      </c>
      <c r="K793" s="2">
        <v>9.9999999999997868E-2</v>
      </c>
      <c r="L793" s="2">
        <v>16.2</v>
      </c>
    </row>
    <row r="794" spans="1:12" x14ac:dyDescent="0.25">
      <c r="A794" t="s">
        <v>11</v>
      </c>
      <c r="B794" s="2">
        <v>0.13850000000000001</v>
      </c>
      <c r="C794" s="1">
        <v>44956</v>
      </c>
      <c r="D794">
        <v>17</v>
      </c>
      <c r="E794">
        <v>1</v>
      </c>
      <c r="F794" s="1">
        <v>45047</v>
      </c>
      <c r="G794" s="2">
        <v>0.13850000000000001</v>
      </c>
      <c r="H794" s="3">
        <v>0</v>
      </c>
      <c r="I794">
        <v>74</v>
      </c>
      <c r="J794" s="1">
        <v>44958</v>
      </c>
      <c r="K794" s="2">
        <v>1.0000000000001563E-2</v>
      </c>
      <c r="L794" s="2">
        <v>21.28</v>
      </c>
    </row>
    <row r="795" spans="1:12" x14ac:dyDescent="0.25">
      <c r="A795" t="s">
        <v>284</v>
      </c>
      <c r="B795" s="2">
        <v>0.3</v>
      </c>
      <c r="C795" s="1">
        <v>44957</v>
      </c>
      <c r="D795">
        <v>16</v>
      </c>
      <c r="E795">
        <v>1</v>
      </c>
      <c r="F795" s="1">
        <v>45048</v>
      </c>
      <c r="G795" s="2">
        <v>0.3</v>
      </c>
      <c r="H795" s="3">
        <v>0</v>
      </c>
      <c r="I795">
        <v>75</v>
      </c>
      <c r="J795" s="1">
        <v>44972</v>
      </c>
      <c r="K795" s="2">
        <v>-0.36999999999999744</v>
      </c>
      <c r="L795" s="2">
        <v>32.24</v>
      </c>
    </row>
    <row r="796" spans="1:12" x14ac:dyDescent="0.25">
      <c r="A796" t="s">
        <v>652</v>
      </c>
      <c r="B796" s="2">
        <v>0.375</v>
      </c>
      <c r="C796" s="1">
        <v>44957</v>
      </c>
      <c r="D796">
        <v>16</v>
      </c>
      <c r="E796">
        <v>1</v>
      </c>
      <c r="F796" s="1">
        <v>45048</v>
      </c>
      <c r="G796" s="2">
        <v>0.375</v>
      </c>
      <c r="H796" s="3">
        <v>0</v>
      </c>
      <c r="I796">
        <v>75</v>
      </c>
      <c r="J796" s="1">
        <v>44973</v>
      </c>
      <c r="K796" s="2">
        <v>5.9999999999998721E-2</v>
      </c>
      <c r="L796" s="2">
        <v>25.06</v>
      </c>
    </row>
    <row r="797" spans="1:12" x14ac:dyDescent="0.25">
      <c r="A797" t="s">
        <v>814</v>
      </c>
      <c r="B797" s="2">
        <v>0.265625</v>
      </c>
      <c r="C797" s="1">
        <v>44957</v>
      </c>
      <c r="D797">
        <v>16</v>
      </c>
      <c r="E797">
        <v>1</v>
      </c>
      <c r="F797" s="1">
        <v>45048</v>
      </c>
      <c r="G797" s="2">
        <v>0.265625</v>
      </c>
      <c r="H797" s="3">
        <v>0</v>
      </c>
      <c r="I797">
        <v>75</v>
      </c>
      <c r="J797" s="1">
        <v>44974</v>
      </c>
      <c r="K797" s="2">
        <v>-9.9999999999997868E-2</v>
      </c>
      <c r="L797" s="2">
        <v>18.850000000000001</v>
      </c>
    </row>
    <row r="798" spans="1:12" x14ac:dyDescent="0.25">
      <c r="A798" t="s">
        <v>814</v>
      </c>
      <c r="B798" s="2">
        <v>0.265625</v>
      </c>
      <c r="C798" s="1">
        <v>44957</v>
      </c>
      <c r="D798">
        <v>16</v>
      </c>
      <c r="E798">
        <v>1</v>
      </c>
      <c r="F798" s="1">
        <v>45048</v>
      </c>
      <c r="G798" s="2">
        <v>0.265625</v>
      </c>
      <c r="H798" s="3">
        <v>0</v>
      </c>
      <c r="I798">
        <v>75</v>
      </c>
      <c r="J798" s="1">
        <v>44974</v>
      </c>
      <c r="K798" s="2">
        <v>-9.9999999999997868E-2</v>
      </c>
      <c r="L798" s="2">
        <v>18.850000000000001</v>
      </c>
    </row>
    <row r="799" spans="1:12" x14ac:dyDescent="0.25">
      <c r="A799" t="s">
        <v>851</v>
      </c>
      <c r="B799" s="2">
        <v>0.296875</v>
      </c>
      <c r="C799" s="1">
        <v>44957</v>
      </c>
      <c r="D799">
        <v>16</v>
      </c>
      <c r="E799">
        <v>1</v>
      </c>
      <c r="F799" s="1">
        <v>45048</v>
      </c>
      <c r="G799" s="2">
        <v>0.296875</v>
      </c>
      <c r="H799" s="3">
        <v>0</v>
      </c>
      <c r="I799">
        <v>75</v>
      </c>
      <c r="J799" s="1">
        <v>44974</v>
      </c>
      <c r="K799" s="2">
        <v>-5.9999999999998721E-2</v>
      </c>
      <c r="L799" s="2">
        <v>21.1</v>
      </c>
    </row>
    <row r="800" spans="1:12" x14ac:dyDescent="0.25">
      <c r="A800" t="s">
        <v>653</v>
      </c>
      <c r="B800" s="2">
        <v>0.33065</v>
      </c>
      <c r="C800" s="1">
        <v>44957</v>
      </c>
      <c r="D800">
        <v>16</v>
      </c>
      <c r="E800">
        <v>1</v>
      </c>
      <c r="F800" s="1">
        <v>45048</v>
      </c>
      <c r="G800" s="2">
        <v>0.33065</v>
      </c>
      <c r="H800" s="3">
        <v>0</v>
      </c>
      <c r="I800">
        <v>75</v>
      </c>
      <c r="J800" s="1">
        <v>44978</v>
      </c>
      <c r="K800" s="2">
        <v>-0.17000000000000171</v>
      </c>
      <c r="L800" s="2">
        <v>20.84</v>
      </c>
    </row>
    <row r="801" spans="1:12" x14ac:dyDescent="0.25">
      <c r="A801" t="s">
        <v>736</v>
      </c>
      <c r="B801" s="2">
        <v>0.4609375</v>
      </c>
      <c r="C801" s="1">
        <v>44957</v>
      </c>
      <c r="D801">
        <v>16</v>
      </c>
      <c r="E801">
        <v>1</v>
      </c>
      <c r="F801" s="1">
        <v>45048</v>
      </c>
      <c r="G801" s="2">
        <v>0.4609375</v>
      </c>
      <c r="H801" s="3">
        <v>0</v>
      </c>
      <c r="I801">
        <v>75</v>
      </c>
      <c r="J801" s="1">
        <v>44972</v>
      </c>
      <c r="K801" s="2">
        <v>0.12999999999999901</v>
      </c>
      <c r="L801" s="2">
        <v>24.43</v>
      </c>
    </row>
    <row r="802" spans="1:12" x14ac:dyDescent="0.25">
      <c r="A802" t="s">
        <v>737</v>
      </c>
      <c r="B802" s="2">
        <v>0.4765625</v>
      </c>
      <c r="C802" s="1">
        <v>44957</v>
      </c>
      <c r="D802">
        <v>16</v>
      </c>
      <c r="E802">
        <v>1</v>
      </c>
      <c r="F802" s="1">
        <v>45048</v>
      </c>
      <c r="G802" s="2">
        <v>0.4765625</v>
      </c>
      <c r="H802" s="3">
        <v>0</v>
      </c>
      <c r="I802">
        <v>75</v>
      </c>
      <c r="J802" s="1">
        <v>44972</v>
      </c>
      <c r="K802" s="2">
        <v>0.14000000000000057</v>
      </c>
      <c r="L802" s="2">
        <v>24.44</v>
      </c>
    </row>
    <row r="803" spans="1:12" x14ac:dyDescent="0.25">
      <c r="A803" t="s">
        <v>738</v>
      </c>
      <c r="B803" s="2">
        <v>0.47499999999999998</v>
      </c>
      <c r="C803" s="1">
        <v>44957</v>
      </c>
      <c r="D803">
        <v>16</v>
      </c>
      <c r="E803">
        <v>1</v>
      </c>
      <c r="F803" s="1">
        <v>45048</v>
      </c>
      <c r="G803" s="2">
        <v>0.47499999999999998</v>
      </c>
      <c r="H803" s="3">
        <v>0</v>
      </c>
      <c r="I803">
        <v>75</v>
      </c>
      <c r="J803" s="1">
        <v>44972</v>
      </c>
      <c r="K803" s="2">
        <v>0</v>
      </c>
      <c r="L803" s="2">
        <v>24.2</v>
      </c>
    </row>
    <row r="804" spans="1:12" x14ac:dyDescent="0.25">
      <c r="A804" t="s">
        <v>654</v>
      </c>
      <c r="B804" s="2">
        <v>0.609375</v>
      </c>
      <c r="C804" s="1">
        <v>44957</v>
      </c>
      <c r="D804">
        <v>16</v>
      </c>
      <c r="E804">
        <v>1</v>
      </c>
      <c r="F804" s="1">
        <v>45048</v>
      </c>
      <c r="G804" s="2">
        <v>0.609375</v>
      </c>
      <c r="H804" s="3">
        <v>0</v>
      </c>
      <c r="I804">
        <v>75</v>
      </c>
      <c r="J804" s="1">
        <v>44972</v>
      </c>
      <c r="K804" s="2">
        <v>8.9999999999999858E-2</v>
      </c>
      <c r="L804" s="2">
        <v>26.579899999999999</v>
      </c>
    </row>
    <row r="805" spans="1:12" x14ac:dyDescent="0.25">
      <c r="A805" t="s">
        <v>880</v>
      </c>
      <c r="B805" s="2">
        <v>0.59375</v>
      </c>
      <c r="C805" s="1">
        <v>44957</v>
      </c>
      <c r="D805">
        <v>16</v>
      </c>
      <c r="E805">
        <v>1</v>
      </c>
      <c r="F805" s="1">
        <v>45048</v>
      </c>
      <c r="G805" s="2">
        <v>0.59375</v>
      </c>
      <c r="H805" s="3">
        <v>0</v>
      </c>
      <c r="I805">
        <v>75</v>
      </c>
      <c r="J805" s="1">
        <v>44972</v>
      </c>
      <c r="K805" s="2">
        <v>-5.969999999999942E-2</v>
      </c>
      <c r="L805" s="2">
        <v>25.43</v>
      </c>
    </row>
    <row r="806" spans="1:12" x14ac:dyDescent="0.25">
      <c r="A806" t="s">
        <v>651</v>
      </c>
      <c r="B806" s="2">
        <v>0.375</v>
      </c>
      <c r="C806" s="1">
        <v>44957</v>
      </c>
      <c r="D806">
        <v>16</v>
      </c>
      <c r="E806">
        <v>1</v>
      </c>
      <c r="F806" s="1">
        <v>45048</v>
      </c>
      <c r="G806" s="2">
        <v>0.375</v>
      </c>
      <c r="H806" s="3">
        <v>0</v>
      </c>
      <c r="I806">
        <v>75</v>
      </c>
      <c r="J806" s="1">
        <v>44972</v>
      </c>
      <c r="K806" s="2">
        <v>-0.18999999999999773</v>
      </c>
      <c r="L806" s="2">
        <v>25.64</v>
      </c>
    </row>
    <row r="807" spans="1:12" x14ac:dyDescent="0.25">
      <c r="A807" t="s">
        <v>236</v>
      </c>
      <c r="B807" s="2">
        <v>0.34375</v>
      </c>
      <c r="C807" s="1">
        <v>44957</v>
      </c>
      <c r="D807">
        <v>16</v>
      </c>
      <c r="E807">
        <v>1</v>
      </c>
      <c r="F807" s="1">
        <v>45048</v>
      </c>
      <c r="G807" s="2">
        <v>0.34375</v>
      </c>
      <c r="H807" s="3">
        <v>0</v>
      </c>
      <c r="I807">
        <v>75</v>
      </c>
      <c r="J807" s="1">
        <v>44972</v>
      </c>
      <c r="K807" s="2">
        <v>-1.0000000000001563E-2</v>
      </c>
      <c r="L807" s="2">
        <v>24.02</v>
      </c>
    </row>
    <row r="808" spans="1:12" x14ac:dyDescent="0.25">
      <c r="A808" t="s">
        <v>816</v>
      </c>
      <c r="B808" s="2">
        <v>0.28905999999999998</v>
      </c>
      <c r="C808" s="1">
        <v>44957</v>
      </c>
      <c r="D808">
        <v>16</v>
      </c>
      <c r="E808">
        <v>1</v>
      </c>
      <c r="F808" s="1">
        <v>45048</v>
      </c>
      <c r="G808" s="2">
        <v>0.28905999999999998</v>
      </c>
      <c r="H808" s="3">
        <v>0</v>
      </c>
      <c r="I808">
        <v>75</v>
      </c>
      <c r="J808" s="1">
        <v>44972</v>
      </c>
      <c r="K808" s="2">
        <v>-0.14000000000000057</v>
      </c>
      <c r="L808" s="2">
        <v>18.32</v>
      </c>
    </row>
    <row r="809" spans="1:12" x14ac:dyDescent="0.25">
      <c r="A809" t="s">
        <v>816</v>
      </c>
      <c r="B809" s="2">
        <v>0.28905999999999998</v>
      </c>
      <c r="C809" s="1">
        <v>44957</v>
      </c>
      <c r="D809">
        <v>16</v>
      </c>
      <c r="E809">
        <v>1</v>
      </c>
      <c r="F809" s="1">
        <v>45048</v>
      </c>
      <c r="G809" s="2">
        <v>0.28905999999999998</v>
      </c>
      <c r="H809" s="3">
        <v>0</v>
      </c>
      <c r="I809">
        <v>75</v>
      </c>
      <c r="J809" s="1">
        <v>44972</v>
      </c>
      <c r="K809" s="2">
        <v>-0.14000000000000057</v>
      </c>
      <c r="L809" s="2">
        <v>18.32</v>
      </c>
    </row>
    <row r="810" spans="1:12" x14ac:dyDescent="0.25">
      <c r="A810" t="s">
        <v>198</v>
      </c>
      <c r="B810" s="2">
        <v>0.3515625</v>
      </c>
      <c r="C810" s="1">
        <v>44957</v>
      </c>
      <c r="D810">
        <v>16</v>
      </c>
      <c r="E810">
        <v>1</v>
      </c>
      <c r="F810" s="1">
        <v>45048</v>
      </c>
      <c r="G810" s="2">
        <v>0.3515625</v>
      </c>
      <c r="H810" s="3">
        <v>0</v>
      </c>
      <c r="I810">
        <v>75</v>
      </c>
      <c r="J810" s="1">
        <v>44972</v>
      </c>
      <c r="K810" s="2">
        <v>3.9999999999999147E-2</v>
      </c>
      <c r="L810" s="2">
        <v>24.84</v>
      </c>
    </row>
    <row r="811" spans="1:12" x14ac:dyDescent="0.25">
      <c r="A811" t="s">
        <v>202</v>
      </c>
      <c r="B811" s="2">
        <v>0.4375</v>
      </c>
      <c r="C811" s="1">
        <v>44957</v>
      </c>
      <c r="D811">
        <v>16</v>
      </c>
      <c r="E811">
        <v>1</v>
      </c>
      <c r="F811" s="1">
        <v>45048</v>
      </c>
      <c r="G811" s="2">
        <v>0.4375</v>
      </c>
      <c r="H811" s="3">
        <v>0</v>
      </c>
      <c r="I811">
        <v>75</v>
      </c>
      <c r="J811" s="1">
        <v>44972</v>
      </c>
      <c r="K811" s="2">
        <v>2.9999999999997584E-2</v>
      </c>
      <c r="L811" s="2">
        <v>25.08</v>
      </c>
    </row>
    <row r="812" spans="1:12" x14ac:dyDescent="0.25">
      <c r="A812" t="s">
        <v>658</v>
      </c>
      <c r="B812" s="2">
        <v>0.35625000000000001</v>
      </c>
      <c r="C812" s="1">
        <v>44957</v>
      </c>
      <c r="D812">
        <v>16</v>
      </c>
      <c r="E812">
        <v>1</v>
      </c>
      <c r="F812" s="1">
        <v>45048</v>
      </c>
      <c r="G812" s="2">
        <v>0.35625000000000001</v>
      </c>
      <c r="H812" s="3">
        <v>0</v>
      </c>
      <c r="I812">
        <v>75</v>
      </c>
      <c r="J812" s="1">
        <v>44972</v>
      </c>
      <c r="K812" s="2">
        <v>-8.0000000000001847E-2</v>
      </c>
      <c r="L812" s="2">
        <v>24.86</v>
      </c>
    </row>
    <row r="813" spans="1:12" x14ac:dyDescent="0.25">
      <c r="A813" t="s">
        <v>255</v>
      </c>
      <c r="B813" s="2">
        <v>0.328125</v>
      </c>
      <c r="C813" s="1">
        <v>44957</v>
      </c>
      <c r="D813">
        <v>16</v>
      </c>
      <c r="E813">
        <v>1</v>
      </c>
      <c r="F813" s="1">
        <v>45048</v>
      </c>
      <c r="G813" s="2">
        <v>0.328125</v>
      </c>
      <c r="H813" s="3">
        <v>0</v>
      </c>
      <c r="I813">
        <v>75</v>
      </c>
      <c r="J813" s="1">
        <v>44972</v>
      </c>
      <c r="K813" s="2">
        <v>-5.0000000000000711E-2</v>
      </c>
      <c r="L813" s="2">
        <v>21.64</v>
      </c>
    </row>
    <row r="814" spans="1:12" x14ac:dyDescent="0.25">
      <c r="A814" t="s">
        <v>400</v>
      </c>
      <c r="B814" s="2">
        <v>0.421875</v>
      </c>
      <c r="C814" s="1">
        <v>44957</v>
      </c>
      <c r="D814">
        <v>16</v>
      </c>
      <c r="E814">
        <v>1</v>
      </c>
      <c r="F814" s="1">
        <v>45048</v>
      </c>
      <c r="G814" s="2">
        <v>0.421875</v>
      </c>
      <c r="H814" s="3">
        <v>0</v>
      </c>
      <c r="I814">
        <v>75</v>
      </c>
      <c r="J814" s="1">
        <v>44972</v>
      </c>
      <c r="K814" s="2">
        <v>0</v>
      </c>
      <c r="L814" s="2">
        <v>25.5</v>
      </c>
    </row>
    <row r="815" spans="1:12" x14ac:dyDescent="0.25">
      <c r="A815" t="s">
        <v>659</v>
      </c>
      <c r="B815" s="2">
        <v>0.27344000000000002</v>
      </c>
      <c r="C815" s="1">
        <v>44958</v>
      </c>
      <c r="D815">
        <v>15</v>
      </c>
      <c r="E815">
        <v>1</v>
      </c>
      <c r="F815" s="1">
        <v>45049</v>
      </c>
      <c r="G815" s="2">
        <v>0.27344000000000002</v>
      </c>
      <c r="H815" s="3">
        <v>0</v>
      </c>
      <c r="I815">
        <v>76</v>
      </c>
      <c r="J815" s="1">
        <v>44972</v>
      </c>
      <c r="K815" s="2">
        <v>-0.10999999999999943</v>
      </c>
      <c r="L815" s="2">
        <v>18.21</v>
      </c>
    </row>
    <row r="816" spans="1:12" x14ac:dyDescent="0.25">
      <c r="A816" t="s">
        <v>818</v>
      </c>
      <c r="B816" s="2">
        <v>0.29687999999999998</v>
      </c>
      <c r="C816" s="1">
        <v>44958</v>
      </c>
      <c r="D816">
        <v>15</v>
      </c>
      <c r="E816">
        <v>1</v>
      </c>
      <c r="F816" s="1">
        <v>45049</v>
      </c>
      <c r="G816" s="2">
        <v>0.29687999999999998</v>
      </c>
      <c r="H816" s="3">
        <v>0</v>
      </c>
      <c r="I816">
        <v>76</v>
      </c>
      <c r="J816" s="1">
        <v>44972</v>
      </c>
      <c r="K816" s="2">
        <v>-0.10000000000000142</v>
      </c>
      <c r="L816" s="2">
        <v>19.2</v>
      </c>
    </row>
    <row r="817" spans="1:12" x14ac:dyDescent="0.25">
      <c r="A817" t="s">
        <v>818</v>
      </c>
      <c r="B817" s="2">
        <v>0.29687999999999998</v>
      </c>
      <c r="C817" s="1">
        <v>44958</v>
      </c>
      <c r="D817">
        <v>15</v>
      </c>
      <c r="E817">
        <v>1</v>
      </c>
      <c r="F817" s="1">
        <v>45049</v>
      </c>
      <c r="G817" s="2">
        <v>0.29687999999999998</v>
      </c>
      <c r="H817" s="3">
        <v>0</v>
      </c>
      <c r="I817">
        <v>76</v>
      </c>
      <c r="J817" s="1">
        <v>44972</v>
      </c>
      <c r="K817" s="2">
        <v>-0.10000000000000142</v>
      </c>
      <c r="L817" s="2">
        <v>19.2</v>
      </c>
    </row>
    <row r="818" spans="1:12" x14ac:dyDescent="0.25">
      <c r="A818" t="s">
        <v>927</v>
      </c>
      <c r="B818" s="2">
        <v>0.375</v>
      </c>
      <c r="C818" s="1">
        <v>44958</v>
      </c>
      <c r="D818">
        <v>15</v>
      </c>
      <c r="E818">
        <v>1</v>
      </c>
      <c r="F818" s="1">
        <v>45049</v>
      </c>
      <c r="G818" s="2">
        <v>0.375</v>
      </c>
      <c r="H818" s="3">
        <v>0</v>
      </c>
      <c r="I818">
        <v>76</v>
      </c>
      <c r="J818" s="1">
        <v>44972</v>
      </c>
      <c r="K818" s="2">
        <v>-2.9999999999997584E-2</v>
      </c>
      <c r="L818" s="2">
        <v>23.92</v>
      </c>
    </row>
    <row r="819" spans="1:12" x14ac:dyDescent="0.25">
      <c r="A819" t="s">
        <v>855</v>
      </c>
      <c r="B819" s="2">
        <v>0.34375</v>
      </c>
      <c r="C819" s="1">
        <v>44959</v>
      </c>
      <c r="D819">
        <v>14</v>
      </c>
      <c r="E819">
        <v>1</v>
      </c>
      <c r="F819" s="1">
        <v>45050</v>
      </c>
      <c r="G819" s="2">
        <v>0.34375</v>
      </c>
      <c r="H819" s="3">
        <v>0</v>
      </c>
      <c r="I819">
        <v>77</v>
      </c>
      <c r="J819" s="1">
        <v>44978</v>
      </c>
      <c r="K819" s="2">
        <v>-0.12000000000000099</v>
      </c>
      <c r="L819" s="2">
        <v>21.89</v>
      </c>
    </row>
    <row r="820" spans="1:12" x14ac:dyDescent="0.25">
      <c r="A820" t="s">
        <v>660</v>
      </c>
      <c r="B820" s="2">
        <v>0.4296875</v>
      </c>
      <c r="C820" s="1">
        <v>44959</v>
      </c>
      <c r="D820">
        <v>14</v>
      </c>
      <c r="E820">
        <v>1</v>
      </c>
      <c r="F820" s="1">
        <v>45050</v>
      </c>
      <c r="G820" s="2">
        <v>0.4296875</v>
      </c>
      <c r="H820" s="3">
        <v>0</v>
      </c>
      <c r="I820">
        <v>77</v>
      </c>
      <c r="J820" s="1">
        <v>44972</v>
      </c>
      <c r="K820" s="2">
        <v>9.9999999999980105E-3</v>
      </c>
      <c r="L820" s="2">
        <v>25.2</v>
      </c>
    </row>
    <row r="821" spans="1:12" x14ac:dyDescent="0.25">
      <c r="A821" t="s">
        <v>307</v>
      </c>
      <c r="B821" s="2">
        <v>0.43</v>
      </c>
      <c r="C821" s="1">
        <v>44959</v>
      </c>
      <c r="D821">
        <v>14</v>
      </c>
      <c r="E821">
        <v>1</v>
      </c>
      <c r="F821" s="1">
        <v>45050</v>
      </c>
      <c r="G821" s="2">
        <v>0.43</v>
      </c>
      <c r="H821" s="3">
        <v>0</v>
      </c>
      <c r="I821">
        <v>77</v>
      </c>
      <c r="J821" s="1">
        <v>44971</v>
      </c>
      <c r="K821" s="2">
        <v>3.0000000000001137E-2</v>
      </c>
      <c r="L821" s="2">
        <v>41.72</v>
      </c>
    </row>
    <row r="822" spans="1:12" x14ac:dyDescent="0.25">
      <c r="A822" t="s">
        <v>420</v>
      </c>
      <c r="B822" s="2">
        <v>0.34375</v>
      </c>
      <c r="C822" s="1">
        <v>44959</v>
      </c>
      <c r="D822">
        <v>14</v>
      </c>
      <c r="E822">
        <v>1</v>
      </c>
      <c r="F822" s="1">
        <v>45050</v>
      </c>
      <c r="G822" s="2">
        <v>0.34375</v>
      </c>
      <c r="H822" s="3">
        <v>0</v>
      </c>
      <c r="I822">
        <v>77</v>
      </c>
      <c r="J822" s="1">
        <v>44975</v>
      </c>
      <c r="K822" s="2">
        <v>0.68000000000000682</v>
      </c>
      <c r="L822" s="2">
        <v>72.09</v>
      </c>
    </row>
    <row r="823" spans="1:12" x14ac:dyDescent="0.25">
      <c r="A823" t="s">
        <v>873</v>
      </c>
      <c r="B823" s="2">
        <v>0.4375</v>
      </c>
      <c r="C823" s="1">
        <v>44959</v>
      </c>
      <c r="D823">
        <v>14</v>
      </c>
      <c r="E823">
        <v>1</v>
      </c>
      <c r="F823" s="1">
        <v>45050</v>
      </c>
      <c r="G823" s="2">
        <v>0.4375</v>
      </c>
      <c r="H823" s="3">
        <v>0</v>
      </c>
      <c r="I823">
        <v>77</v>
      </c>
      <c r="J823" s="1">
        <v>44977</v>
      </c>
      <c r="K823" s="2">
        <v>-0.1399000000000008</v>
      </c>
      <c r="L823" s="2">
        <v>25.360099999999999</v>
      </c>
    </row>
    <row r="824" spans="1:12" x14ac:dyDescent="0.25">
      <c r="A824" t="s">
        <v>872</v>
      </c>
      <c r="B824" s="2">
        <v>0.4375</v>
      </c>
      <c r="C824" s="1">
        <v>44959</v>
      </c>
      <c r="D824">
        <v>14</v>
      </c>
      <c r="E824">
        <v>1</v>
      </c>
      <c r="F824" s="1">
        <v>45050</v>
      </c>
      <c r="G824" s="2">
        <v>0.4375</v>
      </c>
      <c r="H824" s="3">
        <v>0</v>
      </c>
      <c r="I824">
        <v>77</v>
      </c>
      <c r="J824" s="1">
        <v>44977</v>
      </c>
      <c r="K824" s="2">
        <v>7.990000000000208E-2</v>
      </c>
      <c r="L824" s="2">
        <v>25.549900000000001</v>
      </c>
    </row>
    <row r="825" spans="1:12" x14ac:dyDescent="0.25">
      <c r="A825" t="s">
        <v>944</v>
      </c>
      <c r="B825" s="2">
        <v>0.22500000000000001</v>
      </c>
      <c r="C825" s="1">
        <v>44959</v>
      </c>
      <c r="D825">
        <v>14</v>
      </c>
      <c r="E825">
        <v>1</v>
      </c>
      <c r="F825" s="1">
        <v>45050</v>
      </c>
      <c r="G825" s="2">
        <v>0.22500000000000001</v>
      </c>
      <c r="H825" s="3">
        <v>0</v>
      </c>
      <c r="I825">
        <v>77</v>
      </c>
      <c r="J825" s="1">
        <v>44972</v>
      </c>
      <c r="K825" s="2">
        <v>0</v>
      </c>
      <c r="L825" s="2">
        <v>10.25</v>
      </c>
    </row>
    <row r="826" spans="1:12" x14ac:dyDescent="0.25">
      <c r="A826" t="s">
        <v>383</v>
      </c>
      <c r="B826" s="2">
        <v>0.3</v>
      </c>
      <c r="C826" s="1">
        <v>44959</v>
      </c>
      <c r="D826">
        <v>14</v>
      </c>
      <c r="E826">
        <v>1</v>
      </c>
      <c r="F826" s="1">
        <v>45050</v>
      </c>
      <c r="G826" s="2">
        <v>0.3</v>
      </c>
      <c r="H826" s="3">
        <v>0</v>
      </c>
      <c r="I826">
        <v>77</v>
      </c>
      <c r="J826" s="1">
        <v>44986</v>
      </c>
      <c r="K826" s="2">
        <v>-0.53000000000000114</v>
      </c>
      <c r="L826" s="2">
        <v>47.97</v>
      </c>
    </row>
    <row r="827" spans="1:12" x14ac:dyDescent="0.25">
      <c r="A827" t="s">
        <v>22</v>
      </c>
      <c r="B827" s="2">
        <v>1.8145</v>
      </c>
      <c r="C827" s="1">
        <v>44739</v>
      </c>
      <c r="D827">
        <v>234</v>
      </c>
      <c r="E827">
        <v>1</v>
      </c>
      <c r="F827" s="1">
        <v>45058</v>
      </c>
      <c r="G827" s="2">
        <v>1.8855</v>
      </c>
      <c r="H827" s="3">
        <v>1</v>
      </c>
      <c r="I827">
        <v>85</v>
      </c>
      <c r="J827" s="1">
        <v>44741</v>
      </c>
      <c r="K827" s="2">
        <v>0</v>
      </c>
      <c r="L827" s="2" t="s">
        <v>260</v>
      </c>
    </row>
    <row r="828" spans="1:12" x14ac:dyDescent="0.25">
      <c r="A828" t="s">
        <v>26</v>
      </c>
      <c r="B828" s="2">
        <v>0.31874999999999998</v>
      </c>
      <c r="C828" s="1">
        <v>44908</v>
      </c>
      <c r="D828">
        <v>65</v>
      </c>
      <c r="E828">
        <v>1</v>
      </c>
      <c r="F828" s="1">
        <v>45090</v>
      </c>
      <c r="G828" s="2">
        <v>0.31874999999999998</v>
      </c>
      <c r="H828" s="3">
        <v>0</v>
      </c>
      <c r="I828">
        <v>117</v>
      </c>
      <c r="J828" s="1">
        <v>44910</v>
      </c>
      <c r="K828" s="2">
        <v>2.1399999999999864E-2</v>
      </c>
      <c r="L828" s="2">
        <v>8.5213999999999999</v>
      </c>
    </row>
    <row r="829" spans="1:12" x14ac:dyDescent="0.25">
      <c r="A829" t="s">
        <v>228</v>
      </c>
      <c r="B829" s="2">
        <v>0.15</v>
      </c>
      <c r="C829" s="1">
        <v>44908</v>
      </c>
      <c r="D829">
        <v>65</v>
      </c>
      <c r="E829">
        <v>1</v>
      </c>
      <c r="F829" s="1">
        <v>45090</v>
      </c>
      <c r="G829" s="2">
        <v>0.15</v>
      </c>
      <c r="H829" s="3">
        <v>0</v>
      </c>
      <c r="I829">
        <v>117</v>
      </c>
      <c r="J829" s="1">
        <v>44915</v>
      </c>
      <c r="K829" s="2">
        <v>-5.9999999999998721E-2</v>
      </c>
      <c r="L829" s="2">
        <v>21.19</v>
      </c>
    </row>
    <row r="830" spans="1:12" x14ac:dyDescent="0.25">
      <c r="A830" t="s">
        <v>38</v>
      </c>
      <c r="B830" s="2">
        <v>0.75647500000000001</v>
      </c>
      <c r="C830" s="1">
        <v>44911</v>
      </c>
      <c r="D830">
        <v>62</v>
      </c>
      <c r="E830">
        <v>1</v>
      </c>
      <c r="F830" s="1">
        <v>45093</v>
      </c>
      <c r="G830" s="2">
        <v>0.75647500000000001</v>
      </c>
      <c r="H830" s="3">
        <v>0</v>
      </c>
      <c r="I830">
        <v>120</v>
      </c>
      <c r="J830" s="1">
        <v>44915</v>
      </c>
      <c r="K830" s="2">
        <v>-7.9999999999998295E-2</v>
      </c>
      <c r="L830" s="2">
        <v>25.3</v>
      </c>
    </row>
    <row r="831" spans="1:12" x14ac:dyDescent="0.25">
      <c r="A831" t="s">
        <v>43</v>
      </c>
      <c r="B831" s="2">
        <v>1.025625</v>
      </c>
      <c r="C831" s="1">
        <v>44924</v>
      </c>
      <c r="D831">
        <v>49</v>
      </c>
      <c r="E831">
        <v>1</v>
      </c>
      <c r="F831" s="1">
        <v>45106</v>
      </c>
      <c r="G831" s="2">
        <v>1.025625</v>
      </c>
      <c r="H831" s="3">
        <v>0</v>
      </c>
      <c r="I831">
        <v>133</v>
      </c>
      <c r="J831" s="1">
        <v>44927</v>
      </c>
      <c r="K831" s="2">
        <v>0.65449999999999875</v>
      </c>
      <c r="L831" s="2">
        <v>28.18</v>
      </c>
    </row>
    <row r="832" spans="1:12" x14ac:dyDescent="0.25">
      <c r="A832" t="s">
        <v>29</v>
      </c>
      <c r="B832" s="2">
        <v>0.83399999999999996</v>
      </c>
      <c r="C832" s="1">
        <v>44742</v>
      </c>
      <c r="D832">
        <v>231</v>
      </c>
      <c r="E832">
        <v>1</v>
      </c>
      <c r="F832" s="1">
        <v>45107</v>
      </c>
      <c r="G832" s="2">
        <v>0.83399999999999996</v>
      </c>
      <c r="H832" s="3">
        <v>0</v>
      </c>
      <c r="I832">
        <v>134</v>
      </c>
      <c r="J832" s="1">
        <v>44761</v>
      </c>
      <c r="K832" s="2">
        <v>0</v>
      </c>
      <c r="L832" s="2" t="s">
        <v>260</v>
      </c>
    </row>
    <row r="833" spans="1:12" x14ac:dyDescent="0.25">
      <c r="A833" t="s">
        <v>888</v>
      </c>
      <c r="B833" s="2">
        <v>0.828125</v>
      </c>
      <c r="C833" s="1">
        <v>44939</v>
      </c>
      <c r="D833">
        <v>34</v>
      </c>
      <c r="E833">
        <v>1</v>
      </c>
      <c r="F833" s="1">
        <v>45121</v>
      </c>
      <c r="G833" s="2">
        <v>0.828125</v>
      </c>
      <c r="H833" s="3">
        <v>0</v>
      </c>
      <c r="I833">
        <v>148</v>
      </c>
      <c r="J833" s="1">
        <v>44958</v>
      </c>
      <c r="K833" s="2">
        <v>0.14999999999999858</v>
      </c>
      <c r="L833" s="2">
        <v>25.24</v>
      </c>
    </row>
    <row r="834" spans="1:12" x14ac:dyDescent="0.25">
      <c r="A834" t="s">
        <v>278</v>
      </c>
      <c r="B834" s="2">
        <v>0.36</v>
      </c>
      <c r="C834" s="1">
        <v>44890</v>
      </c>
      <c r="D834">
        <v>83</v>
      </c>
      <c r="E834">
        <v>1</v>
      </c>
      <c r="F834" s="1">
        <v>45257</v>
      </c>
      <c r="G834" s="2">
        <v>0.36</v>
      </c>
      <c r="H834" s="3">
        <v>0</v>
      </c>
      <c r="I834">
        <v>284</v>
      </c>
      <c r="J834" s="1">
        <v>44908</v>
      </c>
      <c r="K834" s="2">
        <v>9.9999999999980105E-3</v>
      </c>
      <c r="L834" s="2">
        <v>47.57</v>
      </c>
    </row>
    <row r="835" spans="1:12" x14ac:dyDescent="0.25">
      <c r="A835" t="s">
        <v>280</v>
      </c>
      <c r="B835" s="2">
        <v>6</v>
      </c>
      <c r="C835" s="1">
        <v>43829</v>
      </c>
      <c r="D835">
        <v>1144</v>
      </c>
      <c r="E835">
        <v>1</v>
      </c>
      <c r="F835" s="1" t="s">
        <v>115</v>
      </c>
      <c r="G835" s="2" t="s">
        <v>115</v>
      </c>
      <c r="H835" s="3" t="s">
        <v>115</v>
      </c>
      <c r="I835" t="e">
        <v>#VALUE!</v>
      </c>
      <c r="J835" s="1">
        <v>43845</v>
      </c>
      <c r="K835" s="2">
        <v>-3.0000000000000249E-2</v>
      </c>
      <c r="L835" s="2">
        <v>6.2</v>
      </c>
    </row>
    <row r="836" spans="1:12" x14ac:dyDescent="0.25">
      <c r="A836" t="s">
        <v>257</v>
      </c>
      <c r="B836" s="2">
        <v>0.5</v>
      </c>
      <c r="C836" s="1">
        <v>43881</v>
      </c>
      <c r="D836">
        <v>1092</v>
      </c>
      <c r="E836">
        <v>1</v>
      </c>
      <c r="F836" s="1" t="s">
        <v>115</v>
      </c>
      <c r="G836" s="2" t="s">
        <v>115</v>
      </c>
      <c r="H836" s="3" t="s">
        <v>115</v>
      </c>
      <c r="I836" t="e">
        <v>#VALUE!</v>
      </c>
      <c r="J836" s="1">
        <v>43903</v>
      </c>
      <c r="K836" s="2">
        <v>0.30999999999999872</v>
      </c>
      <c r="L836" s="2">
        <v>12.19</v>
      </c>
    </row>
    <row r="837" spans="1:12" x14ac:dyDescent="0.25">
      <c r="A837" t="s">
        <v>860</v>
      </c>
      <c r="B837" s="2">
        <v>0.19270000000000001</v>
      </c>
      <c r="C837" s="1">
        <v>44679</v>
      </c>
      <c r="D837">
        <v>294</v>
      </c>
      <c r="E837">
        <v>1</v>
      </c>
      <c r="F837" s="1" t="s">
        <v>115</v>
      </c>
      <c r="G837" s="2" t="s">
        <v>115</v>
      </c>
      <c r="H837" s="3" t="s">
        <v>115</v>
      </c>
      <c r="I837" t="e">
        <v>#VALUE!</v>
      </c>
      <c r="J837" s="1">
        <v>44701</v>
      </c>
      <c r="K837" s="2">
        <v>0.33999999999999986</v>
      </c>
      <c r="L837" s="2">
        <v>2.94</v>
      </c>
    </row>
    <row r="838" spans="1:12" x14ac:dyDescent="0.25">
      <c r="A838" t="s">
        <v>207</v>
      </c>
      <c r="B838" s="2">
        <v>0.34</v>
      </c>
      <c r="C838" s="1">
        <v>39611</v>
      </c>
      <c r="D838">
        <v>5362</v>
      </c>
      <c r="E838">
        <v>1</v>
      </c>
      <c r="F838" s="1" t="s">
        <v>115</v>
      </c>
      <c r="G838" s="2" t="s">
        <v>115</v>
      </c>
      <c r="H838" s="3">
        <v>0</v>
      </c>
      <c r="I838" t="e">
        <v>#VALUE!</v>
      </c>
      <c r="J838" s="1">
        <v>39629</v>
      </c>
      <c r="K838" s="2">
        <v>-7.9999999999999627E-2</v>
      </c>
      <c r="L838" s="2">
        <v>2.95</v>
      </c>
    </row>
    <row r="839" spans="1:12" x14ac:dyDescent="0.25">
      <c r="A839" t="s">
        <v>57</v>
      </c>
      <c r="B839" s="2">
        <v>0.63749999999999996</v>
      </c>
      <c r="C839" s="1">
        <v>39611</v>
      </c>
      <c r="D839">
        <v>5362</v>
      </c>
      <c r="E839">
        <v>1</v>
      </c>
      <c r="F839" s="1" t="s">
        <v>115</v>
      </c>
      <c r="G839" s="2" t="s">
        <v>115</v>
      </c>
      <c r="H839" s="3">
        <v>0</v>
      </c>
      <c r="I839" t="e">
        <v>#VALUE!</v>
      </c>
      <c r="J839" s="1">
        <v>39629</v>
      </c>
      <c r="K839" s="2">
        <v>0</v>
      </c>
      <c r="L839" s="2">
        <v>3.3149999999999999</v>
      </c>
    </row>
    <row r="840" spans="1:12" x14ac:dyDescent="0.25">
      <c r="A840" t="s">
        <v>206</v>
      </c>
      <c r="B840" s="2">
        <v>0.34</v>
      </c>
      <c r="C840" s="1">
        <v>39611</v>
      </c>
      <c r="D840">
        <v>5362</v>
      </c>
      <c r="E840">
        <v>1</v>
      </c>
      <c r="F840" s="1" t="s">
        <v>115</v>
      </c>
      <c r="G840" s="2" t="s">
        <v>115</v>
      </c>
      <c r="H840" s="3">
        <v>0</v>
      </c>
      <c r="I840" t="e">
        <v>#VALUE!</v>
      </c>
      <c r="J840" s="1">
        <v>39629</v>
      </c>
      <c r="K840" s="2">
        <v>-9.7499999999999698E-2</v>
      </c>
      <c r="L840" s="2">
        <v>2.9325000000000001</v>
      </c>
    </row>
    <row r="841" spans="1:12" x14ac:dyDescent="0.25">
      <c r="A841" t="s">
        <v>58</v>
      </c>
      <c r="B841" s="2">
        <v>0.72375</v>
      </c>
      <c r="C841" s="1">
        <v>39611</v>
      </c>
      <c r="D841">
        <v>5362</v>
      </c>
      <c r="E841">
        <v>1</v>
      </c>
      <c r="F841" s="1" t="s">
        <v>115</v>
      </c>
      <c r="G841" s="2" t="s">
        <v>115</v>
      </c>
      <c r="H841" s="3">
        <v>0</v>
      </c>
      <c r="I841" t="e">
        <v>#VALUE!</v>
      </c>
      <c r="J841" s="1">
        <v>39629</v>
      </c>
      <c r="K841" s="2">
        <v>-4.9999999999999822E-2</v>
      </c>
      <c r="L841" s="2">
        <v>3.35</v>
      </c>
    </row>
    <row r="842" spans="1:12" x14ac:dyDescent="0.25">
      <c r="A842" t="s">
        <v>59</v>
      </c>
      <c r="B842" s="2">
        <v>0.44750000000000001</v>
      </c>
      <c r="C842" s="1">
        <v>39611</v>
      </c>
      <c r="D842">
        <v>5362</v>
      </c>
      <c r="E842">
        <v>1</v>
      </c>
      <c r="F842" s="1" t="s">
        <v>115</v>
      </c>
      <c r="G842" s="2" t="s">
        <v>115</v>
      </c>
      <c r="H842" s="3">
        <v>0</v>
      </c>
      <c r="I842" t="e">
        <v>#VALUE!</v>
      </c>
      <c r="J842" s="1">
        <v>39629</v>
      </c>
      <c r="K842" s="2">
        <v>-2.9999999999999805E-2</v>
      </c>
      <c r="L842" s="2">
        <v>3</v>
      </c>
    </row>
    <row r="843" spans="1:12" x14ac:dyDescent="0.25">
      <c r="A843" t="s">
        <v>60</v>
      </c>
      <c r="B843" s="2">
        <v>0.58499999999999996</v>
      </c>
      <c r="C843" s="1">
        <v>39611</v>
      </c>
      <c r="D843">
        <v>5362</v>
      </c>
      <c r="E843">
        <v>1</v>
      </c>
      <c r="F843" s="1" t="s">
        <v>115</v>
      </c>
      <c r="G843" s="2" t="s">
        <v>115</v>
      </c>
      <c r="H843" s="3">
        <v>0</v>
      </c>
      <c r="I843" t="e">
        <v>#VALUE!</v>
      </c>
      <c r="J843" s="1">
        <v>39629</v>
      </c>
      <c r="K843" s="2">
        <v>-7.0000000000000284E-2</v>
      </c>
      <c r="L843" s="2">
        <v>2.9449999999999998</v>
      </c>
    </row>
    <row r="844" spans="1:12" x14ac:dyDescent="0.25">
      <c r="A844" t="s">
        <v>61</v>
      </c>
      <c r="B844" s="2">
        <v>0.29291</v>
      </c>
      <c r="C844" s="1">
        <v>39611</v>
      </c>
      <c r="D844">
        <v>5362</v>
      </c>
      <c r="E844">
        <v>1</v>
      </c>
      <c r="F844" s="1" t="s">
        <v>115</v>
      </c>
      <c r="G844" s="2" t="s">
        <v>115</v>
      </c>
      <c r="H844" s="3">
        <v>0</v>
      </c>
      <c r="I844" t="e">
        <v>#VALUE!</v>
      </c>
      <c r="J844" s="1">
        <v>39629</v>
      </c>
      <c r="K844" s="2">
        <v>-5.0000000000000266E-2</v>
      </c>
      <c r="L844" s="2">
        <v>2.9</v>
      </c>
    </row>
    <row r="845" spans="1:12" x14ac:dyDescent="0.25">
      <c r="A845" t="s">
        <v>62</v>
      </c>
      <c r="B845" s="2">
        <v>0.72624999999999995</v>
      </c>
      <c r="C845" s="1">
        <v>39611</v>
      </c>
      <c r="D845">
        <v>5362</v>
      </c>
      <c r="E845">
        <v>1</v>
      </c>
      <c r="F845" s="1" t="s">
        <v>115</v>
      </c>
      <c r="G845" s="2" t="s">
        <v>115</v>
      </c>
      <c r="H845" s="3">
        <v>0</v>
      </c>
      <c r="I845" t="e">
        <v>#VALUE!</v>
      </c>
      <c r="J845" s="1">
        <v>39629</v>
      </c>
      <c r="K845" s="2">
        <v>-0.12999999999999989</v>
      </c>
      <c r="L845" s="2">
        <v>3.37</v>
      </c>
    </row>
    <row r="846" spans="1:12" x14ac:dyDescent="0.25">
      <c r="A846" t="s">
        <v>63</v>
      </c>
      <c r="B846" s="2">
        <v>0.75</v>
      </c>
      <c r="C846" s="1">
        <v>39611</v>
      </c>
      <c r="D846">
        <v>5362</v>
      </c>
      <c r="E846">
        <v>1</v>
      </c>
      <c r="F846" s="1" t="s">
        <v>115</v>
      </c>
      <c r="G846" s="2" t="s">
        <v>115</v>
      </c>
      <c r="H846" s="3">
        <v>0</v>
      </c>
      <c r="I846" t="e">
        <v>#VALUE!</v>
      </c>
      <c r="J846" s="1">
        <v>39629</v>
      </c>
      <c r="K846" s="2">
        <v>-2.0000000000000018E-2</v>
      </c>
      <c r="L846" s="2">
        <v>3.4</v>
      </c>
    </row>
    <row r="847" spans="1:12" x14ac:dyDescent="0.25">
      <c r="A847" t="s">
        <v>64</v>
      </c>
      <c r="B847" s="2">
        <v>0.51</v>
      </c>
      <c r="C847" s="1">
        <v>39611</v>
      </c>
      <c r="D847">
        <v>5362</v>
      </c>
      <c r="E847">
        <v>1</v>
      </c>
      <c r="F847" s="1" t="s">
        <v>115</v>
      </c>
      <c r="G847" s="2" t="s">
        <v>115</v>
      </c>
      <c r="H847" s="3">
        <v>0</v>
      </c>
      <c r="I847" t="e">
        <v>#VALUE!</v>
      </c>
      <c r="J847" s="1">
        <v>39629</v>
      </c>
      <c r="K847" s="2">
        <v>-0.25</v>
      </c>
      <c r="L847" s="2">
        <v>3.1</v>
      </c>
    </row>
    <row r="848" spans="1:12" x14ac:dyDescent="0.25">
      <c r="A848" t="s">
        <v>65</v>
      </c>
      <c r="B848" s="2">
        <v>0.80249999999999999</v>
      </c>
      <c r="C848" s="1">
        <v>39611</v>
      </c>
      <c r="D848">
        <v>5362</v>
      </c>
      <c r="E848">
        <v>1</v>
      </c>
      <c r="F848" s="1" t="s">
        <v>115</v>
      </c>
      <c r="G848" s="2" t="s">
        <v>115</v>
      </c>
      <c r="H848" s="3">
        <v>0</v>
      </c>
      <c r="I848" t="e">
        <v>#VALUE!</v>
      </c>
      <c r="J848" s="1">
        <v>39629</v>
      </c>
      <c r="K848" s="2">
        <v>-0.29000000000000004</v>
      </c>
      <c r="L848" s="2">
        <v>3.31</v>
      </c>
    </row>
    <row r="849" spans="1:12" x14ac:dyDescent="0.25">
      <c r="A849" t="s">
        <v>66</v>
      </c>
      <c r="B849" s="2">
        <v>0.40937499999999999</v>
      </c>
      <c r="C849" s="1">
        <v>39611</v>
      </c>
      <c r="D849">
        <v>5362</v>
      </c>
      <c r="E849">
        <v>1</v>
      </c>
      <c r="F849" s="1" t="s">
        <v>115</v>
      </c>
      <c r="G849" s="2" t="s">
        <v>115</v>
      </c>
      <c r="H849" s="3">
        <v>0</v>
      </c>
      <c r="I849" t="e">
        <v>#VALUE!</v>
      </c>
      <c r="J849" s="1">
        <v>39629</v>
      </c>
      <c r="K849" s="2">
        <v>-7.0000000000000062E-2</v>
      </c>
      <c r="L849" s="2">
        <v>1.78</v>
      </c>
    </row>
    <row r="850" spans="1:12" x14ac:dyDescent="0.25">
      <c r="A850" t="s">
        <v>67</v>
      </c>
      <c r="B850" s="2">
        <v>0.5234375</v>
      </c>
      <c r="C850" s="1">
        <v>39611</v>
      </c>
      <c r="D850">
        <v>5362</v>
      </c>
      <c r="E850">
        <v>1</v>
      </c>
      <c r="F850" s="1" t="s">
        <v>115</v>
      </c>
      <c r="G850" s="2" t="s">
        <v>115</v>
      </c>
      <c r="H850" s="3">
        <v>0</v>
      </c>
      <c r="I850" t="e">
        <v>#VALUE!</v>
      </c>
      <c r="J850" s="1">
        <v>39629</v>
      </c>
      <c r="K850" s="2">
        <v>0</v>
      </c>
      <c r="L850" s="2">
        <v>2.2000000000000002</v>
      </c>
    </row>
    <row r="851" spans="1:12" x14ac:dyDescent="0.25">
      <c r="A851" t="s">
        <v>68</v>
      </c>
      <c r="B851" s="2">
        <v>0.625</v>
      </c>
      <c r="C851" s="1">
        <v>39611</v>
      </c>
      <c r="D851">
        <v>5362</v>
      </c>
      <c r="E851">
        <v>1</v>
      </c>
      <c r="F851" s="1" t="s">
        <v>115</v>
      </c>
      <c r="G851" s="2" t="s">
        <v>115</v>
      </c>
      <c r="H851" s="3">
        <v>0</v>
      </c>
      <c r="I851" t="e">
        <v>#VALUE!</v>
      </c>
      <c r="J851" s="1">
        <v>39629</v>
      </c>
      <c r="K851" s="2">
        <v>0</v>
      </c>
      <c r="L851" s="2">
        <v>3.2</v>
      </c>
    </row>
    <row r="852" spans="1:12" x14ac:dyDescent="0.25">
      <c r="A852" t="s">
        <v>69</v>
      </c>
      <c r="B852" s="2">
        <v>0.37624999999999997</v>
      </c>
      <c r="C852" s="1">
        <v>39611</v>
      </c>
      <c r="D852">
        <v>5362</v>
      </c>
      <c r="E852">
        <v>1</v>
      </c>
      <c r="F852" s="1" t="s">
        <v>115</v>
      </c>
      <c r="G852" s="2" t="s">
        <v>115</v>
      </c>
      <c r="H852" s="3">
        <v>0</v>
      </c>
      <c r="I852" t="e">
        <v>#VALUE!</v>
      </c>
      <c r="J852" s="1">
        <v>39629</v>
      </c>
      <c r="K852" s="2">
        <v>5.0000000000001155E-3</v>
      </c>
      <c r="L852" s="2">
        <v>1.9450000000000001</v>
      </c>
    </row>
    <row r="853" spans="1:12" x14ac:dyDescent="0.25">
      <c r="A853" t="s">
        <v>70</v>
      </c>
      <c r="B853" s="2">
        <v>0.34812500000000002</v>
      </c>
      <c r="C853" s="1">
        <v>39611</v>
      </c>
      <c r="D853">
        <v>5362</v>
      </c>
      <c r="E853">
        <v>1</v>
      </c>
      <c r="F853" s="1" t="s">
        <v>115</v>
      </c>
      <c r="G853" s="2" t="s">
        <v>115</v>
      </c>
      <c r="H853" s="3">
        <v>0</v>
      </c>
      <c r="I853" t="e">
        <v>#VALUE!</v>
      </c>
      <c r="J853" s="1">
        <v>39629</v>
      </c>
      <c r="K853" s="2">
        <v>2.0000000000000018E-2</v>
      </c>
      <c r="L853" s="2">
        <v>1.8</v>
      </c>
    </row>
    <row r="854" spans="1:12" x14ac:dyDescent="0.25">
      <c r="A854" t="s">
        <v>71</v>
      </c>
      <c r="B854" s="2">
        <v>0.35375000000000001</v>
      </c>
      <c r="C854" s="1">
        <v>39611</v>
      </c>
      <c r="D854">
        <v>5362</v>
      </c>
      <c r="E854">
        <v>1</v>
      </c>
      <c r="F854" s="1" t="s">
        <v>115</v>
      </c>
      <c r="G854" s="2" t="s">
        <v>115</v>
      </c>
      <c r="H854" s="3">
        <v>0</v>
      </c>
      <c r="I854" t="e">
        <v>#VALUE!</v>
      </c>
      <c r="J854" s="1">
        <v>39629</v>
      </c>
      <c r="K854" s="2">
        <v>0</v>
      </c>
      <c r="L854" s="2">
        <v>1.75</v>
      </c>
    </row>
    <row r="855" spans="1:12" x14ac:dyDescent="0.25">
      <c r="A855" t="s">
        <v>72</v>
      </c>
      <c r="B855" s="2">
        <v>0.36875000000000002</v>
      </c>
      <c r="C855" s="1">
        <v>39611</v>
      </c>
      <c r="D855">
        <v>5362</v>
      </c>
      <c r="E855">
        <v>1</v>
      </c>
      <c r="F855" s="1" t="s">
        <v>115</v>
      </c>
      <c r="G855" s="2" t="s">
        <v>115</v>
      </c>
      <c r="H855" s="3">
        <v>0</v>
      </c>
      <c r="I855" t="e">
        <v>#VALUE!</v>
      </c>
      <c r="J855" s="1">
        <v>39629</v>
      </c>
      <c r="K855" s="2">
        <v>3.0000000000000027E-2</v>
      </c>
      <c r="L855" s="2">
        <v>1.93</v>
      </c>
    </row>
    <row r="856" spans="1:12" x14ac:dyDescent="0.25">
      <c r="A856" t="s">
        <v>73</v>
      </c>
      <c r="B856" s="2">
        <v>0.71250000000000002</v>
      </c>
      <c r="C856" s="1">
        <v>39611</v>
      </c>
      <c r="D856">
        <v>5362</v>
      </c>
      <c r="E856">
        <v>1</v>
      </c>
      <c r="F856" s="1" t="s">
        <v>115</v>
      </c>
      <c r="G856" s="2" t="s">
        <v>115</v>
      </c>
      <c r="H856" s="3">
        <v>0</v>
      </c>
      <c r="I856" t="e">
        <v>#VALUE!</v>
      </c>
      <c r="J856" s="1">
        <v>39629</v>
      </c>
      <c r="K856" s="2">
        <v>0</v>
      </c>
      <c r="L856" s="2">
        <v>3.35</v>
      </c>
    </row>
    <row r="857" spans="1:12" x14ac:dyDescent="0.25">
      <c r="A857" t="s">
        <v>74</v>
      </c>
      <c r="B857" s="2">
        <v>0.67190000000000005</v>
      </c>
      <c r="C857" s="1">
        <v>39702</v>
      </c>
      <c r="D857">
        <v>5271</v>
      </c>
      <c r="E857">
        <v>1</v>
      </c>
      <c r="F857" s="1" t="s">
        <v>115</v>
      </c>
      <c r="G857" s="2" t="s">
        <v>115</v>
      </c>
      <c r="H857" s="3">
        <v>0</v>
      </c>
      <c r="I857" t="e">
        <v>#VALUE!</v>
      </c>
      <c r="J857" s="1">
        <v>39721</v>
      </c>
      <c r="K857" s="2">
        <v>0</v>
      </c>
      <c r="L857" s="2">
        <v>3.35</v>
      </c>
    </row>
    <row r="858" spans="1:12" x14ac:dyDescent="0.25">
      <c r="A858" t="s">
        <v>75</v>
      </c>
      <c r="B858" s="2">
        <v>0.28749999999999998</v>
      </c>
      <c r="C858" s="1">
        <v>39702</v>
      </c>
      <c r="D858">
        <v>5271</v>
      </c>
      <c r="E858">
        <v>1</v>
      </c>
      <c r="F858" s="1" t="s">
        <v>115</v>
      </c>
      <c r="G858" s="2" t="s">
        <v>115</v>
      </c>
      <c r="H858" s="3">
        <v>0</v>
      </c>
      <c r="I858" t="e">
        <v>#VALUE!</v>
      </c>
      <c r="J858" s="1">
        <v>39721</v>
      </c>
      <c r="K858" s="2">
        <v>1.0000000000000009E-2</v>
      </c>
      <c r="L858" s="2">
        <v>1.81</v>
      </c>
    </row>
    <row r="859" spans="1:12" x14ac:dyDescent="0.25">
      <c r="A859" t="s">
        <v>76</v>
      </c>
      <c r="B859" s="2">
        <v>0.4219</v>
      </c>
      <c r="C859" s="1">
        <v>39702</v>
      </c>
      <c r="D859">
        <v>5271</v>
      </c>
      <c r="E859">
        <v>1</v>
      </c>
      <c r="F859" s="1" t="s">
        <v>115</v>
      </c>
      <c r="G859" s="2" t="s">
        <v>115</v>
      </c>
      <c r="H859" s="3">
        <v>0</v>
      </c>
      <c r="I859" t="e">
        <v>#VALUE!</v>
      </c>
      <c r="J859" s="1">
        <v>39721</v>
      </c>
      <c r="K859" s="2">
        <v>0</v>
      </c>
      <c r="L859" s="2">
        <v>1.95</v>
      </c>
    </row>
    <row r="860" spans="1:12" x14ac:dyDescent="0.25">
      <c r="A860" t="s">
        <v>77</v>
      </c>
      <c r="B860" s="2">
        <v>0.47660000000000002</v>
      </c>
      <c r="C860" s="1">
        <v>39702</v>
      </c>
      <c r="D860">
        <v>5271</v>
      </c>
      <c r="E860">
        <v>1</v>
      </c>
      <c r="F860" s="1" t="s">
        <v>115</v>
      </c>
      <c r="G860" s="2" t="s">
        <v>115</v>
      </c>
      <c r="H860" s="3">
        <v>0</v>
      </c>
      <c r="I860" t="e">
        <v>#VALUE!</v>
      </c>
      <c r="J860" s="1">
        <v>39721</v>
      </c>
      <c r="K860" s="2">
        <v>-2.0100000000000007E-2</v>
      </c>
      <c r="L860" s="2">
        <v>1.91</v>
      </c>
    </row>
    <row r="861" spans="1:12" x14ac:dyDescent="0.25">
      <c r="A861" t="s">
        <v>78</v>
      </c>
      <c r="B861" s="2">
        <v>0.6875</v>
      </c>
      <c r="C861" s="1">
        <v>39702</v>
      </c>
      <c r="D861">
        <v>5271</v>
      </c>
      <c r="E861">
        <v>1</v>
      </c>
      <c r="F861" s="1" t="s">
        <v>115</v>
      </c>
      <c r="G861" s="2" t="s">
        <v>115</v>
      </c>
      <c r="H861" s="3">
        <v>0</v>
      </c>
      <c r="I861" t="e">
        <v>#VALUE!</v>
      </c>
      <c r="J861" s="1">
        <v>39721</v>
      </c>
      <c r="K861" s="2">
        <v>0</v>
      </c>
      <c r="L861" s="2">
        <v>3.38</v>
      </c>
    </row>
    <row r="862" spans="1:12" x14ac:dyDescent="0.25">
      <c r="A862" t="s">
        <v>79</v>
      </c>
      <c r="B862" s="2">
        <v>0.59379999999999999</v>
      </c>
      <c r="C862" s="1">
        <v>39702</v>
      </c>
      <c r="D862">
        <v>5271</v>
      </c>
      <c r="E862">
        <v>1</v>
      </c>
      <c r="F862" s="1" t="s">
        <v>115</v>
      </c>
      <c r="G862" s="2" t="s">
        <v>115</v>
      </c>
      <c r="H862" s="3">
        <v>0</v>
      </c>
      <c r="I862" t="e">
        <v>#VALUE!</v>
      </c>
      <c r="J862" s="1">
        <v>39721</v>
      </c>
      <c r="K862" s="2">
        <v>-4.0000000000000036E-2</v>
      </c>
      <c r="L862" s="2">
        <v>3.2</v>
      </c>
    </row>
    <row r="863" spans="1:12" x14ac:dyDescent="0.25">
      <c r="A863" t="s">
        <v>80</v>
      </c>
      <c r="B863" s="2">
        <v>0.72629999999999995</v>
      </c>
      <c r="C863" s="1">
        <v>39702</v>
      </c>
      <c r="D863">
        <v>5271</v>
      </c>
      <c r="E863">
        <v>1</v>
      </c>
      <c r="F863" s="1" t="s">
        <v>115</v>
      </c>
      <c r="G863" s="2" t="s">
        <v>115</v>
      </c>
      <c r="H863" s="3">
        <v>0</v>
      </c>
      <c r="I863" t="e">
        <v>#VALUE!</v>
      </c>
      <c r="J863" s="1">
        <v>39721</v>
      </c>
      <c r="K863" s="2">
        <v>-4.9999999999999822E-2</v>
      </c>
      <c r="L863" s="2">
        <v>3.45</v>
      </c>
    </row>
    <row r="864" spans="1:12" x14ac:dyDescent="0.25">
      <c r="A864" t="s">
        <v>81</v>
      </c>
      <c r="B864" s="2">
        <v>0.64059999999999995</v>
      </c>
      <c r="C864" s="1">
        <v>39702</v>
      </c>
      <c r="D864">
        <v>5271</v>
      </c>
      <c r="E864">
        <v>1</v>
      </c>
      <c r="F864" s="1" t="s">
        <v>115</v>
      </c>
      <c r="G864" s="2" t="s">
        <v>115</v>
      </c>
      <c r="H864" s="3">
        <v>0</v>
      </c>
      <c r="I864" t="e">
        <v>#VALUE!</v>
      </c>
      <c r="J864" s="1">
        <v>39721</v>
      </c>
      <c r="K864" s="2">
        <v>-4.0000000000000036E-2</v>
      </c>
      <c r="L864" s="2">
        <v>3.61</v>
      </c>
    </row>
    <row r="865" spans="1:12" x14ac:dyDescent="0.25">
      <c r="A865" t="s">
        <v>82</v>
      </c>
      <c r="B865" s="2">
        <v>0.17</v>
      </c>
      <c r="C865" s="1">
        <v>39702</v>
      </c>
      <c r="D865">
        <v>5271</v>
      </c>
      <c r="E865">
        <v>1</v>
      </c>
      <c r="F865" s="1" t="s">
        <v>115</v>
      </c>
      <c r="G865" s="2" t="s">
        <v>115</v>
      </c>
      <c r="H865" s="3">
        <v>0</v>
      </c>
      <c r="I865" t="e">
        <v>#VALUE!</v>
      </c>
      <c r="J865" s="1">
        <v>39721</v>
      </c>
      <c r="K865" s="2">
        <v>-0.11500000000000021</v>
      </c>
      <c r="L865" s="2">
        <v>3</v>
      </c>
    </row>
    <row r="866" spans="1:12" x14ac:dyDescent="0.25">
      <c r="A866" t="s">
        <v>83</v>
      </c>
      <c r="B866" s="2">
        <v>0.51559999999999995</v>
      </c>
      <c r="C866" s="1">
        <v>39702</v>
      </c>
      <c r="D866">
        <v>5271</v>
      </c>
      <c r="E866">
        <v>1</v>
      </c>
      <c r="F866" s="1" t="s">
        <v>115</v>
      </c>
      <c r="G866" s="2" t="s">
        <v>115</v>
      </c>
      <c r="H866" s="3">
        <v>0</v>
      </c>
      <c r="I866" t="e">
        <v>#VALUE!</v>
      </c>
      <c r="J866" s="1">
        <v>39721</v>
      </c>
      <c r="K866" s="2">
        <v>-5.9999999999997833E-3</v>
      </c>
      <c r="L866" s="2">
        <v>2.3940000000000001</v>
      </c>
    </row>
    <row r="867" spans="1:12" x14ac:dyDescent="0.25">
      <c r="A867" t="s">
        <v>84</v>
      </c>
      <c r="B867" s="2">
        <v>0.51563000000000003</v>
      </c>
      <c r="C867" s="1">
        <v>39702</v>
      </c>
      <c r="D867">
        <v>5271</v>
      </c>
      <c r="E867">
        <v>1</v>
      </c>
      <c r="F867" s="1" t="s">
        <v>115</v>
      </c>
      <c r="G867" s="2" t="s">
        <v>115</v>
      </c>
      <c r="H867" s="3">
        <v>0</v>
      </c>
      <c r="I867" t="e">
        <v>#VALUE!</v>
      </c>
      <c r="J867" s="1">
        <v>39721</v>
      </c>
      <c r="K867" s="2">
        <v>-6.25E-2</v>
      </c>
      <c r="L867" s="2">
        <v>2.0175000000000001</v>
      </c>
    </row>
    <row r="868" spans="1:12" x14ac:dyDescent="0.25">
      <c r="A868" t="s">
        <v>85</v>
      </c>
      <c r="B868" s="2">
        <v>0.63749999999999996</v>
      </c>
      <c r="C868" s="1">
        <v>39611</v>
      </c>
      <c r="D868">
        <v>5362</v>
      </c>
      <c r="E868">
        <v>1</v>
      </c>
      <c r="F868" s="1" t="s">
        <v>115</v>
      </c>
      <c r="G868" s="2" t="s">
        <v>115</v>
      </c>
      <c r="H868" s="3">
        <v>0</v>
      </c>
      <c r="I868" t="e">
        <v>#VALUE!</v>
      </c>
      <c r="J868" s="1">
        <v>39629</v>
      </c>
      <c r="K868" s="2">
        <v>0</v>
      </c>
      <c r="L868" s="2">
        <v>3.3</v>
      </c>
    </row>
    <row r="869" spans="1:12" x14ac:dyDescent="0.25">
      <c r="A869" t="s">
        <v>86</v>
      </c>
      <c r="B869" s="2">
        <v>0.875</v>
      </c>
      <c r="C869" s="1">
        <v>39611</v>
      </c>
      <c r="D869">
        <v>5362</v>
      </c>
      <c r="E869">
        <v>1</v>
      </c>
      <c r="F869" s="1" t="s">
        <v>115</v>
      </c>
      <c r="G869" s="2" t="s">
        <v>115</v>
      </c>
      <c r="H869" s="3">
        <v>0</v>
      </c>
      <c r="I869" t="e">
        <v>#VALUE!</v>
      </c>
      <c r="J869" s="1">
        <v>39629</v>
      </c>
      <c r="K869" s="2">
        <v>0</v>
      </c>
      <c r="L869" s="2">
        <v>3.75</v>
      </c>
    </row>
    <row r="870" spans="1:12" x14ac:dyDescent="0.25">
      <c r="A870" t="s">
        <v>87</v>
      </c>
      <c r="B870" s="2">
        <v>1343.75</v>
      </c>
      <c r="C870" s="1">
        <v>39611</v>
      </c>
      <c r="D870">
        <v>5362</v>
      </c>
      <c r="E870">
        <v>1</v>
      </c>
      <c r="F870" s="1" t="s">
        <v>115</v>
      </c>
      <c r="G870" s="2" t="s">
        <v>115</v>
      </c>
      <c r="H870" s="3">
        <v>0</v>
      </c>
      <c r="I870" t="e">
        <v>#VALUE!</v>
      </c>
      <c r="J870" s="1">
        <v>39629</v>
      </c>
      <c r="K870" s="2">
        <v>0</v>
      </c>
      <c r="L870" s="2">
        <v>6200</v>
      </c>
    </row>
    <row r="871" spans="1:12" x14ac:dyDescent="0.25">
      <c r="A871" t="s">
        <v>88</v>
      </c>
      <c r="B871" s="2">
        <v>0.66249999999999998</v>
      </c>
      <c r="C871" s="1">
        <v>39611</v>
      </c>
      <c r="D871">
        <v>5362</v>
      </c>
      <c r="E871">
        <v>1</v>
      </c>
      <c r="F871" s="1" t="s">
        <v>115</v>
      </c>
      <c r="G871" s="2" t="s">
        <v>115</v>
      </c>
      <c r="H871" s="3">
        <v>0</v>
      </c>
      <c r="I871" t="e">
        <v>#VALUE!</v>
      </c>
      <c r="J871" s="1">
        <v>39629</v>
      </c>
      <c r="K871" s="2">
        <v>0</v>
      </c>
      <c r="L871" s="2">
        <v>3.01</v>
      </c>
    </row>
    <row r="872" spans="1:12" x14ac:dyDescent="0.25">
      <c r="A872" t="s">
        <v>48</v>
      </c>
      <c r="B872" s="2">
        <v>0.38281199999999999</v>
      </c>
      <c r="C872" s="1">
        <v>43921</v>
      </c>
      <c r="D872">
        <v>1052</v>
      </c>
      <c r="E872">
        <v>1</v>
      </c>
      <c r="F872" s="1" t="s">
        <v>115</v>
      </c>
      <c r="G872" s="2" t="s">
        <v>115</v>
      </c>
      <c r="H872" s="3" t="s">
        <v>115</v>
      </c>
      <c r="I872" t="e">
        <v>#VALUE!</v>
      </c>
      <c r="J872" s="1">
        <v>43936</v>
      </c>
      <c r="K872" s="2">
        <v>0</v>
      </c>
      <c r="L872" s="2">
        <v>24.467188</v>
      </c>
    </row>
    <row r="873" spans="1:12" x14ac:dyDescent="0.25">
      <c r="A873" t="s">
        <v>341</v>
      </c>
      <c r="B873" s="2">
        <v>0.05</v>
      </c>
      <c r="C873" s="1">
        <v>43371</v>
      </c>
      <c r="D873">
        <v>1602</v>
      </c>
      <c r="E873">
        <v>1</v>
      </c>
      <c r="F873" s="1" t="s">
        <v>115</v>
      </c>
      <c r="G873" s="2" t="s">
        <v>115</v>
      </c>
      <c r="H873" s="3">
        <v>0</v>
      </c>
      <c r="I873" t="e">
        <v>#VALUE!</v>
      </c>
      <c r="J873" s="1">
        <v>43388</v>
      </c>
      <c r="K873" s="2">
        <v>-2.0000000000000018E-2</v>
      </c>
      <c r="L873" s="2">
        <v>2.42</v>
      </c>
    </row>
    <row r="874" spans="1:12" x14ac:dyDescent="0.25">
      <c r="A874" t="s">
        <v>152</v>
      </c>
      <c r="B874" s="2">
        <v>0.5625</v>
      </c>
      <c r="C874" s="1">
        <v>44664</v>
      </c>
      <c r="D874">
        <v>309</v>
      </c>
      <c r="E874">
        <v>1</v>
      </c>
      <c r="F874" s="1" t="s">
        <v>115</v>
      </c>
      <c r="G874" s="2" t="s">
        <v>115</v>
      </c>
      <c r="H874" s="3" t="s">
        <v>115</v>
      </c>
      <c r="I874" t="e">
        <v>#VALUE!</v>
      </c>
      <c r="J874" s="1">
        <v>44681</v>
      </c>
      <c r="K874" s="2">
        <v>-7.4800000000000644E-2</v>
      </c>
      <c r="L874" s="2">
        <v>7.35</v>
      </c>
    </row>
    <row r="875" spans="1:12" x14ac:dyDescent="0.25">
      <c r="A875" t="s">
        <v>343</v>
      </c>
      <c r="B875" s="2">
        <v>0.1</v>
      </c>
      <c r="C875" s="1">
        <v>44140</v>
      </c>
      <c r="D875">
        <v>833</v>
      </c>
      <c r="E875">
        <v>1</v>
      </c>
      <c r="F875" s="1" t="s">
        <v>115</v>
      </c>
      <c r="G875" s="2" t="s">
        <v>115</v>
      </c>
      <c r="H875" s="3" t="s">
        <v>115</v>
      </c>
      <c r="I875" t="e">
        <v>#VALUE!</v>
      </c>
      <c r="J875" s="1">
        <v>44148</v>
      </c>
      <c r="K875" s="2">
        <v>2.0000000000000018E-2</v>
      </c>
      <c r="L875" s="2">
        <v>2.77</v>
      </c>
    </row>
    <row r="876" spans="1:12" x14ac:dyDescent="0.25">
      <c r="A876" t="s">
        <v>596</v>
      </c>
      <c r="B876" s="2">
        <v>0.5625</v>
      </c>
      <c r="C876" s="1">
        <v>44195</v>
      </c>
      <c r="D876">
        <v>778</v>
      </c>
      <c r="E876">
        <v>1</v>
      </c>
      <c r="F876" s="1" t="s">
        <v>115</v>
      </c>
      <c r="G876" s="2" t="s">
        <v>115</v>
      </c>
      <c r="H876" s="3" t="s">
        <v>115</v>
      </c>
      <c r="I876" t="e">
        <v>#VALUE!</v>
      </c>
      <c r="J876" s="1">
        <v>44211</v>
      </c>
      <c r="K876" s="2">
        <v>-0.69000000000000128</v>
      </c>
      <c r="L876" s="2">
        <v>20.5</v>
      </c>
    </row>
    <row r="877" spans="1:12" x14ac:dyDescent="0.25">
      <c r="A877" t="s">
        <v>597</v>
      </c>
      <c r="B877" s="2">
        <v>0.60155999999999998</v>
      </c>
      <c r="C877" s="1">
        <v>44195</v>
      </c>
      <c r="D877">
        <v>778</v>
      </c>
      <c r="E877">
        <v>1</v>
      </c>
      <c r="F877" s="1" t="s">
        <v>115</v>
      </c>
      <c r="G877" s="2" t="s">
        <v>115</v>
      </c>
      <c r="H877" s="3" t="s">
        <v>115</v>
      </c>
      <c r="I877" t="e">
        <v>#VALUE!</v>
      </c>
      <c r="J877" s="1">
        <v>44211</v>
      </c>
      <c r="K877" s="2">
        <v>-0.62010000000000076</v>
      </c>
      <c r="L877" s="2">
        <v>20.3</v>
      </c>
    </row>
    <row r="878" spans="1:12" x14ac:dyDescent="0.25">
      <c r="A878" t="s">
        <v>704</v>
      </c>
      <c r="B878" s="2">
        <v>0.546875</v>
      </c>
      <c r="C878" s="1">
        <v>42375</v>
      </c>
      <c r="D878">
        <v>2598</v>
      </c>
      <c r="E878">
        <v>1</v>
      </c>
      <c r="F878" s="1" t="s">
        <v>115</v>
      </c>
      <c r="G878" s="2" t="s">
        <v>115</v>
      </c>
      <c r="H878" s="3">
        <v>0</v>
      </c>
      <c r="I878" t="e">
        <v>#VALUE!</v>
      </c>
      <c r="J878" s="1">
        <v>42384</v>
      </c>
      <c r="K878" s="2">
        <v>0</v>
      </c>
      <c r="L878" s="2">
        <v>20.12</v>
      </c>
    </row>
    <row r="879" spans="1:12" x14ac:dyDescent="0.25">
      <c r="A879" t="s">
        <v>705</v>
      </c>
      <c r="B879" s="2">
        <v>0.5390625</v>
      </c>
      <c r="C879" s="1">
        <v>42375</v>
      </c>
      <c r="D879">
        <v>2598</v>
      </c>
      <c r="E879">
        <v>1</v>
      </c>
      <c r="F879" s="1" t="s">
        <v>115</v>
      </c>
      <c r="G879" s="2" t="s">
        <v>115</v>
      </c>
      <c r="H879" s="3">
        <v>0</v>
      </c>
      <c r="I879" t="e">
        <v>#VALUE!</v>
      </c>
      <c r="J879" s="1">
        <v>42384</v>
      </c>
      <c r="K879" s="2">
        <v>0.23329999999999984</v>
      </c>
      <c r="L879" s="2">
        <v>22.5</v>
      </c>
    </row>
    <row r="880" spans="1:12" x14ac:dyDescent="0.25">
      <c r="A880" t="s">
        <v>716</v>
      </c>
      <c r="B880" s="2">
        <v>0.359375</v>
      </c>
      <c r="C880" s="1">
        <v>43811</v>
      </c>
      <c r="D880">
        <v>1162</v>
      </c>
      <c r="E880">
        <v>1</v>
      </c>
      <c r="F880" s="1" t="s">
        <v>115</v>
      </c>
      <c r="G880" s="2" t="s">
        <v>115</v>
      </c>
      <c r="H880" s="3" t="s">
        <v>115</v>
      </c>
      <c r="I880" t="e">
        <v>#VALUE!</v>
      </c>
      <c r="J880" s="1">
        <v>43829</v>
      </c>
      <c r="K880" s="2">
        <v>0</v>
      </c>
      <c r="L880" s="2" t="s">
        <v>115</v>
      </c>
    </row>
    <row r="881" spans="1:12" x14ac:dyDescent="0.25">
      <c r="A881" t="s">
        <v>211</v>
      </c>
      <c r="B881" s="2">
        <v>0.35625000000000001</v>
      </c>
      <c r="C881" s="1">
        <v>43811</v>
      </c>
      <c r="D881">
        <v>1162</v>
      </c>
      <c r="E881">
        <v>1</v>
      </c>
      <c r="F881" s="1" t="s">
        <v>115</v>
      </c>
      <c r="G881" s="2" t="s">
        <v>115</v>
      </c>
      <c r="H881" s="3" t="s">
        <v>115</v>
      </c>
      <c r="I881" t="e">
        <v>#VALUE!</v>
      </c>
      <c r="J881" s="1">
        <v>43829</v>
      </c>
      <c r="K881" s="2">
        <v>0</v>
      </c>
      <c r="L881" s="2" t="s">
        <v>115</v>
      </c>
    </row>
    <row r="882" spans="1:12" x14ac:dyDescent="0.25">
      <c r="A882" t="s">
        <v>356</v>
      </c>
      <c r="B882" s="2">
        <v>0.03</v>
      </c>
      <c r="C882" s="1">
        <v>44089</v>
      </c>
      <c r="D882">
        <v>884</v>
      </c>
      <c r="E882">
        <v>1</v>
      </c>
      <c r="F882" s="1" t="s">
        <v>115</v>
      </c>
      <c r="G882" s="2" t="s">
        <v>115</v>
      </c>
      <c r="H882" s="3">
        <v>0</v>
      </c>
      <c r="I882" t="e">
        <v>#VALUE!</v>
      </c>
      <c r="J882" s="1">
        <v>44088</v>
      </c>
      <c r="K882" s="2">
        <v>2.0000000000000018E-2</v>
      </c>
      <c r="L882" s="2">
        <v>2.4</v>
      </c>
    </row>
    <row r="883" spans="1:12" x14ac:dyDescent="0.25">
      <c r="A883" t="s">
        <v>182</v>
      </c>
      <c r="B883" s="2">
        <v>0.72</v>
      </c>
      <c r="C883" s="1">
        <v>42290</v>
      </c>
      <c r="D883">
        <v>2683</v>
      </c>
      <c r="E883">
        <v>1</v>
      </c>
      <c r="F883" s="1" t="s">
        <v>115</v>
      </c>
      <c r="G883" s="2" t="s">
        <v>115</v>
      </c>
      <c r="H883" s="3">
        <v>0</v>
      </c>
      <c r="I883" t="e">
        <v>#VALUE!</v>
      </c>
      <c r="J883" s="1">
        <v>42308</v>
      </c>
      <c r="K883" s="2">
        <v>-6.999999999999984E-2</v>
      </c>
      <c r="L883" s="2">
        <v>3.72</v>
      </c>
    </row>
    <row r="884" spans="1:12" x14ac:dyDescent="0.25">
      <c r="A884" t="s">
        <v>839</v>
      </c>
      <c r="B884" s="2">
        <v>0.68</v>
      </c>
      <c r="C884" s="1">
        <v>42997</v>
      </c>
      <c r="D884">
        <v>1976</v>
      </c>
      <c r="E884">
        <v>1</v>
      </c>
      <c r="F884" s="1" t="s">
        <v>115</v>
      </c>
      <c r="G884" s="2" t="s">
        <v>115</v>
      </c>
      <c r="H884" s="3">
        <v>0</v>
      </c>
      <c r="I884" t="e">
        <v>#VALUE!</v>
      </c>
      <c r="J884" s="1">
        <v>43008</v>
      </c>
      <c r="K884" s="2">
        <v>-0.23000000000000043</v>
      </c>
      <c r="L884" s="2">
        <v>3.51</v>
      </c>
    </row>
    <row r="885" spans="1:12" x14ac:dyDescent="0.25">
      <c r="A885" t="s">
        <v>204</v>
      </c>
      <c r="B885" s="2">
        <v>6.25E-2</v>
      </c>
      <c r="C885" s="1">
        <v>43829</v>
      </c>
      <c r="D885">
        <v>1144</v>
      </c>
      <c r="E885">
        <v>1</v>
      </c>
      <c r="F885" s="1" t="s">
        <v>115</v>
      </c>
      <c r="G885" s="2" t="s">
        <v>115</v>
      </c>
      <c r="H885" s="3" t="s">
        <v>115</v>
      </c>
      <c r="I885" t="e">
        <v>#VALUE!</v>
      </c>
      <c r="J885" s="1">
        <v>43845</v>
      </c>
      <c r="K885" s="2">
        <v>0</v>
      </c>
      <c r="L885" s="2" t="s">
        <v>260</v>
      </c>
    </row>
    <row r="886" spans="1:12" x14ac:dyDescent="0.25">
      <c r="A886" t="s">
        <v>158</v>
      </c>
      <c r="B886" s="2">
        <v>0.546875</v>
      </c>
      <c r="C886" s="1">
        <v>43370</v>
      </c>
      <c r="D886">
        <v>1603</v>
      </c>
      <c r="E886">
        <v>1</v>
      </c>
      <c r="F886" s="1" t="s">
        <v>115</v>
      </c>
      <c r="G886" s="2" t="s">
        <v>115</v>
      </c>
      <c r="H886" s="3">
        <v>0</v>
      </c>
      <c r="I886" t="e">
        <v>#VALUE!</v>
      </c>
      <c r="J886" s="1">
        <v>43388</v>
      </c>
      <c r="K886" s="2">
        <v>0.46000000000000085</v>
      </c>
      <c r="L886" s="2">
        <v>12.46</v>
      </c>
    </row>
    <row r="887" spans="1:12" x14ac:dyDescent="0.25">
      <c r="A887" t="s">
        <v>159</v>
      </c>
      <c r="B887" s="2">
        <v>0.5625</v>
      </c>
      <c r="C887" s="1">
        <v>43370</v>
      </c>
      <c r="D887">
        <v>1603</v>
      </c>
      <c r="E887">
        <v>1</v>
      </c>
      <c r="F887" s="1" t="s">
        <v>115</v>
      </c>
      <c r="G887" s="2" t="s">
        <v>115</v>
      </c>
      <c r="H887" s="3">
        <v>0</v>
      </c>
      <c r="I887" t="e">
        <v>#VALUE!</v>
      </c>
      <c r="J887" s="1">
        <v>43388</v>
      </c>
      <c r="K887" s="2">
        <v>0.11899999999999999</v>
      </c>
      <c r="L887" s="2">
        <v>1.7949999999999999</v>
      </c>
    </row>
    <row r="888" spans="1:12" x14ac:dyDescent="0.25">
      <c r="A888" t="s">
        <v>826</v>
      </c>
      <c r="B888" s="2">
        <v>0.375</v>
      </c>
      <c r="C888" s="1">
        <v>44823</v>
      </c>
      <c r="D888">
        <v>150</v>
      </c>
      <c r="E888">
        <v>1</v>
      </c>
      <c r="F888" s="1" t="s">
        <v>115</v>
      </c>
      <c r="G888" s="2" t="s">
        <v>115</v>
      </c>
      <c r="H888" s="3" t="s">
        <v>115</v>
      </c>
      <c r="I888" t="e">
        <v>#VALUE!</v>
      </c>
      <c r="J888" s="1">
        <v>44834</v>
      </c>
      <c r="K888" s="2">
        <v>-0.26</v>
      </c>
      <c r="L888" s="2">
        <v>1.82</v>
      </c>
    </row>
    <row r="889" spans="1:12" x14ac:dyDescent="0.25">
      <c r="A889" t="s">
        <v>956</v>
      </c>
      <c r="B889" s="2">
        <v>0.203125</v>
      </c>
      <c r="C889" s="1">
        <v>44708</v>
      </c>
      <c r="D889">
        <v>265</v>
      </c>
      <c r="E889">
        <v>1</v>
      </c>
      <c r="F889" s="1" t="s">
        <v>115</v>
      </c>
      <c r="G889" s="2" t="s">
        <v>115</v>
      </c>
      <c r="H889" s="3" t="s">
        <v>115</v>
      </c>
      <c r="I889" t="e">
        <v>#VALUE!</v>
      </c>
      <c r="J889" s="1">
        <v>44727</v>
      </c>
      <c r="K889" s="2">
        <v>0</v>
      </c>
      <c r="L889" s="2">
        <v>0.76019999999999999</v>
      </c>
    </row>
    <row r="890" spans="1:12" x14ac:dyDescent="0.25">
      <c r="A890" t="s">
        <v>412</v>
      </c>
      <c r="B890" s="2">
        <v>0.390625</v>
      </c>
      <c r="C890" s="1">
        <v>44971</v>
      </c>
      <c r="D890">
        <v>2</v>
      </c>
      <c r="E890" t="s">
        <v>813</v>
      </c>
      <c r="F890" s="1">
        <v>45058</v>
      </c>
      <c r="G890" s="2">
        <v>0.390625</v>
      </c>
      <c r="H890" s="3">
        <v>1</v>
      </c>
      <c r="I890">
        <v>85</v>
      </c>
      <c r="J890" s="1">
        <v>44986</v>
      </c>
      <c r="K890" s="2">
        <v>-0.19999999999999929</v>
      </c>
      <c r="L890" s="2">
        <v>12.3</v>
      </c>
    </row>
    <row r="891" spans="1:12" x14ac:dyDescent="0.25">
      <c r="A891" t="s">
        <v>392</v>
      </c>
      <c r="B891" s="2" t="s">
        <v>962</v>
      </c>
      <c r="C891" s="1" t="s">
        <v>962</v>
      </c>
      <c r="D891" t="e">
        <v>#VALUE!</v>
      </c>
      <c r="E891" t="e">
        <v>#VALUE!</v>
      </c>
      <c r="F891" s="1" t="s">
        <v>962</v>
      </c>
      <c r="G891" s="2" t="s">
        <v>962</v>
      </c>
      <c r="H891" s="3" t="s">
        <v>962</v>
      </c>
      <c r="I891" t="e">
        <v>#VALUE!</v>
      </c>
      <c r="J891" s="1" t="s">
        <v>962</v>
      </c>
      <c r="K891" s="2">
        <v>0</v>
      </c>
      <c r="L891" s="2" t="s">
        <v>962</v>
      </c>
    </row>
    <row r="892" spans="1:12" x14ac:dyDescent="0.25">
      <c r="A892" t="s">
        <v>294</v>
      </c>
      <c r="B892" s="2" t="s">
        <v>115</v>
      </c>
      <c r="C892" s="1" t="s">
        <v>115</v>
      </c>
      <c r="D892" t="e">
        <v>#VALUE!</v>
      </c>
      <c r="E892" t="e">
        <v>#VALUE!</v>
      </c>
      <c r="F892" s="1">
        <v>44984</v>
      </c>
      <c r="G892" s="2">
        <v>0.32</v>
      </c>
      <c r="H892" s="3">
        <v>1</v>
      </c>
      <c r="I892">
        <v>11</v>
      </c>
      <c r="J892" s="1" t="s">
        <v>115</v>
      </c>
      <c r="K892" s="2">
        <v>0.10999999999999943</v>
      </c>
      <c r="L892" s="2">
        <v>35.64</v>
      </c>
    </row>
    <row r="893" spans="1:12" x14ac:dyDescent="0.25">
      <c r="A893" t="s">
        <v>408</v>
      </c>
      <c r="B893" s="2" t="s">
        <v>962</v>
      </c>
      <c r="C893" s="1" t="s">
        <v>962</v>
      </c>
      <c r="D893" t="e">
        <v>#VALUE!</v>
      </c>
      <c r="E893" t="e">
        <v>#VALUE!</v>
      </c>
      <c r="F893" s="1" t="s">
        <v>962</v>
      </c>
      <c r="G893" s="2" t="s">
        <v>962</v>
      </c>
      <c r="H893" s="3" t="s">
        <v>962</v>
      </c>
      <c r="I893" t="e">
        <v>#VALUE!</v>
      </c>
      <c r="J893" s="1" t="s">
        <v>962</v>
      </c>
      <c r="K893" s="2">
        <v>0</v>
      </c>
      <c r="L893" s="2" t="s">
        <v>962</v>
      </c>
    </row>
    <row r="894" spans="1:12" x14ac:dyDescent="0.25">
      <c r="A894" t="s">
        <v>695</v>
      </c>
      <c r="B894" s="2" t="s">
        <v>963</v>
      </c>
      <c r="C894" s="1" t="s">
        <v>963</v>
      </c>
      <c r="D894" t="e">
        <v>#VALUE!</v>
      </c>
      <c r="E894" t="e">
        <v>#VALUE!</v>
      </c>
      <c r="F894" s="1" t="s">
        <v>963</v>
      </c>
      <c r="G894" s="2" t="s">
        <v>963</v>
      </c>
      <c r="H894" s="3" t="s">
        <v>963</v>
      </c>
      <c r="I894" t="e">
        <v>#VALUE!</v>
      </c>
      <c r="J894" s="1" t="s">
        <v>963</v>
      </c>
      <c r="K894" s="2">
        <v>0</v>
      </c>
      <c r="L894" s="2" t="s">
        <v>115</v>
      </c>
    </row>
    <row r="895" spans="1:12" x14ac:dyDescent="0.25">
      <c r="A895" t="s">
        <v>696</v>
      </c>
      <c r="B895" s="2" t="s">
        <v>963</v>
      </c>
      <c r="C895" s="1" t="s">
        <v>963</v>
      </c>
      <c r="D895" t="e">
        <v>#VALUE!</v>
      </c>
      <c r="E895" t="e">
        <v>#VALUE!</v>
      </c>
      <c r="F895" s="1" t="s">
        <v>963</v>
      </c>
      <c r="G895" s="2" t="s">
        <v>963</v>
      </c>
      <c r="H895" s="3" t="s">
        <v>963</v>
      </c>
      <c r="I895" t="e">
        <v>#VALUE!</v>
      </c>
      <c r="J895" s="1" t="s">
        <v>963</v>
      </c>
      <c r="K895" s="2">
        <v>0</v>
      </c>
      <c r="L895" s="2" t="s">
        <v>115</v>
      </c>
    </row>
    <row r="896" spans="1:12" x14ac:dyDescent="0.25">
      <c r="A896" t="s">
        <v>697</v>
      </c>
      <c r="B896" s="2" t="s">
        <v>963</v>
      </c>
      <c r="C896" s="1" t="s">
        <v>963</v>
      </c>
      <c r="D896" t="e">
        <v>#VALUE!</v>
      </c>
      <c r="E896" t="e">
        <v>#VALUE!</v>
      </c>
      <c r="F896" s="1" t="s">
        <v>963</v>
      </c>
      <c r="G896" s="2" t="s">
        <v>963</v>
      </c>
      <c r="H896" s="3" t="s">
        <v>963</v>
      </c>
      <c r="I896" t="e">
        <v>#VALUE!</v>
      </c>
      <c r="J896" s="1" t="s">
        <v>963</v>
      </c>
      <c r="K896" s="2">
        <v>0</v>
      </c>
      <c r="L896" s="2" t="s">
        <v>115</v>
      </c>
    </row>
    <row r="897" spans="1:12" x14ac:dyDescent="0.25">
      <c r="A897" t="s">
        <v>414</v>
      </c>
      <c r="B897" s="2" t="s">
        <v>961</v>
      </c>
      <c r="C897" s="1" t="s">
        <v>961</v>
      </c>
      <c r="D897" t="e">
        <v>#VALUE!</v>
      </c>
      <c r="E897" t="e">
        <v>#VALUE!</v>
      </c>
      <c r="F897" s="1" t="s">
        <v>961</v>
      </c>
      <c r="G897" s="2" t="s">
        <v>961</v>
      </c>
      <c r="H897" s="3" t="s">
        <v>961</v>
      </c>
      <c r="I897" t="e">
        <v>#VALUE!</v>
      </c>
      <c r="J897" s="1" t="s">
        <v>961</v>
      </c>
      <c r="K897" s="2">
        <v>0</v>
      </c>
      <c r="L897" s="2" t="s">
        <v>260</v>
      </c>
    </row>
    <row r="898" spans="1:12" x14ac:dyDescent="0.25">
      <c r="A898" t="s">
        <v>664</v>
      </c>
      <c r="B898" s="2" t="s">
        <v>963</v>
      </c>
      <c r="C898" s="1" t="s">
        <v>963</v>
      </c>
      <c r="D898" t="e">
        <v>#VALUE!</v>
      </c>
      <c r="E898" t="e">
        <v>#VALUE!</v>
      </c>
      <c r="F898" s="1" t="s">
        <v>963</v>
      </c>
      <c r="G898" s="2" t="s">
        <v>963</v>
      </c>
      <c r="H898" s="3" t="s">
        <v>963</v>
      </c>
      <c r="I898" t="e">
        <v>#VALUE!</v>
      </c>
      <c r="J898" s="1" t="s">
        <v>963</v>
      </c>
      <c r="K898" s="2">
        <v>0</v>
      </c>
      <c r="L898" s="2" t="s">
        <v>115</v>
      </c>
    </row>
    <row r="899" spans="1:12" x14ac:dyDescent="0.25">
      <c r="A899" t="s">
        <v>701</v>
      </c>
      <c r="B899" s="2" t="s">
        <v>963</v>
      </c>
      <c r="C899" s="1" t="s">
        <v>963</v>
      </c>
      <c r="D899" t="e">
        <v>#VALUE!</v>
      </c>
      <c r="E899" t="e">
        <v>#VALUE!</v>
      </c>
      <c r="F899" s="1" t="s">
        <v>963</v>
      </c>
      <c r="G899" s="2" t="s">
        <v>963</v>
      </c>
      <c r="H899" s="3" t="s">
        <v>963</v>
      </c>
      <c r="I899" t="e">
        <v>#VALUE!</v>
      </c>
      <c r="J899" s="1" t="s">
        <v>963</v>
      </c>
      <c r="K899" s="2">
        <v>0</v>
      </c>
      <c r="L899" s="2" t="s">
        <v>115</v>
      </c>
    </row>
    <row r="900" spans="1:12" x14ac:dyDescent="0.25">
      <c r="A900" t="s">
        <v>702</v>
      </c>
      <c r="B900" s="2" t="s">
        <v>963</v>
      </c>
      <c r="C900" s="1" t="s">
        <v>963</v>
      </c>
      <c r="D900" t="e">
        <v>#VALUE!</v>
      </c>
      <c r="E900" t="e">
        <v>#VALUE!</v>
      </c>
      <c r="F900" s="1" t="s">
        <v>963</v>
      </c>
      <c r="G900" s="2" t="s">
        <v>963</v>
      </c>
      <c r="H900" s="3" t="s">
        <v>963</v>
      </c>
      <c r="I900" t="e">
        <v>#VALUE!</v>
      </c>
      <c r="J900" s="1" t="s">
        <v>963</v>
      </c>
      <c r="K900" s="2">
        <v>0</v>
      </c>
      <c r="L900" s="2" t="s">
        <v>115</v>
      </c>
    </row>
    <row r="901" spans="1:12" x14ac:dyDescent="0.25">
      <c r="A901" t="s">
        <v>703</v>
      </c>
      <c r="B901" s="2" t="s">
        <v>963</v>
      </c>
      <c r="C901" s="1" t="s">
        <v>963</v>
      </c>
      <c r="D901" t="e">
        <v>#VALUE!</v>
      </c>
      <c r="E901" t="e">
        <v>#VALUE!</v>
      </c>
      <c r="F901" s="1" t="s">
        <v>963</v>
      </c>
      <c r="G901" s="2" t="s">
        <v>963</v>
      </c>
      <c r="H901" s="3" t="s">
        <v>963</v>
      </c>
      <c r="I901" t="e">
        <v>#VALUE!</v>
      </c>
      <c r="J901" s="1" t="s">
        <v>963</v>
      </c>
      <c r="K901" s="2">
        <v>0</v>
      </c>
      <c r="L901" s="2" t="s">
        <v>115</v>
      </c>
    </row>
    <row r="902" spans="1:12" x14ac:dyDescent="0.25">
      <c r="A902" t="s">
        <v>153</v>
      </c>
      <c r="B902" s="2" t="s">
        <v>961</v>
      </c>
      <c r="C902" s="1" t="s">
        <v>961</v>
      </c>
      <c r="D902" t="e">
        <v>#VALUE!</v>
      </c>
      <c r="E902" t="e">
        <v>#VALUE!</v>
      </c>
      <c r="F902" s="1" t="s">
        <v>961</v>
      </c>
      <c r="G902" s="2" t="s">
        <v>961</v>
      </c>
      <c r="H902" s="3" t="s">
        <v>961</v>
      </c>
      <c r="I902" t="e">
        <v>#VALUE!</v>
      </c>
      <c r="J902" s="1" t="s">
        <v>961</v>
      </c>
      <c r="K902" s="2">
        <v>0</v>
      </c>
      <c r="L902" s="2" t="s">
        <v>260</v>
      </c>
    </row>
    <row r="903" spans="1:12" x14ac:dyDescent="0.25">
      <c r="A903" t="s">
        <v>901</v>
      </c>
      <c r="B903" s="2" t="s">
        <v>961</v>
      </c>
      <c r="C903" s="1" t="s">
        <v>961</v>
      </c>
      <c r="D903" t="e">
        <v>#VALUE!</v>
      </c>
      <c r="E903" t="e">
        <v>#VALUE!</v>
      </c>
      <c r="F903" s="1" t="s">
        <v>961</v>
      </c>
      <c r="G903" s="2" t="s">
        <v>961</v>
      </c>
      <c r="H903" s="3" t="s">
        <v>961</v>
      </c>
      <c r="I903" t="e">
        <v>#VALUE!</v>
      </c>
      <c r="J903" s="1" t="s">
        <v>961</v>
      </c>
      <c r="K903" s="2">
        <v>0</v>
      </c>
      <c r="L903" s="2" t="s">
        <v>260</v>
      </c>
    </row>
    <row r="904" spans="1:12" x14ac:dyDescent="0.25">
      <c r="A904" t="s">
        <v>713</v>
      </c>
      <c r="B904" s="2" t="s">
        <v>963</v>
      </c>
      <c r="C904" s="1" t="s">
        <v>963</v>
      </c>
      <c r="D904" t="e">
        <v>#VALUE!</v>
      </c>
      <c r="E904" t="e">
        <v>#VALUE!</v>
      </c>
      <c r="F904" s="1" t="s">
        <v>963</v>
      </c>
      <c r="G904" s="2" t="s">
        <v>963</v>
      </c>
      <c r="H904" s="3" t="s">
        <v>963</v>
      </c>
      <c r="I904" t="e">
        <v>#VALUE!</v>
      </c>
      <c r="J904" s="1" t="s">
        <v>963</v>
      </c>
      <c r="K904" s="2">
        <v>0</v>
      </c>
      <c r="L904" s="2" t="s">
        <v>115</v>
      </c>
    </row>
    <row r="905" spans="1:12" x14ac:dyDescent="0.25">
      <c r="A905" t="s">
        <v>714</v>
      </c>
      <c r="B905" s="2" t="s">
        <v>963</v>
      </c>
      <c r="C905" s="1" t="s">
        <v>963</v>
      </c>
      <c r="D905" t="e">
        <v>#VALUE!</v>
      </c>
      <c r="E905" t="e">
        <v>#VALUE!</v>
      </c>
      <c r="F905" s="1" t="s">
        <v>963</v>
      </c>
      <c r="G905" s="2" t="s">
        <v>963</v>
      </c>
      <c r="H905" s="3" t="s">
        <v>963</v>
      </c>
      <c r="I905" t="e">
        <v>#VALUE!</v>
      </c>
      <c r="J905" s="1" t="s">
        <v>963</v>
      </c>
      <c r="K905" s="2">
        <v>0</v>
      </c>
      <c r="L905" s="2" t="s">
        <v>115</v>
      </c>
    </row>
    <row r="906" spans="1:12" x14ac:dyDescent="0.25">
      <c r="A906" t="s">
        <v>715</v>
      </c>
      <c r="B906" s="2" t="s">
        <v>963</v>
      </c>
      <c r="C906" s="1" t="s">
        <v>963</v>
      </c>
      <c r="D906" t="e">
        <v>#VALUE!</v>
      </c>
      <c r="E906" t="e">
        <v>#VALUE!</v>
      </c>
      <c r="F906" s="1" t="s">
        <v>963</v>
      </c>
      <c r="G906" s="2" t="s">
        <v>963</v>
      </c>
      <c r="H906" s="3" t="s">
        <v>963</v>
      </c>
      <c r="I906" t="e">
        <v>#VALUE!</v>
      </c>
      <c r="J906" s="1" t="s">
        <v>963</v>
      </c>
      <c r="K906" s="2">
        <v>0</v>
      </c>
      <c r="L906" s="2" t="s">
        <v>115</v>
      </c>
    </row>
    <row r="907" spans="1:12" x14ac:dyDescent="0.25">
      <c r="A907" t="s">
        <v>896</v>
      </c>
      <c r="B907" s="2" t="s">
        <v>962</v>
      </c>
      <c r="C907" s="1" t="s">
        <v>962</v>
      </c>
      <c r="D907" t="e">
        <v>#VALUE!</v>
      </c>
      <c r="E907" t="e">
        <v>#VALUE!</v>
      </c>
      <c r="F907" s="1" t="s">
        <v>962</v>
      </c>
      <c r="G907" s="2" t="s">
        <v>962</v>
      </c>
      <c r="H907" s="3" t="s">
        <v>962</v>
      </c>
      <c r="I907" t="e">
        <v>#VALUE!</v>
      </c>
      <c r="J907" s="1" t="s">
        <v>962</v>
      </c>
      <c r="K907" s="2">
        <v>0</v>
      </c>
      <c r="L907" s="2" t="s">
        <v>962</v>
      </c>
    </row>
    <row r="908" spans="1:12" x14ac:dyDescent="0.25">
      <c r="A908" t="s">
        <v>535</v>
      </c>
      <c r="B908" s="2" t="s">
        <v>963</v>
      </c>
      <c r="C908" s="1" t="s">
        <v>963</v>
      </c>
      <c r="D908" t="e">
        <v>#VALUE!</v>
      </c>
      <c r="E908" t="e">
        <v>#VALUE!</v>
      </c>
      <c r="F908" s="1" t="s">
        <v>963</v>
      </c>
      <c r="G908" s="2" t="s">
        <v>963</v>
      </c>
      <c r="H908" s="3" t="s">
        <v>963</v>
      </c>
      <c r="I908" t="e">
        <v>#VALUE!</v>
      </c>
      <c r="J908" s="1" t="s">
        <v>963</v>
      </c>
      <c r="K908" s="2">
        <v>0</v>
      </c>
      <c r="L908" s="2" t="s">
        <v>115</v>
      </c>
    </row>
    <row r="909" spans="1:12" x14ac:dyDescent="0.25">
      <c r="A909" t="s">
        <v>536</v>
      </c>
      <c r="B909" s="2" t="s">
        <v>963</v>
      </c>
      <c r="C909" s="1" t="s">
        <v>963</v>
      </c>
      <c r="D909" t="e">
        <v>#VALUE!</v>
      </c>
      <c r="E909" t="e">
        <v>#VALUE!</v>
      </c>
      <c r="F909" s="1" t="s">
        <v>963</v>
      </c>
      <c r="G909" s="2" t="s">
        <v>963</v>
      </c>
      <c r="H909" s="3" t="s">
        <v>963</v>
      </c>
      <c r="I909" t="e">
        <v>#VALUE!</v>
      </c>
      <c r="J909" s="1" t="s">
        <v>963</v>
      </c>
      <c r="K909" s="2">
        <v>0</v>
      </c>
      <c r="L909" s="2" t="s">
        <v>115</v>
      </c>
    </row>
    <row r="910" spans="1:12" x14ac:dyDescent="0.25">
      <c r="A910" t="s">
        <v>537</v>
      </c>
      <c r="B910" s="2" t="s">
        <v>963</v>
      </c>
      <c r="C910" s="1" t="s">
        <v>963</v>
      </c>
      <c r="D910" t="e">
        <v>#VALUE!</v>
      </c>
      <c r="E910" t="e">
        <v>#VALUE!</v>
      </c>
      <c r="F910" s="1" t="s">
        <v>963</v>
      </c>
      <c r="G910" s="2" t="s">
        <v>963</v>
      </c>
      <c r="H910" s="3" t="s">
        <v>963</v>
      </c>
      <c r="I910" t="e">
        <v>#VALUE!</v>
      </c>
      <c r="J910" s="1" t="s">
        <v>963</v>
      </c>
      <c r="K910" s="2">
        <v>0</v>
      </c>
      <c r="L910" s="2" t="s">
        <v>115</v>
      </c>
    </row>
    <row r="911" spans="1:12" x14ac:dyDescent="0.25">
      <c r="A911" t="s">
        <v>200</v>
      </c>
      <c r="B911" s="2" t="s">
        <v>115</v>
      </c>
      <c r="C911" s="1" t="s">
        <v>115</v>
      </c>
      <c r="D911" t="e">
        <v>#VALUE!</v>
      </c>
      <c r="E911" t="e">
        <v>#VALUE!</v>
      </c>
      <c r="F911" s="1" t="s">
        <v>115</v>
      </c>
      <c r="G911" s="2" t="s">
        <v>115</v>
      </c>
      <c r="H911" s="3" t="s">
        <v>115</v>
      </c>
      <c r="I911" t="e">
        <v>#VALUE!</v>
      </c>
      <c r="J911" s="1" t="s">
        <v>115</v>
      </c>
      <c r="K911" s="2">
        <v>0</v>
      </c>
      <c r="L911" s="2" t="s">
        <v>260</v>
      </c>
    </row>
    <row r="912" spans="1:12" x14ac:dyDescent="0.25">
      <c r="A912" t="s">
        <v>948</v>
      </c>
      <c r="B912" s="2" t="s">
        <v>961</v>
      </c>
      <c r="C912" s="1" t="s">
        <v>961</v>
      </c>
      <c r="D912" t="e">
        <v>#VALUE!</v>
      </c>
      <c r="E912" t="e">
        <v>#VALUE!</v>
      </c>
      <c r="F912" s="1" t="s">
        <v>961</v>
      </c>
      <c r="G912" s="2" t="s">
        <v>961</v>
      </c>
      <c r="H912" s="3" t="s">
        <v>961</v>
      </c>
      <c r="I912" t="e">
        <v>#VALUE!</v>
      </c>
      <c r="J912" s="1" t="s">
        <v>961</v>
      </c>
      <c r="K912" s="2">
        <v>0</v>
      </c>
      <c r="L912" s="2" t="s">
        <v>115</v>
      </c>
    </row>
    <row r="913" spans="2:12" x14ac:dyDescent="0.25">
      <c r="B913" s="2"/>
      <c r="C913" s="1"/>
      <c r="F913" s="1"/>
      <c r="G913" s="2"/>
      <c r="H913" s="3"/>
      <c r="J913" s="1"/>
      <c r="K913" s="2"/>
      <c r="L913" s="2"/>
    </row>
    <row r="914" spans="2:12" x14ac:dyDescent="0.25">
      <c r="B914" s="2"/>
      <c r="C914" s="1"/>
      <c r="F914" s="1"/>
      <c r="G914" s="2"/>
      <c r="H914" s="3"/>
      <c r="J914" s="1"/>
      <c r="K914" s="2"/>
      <c r="L914" s="2"/>
    </row>
    <row r="915" spans="2:12" x14ac:dyDescent="0.25">
      <c r="B915" s="2"/>
      <c r="C915" s="1"/>
      <c r="F915" s="1"/>
      <c r="G915" s="2"/>
      <c r="H915" s="3"/>
      <c r="J915" s="1"/>
      <c r="K915" s="2"/>
      <c r="L915" s="2"/>
    </row>
    <row r="916" spans="2:12" x14ac:dyDescent="0.25">
      <c r="B916" s="2"/>
      <c r="C916" s="1"/>
      <c r="F916" s="1"/>
      <c r="G916" s="2"/>
      <c r="H916" s="3"/>
      <c r="J916" s="1"/>
      <c r="K916" s="2"/>
      <c r="L916" s="2"/>
    </row>
    <row r="917" spans="2:12" x14ac:dyDescent="0.25">
      <c r="B917" s="2"/>
      <c r="C917" s="1"/>
      <c r="F917" s="1"/>
      <c r="G917" s="2"/>
      <c r="H917" s="3"/>
      <c r="J917" s="1"/>
      <c r="K917" s="2"/>
      <c r="L917" s="2"/>
    </row>
    <row r="918" spans="2:12" x14ac:dyDescent="0.25">
      <c r="B918" s="2"/>
      <c r="C918" s="1"/>
      <c r="F918" s="1"/>
      <c r="G918" s="2"/>
      <c r="H918" s="3"/>
      <c r="J918" s="1"/>
      <c r="K918" s="2"/>
      <c r="L918" s="2"/>
    </row>
    <row r="919" spans="2:12" x14ac:dyDescent="0.25">
      <c r="B919" s="2"/>
      <c r="C919" s="1"/>
      <c r="F919" s="1"/>
      <c r="G919" s="2"/>
      <c r="H919" s="3"/>
      <c r="J919" s="1"/>
      <c r="K919" s="2"/>
      <c r="L919" s="2"/>
    </row>
    <row r="920" spans="2:12" x14ac:dyDescent="0.25">
      <c r="B920" s="2"/>
      <c r="C920" s="1"/>
      <c r="F920" s="1"/>
      <c r="G920" s="2"/>
      <c r="H920" s="3"/>
      <c r="J920" s="1"/>
      <c r="K920" s="2"/>
      <c r="L920" s="2"/>
    </row>
    <row r="921" spans="2:12" x14ac:dyDescent="0.25">
      <c r="B921" s="2"/>
      <c r="C921" s="1"/>
      <c r="F921" s="1"/>
      <c r="G921" s="2"/>
      <c r="H921" s="3"/>
      <c r="J921" s="1"/>
      <c r="K921" s="2"/>
      <c r="L921" s="2"/>
    </row>
    <row r="922" spans="2:12" x14ac:dyDescent="0.25">
      <c r="B922" s="2"/>
      <c r="C922" s="1"/>
      <c r="F922" s="1"/>
      <c r="G922" s="2"/>
      <c r="H922" s="3"/>
      <c r="J922" s="1"/>
      <c r="K922" s="2"/>
      <c r="L922" s="2"/>
    </row>
    <row r="923" spans="2:12" x14ac:dyDescent="0.25">
      <c r="B923" s="2"/>
      <c r="C923" s="1"/>
      <c r="F923" s="1"/>
      <c r="G923" s="2"/>
      <c r="H923" s="3"/>
      <c r="J923" s="1"/>
      <c r="K923" s="2"/>
      <c r="L923" s="2"/>
    </row>
    <row r="924" spans="2:12" x14ac:dyDescent="0.25">
      <c r="B924" s="2"/>
      <c r="C924" s="1"/>
      <c r="F924" s="1"/>
      <c r="G924" s="2"/>
      <c r="H924" s="3"/>
      <c r="J924" s="1"/>
      <c r="K924" s="2"/>
      <c r="L924" s="2"/>
    </row>
    <row r="925" spans="2:12" x14ac:dyDescent="0.25">
      <c r="B925" s="2"/>
      <c r="C925" s="1"/>
      <c r="F925" s="1"/>
      <c r="G925" s="2"/>
      <c r="H925" s="3"/>
      <c r="J925" s="1"/>
      <c r="K925" s="2"/>
      <c r="L925" s="2"/>
    </row>
    <row r="926" spans="2:12" x14ac:dyDescent="0.25">
      <c r="B926" s="2"/>
      <c r="C926" s="1"/>
      <c r="F926" s="1"/>
      <c r="G926" s="2"/>
      <c r="H926" s="3"/>
      <c r="J926" s="1"/>
      <c r="K926" s="2"/>
      <c r="L926" s="2"/>
    </row>
    <row r="927" spans="2:12" x14ac:dyDescent="0.25">
      <c r="B927" s="2"/>
      <c r="C927" s="1"/>
      <c r="F927" s="1"/>
      <c r="G927" s="2"/>
      <c r="H927" s="3"/>
      <c r="J927" s="1"/>
      <c r="K927" s="2"/>
      <c r="L927" s="2"/>
    </row>
    <row r="928" spans="2:12" x14ac:dyDescent="0.25">
      <c r="B928" s="2"/>
      <c r="C928" s="1"/>
      <c r="F928" s="1"/>
      <c r="G928" s="2"/>
      <c r="H928" s="3"/>
      <c r="J928" s="1"/>
      <c r="K928" s="2"/>
      <c r="L928" s="2"/>
    </row>
    <row r="929" spans="2:12" x14ac:dyDescent="0.25">
      <c r="B929" s="2"/>
      <c r="C929" s="1"/>
      <c r="F929" s="1"/>
      <c r="G929" s="2"/>
      <c r="H929" s="3"/>
      <c r="J929" s="1"/>
      <c r="K929" s="2"/>
      <c r="L929" s="2"/>
    </row>
    <row r="930" spans="2:12" x14ac:dyDescent="0.25">
      <c r="B930" s="2"/>
      <c r="C930" s="1"/>
      <c r="F930" s="1"/>
      <c r="G930" s="2"/>
      <c r="H930" s="3"/>
      <c r="J930" s="1"/>
      <c r="K930" s="2"/>
      <c r="L930" s="2"/>
    </row>
    <row r="931" spans="2:12" x14ac:dyDescent="0.25">
      <c r="B931" s="2"/>
      <c r="C931" s="1"/>
      <c r="F931" s="1"/>
      <c r="G931" s="2"/>
      <c r="H931" s="3"/>
      <c r="J931" s="1"/>
      <c r="K931" s="2"/>
      <c r="L931" s="2"/>
    </row>
    <row r="932" spans="2:12" x14ac:dyDescent="0.25">
      <c r="B932" s="2"/>
      <c r="C932" s="1"/>
      <c r="F932" s="1"/>
      <c r="G932" s="2"/>
      <c r="H932" s="3"/>
      <c r="J932" s="1"/>
      <c r="K932" s="2"/>
      <c r="L932" s="2"/>
    </row>
    <row r="933" spans="2:12" x14ac:dyDescent="0.25">
      <c r="B933" s="2"/>
      <c r="C933" s="1"/>
      <c r="F933" s="1"/>
      <c r="G933" s="2"/>
      <c r="H933" s="3"/>
      <c r="J933" s="1"/>
      <c r="K933" s="2"/>
      <c r="L933" s="2"/>
    </row>
    <row r="934" spans="2:12" x14ac:dyDescent="0.25">
      <c r="B934" s="2"/>
      <c r="C934" s="1"/>
      <c r="F934" s="1"/>
      <c r="G934" s="2"/>
      <c r="H934" s="3"/>
      <c r="J934" s="1"/>
      <c r="K934" s="2"/>
      <c r="L934" s="2"/>
    </row>
    <row r="935" spans="2:12" x14ac:dyDescent="0.25">
      <c r="B935" s="2"/>
      <c r="C935" s="1"/>
      <c r="F935" s="1"/>
      <c r="G935" s="2"/>
      <c r="H935" s="3"/>
      <c r="J935" s="1"/>
      <c r="K935" s="2"/>
      <c r="L935" s="2"/>
    </row>
    <row r="936" spans="2:12" x14ac:dyDescent="0.25">
      <c r="B936" s="2"/>
      <c r="C936" s="1"/>
      <c r="F936" s="1"/>
      <c r="G936" s="2"/>
      <c r="H936" s="3"/>
      <c r="J936" s="1"/>
      <c r="K936" s="2"/>
      <c r="L936" s="2"/>
    </row>
    <row r="937" spans="2:12" x14ac:dyDescent="0.25">
      <c r="B937" s="2"/>
      <c r="C937" s="1"/>
      <c r="F937" s="1"/>
      <c r="G937" s="2"/>
      <c r="H937" s="3"/>
      <c r="J937" s="1"/>
      <c r="K937" s="2"/>
      <c r="L937" s="2"/>
    </row>
    <row r="938" spans="2:12" x14ac:dyDescent="0.25">
      <c r="B938" s="2"/>
      <c r="C938" s="1"/>
      <c r="F938" s="1"/>
      <c r="G938" s="2"/>
      <c r="H938" s="3"/>
      <c r="J938" s="1"/>
      <c r="K938" s="2"/>
      <c r="L938" s="2"/>
    </row>
    <row r="939" spans="2:12" x14ac:dyDescent="0.25">
      <c r="B939" s="2"/>
      <c r="C939" s="1"/>
      <c r="F939" s="1"/>
      <c r="G939" s="2"/>
      <c r="H939" s="3"/>
      <c r="J939" s="1"/>
      <c r="K939" s="2"/>
      <c r="L939" s="2"/>
    </row>
    <row r="940" spans="2:12" x14ac:dyDescent="0.25">
      <c r="B940" s="2"/>
      <c r="C940" s="1"/>
      <c r="F940" s="1"/>
      <c r="G940" s="2"/>
      <c r="H940" s="3"/>
      <c r="J940" s="1"/>
      <c r="K940" s="2"/>
      <c r="L940" s="2"/>
    </row>
    <row r="941" spans="2:12" x14ac:dyDescent="0.25">
      <c r="B941" s="2"/>
      <c r="C941" s="1"/>
      <c r="F941" s="1"/>
      <c r="G941" s="2"/>
      <c r="H941" s="3"/>
      <c r="J941" s="1"/>
      <c r="K941" s="2"/>
      <c r="L941" s="2"/>
    </row>
    <row r="942" spans="2:12" x14ac:dyDescent="0.25">
      <c r="B942" s="2"/>
      <c r="C942" s="1"/>
      <c r="F942" s="1"/>
      <c r="G942" s="2"/>
      <c r="H942" s="3"/>
      <c r="J942" s="1"/>
      <c r="K942" s="2"/>
      <c r="L942" s="2"/>
    </row>
    <row r="943" spans="2:12" x14ac:dyDescent="0.25">
      <c r="B943" s="2"/>
      <c r="C943" s="1"/>
      <c r="F943" s="1"/>
      <c r="G943" s="2"/>
      <c r="H943" s="3"/>
      <c r="J943" s="1"/>
      <c r="K943" s="2"/>
      <c r="L943" s="2"/>
    </row>
    <row r="944" spans="2:12" x14ac:dyDescent="0.25">
      <c r="B944" s="2"/>
      <c r="C944" s="1"/>
      <c r="F944" s="1"/>
      <c r="G944" s="2"/>
      <c r="H944" s="3"/>
      <c r="J944" s="1"/>
      <c r="K944" s="2"/>
      <c r="L944" s="2"/>
    </row>
    <row r="945" spans="2:12" x14ac:dyDescent="0.25">
      <c r="B945" s="2"/>
      <c r="C945" s="1"/>
      <c r="F945" s="1"/>
      <c r="G945" s="2"/>
      <c r="H945" s="3"/>
      <c r="J945" s="1"/>
      <c r="K945" s="2"/>
      <c r="L945" s="2"/>
    </row>
    <row r="946" spans="2:12" x14ac:dyDescent="0.25">
      <c r="B946" s="2"/>
      <c r="C946" s="1"/>
      <c r="F946" s="1"/>
      <c r="G946" s="2"/>
      <c r="H946" s="3"/>
      <c r="J946" s="1"/>
      <c r="K946" s="2"/>
      <c r="L946" s="2"/>
    </row>
    <row r="947" spans="2:12" x14ac:dyDescent="0.25">
      <c r="B947" s="2"/>
      <c r="C947" s="1"/>
      <c r="F947" s="1"/>
      <c r="G947" s="2"/>
      <c r="H947" s="3"/>
      <c r="J947" s="1"/>
      <c r="K947" s="2"/>
      <c r="L947" s="2"/>
    </row>
    <row r="948" spans="2:12" x14ac:dyDescent="0.25">
      <c r="B948" s="2"/>
      <c r="C948" s="1"/>
      <c r="F948" s="1"/>
      <c r="G948" s="2"/>
      <c r="H948" s="3"/>
      <c r="J948" s="1"/>
      <c r="K948" s="2"/>
      <c r="L948" s="2"/>
    </row>
    <row r="949" spans="2:12" x14ac:dyDescent="0.25">
      <c r="B949" s="2"/>
      <c r="C949" s="1"/>
      <c r="F949" s="1"/>
      <c r="G949" s="2"/>
      <c r="H949" s="3"/>
      <c r="J949" s="1"/>
      <c r="K949" s="2"/>
      <c r="L949" s="2"/>
    </row>
    <row r="950" spans="2:12" x14ac:dyDescent="0.25">
      <c r="B950" s="2"/>
      <c r="C950" s="1"/>
      <c r="F950" s="1"/>
      <c r="G950" s="2"/>
      <c r="H950" s="3"/>
      <c r="J950" s="1"/>
      <c r="K950" s="2"/>
      <c r="L950" s="2"/>
    </row>
    <row r="951" spans="2:12" x14ac:dyDescent="0.25">
      <c r="B951" s="2"/>
      <c r="C951" s="1"/>
      <c r="F951" s="1"/>
      <c r="G951" s="2"/>
      <c r="H951" s="3"/>
      <c r="J951" s="1"/>
      <c r="K951" s="2"/>
      <c r="L951" s="2"/>
    </row>
    <row r="952" spans="2:12" x14ac:dyDescent="0.25">
      <c r="B952" s="2"/>
      <c r="C952" s="1"/>
      <c r="F952" s="1"/>
      <c r="G952" s="2"/>
      <c r="H952" s="3"/>
      <c r="J952" s="1"/>
      <c r="K952" s="2"/>
      <c r="L952" s="2"/>
    </row>
    <row r="953" spans="2:12" x14ac:dyDescent="0.25">
      <c r="B953" s="2"/>
      <c r="C953" s="1"/>
      <c r="F953" s="1"/>
      <c r="G953" s="2"/>
      <c r="H953" s="3"/>
      <c r="J953" s="1"/>
      <c r="K953" s="2"/>
      <c r="L953" s="2"/>
    </row>
    <row r="954" spans="2:12" x14ac:dyDescent="0.25">
      <c r="B954" s="2"/>
      <c r="C954" s="1"/>
      <c r="F954" s="1"/>
      <c r="G954" s="2"/>
      <c r="H954" s="3"/>
      <c r="J954" s="1"/>
      <c r="K954" s="2"/>
      <c r="L954" s="2"/>
    </row>
    <row r="955" spans="2:12" x14ac:dyDescent="0.25">
      <c r="B955" s="2"/>
      <c r="C955" s="1"/>
      <c r="F955" s="1"/>
      <c r="G955" s="2"/>
      <c r="H955" s="3"/>
      <c r="J955" s="1"/>
      <c r="K955" s="2"/>
      <c r="L955" s="2"/>
    </row>
    <row r="956" spans="2:12" x14ac:dyDescent="0.25">
      <c r="B956" s="2"/>
      <c r="C956" s="1"/>
      <c r="F956" s="1"/>
      <c r="G956" s="2"/>
      <c r="H956" s="3"/>
      <c r="J956" s="1"/>
      <c r="K956" s="2"/>
      <c r="L956" s="2"/>
    </row>
    <row r="957" spans="2:12" x14ac:dyDescent="0.25">
      <c r="B957" s="2"/>
      <c r="C957" s="1"/>
      <c r="F957" s="1"/>
      <c r="G957" s="2"/>
      <c r="H957" s="3"/>
      <c r="J957" s="1"/>
      <c r="K957" s="2"/>
      <c r="L957" s="2"/>
    </row>
    <row r="958" spans="2:12" x14ac:dyDescent="0.25">
      <c r="B958" s="2"/>
      <c r="C958" s="1"/>
      <c r="F958" s="1"/>
      <c r="G958" s="2"/>
      <c r="H958" s="3"/>
      <c r="J958" s="1"/>
      <c r="K958" s="2"/>
      <c r="L958" s="2"/>
    </row>
    <row r="959" spans="2:12" x14ac:dyDescent="0.25">
      <c r="B959" s="2"/>
      <c r="C959" s="1"/>
      <c r="F959" s="1"/>
      <c r="G959" s="2"/>
      <c r="H959" s="3"/>
      <c r="J959" s="1"/>
      <c r="K959" s="2"/>
      <c r="L959" s="2"/>
    </row>
    <row r="960" spans="2:12" x14ac:dyDescent="0.25">
      <c r="B960" s="2"/>
      <c r="C960" s="1"/>
      <c r="F960" s="1"/>
      <c r="G960" s="2"/>
      <c r="H960" s="3"/>
      <c r="J960" s="1"/>
      <c r="K960" s="2"/>
      <c r="L960" s="2"/>
    </row>
    <row r="961" spans="2:12" x14ac:dyDescent="0.25">
      <c r="B961" s="2"/>
      <c r="C961" s="1"/>
      <c r="F961" s="1"/>
      <c r="G961" s="2"/>
      <c r="H961" s="3"/>
      <c r="J961" s="1"/>
      <c r="K961" s="2"/>
      <c r="L961" s="2"/>
    </row>
    <row r="962" spans="2:12" x14ac:dyDescent="0.25">
      <c r="B962" s="2"/>
      <c r="C962" s="1"/>
      <c r="F962" s="1"/>
      <c r="G962" s="2"/>
      <c r="H962" s="3"/>
      <c r="J962" s="1"/>
      <c r="K962" s="2"/>
      <c r="L962" s="2"/>
    </row>
    <row r="963" spans="2:12" x14ac:dyDescent="0.25">
      <c r="B963" s="2"/>
      <c r="C963" s="1"/>
      <c r="F963" s="1"/>
      <c r="G963" s="2"/>
      <c r="H963" s="3"/>
      <c r="J963" s="1"/>
      <c r="K963" s="2"/>
      <c r="L963" s="2"/>
    </row>
    <row r="964" spans="2:12" x14ac:dyDescent="0.25">
      <c r="B964" s="2"/>
      <c r="C964" s="1"/>
      <c r="F964" s="1"/>
      <c r="G964" s="2"/>
      <c r="H964" s="3"/>
      <c r="J964" s="1"/>
      <c r="K964" s="2"/>
      <c r="L964" s="2"/>
    </row>
    <row r="965" spans="2:12" x14ac:dyDescent="0.25">
      <c r="B965" s="2"/>
      <c r="C965" s="1"/>
      <c r="F965" s="1"/>
      <c r="G965" s="2"/>
      <c r="H965" s="3"/>
      <c r="J965" s="1"/>
      <c r="K965" s="2"/>
      <c r="L965" s="2"/>
    </row>
    <row r="966" spans="2:12" x14ac:dyDescent="0.25">
      <c r="B966" s="2"/>
      <c r="C966" s="1"/>
      <c r="F966" s="1"/>
      <c r="G966" s="2"/>
      <c r="H966" s="3"/>
      <c r="J966" s="1"/>
      <c r="K966" s="2"/>
      <c r="L966" s="2"/>
    </row>
    <row r="967" spans="2:12" x14ac:dyDescent="0.25">
      <c r="B967" s="2"/>
      <c r="C967" s="1"/>
      <c r="F967" s="1"/>
      <c r="G967" s="2"/>
      <c r="H967" s="3"/>
      <c r="J967" s="1"/>
      <c r="K967" s="2"/>
      <c r="L967" s="2"/>
    </row>
    <row r="968" spans="2:12" x14ac:dyDescent="0.25">
      <c r="B968" s="2"/>
      <c r="C968" s="1"/>
      <c r="F968" s="1"/>
      <c r="G968" s="2"/>
      <c r="H968" s="3"/>
      <c r="J968" s="1"/>
      <c r="K968" s="2"/>
      <c r="L968" s="2"/>
    </row>
    <row r="969" spans="2:12" x14ac:dyDescent="0.25">
      <c r="B969" s="2"/>
      <c r="C969" s="1"/>
      <c r="F969" s="1"/>
      <c r="G969" s="2"/>
      <c r="H969" s="3"/>
      <c r="J969" s="1"/>
      <c r="K969" s="2"/>
      <c r="L969" s="2"/>
    </row>
    <row r="970" spans="2:12" x14ac:dyDescent="0.25">
      <c r="B970" s="2"/>
      <c r="C970" s="1"/>
      <c r="F970" s="1"/>
      <c r="G970" s="2"/>
      <c r="H970" s="3"/>
      <c r="J970" s="1"/>
      <c r="K970" s="2"/>
      <c r="L970" s="2"/>
    </row>
    <row r="971" spans="2:12" x14ac:dyDescent="0.25">
      <c r="B971" s="2"/>
      <c r="C971" s="1"/>
      <c r="F971" s="1"/>
      <c r="G971" s="2"/>
      <c r="H971" s="3"/>
      <c r="J971" s="1"/>
      <c r="K971" s="2"/>
      <c r="L971" s="2"/>
    </row>
    <row r="972" spans="2:12" x14ac:dyDescent="0.25">
      <c r="B972" s="2"/>
      <c r="C972" s="1"/>
      <c r="F972" s="1"/>
      <c r="G972" s="2"/>
      <c r="H972" s="3"/>
      <c r="J972" s="1"/>
      <c r="K972" s="2"/>
      <c r="L972" s="2"/>
    </row>
    <row r="973" spans="2:12" x14ac:dyDescent="0.25">
      <c r="B973" s="2"/>
      <c r="C973" s="1"/>
      <c r="F973" s="1"/>
      <c r="G973" s="2"/>
      <c r="H973" s="3"/>
      <c r="J973" s="1"/>
      <c r="K973" s="2"/>
      <c r="L973" s="2"/>
    </row>
    <row r="974" spans="2:12" x14ac:dyDescent="0.25">
      <c r="B974" s="2"/>
      <c r="C974" s="1"/>
      <c r="F974" s="1"/>
      <c r="G974" s="2"/>
      <c r="H974" s="3"/>
      <c r="J974" s="1"/>
      <c r="K974" s="2"/>
      <c r="L974" s="2"/>
    </row>
    <row r="975" spans="2:12" x14ac:dyDescent="0.25">
      <c r="B975" s="2"/>
      <c r="C975" s="1"/>
      <c r="F975" s="1"/>
      <c r="G975" s="2"/>
      <c r="H975" s="3"/>
      <c r="J975" s="1"/>
      <c r="K975" s="2"/>
      <c r="L975" s="2"/>
    </row>
    <row r="976" spans="2:12" x14ac:dyDescent="0.25">
      <c r="B976" s="2"/>
      <c r="C976" s="1"/>
      <c r="F976" s="1"/>
      <c r="G976" s="2"/>
      <c r="H976" s="3"/>
      <c r="J976" s="1"/>
      <c r="K976" s="2"/>
      <c r="L976" s="2"/>
    </row>
    <row r="977" spans="2:12" x14ac:dyDescent="0.25">
      <c r="B977" s="2"/>
      <c r="C977" s="1"/>
      <c r="F977" s="1"/>
      <c r="G977" s="2"/>
      <c r="H977" s="3"/>
      <c r="J977" s="1"/>
      <c r="K977" s="2"/>
      <c r="L977" s="2"/>
    </row>
    <row r="978" spans="2:12" x14ac:dyDescent="0.25">
      <c r="B978" s="2"/>
      <c r="C978" s="1"/>
      <c r="F978" s="1"/>
      <c r="G978" s="2"/>
      <c r="H978" s="3"/>
      <c r="J978" s="1"/>
      <c r="K978" s="2"/>
      <c r="L978" s="2"/>
    </row>
    <row r="979" spans="2:12" x14ac:dyDescent="0.25">
      <c r="B979" s="2"/>
      <c r="C979" s="1"/>
      <c r="F979" s="1"/>
      <c r="G979" s="2"/>
      <c r="H979" s="3"/>
      <c r="J979" s="1"/>
      <c r="K979" s="2"/>
      <c r="L979" s="2"/>
    </row>
    <row r="980" spans="2:12" x14ac:dyDescent="0.25">
      <c r="B980" s="2"/>
      <c r="C980" s="1"/>
      <c r="F980" s="1"/>
      <c r="G980" s="2"/>
      <c r="H980" s="3"/>
      <c r="J980" s="1"/>
      <c r="K980" s="2"/>
      <c r="L980" s="2"/>
    </row>
    <row r="981" spans="2:12" x14ac:dyDescent="0.25">
      <c r="B981" s="2"/>
      <c r="C981" s="1"/>
      <c r="F981" s="1"/>
      <c r="G981" s="2"/>
      <c r="H981" s="3"/>
      <c r="J981" s="1"/>
      <c r="K981" s="2"/>
      <c r="L981" s="2"/>
    </row>
    <row r="982" spans="2:12" x14ac:dyDescent="0.25">
      <c r="B982" s="2"/>
      <c r="C982" s="1"/>
      <c r="F982" s="1"/>
      <c r="G982" s="2"/>
      <c r="H982" s="3"/>
      <c r="J982" s="1"/>
      <c r="K982" s="2"/>
      <c r="L982" s="2"/>
    </row>
    <row r="983" spans="2:12" x14ac:dyDescent="0.25">
      <c r="B983" s="2"/>
      <c r="C983" s="1"/>
      <c r="F983" s="1"/>
      <c r="G983" s="2"/>
      <c r="H983" s="3"/>
      <c r="J983" s="1"/>
      <c r="K983" s="2"/>
      <c r="L983" s="2"/>
    </row>
    <row r="984" spans="2:12" x14ac:dyDescent="0.25">
      <c r="B984" s="2"/>
      <c r="C984" s="1"/>
      <c r="F984" s="1"/>
      <c r="G984" s="2"/>
      <c r="H984" s="3"/>
      <c r="J984" s="1"/>
      <c r="K984" s="2"/>
      <c r="L984" s="2"/>
    </row>
    <row r="985" spans="2:12" x14ac:dyDescent="0.25">
      <c r="B985" s="2"/>
      <c r="C985" s="1"/>
      <c r="F985" s="1"/>
      <c r="G985" s="2"/>
      <c r="H985" s="3"/>
      <c r="J985" s="1"/>
      <c r="K985" s="2"/>
      <c r="L985" s="2"/>
    </row>
    <row r="986" spans="2:12" x14ac:dyDescent="0.25">
      <c r="B986" s="2"/>
      <c r="C986" s="1"/>
      <c r="F986" s="1"/>
      <c r="G986" s="2"/>
      <c r="H986" s="3"/>
      <c r="J986" s="1"/>
      <c r="K986" s="2"/>
      <c r="L986" s="2"/>
    </row>
    <row r="987" spans="2:12" x14ac:dyDescent="0.25">
      <c r="B987" s="2"/>
      <c r="C987" s="1"/>
      <c r="F987" s="1"/>
      <c r="G987" s="2"/>
      <c r="H987" s="3"/>
      <c r="J987" s="1"/>
      <c r="K987" s="2"/>
      <c r="L987" s="2"/>
    </row>
    <row r="988" spans="2:12" x14ac:dyDescent="0.25">
      <c r="B988" s="2"/>
      <c r="C988" s="1"/>
      <c r="F988" s="1"/>
      <c r="G988" s="2"/>
      <c r="H988" s="3"/>
      <c r="J988" s="1"/>
      <c r="K988" s="2"/>
      <c r="L988" s="2"/>
    </row>
    <row r="989" spans="2:12" x14ac:dyDescent="0.25">
      <c r="B989" s="2"/>
      <c r="C989" s="1"/>
      <c r="F989" s="1"/>
      <c r="G989" s="2"/>
      <c r="H989" s="3"/>
      <c r="J989" s="1"/>
      <c r="K989" s="2"/>
      <c r="L989" s="2"/>
    </row>
    <row r="990" spans="2:12" x14ac:dyDescent="0.25">
      <c r="B990" s="2"/>
      <c r="C990" s="1"/>
      <c r="F990" s="1"/>
      <c r="G990" s="2"/>
      <c r="H990" s="3"/>
      <c r="J990" s="1"/>
      <c r="K990" s="2"/>
      <c r="L990" s="2"/>
    </row>
    <row r="991" spans="2:12" x14ac:dyDescent="0.25">
      <c r="B991" s="2"/>
      <c r="C991" s="1"/>
      <c r="F991" s="1"/>
      <c r="G991" s="2"/>
      <c r="H991" s="3"/>
      <c r="J991" s="1"/>
      <c r="K991" s="2"/>
      <c r="L991" s="2"/>
    </row>
    <row r="992" spans="2:12" x14ac:dyDescent="0.25">
      <c r="B992" s="2"/>
      <c r="C992" s="1"/>
      <c r="F992" s="1"/>
      <c r="G992" s="2"/>
      <c r="H992" s="3"/>
      <c r="J992" s="1"/>
      <c r="K992" s="2"/>
      <c r="L992" s="2"/>
    </row>
    <row r="993" spans="2:12" x14ac:dyDescent="0.25">
      <c r="B993" s="2"/>
      <c r="C993" s="1"/>
      <c r="F993" s="1"/>
      <c r="G993" s="2"/>
      <c r="H993" s="3"/>
      <c r="J993" s="1"/>
      <c r="K993" s="2"/>
      <c r="L993" s="2"/>
    </row>
    <row r="994" spans="2:12" x14ac:dyDescent="0.25">
      <c r="B994" s="2"/>
      <c r="C994" s="1"/>
      <c r="F994" s="1"/>
      <c r="G994" s="2"/>
      <c r="H994" s="3"/>
      <c r="J994" s="1"/>
      <c r="K994" s="2"/>
      <c r="L994" s="2"/>
    </row>
    <row r="995" spans="2:12" x14ac:dyDescent="0.25">
      <c r="B995" s="2"/>
      <c r="C995" s="1"/>
      <c r="F995" s="1"/>
      <c r="G995" s="2"/>
      <c r="H995" s="3"/>
      <c r="J995" s="1"/>
      <c r="K995" s="2"/>
      <c r="L995" s="2"/>
    </row>
    <row r="996" spans="2:12" x14ac:dyDescent="0.25">
      <c r="B996" s="2"/>
      <c r="C996" s="1"/>
      <c r="F996" s="1"/>
      <c r="G996" s="2"/>
      <c r="H996" s="3"/>
      <c r="J996" s="1"/>
      <c r="K996" s="2"/>
      <c r="L996" s="2"/>
    </row>
    <row r="997" spans="2:12" x14ac:dyDescent="0.25">
      <c r="B997" s="2"/>
      <c r="C997" s="1"/>
      <c r="F997" s="1"/>
      <c r="G997" s="2"/>
      <c r="H997" s="3"/>
      <c r="J997" s="1"/>
      <c r="K997" s="2"/>
      <c r="L997" s="2"/>
    </row>
    <row r="998" spans="2:12" x14ac:dyDescent="0.25">
      <c r="B998" s="2"/>
      <c r="C998" s="1"/>
      <c r="F998" s="1"/>
      <c r="G998" s="2"/>
      <c r="H998" s="3"/>
      <c r="J998" s="1"/>
      <c r="K998" s="2"/>
      <c r="L998" s="2"/>
    </row>
    <row r="999" spans="2:12" x14ac:dyDescent="0.25">
      <c r="B999" s="2"/>
      <c r="C999" s="1"/>
      <c r="F999" s="1"/>
      <c r="G999" s="2"/>
      <c r="H999" s="3"/>
      <c r="J999" s="1"/>
      <c r="K999" s="2"/>
      <c r="L999" s="2"/>
    </row>
    <row r="1000" spans="2:12" x14ac:dyDescent="0.25">
      <c r="B1000" s="2"/>
      <c r="C1000" s="1"/>
      <c r="F1000" s="1"/>
      <c r="G1000" s="2"/>
      <c r="H1000" s="3"/>
      <c r="J1000" s="1"/>
      <c r="K1000" s="2"/>
      <c r="L1000" s="2"/>
    </row>
    <row r="1001" spans="2:12" x14ac:dyDescent="0.25">
      <c r="B1001" s="2"/>
      <c r="C1001" s="1"/>
      <c r="F1001" s="1"/>
      <c r="G1001" s="2"/>
      <c r="H1001" s="3"/>
      <c r="J1001" s="1"/>
      <c r="K1001" s="2"/>
      <c r="L1001" s="2"/>
    </row>
    <row r="1002" spans="2:12" x14ac:dyDescent="0.25">
      <c r="B1002" s="2"/>
      <c r="C1002" s="1"/>
      <c r="F1002" s="1"/>
      <c r="G1002" s="2"/>
      <c r="H1002" s="3"/>
      <c r="J1002" s="1"/>
      <c r="K1002" s="2"/>
      <c r="L1002" s="2"/>
    </row>
    <row r="1003" spans="2:12" x14ac:dyDescent="0.25">
      <c r="B1003" s="2"/>
      <c r="C1003" s="1"/>
      <c r="F1003" s="1"/>
      <c r="G1003" s="2"/>
      <c r="H1003" s="3"/>
      <c r="J1003" s="1"/>
      <c r="K1003" s="2"/>
      <c r="L1003" s="2"/>
    </row>
    <row r="1004" spans="2:12" x14ac:dyDescent="0.25">
      <c r="B1004" s="2"/>
      <c r="C1004" s="1"/>
      <c r="F1004" s="1"/>
      <c r="G1004" s="2"/>
      <c r="H1004" s="3"/>
      <c r="J1004" s="1"/>
      <c r="K1004" s="2"/>
      <c r="L1004" s="2"/>
    </row>
    <row r="1005" spans="2:12" x14ac:dyDescent="0.25">
      <c r="B1005" s="2"/>
      <c r="C1005" s="1"/>
      <c r="F1005" s="1"/>
      <c r="G1005" s="2"/>
      <c r="H1005" s="3"/>
      <c r="J1005" s="1"/>
      <c r="K1005" s="2"/>
      <c r="L1005" s="2"/>
    </row>
    <row r="1006" spans="2:12" x14ac:dyDescent="0.25">
      <c r="B1006" s="2"/>
      <c r="C1006" s="1"/>
      <c r="F1006" s="1"/>
      <c r="G1006" s="2"/>
      <c r="H1006" s="3"/>
      <c r="J1006" s="1"/>
      <c r="K1006" s="2"/>
      <c r="L1006" s="2"/>
    </row>
    <row r="1007" spans="2:12" x14ac:dyDescent="0.25">
      <c r="B1007" s="2"/>
      <c r="C1007" s="1"/>
      <c r="F1007" s="1"/>
      <c r="G1007" s="2"/>
      <c r="H1007" s="3"/>
      <c r="J1007" s="1"/>
      <c r="K1007" s="2"/>
      <c r="L1007" s="2"/>
    </row>
    <row r="1008" spans="2:12" x14ac:dyDescent="0.25">
      <c r="B1008" s="2"/>
      <c r="C1008" s="1"/>
      <c r="F1008" s="1"/>
      <c r="G1008" s="2"/>
      <c r="H1008" s="3"/>
      <c r="J1008" s="1"/>
      <c r="K1008" s="2"/>
      <c r="L1008" s="2"/>
    </row>
    <row r="1009" spans="2:12" x14ac:dyDescent="0.25">
      <c r="B1009" s="2"/>
      <c r="C1009" s="1"/>
      <c r="F1009" s="1"/>
      <c r="G1009" s="2"/>
      <c r="H1009" s="3"/>
      <c r="J1009" s="1"/>
      <c r="K1009" s="2"/>
      <c r="L1009" s="2"/>
    </row>
    <row r="1010" spans="2:12" x14ac:dyDescent="0.25">
      <c r="B1010" s="2"/>
      <c r="C1010" s="1"/>
      <c r="F1010" s="1"/>
      <c r="G1010" s="2"/>
      <c r="H1010" s="3"/>
      <c r="J1010" s="1"/>
      <c r="K1010" s="2"/>
      <c r="L1010" s="2"/>
    </row>
    <row r="1011" spans="2:12" x14ac:dyDescent="0.25">
      <c r="B1011" s="2"/>
      <c r="C1011" s="1"/>
      <c r="F1011" s="1"/>
      <c r="G1011" s="2"/>
      <c r="H1011" s="3"/>
      <c r="J1011" s="1"/>
      <c r="K1011" s="2"/>
      <c r="L1011" s="2"/>
    </row>
    <row r="1012" spans="2:12" x14ac:dyDescent="0.25">
      <c r="B1012" s="2"/>
      <c r="C1012" s="1"/>
      <c r="F1012" s="1"/>
      <c r="G1012" s="2"/>
      <c r="H1012" s="3"/>
      <c r="J1012" s="1"/>
      <c r="K1012" s="2"/>
      <c r="L1012" s="2"/>
    </row>
    <row r="1013" spans="2:12" x14ac:dyDescent="0.25">
      <c r="B1013" s="2"/>
      <c r="C1013" s="1"/>
      <c r="F1013" s="1"/>
      <c r="G1013" s="2"/>
      <c r="H1013" s="3"/>
      <c r="J1013" s="1"/>
      <c r="K1013" s="2"/>
      <c r="L1013" s="2"/>
    </row>
    <row r="1014" spans="2:12" x14ac:dyDescent="0.25">
      <c r="B1014" s="2"/>
      <c r="C1014" s="1"/>
      <c r="F1014" s="1"/>
      <c r="G1014" s="2"/>
      <c r="H1014" s="3"/>
      <c r="J1014" s="1"/>
      <c r="K1014" s="2"/>
      <c r="L1014" s="2"/>
    </row>
    <row r="1015" spans="2:12" x14ac:dyDescent="0.25">
      <c r="B1015" s="2"/>
      <c r="C1015" s="1"/>
      <c r="F1015" s="1"/>
      <c r="G1015" s="2"/>
      <c r="H1015" s="3"/>
      <c r="J1015" s="1"/>
      <c r="K1015" s="2"/>
      <c r="L1015" s="2"/>
    </row>
    <row r="1016" spans="2:12" x14ac:dyDescent="0.25">
      <c r="B1016" s="2"/>
      <c r="C1016" s="1"/>
      <c r="F1016" s="1"/>
      <c r="G1016" s="2"/>
      <c r="H1016" s="3"/>
      <c r="J1016" s="1"/>
      <c r="K1016" s="2"/>
      <c r="L1016" s="2"/>
    </row>
    <row r="1017" spans="2:12" x14ac:dyDescent="0.25">
      <c r="B1017" s="2"/>
      <c r="C1017" s="1"/>
      <c r="F1017" s="1"/>
      <c r="G1017" s="2"/>
      <c r="H1017" s="3"/>
      <c r="J1017" s="1"/>
      <c r="K1017" s="2"/>
      <c r="L1017" s="2"/>
    </row>
    <row r="1018" spans="2:12" x14ac:dyDescent="0.25">
      <c r="B1018" s="2"/>
      <c r="C1018" s="1"/>
      <c r="F1018" s="1"/>
      <c r="G1018" s="2"/>
      <c r="H1018" s="3"/>
      <c r="J1018" s="1"/>
      <c r="K1018" s="2"/>
      <c r="L1018" s="2"/>
    </row>
    <row r="1019" spans="2:12" x14ac:dyDescent="0.25">
      <c r="B1019" s="2"/>
      <c r="C1019" s="1"/>
      <c r="F1019" s="1"/>
      <c r="G1019" s="2"/>
      <c r="H1019" s="3"/>
      <c r="J1019" s="1"/>
      <c r="K1019" s="2"/>
      <c r="L1019" s="2"/>
    </row>
    <row r="1020" spans="2:12" x14ac:dyDescent="0.25">
      <c r="B1020" s="2"/>
      <c r="C1020" s="1"/>
      <c r="F1020" s="1"/>
      <c r="G1020" s="2"/>
      <c r="H1020" s="3"/>
      <c r="J1020" s="1"/>
      <c r="K1020" s="2"/>
      <c r="L1020" s="2"/>
    </row>
    <row r="1021" spans="2:12" x14ac:dyDescent="0.25">
      <c r="B1021" s="2"/>
      <c r="C1021" s="1"/>
      <c r="F1021" s="1"/>
      <c r="G1021" s="2"/>
      <c r="H1021" s="3"/>
      <c r="J1021" s="1"/>
      <c r="K1021" s="2"/>
      <c r="L1021" s="2"/>
    </row>
    <row r="1022" spans="2:12" x14ac:dyDescent="0.25">
      <c r="B1022" s="2"/>
      <c r="C1022" s="1"/>
      <c r="F1022" s="1"/>
      <c r="G1022" s="2"/>
      <c r="H1022" s="3"/>
      <c r="J1022" s="1"/>
      <c r="K1022" s="2"/>
      <c r="L1022" s="2"/>
    </row>
    <row r="1023" spans="2:12" x14ac:dyDescent="0.25">
      <c r="B1023" s="2"/>
      <c r="C1023" s="1"/>
      <c r="F1023" s="1"/>
      <c r="G1023" s="2"/>
      <c r="H1023" s="3"/>
      <c r="J1023" s="1"/>
      <c r="K1023" s="2"/>
      <c r="L1023" s="2"/>
    </row>
    <row r="1024" spans="2:12" x14ac:dyDescent="0.25">
      <c r="B1024" s="2"/>
      <c r="C1024" s="1"/>
      <c r="F1024" s="1"/>
      <c r="G1024" s="2"/>
      <c r="H1024" s="3"/>
      <c r="J1024" s="1"/>
      <c r="K1024" s="2"/>
      <c r="L1024" s="2"/>
    </row>
    <row r="1025" spans="2:12" x14ac:dyDescent="0.25">
      <c r="B1025" s="2"/>
      <c r="C1025" s="1"/>
      <c r="F1025" s="1"/>
      <c r="G1025" s="2"/>
      <c r="H1025" s="3"/>
      <c r="J1025" s="1"/>
      <c r="K1025" s="2"/>
      <c r="L1025" s="2"/>
    </row>
    <row r="1026" spans="2:12" x14ac:dyDescent="0.25">
      <c r="B1026" s="2"/>
      <c r="C1026" s="1"/>
      <c r="F1026" s="1"/>
      <c r="G1026" s="2"/>
      <c r="H1026" s="3"/>
      <c r="J1026" s="1"/>
      <c r="K1026" s="2"/>
      <c r="L1026" s="2"/>
    </row>
    <row r="1027" spans="2:12" x14ac:dyDescent="0.25">
      <c r="B1027" s="2"/>
      <c r="C1027" s="1"/>
      <c r="F1027" s="1"/>
      <c r="G1027" s="2"/>
      <c r="H1027" s="3"/>
      <c r="J1027" s="1"/>
      <c r="K1027" s="2"/>
      <c r="L1027" s="2"/>
    </row>
    <row r="1028" spans="2:12" x14ac:dyDescent="0.25">
      <c r="B1028" s="2"/>
      <c r="C1028" s="1"/>
      <c r="F1028" s="1"/>
      <c r="G1028" s="2"/>
      <c r="H1028" s="3"/>
      <c r="J1028" s="1"/>
      <c r="K1028" s="2"/>
      <c r="L1028" s="2"/>
    </row>
    <row r="1029" spans="2:12" x14ac:dyDescent="0.25">
      <c r="B1029" s="2"/>
      <c r="C1029" s="1"/>
      <c r="F1029" s="1"/>
      <c r="G1029" s="2"/>
      <c r="H1029" s="3"/>
      <c r="J1029" s="1"/>
      <c r="K1029" s="2"/>
      <c r="L1029" s="2"/>
    </row>
    <row r="1030" spans="2:12" x14ac:dyDescent="0.25">
      <c r="B1030" s="2"/>
      <c r="C1030" s="1"/>
      <c r="F1030" s="1"/>
      <c r="G1030" s="2"/>
      <c r="H1030" s="3"/>
      <c r="J1030" s="1"/>
      <c r="K1030" s="2"/>
      <c r="L1030" s="2"/>
    </row>
    <row r="1031" spans="2:12" x14ac:dyDescent="0.25">
      <c r="B1031" s="2"/>
      <c r="C1031" s="1"/>
      <c r="F1031" s="1"/>
      <c r="G1031" s="2"/>
      <c r="H1031" s="3"/>
      <c r="J1031" s="1"/>
      <c r="K1031" s="2"/>
      <c r="L1031" s="2"/>
    </row>
    <row r="1032" spans="2:12" x14ac:dyDescent="0.25">
      <c r="B1032" s="2"/>
      <c r="C1032" s="1"/>
      <c r="F1032" s="1"/>
      <c r="G1032" s="2"/>
      <c r="H1032" s="3"/>
      <c r="J1032" s="1"/>
      <c r="K1032" s="2"/>
      <c r="L1032" s="2"/>
    </row>
    <row r="1033" spans="2:12" x14ac:dyDescent="0.25">
      <c r="B1033" s="2"/>
      <c r="C1033" s="1"/>
      <c r="F1033" s="1"/>
      <c r="G1033" s="2"/>
      <c r="H1033" s="3"/>
      <c r="J1033" s="1"/>
      <c r="K1033" s="2"/>
      <c r="L1033" s="2"/>
    </row>
    <row r="1034" spans="2:12" x14ac:dyDescent="0.25">
      <c r="B1034" s="2"/>
      <c r="C1034" s="1"/>
      <c r="F1034" s="1"/>
      <c r="G1034" s="2"/>
      <c r="H1034" s="3"/>
      <c r="J1034" s="1"/>
      <c r="K1034" s="2"/>
      <c r="L1034" s="2"/>
    </row>
    <row r="1035" spans="2:12" x14ac:dyDescent="0.25">
      <c r="B1035" s="2"/>
      <c r="C1035" s="1"/>
      <c r="F1035" s="1"/>
      <c r="G1035" s="2"/>
      <c r="H1035" s="3"/>
      <c r="J1035" s="1"/>
      <c r="K1035" s="2"/>
      <c r="L1035" s="2"/>
    </row>
    <row r="1036" spans="2:12" x14ac:dyDescent="0.25">
      <c r="B1036" s="2"/>
      <c r="C1036" s="1"/>
      <c r="F1036" s="1"/>
      <c r="G1036" s="2"/>
      <c r="H1036" s="3"/>
      <c r="J1036" s="1"/>
      <c r="K1036" s="2"/>
      <c r="L1036" s="2"/>
    </row>
    <row r="1037" spans="2:12" x14ac:dyDescent="0.25">
      <c r="B1037" s="2"/>
      <c r="C1037" s="1"/>
      <c r="F1037" s="1"/>
      <c r="G1037" s="2"/>
      <c r="H1037" s="3"/>
      <c r="J1037" s="1"/>
      <c r="K1037" s="2"/>
      <c r="L1037" s="2"/>
    </row>
    <row r="1038" spans="2:12" x14ac:dyDescent="0.25">
      <c r="B1038" s="2"/>
      <c r="C1038" s="1"/>
      <c r="F1038" s="1"/>
      <c r="G1038" s="2"/>
      <c r="H1038" s="3"/>
      <c r="J1038" s="1"/>
      <c r="K1038" s="2"/>
      <c r="L1038" s="2"/>
    </row>
    <row r="1039" spans="2:12" x14ac:dyDescent="0.25">
      <c r="B1039" s="2"/>
      <c r="C1039" s="1"/>
      <c r="F1039" s="1"/>
      <c r="G1039" s="2"/>
      <c r="H1039" s="3"/>
      <c r="J1039" s="1"/>
      <c r="K1039" s="2"/>
      <c r="L1039" s="2"/>
    </row>
    <row r="1040" spans="2:12" x14ac:dyDescent="0.25">
      <c r="B1040" s="2"/>
      <c r="C1040" s="1"/>
      <c r="F1040" s="1"/>
      <c r="G1040" s="2"/>
      <c r="H1040" s="3"/>
      <c r="J1040" s="1"/>
      <c r="K1040" s="2"/>
      <c r="L1040" s="2"/>
    </row>
    <row r="1041" spans="2:12" x14ac:dyDescent="0.25">
      <c r="B1041" s="2"/>
      <c r="C1041" s="1"/>
      <c r="F1041" s="1"/>
      <c r="G1041" s="2"/>
      <c r="H1041" s="3"/>
      <c r="J1041" s="1"/>
      <c r="K1041" s="2"/>
      <c r="L1041" s="2"/>
    </row>
    <row r="1042" spans="2:12" x14ac:dyDescent="0.25">
      <c r="B1042" s="2"/>
      <c r="C1042" s="1"/>
      <c r="F1042" s="1"/>
      <c r="G1042" s="2"/>
      <c r="H1042" s="3"/>
      <c r="J1042" s="1"/>
      <c r="K1042" s="2"/>
      <c r="L1042" s="2"/>
    </row>
    <row r="1043" spans="2:12" x14ac:dyDescent="0.25">
      <c r="B1043" s="2"/>
      <c r="C1043" s="1"/>
      <c r="F1043" s="1"/>
      <c r="G1043" s="2"/>
      <c r="H1043" s="3"/>
      <c r="J1043" s="1"/>
      <c r="K1043" s="2"/>
      <c r="L1043" s="2"/>
    </row>
    <row r="1044" spans="2:12" x14ac:dyDescent="0.25">
      <c r="B1044" s="2"/>
      <c r="C1044" s="1"/>
      <c r="F1044" s="1"/>
      <c r="G1044" s="2"/>
      <c r="H1044" s="3"/>
      <c r="J1044" s="1"/>
      <c r="K1044" s="2"/>
      <c r="L1044" s="2"/>
    </row>
    <row r="1045" spans="2:12" x14ac:dyDescent="0.25">
      <c r="B1045" s="2"/>
      <c r="C1045" s="1"/>
      <c r="F1045" s="1"/>
      <c r="G1045" s="2"/>
      <c r="H1045" s="3"/>
      <c r="J1045" s="1"/>
      <c r="K1045" s="2"/>
      <c r="L1045" s="2"/>
    </row>
    <row r="1046" spans="2:12" x14ac:dyDescent="0.25">
      <c r="B1046" s="2"/>
      <c r="C1046" s="1"/>
      <c r="F1046" s="1"/>
      <c r="G1046" s="2"/>
      <c r="H1046" s="3"/>
      <c r="J1046" s="1"/>
      <c r="K1046" s="2"/>
      <c r="L1046" s="2"/>
    </row>
    <row r="1047" spans="2:12" x14ac:dyDescent="0.25">
      <c r="B1047" s="2"/>
      <c r="C1047" s="1"/>
      <c r="F1047" s="1"/>
      <c r="G1047" s="2"/>
      <c r="H1047" s="3"/>
      <c r="J1047" s="1"/>
      <c r="K1047" s="2"/>
      <c r="L1047" s="2"/>
    </row>
    <row r="1048" spans="2:12" x14ac:dyDescent="0.25">
      <c r="B1048" s="2"/>
      <c r="C1048" s="1"/>
      <c r="F1048" s="1"/>
      <c r="G1048" s="2"/>
      <c r="H1048" s="3"/>
      <c r="J1048" s="1"/>
      <c r="K1048" s="2"/>
      <c r="L1048" s="2"/>
    </row>
    <row r="1049" spans="2:12" x14ac:dyDescent="0.25">
      <c r="B1049" s="2"/>
      <c r="C1049" s="1"/>
      <c r="F1049" s="1"/>
      <c r="G1049" s="2"/>
      <c r="H1049" s="3"/>
      <c r="J1049" s="1"/>
      <c r="K1049" s="2"/>
      <c r="L1049" s="2"/>
    </row>
    <row r="1050" spans="2:12" x14ac:dyDescent="0.25">
      <c r="B1050" s="2"/>
      <c r="C1050" s="1"/>
      <c r="F1050" s="1"/>
      <c r="G1050" s="2"/>
      <c r="H1050" s="3"/>
      <c r="J1050" s="1"/>
      <c r="K1050" s="2"/>
      <c r="L1050" s="2"/>
    </row>
    <row r="1051" spans="2:12" x14ac:dyDescent="0.25">
      <c r="B1051" s="2"/>
      <c r="C1051" s="1"/>
      <c r="F1051" s="1"/>
      <c r="G1051" s="2"/>
      <c r="H1051" s="3"/>
      <c r="J1051" s="1"/>
      <c r="K1051" s="2"/>
      <c r="L1051" s="2"/>
    </row>
    <row r="1052" spans="2:12" x14ac:dyDescent="0.25">
      <c r="B1052" s="2"/>
      <c r="C1052" s="1"/>
      <c r="F1052" s="1"/>
      <c r="G1052" s="2"/>
      <c r="H1052" s="3"/>
      <c r="J1052" s="1"/>
      <c r="K1052" s="2"/>
      <c r="L1052" s="2"/>
    </row>
    <row r="1053" spans="2:12" x14ac:dyDescent="0.25">
      <c r="B1053" s="2"/>
      <c r="C1053" s="1"/>
      <c r="F1053" s="1"/>
      <c r="G1053" s="2"/>
      <c r="H1053" s="3"/>
      <c r="J1053" s="1"/>
      <c r="K1053" s="2"/>
      <c r="L1053" s="2"/>
    </row>
    <row r="1054" spans="2:12" x14ac:dyDescent="0.25">
      <c r="B1054" s="2"/>
      <c r="C1054" s="1"/>
      <c r="F1054" s="1"/>
      <c r="G1054" s="2"/>
      <c r="H1054" s="3"/>
      <c r="J1054" s="1"/>
      <c r="K1054" s="2"/>
      <c r="L1054" s="2"/>
    </row>
    <row r="1055" spans="2:12" x14ac:dyDescent="0.25">
      <c r="B1055" s="2"/>
      <c r="C1055" s="1"/>
      <c r="F1055" s="1"/>
      <c r="G1055" s="2"/>
      <c r="H1055" s="3"/>
      <c r="J1055" s="1"/>
      <c r="K1055" s="2"/>
      <c r="L1055" s="2"/>
    </row>
    <row r="1056" spans="2:12" x14ac:dyDescent="0.25">
      <c r="B1056" s="2"/>
      <c r="C1056" s="1"/>
      <c r="F1056" s="1"/>
      <c r="G1056" s="2"/>
      <c r="H1056" s="3"/>
      <c r="J1056" s="1"/>
      <c r="K1056" s="2"/>
      <c r="L1056" s="2"/>
    </row>
    <row r="1057" spans="2:12" x14ac:dyDescent="0.25">
      <c r="B1057" s="2"/>
      <c r="C1057" s="1"/>
      <c r="F1057" s="1"/>
      <c r="G1057" s="2"/>
      <c r="H1057" s="3"/>
      <c r="J1057" s="1"/>
      <c r="K1057" s="2"/>
      <c r="L1057" s="2"/>
    </row>
    <row r="1058" spans="2:12" x14ac:dyDescent="0.25">
      <c r="B1058" s="2"/>
      <c r="C1058" s="1"/>
      <c r="F1058" s="1"/>
      <c r="G1058" s="2"/>
      <c r="H1058" s="3"/>
      <c r="J1058" s="1"/>
      <c r="K1058" s="2"/>
      <c r="L1058" s="2"/>
    </row>
    <row r="1059" spans="2:12" x14ac:dyDescent="0.25">
      <c r="B1059" s="2"/>
      <c r="C1059" s="1"/>
      <c r="F1059" s="1"/>
      <c r="G1059" s="2"/>
      <c r="H1059" s="3"/>
      <c r="J1059" s="1"/>
      <c r="K1059" s="2"/>
      <c r="L1059" s="2"/>
    </row>
    <row r="1060" spans="2:12" x14ac:dyDescent="0.25">
      <c r="B1060" s="2"/>
      <c r="C1060" s="1"/>
      <c r="F1060" s="1"/>
      <c r="G1060" s="2"/>
      <c r="H1060" s="3"/>
      <c r="J1060" s="1"/>
      <c r="K1060" s="2"/>
      <c r="L1060" s="2"/>
    </row>
    <row r="1061" spans="2:12" x14ac:dyDescent="0.25">
      <c r="B1061" s="2"/>
      <c r="C1061" s="1"/>
      <c r="F1061" s="1"/>
      <c r="G1061" s="2"/>
      <c r="H1061" s="3"/>
      <c r="J1061" s="1"/>
      <c r="K1061" s="2"/>
      <c r="L1061" s="2"/>
    </row>
    <row r="1062" spans="2:12" x14ac:dyDescent="0.25">
      <c r="B1062" s="2"/>
      <c r="C1062" s="1"/>
      <c r="F1062" s="1"/>
      <c r="G1062" s="2"/>
      <c r="H1062" s="3"/>
      <c r="J1062" s="1"/>
      <c r="K1062" s="2"/>
      <c r="L1062" s="2"/>
    </row>
    <row r="1063" spans="2:12" x14ac:dyDescent="0.25">
      <c r="B1063" s="2"/>
      <c r="C1063" s="1"/>
      <c r="F1063" s="1"/>
      <c r="G1063" s="2"/>
      <c r="H1063" s="3"/>
      <c r="J1063" s="1"/>
      <c r="K1063" s="2"/>
      <c r="L1063" s="2"/>
    </row>
    <row r="1064" spans="2:12" x14ac:dyDescent="0.25">
      <c r="B1064" s="2"/>
      <c r="C1064" s="1"/>
      <c r="F1064" s="1"/>
      <c r="G1064" s="2"/>
      <c r="H1064" s="3"/>
      <c r="J1064" s="1"/>
      <c r="K1064" s="2"/>
      <c r="L1064" s="2"/>
    </row>
    <row r="1065" spans="2:12" x14ac:dyDescent="0.25">
      <c r="B1065" s="2"/>
      <c r="C1065" s="1"/>
      <c r="F1065" s="1"/>
      <c r="G1065" s="2"/>
      <c r="H1065" s="3"/>
      <c r="J1065" s="1"/>
      <c r="K1065" s="2"/>
      <c r="L1065" s="2"/>
    </row>
    <row r="1066" spans="2:12" x14ac:dyDescent="0.25">
      <c r="B1066" s="2"/>
      <c r="C1066" s="1"/>
      <c r="F1066" s="1"/>
      <c r="G1066" s="2"/>
      <c r="H1066" s="3"/>
      <c r="J1066" s="1"/>
      <c r="K1066" s="2"/>
      <c r="L1066" s="2"/>
    </row>
    <row r="1067" spans="2:12" x14ac:dyDescent="0.25">
      <c r="B1067" s="2"/>
      <c r="C1067" s="1"/>
      <c r="F1067" s="1"/>
      <c r="G1067" s="2"/>
      <c r="H1067" s="3"/>
      <c r="J1067" s="1"/>
      <c r="K1067" s="2"/>
      <c r="L1067" s="2"/>
    </row>
    <row r="1068" spans="2:12" x14ac:dyDescent="0.25">
      <c r="B1068" s="2"/>
      <c r="C1068" s="1"/>
      <c r="F1068" s="1"/>
      <c r="G1068" s="2"/>
      <c r="H1068" s="3"/>
      <c r="J1068" s="1"/>
      <c r="K1068" s="2"/>
      <c r="L1068" s="2"/>
    </row>
    <row r="1069" spans="2:12" x14ac:dyDescent="0.25">
      <c r="B1069" s="2"/>
      <c r="C1069" s="1"/>
      <c r="F1069" s="1"/>
      <c r="G1069" s="2"/>
      <c r="H1069" s="3"/>
      <c r="J1069" s="1"/>
      <c r="K1069" s="2"/>
      <c r="L1069" s="2"/>
    </row>
    <row r="1070" spans="2:12" x14ac:dyDescent="0.25">
      <c r="B1070" s="2"/>
      <c r="C1070" s="1"/>
      <c r="F1070" s="1"/>
      <c r="G1070" s="2"/>
      <c r="H1070" s="3"/>
      <c r="J1070" s="1"/>
      <c r="K1070" s="2"/>
      <c r="L1070" s="2"/>
    </row>
    <row r="1071" spans="2:12" x14ac:dyDescent="0.25">
      <c r="B1071" s="2"/>
      <c r="C1071" s="1"/>
      <c r="F1071" s="1"/>
      <c r="G1071" s="2"/>
      <c r="H1071" s="3"/>
      <c r="J1071" s="1"/>
      <c r="K1071" s="2"/>
      <c r="L1071" s="2"/>
    </row>
    <row r="1072" spans="2:12" x14ac:dyDescent="0.25">
      <c r="B1072" s="2"/>
      <c r="C1072" s="1"/>
      <c r="F1072" s="1"/>
      <c r="G1072" s="2"/>
      <c r="H1072" s="3"/>
      <c r="J1072" s="1"/>
      <c r="K1072" s="2"/>
      <c r="L1072" s="2"/>
    </row>
    <row r="1073" spans="2:12" x14ac:dyDescent="0.25">
      <c r="B1073" s="2"/>
      <c r="C1073" s="1"/>
      <c r="F1073" s="1"/>
      <c r="G1073" s="2"/>
      <c r="H1073" s="3"/>
      <c r="J1073" s="1"/>
      <c r="K1073" s="2"/>
      <c r="L1073" s="2"/>
    </row>
    <row r="1074" spans="2:12" x14ac:dyDescent="0.25">
      <c r="B1074" s="2"/>
      <c r="C1074" s="1"/>
      <c r="F1074" s="1"/>
      <c r="G1074" s="2"/>
      <c r="H1074" s="3"/>
      <c r="J1074" s="1"/>
      <c r="K1074" s="2"/>
      <c r="L1074" s="2"/>
    </row>
    <row r="1075" spans="2:12" x14ac:dyDescent="0.25">
      <c r="B1075" s="2"/>
      <c r="C1075" s="1"/>
      <c r="F1075" s="1"/>
      <c r="G1075" s="2"/>
      <c r="H1075" s="3"/>
      <c r="J1075" s="1"/>
      <c r="K1075" s="2"/>
      <c r="L1075" s="2"/>
    </row>
    <row r="1076" spans="2:12" x14ac:dyDescent="0.25">
      <c r="B1076" s="2"/>
      <c r="C1076" s="1"/>
      <c r="F1076" s="1"/>
      <c r="G1076" s="2"/>
      <c r="H1076" s="3"/>
      <c r="J1076" s="1"/>
      <c r="K1076" s="2"/>
      <c r="L1076" s="2"/>
    </row>
    <row r="1077" spans="2:12" x14ac:dyDescent="0.25">
      <c r="B1077" s="2"/>
      <c r="C1077" s="1"/>
      <c r="F1077" s="1"/>
      <c r="G1077" s="2"/>
      <c r="H1077" s="3"/>
      <c r="J1077" s="1"/>
      <c r="K1077" s="2"/>
      <c r="L1077" s="2"/>
    </row>
    <row r="1078" spans="2:12" x14ac:dyDescent="0.25">
      <c r="B1078" s="2"/>
      <c r="C1078" s="1"/>
      <c r="F1078" s="1"/>
      <c r="G1078" s="2"/>
      <c r="H1078" s="3"/>
      <c r="J1078" s="1"/>
      <c r="K1078" s="2"/>
      <c r="L1078" s="2"/>
    </row>
    <row r="1079" spans="2:12" x14ac:dyDescent="0.25">
      <c r="B1079" s="2"/>
      <c r="C1079" s="1"/>
      <c r="F1079" s="1"/>
      <c r="G1079" s="2"/>
      <c r="H1079" s="3"/>
      <c r="J1079" s="1"/>
      <c r="K1079" s="2"/>
      <c r="L1079" s="2"/>
    </row>
    <row r="1080" spans="2:12" x14ac:dyDescent="0.25">
      <c r="B1080" s="2"/>
      <c r="C1080" s="1"/>
      <c r="F1080" s="1"/>
      <c r="G1080" s="2"/>
      <c r="H1080" s="3"/>
      <c r="J1080" s="1"/>
      <c r="K1080" s="2"/>
      <c r="L1080" s="2"/>
    </row>
    <row r="1081" spans="2:12" x14ac:dyDescent="0.25">
      <c r="B1081" s="2"/>
      <c r="C1081" s="1"/>
      <c r="F1081" s="1"/>
      <c r="G1081" s="2"/>
      <c r="H1081" s="3"/>
      <c r="J1081" s="1"/>
      <c r="K1081" s="2"/>
      <c r="L1081" s="2"/>
    </row>
    <row r="1082" spans="2:12" x14ac:dyDescent="0.25">
      <c r="B1082" s="2"/>
      <c r="C1082" s="1"/>
      <c r="F1082" s="1"/>
      <c r="G1082" s="2"/>
      <c r="H1082" s="3"/>
      <c r="J1082" s="1"/>
      <c r="K1082" s="2"/>
      <c r="L1082" s="2"/>
    </row>
    <row r="1083" spans="2:12" x14ac:dyDescent="0.25">
      <c r="B1083" s="2"/>
      <c r="C1083" s="1"/>
      <c r="F1083" s="1"/>
      <c r="G1083" s="2"/>
      <c r="H1083" s="3"/>
      <c r="J1083" s="1"/>
      <c r="K1083" s="2"/>
      <c r="L1083" s="2"/>
    </row>
    <row r="1084" spans="2:12" x14ac:dyDescent="0.25">
      <c r="B1084" s="2"/>
      <c r="C1084" s="1"/>
      <c r="F1084" s="1"/>
      <c r="G1084" s="2"/>
      <c r="H1084" s="3"/>
      <c r="J1084" s="1"/>
      <c r="K1084" s="2"/>
      <c r="L1084" s="2"/>
    </row>
    <row r="1085" spans="2:12" x14ac:dyDescent="0.25">
      <c r="B1085" s="2"/>
      <c r="C1085" s="1"/>
      <c r="F1085" s="1"/>
      <c r="G1085" s="2"/>
      <c r="H1085" s="3"/>
      <c r="J1085" s="1"/>
      <c r="K1085" s="2"/>
      <c r="L1085" s="2"/>
    </row>
    <row r="1086" spans="2:12" x14ac:dyDescent="0.25">
      <c r="B1086" s="2"/>
      <c r="C1086" s="1"/>
      <c r="F1086" s="1"/>
      <c r="G1086" s="2"/>
      <c r="H1086" s="3"/>
      <c r="J1086" s="1"/>
      <c r="K1086" s="2"/>
      <c r="L1086" s="2"/>
    </row>
    <row r="1087" spans="2:12" x14ac:dyDescent="0.25">
      <c r="B1087" s="2"/>
      <c r="C1087" s="1"/>
      <c r="F1087" s="1"/>
      <c r="G1087" s="2"/>
      <c r="H1087" s="3"/>
      <c r="J1087" s="1"/>
      <c r="K1087" s="2"/>
      <c r="L1087" s="2"/>
    </row>
    <row r="1088" spans="2:12" x14ac:dyDescent="0.25">
      <c r="B1088" s="2"/>
      <c r="C1088" s="1"/>
      <c r="F1088" s="1"/>
      <c r="G1088" s="2"/>
      <c r="H1088" s="3"/>
      <c r="J1088" s="1"/>
      <c r="K1088" s="2"/>
      <c r="L1088" s="2"/>
    </row>
    <row r="1089" spans="2:12" x14ac:dyDescent="0.25">
      <c r="B1089" s="2"/>
      <c r="C1089" s="1"/>
      <c r="F1089" s="1"/>
      <c r="G1089" s="2"/>
      <c r="H1089" s="3"/>
      <c r="J1089" s="1"/>
      <c r="K1089" s="2"/>
      <c r="L1089" s="2"/>
    </row>
    <row r="1090" spans="2:12" x14ac:dyDescent="0.25">
      <c r="B1090" s="2"/>
      <c r="C1090" s="1"/>
      <c r="F1090" s="1"/>
      <c r="G1090" s="2"/>
      <c r="H1090" s="3"/>
      <c r="J1090" s="1"/>
      <c r="K1090" s="2"/>
      <c r="L1090" s="2"/>
    </row>
    <row r="1091" spans="2:12" x14ac:dyDescent="0.25">
      <c r="B1091" s="2"/>
      <c r="C1091" s="1"/>
      <c r="F1091" s="1"/>
      <c r="G1091" s="2"/>
      <c r="H1091" s="3"/>
      <c r="J1091" s="1"/>
      <c r="K1091" s="2"/>
      <c r="L1091" s="2"/>
    </row>
    <row r="1092" spans="2:12" x14ac:dyDescent="0.25">
      <c r="B1092" s="2"/>
      <c r="C1092" s="1"/>
      <c r="F1092" s="1"/>
      <c r="G1092" s="2"/>
      <c r="H1092" s="3"/>
      <c r="J1092" s="1"/>
      <c r="K1092" s="2"/>
      <c r="L1092" s="2"/>
    </row>
    <row r="1093" spans="2:12" x14ac:dyDescent="0.25">
      <c r="B1093" s="2"/>
      <c r="C1093" s="1"/>
      <c r="F1093" s="1"/>
      <c r="G1093" s="2"/>
      <c r="H1093" s="3"/>
      <c r="J1093" s="1"/>
      <c r="K1093" s="2"/>
      <c r="L1093" s="2"/>
    </row>
    <row r="1094" spans="2:12" x14ac:dyDescent="0.25">
      <c r="B1094" s="2"/>
      <c r="C1094" s="1"/>
      <c r="F1094" s="1"/>
      <c r="G1094" s="2"/>
      <c r="H1094" s="3"/>
      <c r="J1094" s="1"/>
      <c r="K1094" s="2"/>
      <c r="L1094" s="2"/>
    </row>
    <row r="1095" spans="2:12" x14ac:dyDescent="0.25">
      <c r="B1095" s="2"/>
      <c r="C1095" s="1"/>
      <c r="F1095" s="1"/>
      <c r="G1095" s="2"/>
      <c r="H1095" s="3"/>
      <c r="J1095" s="1"/>
      <c r="K1095" s="2"/>
      <c r="L1095" s="2"/>
    </row>
    <row r="1096" spans="2:12" x14ac:dyDescent="0.25">
      <c r="B1096" s="2"/>
      <c r="C1096" s="1"/>
      <c r="F1096" s="1"/>
      <c r="G1096" s="2"/>
      <c r="H1096" s="3"/>
      <c r="J1096" s="1"/>
      <c r="K1096" s="2"/>
      <c r="L1096" s="2"/>
    </row>
    <row r="1097" spans="2:12" x14ac:dyDescent="0.25">
      <c r="B1097" s="2"/>
      <c r="C1097" s="1"/>
      <c r="F1097" s="1"/>
      <c r="G1097" s="2"/>
      <c r="H1097" s="3"/>
      <c r="J1097" s="1"/>
      <c r="K1097" s="2"/>
      <c r="L1097" s="2"/>
    </row>
    <row r="1098" spans="2:12" x14ac:dyDescent="0.25">
      <c r="B1098" s="2"/>
      <c r="C1098" s="1"/>
      <c r="F1098" s="1"/>
      <c r="G1098" s="2"/>
      <c r="H1098" s="3"/>
      <c r="J1098" s="1"/>
      <c r="K1098" s="2"/>
      <c r="L1098" s="2"/>
    </row>
    <row r="1099" spans="2:12" x14ac:dyDescent="0.25">
      <c r="B1099" s="2"/>
      <c r="C1099" s="1"/>
      <c r="F1099" s="1"/>
      <c r="G1099" s="2"/>
      <c r="H1099" s="3"/>
      <c r="J1099" s="1"/>
      <c r="K1099" s="2"/>
      <c r="L1099" s="2"/>
    </row>
    <row r="1100" spans="2:12" x14ac:dyDescent="0.25">
      <c r="B1100" s="2"/>
      <c r="C1100" s="1"/>
      <c r="F1100" s="1"/>
      <c r="G1100" s="2"/>
      <c r="H1100" s="3"/>
      <c r="J1100" s="1"/>
      <c r="K1100" s="2"/>
      <c r="L1100" s="2"/>
    </row>
    <row r="1101" spans="2:12" x14ac:dyDescent="0.25">
      <c r="B1101" s="2"/>
      <c r="C1101" s="1"/>
      <c r="F1101" s="1"/>
      <c r="G1101" s="2"/>
      <c r="H1101" s="3"/>
      <c r="J1101" s="1"/>
      <c r="K1101" s="2"/>
      <c r="L1101" s="2"/>
    </row>
    <row r="1102" spans="2:12" x14ac:dyDescent="0.25">
      <c r="B1102" s="2"/>
      <c r="C1102" s="1"/>
      <c r="F1102" s="1"/>
      <c r="G1102" s="2"/>
      <c r="H1102" s="3"/>
      <c r="J1102" s="1"/>
      <c r="K1102" s="2"/>
      <c r="L1102" s="2"/>
    </row>
    <row r="1103" spans="2:12" x14ac:dyDescent="0.25">
      <c r="B1103" s="2"/>
      <c r="C1103" s="1"/>
      <c r="F1103" s="1"/>
      <c r="G1103" s="2"/>
      <c r="H1103" s="3"/>
      <c r="J1103" s="1"/>
      <c r="K1103" s="2"/>
      <c r="L1103" s="2"/>
    </row>
    <row r="1104" spans="2:12" x14ac:dyDescent="0.25">
      <c r="B1104" s="2"/>
      <c r="C1104" s="1"/>
      <c r="F1104" s="1"/>
      <c r="G1104" s="2"/>
      <c r="H1104" s="3"/>
      <c r="J1104" s="1"/>
      <c r="K1104" s="2"/>
      <c r="L1104" s="2"/>
    </row>
    <row r="1105" spans="2:12" x14ac:dyDescent="0.25">
      <c r="B1105" s="2"/>
      <c r="C1105" s="1"/>
      <c r="F1105" s="1"/>
      <c r="G1105" s="2"/>
      <c r="H1105" s="3"/>
      <c r="J1105" s="1"/>
      <c r="K1105" s="2"/>
      <c r="L1105" s="2"/>
    </row>
    <row r="1106" spans="2:12" x14ac:dyDescent="0.25">
      <c r="B1106" s="2"/>
      <c r="C1106" s="1"/>
      <c r="F1106" s="1"/>
      <c r="G1106" s="2"/>
      <c r="H1106" s="3"/>
      <c r="J1106" s="1"/>
      <c r="K1106" s="2"/>
      <c r="L1106" s="2"/>
    </row>
    <row r="1107" spans="2:12" x14ac:dyDescent="0.25">
      <c r="B1107" s="2"/>
      <c r="C1107" s="1"/>
      <c r="F1107" s="1"/>
      <c r="G1107" s="2"/>
      <c r="H1107" s="3"/>
      <c r="J1107" s="1"/>
      <c r="K1107" s="2"/>
      <c r="L1107" s="2"/>
    </row>
    <row r="1108" spans="2:12" x14ac:dyDescent="0.25">
      <c r="B1108" s="2"/>
      <c r="C1108" s="1"/>
      <c r="F1108" s="1"/>
      <c r="G1108" s="2"/>
      <c r="H1108" s="3"/>
      <c r="J1108" s="1"/>
      <c r="K1108" s="2"/>
      <c r="L1108" s="2"/>
    </row>
    <row r="1109" spans="2:12" x14ac:dyDescent="0.25">
      <c r="B1109" s="2"/>
      <c r="C1109" s="1"/>
      <c r="F1109" s="1"/>
      <c r="G1109" s="2"/>
      <c r="H1109" s="3"/>
      <c r="J1109" s="1"/>
      <c r="K1109" s="2"/>
      <c r="L1109" s="2"/>
    </row>
    <row r="1110" spans="2:12" x14ac:dyDescent="0.25">
      <c r="B1110" s="2"/>
      <c r="C1110" s="1"/>
      <c r="F1110" s="1"/>
      <c r="G1110" s="2"/>
      <c r="H1110" s="3"/>
      <c r="J1110" s="1"/>
      <c r="K1110" s="2"/>
      <c r="L1110" s="2"/>
    </row>
    <row r="1111" spans="2:12" x14ac:dyDescent="0.25">
      <c r="B1111" s="2"/>
      <c r="C1111" s="1"/>
      <c r="F1111" s="1"/>
      <c r="G1111" s="2"/>
      <c r="H1111" s="3"/>
      <c r="J1111" s="1"/>
      <c r="K1111" s="2"/>
      <c r="L1111" s="2"/>
    </row>
    <row r="1112" spans="2:12" x14ac:dyDescent="0.25">
      <c r="B1112" s="2"/>
      <c r="C1112" s="1"/>
      <c r="F1112" s="1"/>
      <c r="G1112" s="2"/>
      <c r="H1112" s="3"/>
      <c r="J1112" s="1"/>
      <c r="K1112" s="2"/>
      <c r="L1112" s="2"/>
    </row>
    <row r="1113" spans="2:12" x14ac:dyDescent="0.25">
      <c r="B1113" s="2"/>
      <c r="C1113" s="1"/>
      <c r="F1113" s="1"/>
      <c r="G1113" s="2"/>
      <c r="H1113" s="3"/>
      <c r="J1113" s="1"/>
      <c r="K1113" s="2"/>
      <c r="L1113" s="2"/>
    </row>
    <row r="1114" spans="2:12" x14ac:dyDescent="0.25">
      <c r="B1114" s="2"/>
      <c r="C1114" s="1"/>
      <c r="F1114" s="1"/>
      <c r="G1114" s="2"/>
      <c r="H1114" s="3"/>
      <c r="J1114" s="1"/>
      <c r="K1114" s="2"/>
      <c r="L1114" s="2"/>
    </row>
    <row r="1115" spans="2:12" x14ac:dyDescent="0.25">
      <c r="B1115" s="2"/>
      <c r="C1115" s="1"/>
      <c r="F1115" s="1"/>
      <c r="G1115" s="2"/>
      <c r="H1115" s="3"/>
      <c r="J1115" s="1"/>
      <c r="K1115" s="2"/>
      <c r="L1115" s="2"/>
    </row>
    <row r="1116" spans="2:12" x14ac:dyDescent="0.25">
      <c r="B1116" s="2"/>
      <c r="C1116" s="1"/>
      <c r="F1116" s="1"/>
      <c r="G1116" s="2"/>
      <c r="H1116" s="3"/>
      <c r="J1116" s="1"/>
      <c r="K1116" s="2"/>
      <c r="L1116" s="2"/>
    </row>
    <row r="1117" spans="2:12" x14ac:dyDescent="0.25">
      <c r="B1117" s="2"/>
      <c r="C1117" s="1"/>
      <c r="F1117" s="1"/>
      <c r="G1117" s="2"/>
      <c r="H1117" s="3"/>
      <c r="J1117" s="1"/>
      <c r="K1117" s="2"/>
      <c r="L1117" s="2"/>
    </row>
    <row r="1118" spans="2:12" x14ac:dyDescent="0.25">
      <c r="B1118" s="2"/>
      <c r="C1118" s="1"/>
      <c r="F1118" s="1"/>
      <c r="G1118" s="2"/>
      <c r="H1118" s="3"/>
      <c r="J1118" s="1"/>
      <c r="K1118" s="2"/>
      <c r="L1118" s="2"/>
    </row>
    <row r="1119" spans="2:12" x14ac:dyDescent="0.25">
      <c r="B1119" s="2"/>
      <c r="C1119" s="1"/>
      <c r="F1119" s="1"/>
      <c r="G1119" s="2"/>
      <c r="H1119" s="3"/>
      <c r="J1119" s="1"/>
      <c r="K1119" s="2"/>
      <c r="L1119" s="2"/>
    </row>
    <row r="1120" spans="2:12" x14ac:dyDescent="0.25">
      <c r="B1120" s="2"/>
      <c r="C1120" s="1"/>
      <c r="F1120" s="1"/>
      <c r="G1120" s="2"/>
      <c r="H1120" s="3"/>
      <c r="J1120" s="1"/>
      <c r="K1120" s="2"/>
      <c r="L1120" s="2"/>
    </row>
    <row r="1121" spans="2:12" x14ac:dyDescent="0.25">
      <c r="B1121" s="2"/>
      <c r="C1121" s="1"/>
      <c r="F1121" s="1"/>
      <c r="G1121" s="2"/>
      <c r="H1121" s="3"/>
      <c r="J1121" s="1"/>
      <c r="K1121" s="2"/>
      <c r="L1121" s="2"/>
    </row>
    <row r="1122" spans="2:12" x14ac:dyDescent="0.25">
      <c r="B1122" s="2"/>
      <c r="C1122" s="1"/>
      <c r="F1122" s="1"/>
      <c r="G1122" s="2"/>
      <c r="H1122" s="3"/>
      <c r="J1122" s="1"/>
      <c r="K1122" s="2"/>
      <c r="L1122" s="2"/>
    </row>
    <row r="1123" spans="2:12" x14ac:dyDescent="0.25">
      <c r="B1123" s="2"/>
      <c r="C1123" s="1"/>
      <c r="F1123" s="1"/>
      <c r="G1123" s="2"/>
      <c r="H1123" s="3"/>
      <c r="J1123" s="1"/>
      <c r="K1123" s="2"/>
      <c r="L1123" s="2"/>
    </row>
    <row r="1124" spans="2:12" x14ac:dyDescent="0.25">
      <c r="B1124" s="2"/>
      <c r="C1124" s="1"/>
      <c r="F1124" s="1"/>
      <c r="G1124" s="2"/>
      <c r="H1124" s="3"/>
      <c r="J1124" s="1"/>
      <c r="K1124" s="2"/>
      <c r="L1124" s="2"/>
    </row>
    <row r="1125" spans="2:12" x14ac:dyDescent="0.25">
      <c r="B1125" s="2"/>
      <c r="C1125" s="1"/>
      <c r="F1125" s="1"/>
      <c r="G1125" s="2"/>
      <c r="H1125" s="3"/>
      <c r="J1125" s="1"/>
      <c r="K1125" s="2"/>
      <c r="L1125" s="2"/>
    </row>
    <row r="1126" spans="2:12" x14ac:dyDescent="0.25">
      <c r="B1126" s="2"/>
      <c r="C1126" s="1"/>
      <c r="F1126" s="1"/>
      <c r="G1126" s="2"/>
      <c r="H1126" s="3"/>
      <c r="J1126" s="1"/>
      <c r="K1126" s="2"/>
      <c r="L1126" s="2"/>
    </row>
    <row r="1127" spans="2:12" x14ac:dyDescent="0.25">
      <c r="B1127" s="2"/>
      <c r="C1127" s="1"/>
      <c r="F1127" s="1"/>
      <c r="G1127" s="2"/>
      <c r="H1127" s="3"/>
      <c r="J1127" s="1"/>
      <c r="K1127" s="2"/>
      <c r="L1127" s="2"/>
    </row>
    <row r="1128" spans="2:12" x14ac:dyDescent="0.25">
      <c r="B1128" s="2"/>
      <c r="C1128" s="1"/>
      <c r="F1128" s="1"/>
      <c r="G1128" s="2"/>
      <c r="H1128" s="3"/>
      <c r="J1128" s="1"/>
      <c r="K1128" s="2"/>
      <c r="L1128" s="2"/>
    </row>
    <row r="1129" spans="2:12" x14ac:dyDescent="0.25">
      <c r="B1129" s="2"/>
      <c r="C1129" s="1"/>
      <c r="F1129" s="1"/>
      <c r="G1129" s="2"/>
      <c r="H1129" s="3"/>
      <c r="J1129" s="1"/>
      <c r="K1129" s="2"/>
      <c r="L1129" s="2"/>
    </row>
    <row r="1130" spans="2:12" x14ac:dyDescent="0.25">
      <c r="B1130" s="2"/>
      <c r="C1130" s="1"/>
      <c r="F1130" s="1"/>
      <c r="G1130" s="2"/>
      <c r="H1130" s="3"/>
      <c r="J1130" s="1"/>
      <c r="K1130" s="2"/>
      <c r="L1130" s="2"/>
    </row>
    <row r="1131" spans="2:12" x14ac:dyDescent="0.25">
      <c r="B1131" s="2"/>
      <c r="C1131" s="1"/>
      <c r="F1131" s="1"/>
      <c r="G1131" s="2"/>
      <c r="H1131" s="3"/>
      <c r="J1131" s="1"/>
      <c r="K1131" s="2"/>
      <c r="L1131" s="2"/>
    </row>
    <row r="1132" spans="2:12" x14ac:dyDescent="0.25">
      <c r="B1132" s="2"/>
      <c r="C1132" s="1"/>
      <c r="F1132" s="1"/>
      <c r="G1132" s="2"/>
      <c r="H1132" s="3"/>
      <c r="J1132" s="1"/>
      <c r="K1132" s="2"/>
      <c r="L1132" s="2"/>
    </row>
    <row r="1133" spans="2:12" x14ac:dyDescent="0.25">
      <c r="B1133" s="2"/>
      <c r="C1133" s="1"/>
      <c r="F1133" s="1"/>
      <c r="G1133" s="2"/>
      <c r="H1133" s="3"/>
      <c r="J1133" s="1"/>
      <c r="K1133" s="2"/>
      <c r="L1133" s="2"/>
    </row>
    <row r="1134" spans="2:12" x14ac:dyDescent="0.25">
      <c r="B1134" s="2"/>
      <c r="C1134" s="1"/>
      <c r="F1134" s="1"/>
      <c r="G1134" s="2"/>
      <c r="H1134" s="3"/>
      <c r="J1134" s="1"/>
      <c r="K1134" s="2"/>
      <c r="L1134" s="2"/>
    </row>
    <row r="1135" spans="2:12" x14ac:dyDescent="0.25">
      <c r="B1135" s="2"/>
      <c r="C1135" s="1"/>
      <c r="F1135" s="1"/>
      <c r="G1135" s="2"/>
      <c r="H1135" s="3"/>
      <c r="J1135" s="1"/>
      <c r="K1135" s="2"/>
      <c r="L1135" s="2"/>
    </row>
    <row r="1136" spans="2:12" x14ac:dyDescent="0.25">
      <c r="B1136" s="2"/>
      <c r="C1136" s="1"/>
      <c r="F1136" s="1"/>
      <c r="G1136" s="2"/>
      <c r="H1136" s="3"/>
      <c r="J1136" s="1"/>
      <c r="K1136" s="2"/>
      <c r="L1136" s="2"/>
    </row>
    <row r="1137" spans="2:12" x14ac:dyDescent="0.25">
      <c r="B1137" s="2"/>
      <c r="C1137" s="1"/>
      <c r="F1137" s="1"/>
      <c r="G1137" s="2"/>
      <c r="H1137" s="3"/>
      <c r="J1137" s="1"/>
      <c r="K1137" s="2"/>
      <c r="L1137" s="2"/>
    </row>
    <row r="1138" spans="2:12" x14ac:dyDescent="0.25">
      <c r="B1138" s="2"/>
      <c r="C1138" s="1"/>
      <c r="F1138" s="1"/>
      <c r="G1138" s="2"/>
      <c r="H1138" s="3"/>
      <c r="J1138" s="1"/>
      <c r="K1138" s="2"/>
      <c r="L1138" s="2"/>
    </row>
    <row r="1139" spans="2:12" x14ac:dyDescent="0.25">
      <c r="B1139" s="2"/>
      <c r="C1139" s="1"/>
      <c r="F1139" s="1"/>
      <c r="G1139" s="2"/>
      <c r="H1139" s="3"/>
      <c r="J1139" s="1"/>
      <c r="K1139" s="2"/>
      <c r="L1139" s="2"/>
    </row>
    <row r="1140" spans="2:12" x14ac:dyDescent="0.25">
      <c r="B1140" s="2"/>
      <c r="C1140" s="1"/>
      <c r="F1140" s="1"/>
      <c r="G1140" s="2"/>
      <c r="H1140" s="3"/>
      <c r="J1140" s="1"/>
      <c r="K1140" s="2"/>
      <c r="L1140" s="2"/>
    </row>
    <row r="1141" spans="2:12" x14ac:dyDescent="0.25">
      <c r="B1141" s="2"/>
      <c r="C1141" s="1"/>
      <c r="F1141" s="1"/>
      <c r="G1141" s="2"/>
      <c r="H1141" s="3"/>
      <c r="J1141" s="1"/>
      <c r="K1141" s="2"/>
      <c r="L1141" s="2"/>
    </row>
    <row r="1142" spans="2:12" x14ac:dyDescent="0.25">
      <c r="B1142" s="2"/>
      <c r="C1142" s="1"/>
      <c r="F1142" s="1"/>
      <c r="G1142" s="2"/>
      <c r="H1142" s="3"/>
      <c r="J1142" s="1"/>
      <c r="K1142" s="2"/>
      <c r="L1142" s="2"/>
    </row>
    <row r="1143" spans="2:12" x14ac:dyDescent="0.25">
      <c r="B1143" s="2"/>
      <c r="C1143" s="1"/>
      <c r="F1143" s="1"/>
      <c r="G1143" s="2"/>
      <c r="H1143" s="3"/>
      <c r="J1143" s="1"/>
      <c r="K1143" s="2"/>
      <c r="L1143" s="2"/>
    </row>
    <row r="1144" spans="2:12" x14ac:dyDescent="0.25">
      <c r="B1144" s="2"/>
      <c r="C1144" s="1"/>
      <c r="F1144" s="1"/>
      <c r="G1144" s="2"/>
      <c r="H1144" s="3"/>
      <c r="J1144" s="1"/>
      <c r="K1144" s="2"/>
      <c r="L1144" s="2"/>
    </row>
    <row r="1145" spans="2:12" x14ac:dyDescent="0.25">
      <c r="B1145" s="2"/>
      <c r="C1145" s="1"/>
      <c r="F1145" s="1"/>
      <c r="G1145" s="2"/>
      <c r="H1145" s="3"/>
      <c r="J1145" s="1"/>
      <c r="K1145" s="2"/>
      <c r="L1145" s="2"/>
    </row>
    <row r="1146" spans="2:12" x14ac:dyDescent="0.25">
      <c r="B1146" s="2"/>
      <c r="C1146" s="1"/>
      <c r="F1146" s="1"/>
      <c r="G1146" s="2"/>
      <c r="H1146" s="3"/>
      <c r="J1146" s="1"/>
      <c r="K1146" s="2"/>
      <c r="L1146" s="2"/>
    </row>
    <row r="1147" spans="2:12" x14ac:dyDescent="0.25">
      <c r="B1147" s="2"/>
      <c r="C1147" s="1"/>
      <c r="F1147" s="1"/>
      <c r="G1147" s="2"/>
      <c r="H1147" s="3"/>
      <c r="J1147" s="1"/>
      <c r="K1147" s="2"/>
      <c r="L1147" s="2"/>
    </row>
    <row r="1148" spans="2:12" x14ac:dyDescent="0.25">
      <c r="B1148" s="2"/>
      <c r="C1148" s="1"/>
      <c r="F1148" s="1"/>
      <c r="G1148" s="2"/>
      <c r="H1148" s="3"/>
      <c r="J1148" s="1"/>
      <c r="K1148" s="2"/>
      <c r="L1148" s="2"/>
    </row>
    <row r="1149" spans="2:12" x14ac:dyDescent="0.25">
      <c r="B1149" s="2"/>
      <c r="C1149" s="1"/>
      <c r="F1149" s="1"/>
      <c r="G1149" s="2"/>
      <c r="H1149" s="3"/>
      <c r="J1149" s="1"/>
      <c r="K1149" s="2"/>
      <c r="L1149" s="2"/>
    </row>
    <row r="1150" spans="2:12" x14ac:dyDescent="0.25">
      <c r="B1150" s="2"/>
      <c r="C1150" s="1"/>
      <c r="F1150" s="1"/>
      <c r="G1150" s="2"/>
      <c r="H1150" s="3"/>
      <c r="J1150" s="1"/>
      <c r="K1150" s="2"/>
      <c r="L1150" s="2"/>
    </row>
    <row r="1151" spans="2:12" x14ac:dyDescent="0.25">
      <c r="B1151" s="2"/>
      <c r="C1151" s="1"/>
      <c r="F1151" s="1"/>
      <c r="G1151" s="2"/>
      <c r="H1151" s="3"/>
      <c r="J1151" s="1"/>
      <c r="K1151" s="2"/>
      <c r="L1151" s="2"/>
    </row>
    <row r="1152" spans="2:12" x14ac:dyDescent="0.25">
      <c r="B1152" s="2"/>
      <c r="C1152" s="1"/>
      <c r="F1152" s="1"/>
      <c r="G1152" s="2"/>
      <c r="H1152" s="3"/>
      <c r="J1152" s="1"/>
      <c r="K1152" s="2"/>
      <c r="L1152" s="2"/>
    </row>
    <row r="1153" spans="2:12" x14ac:dyDescent="0.25">
      <c r="B1153" s="2"/>
      <c r="C1153" s="1"/>
      <c r="F1153" s="1"/>
      <c r="G1153" s="2"/>
      <c r="H1153" s="3"/>
      <c r="J1153" s="1"/>
      <c r="K1153" s="2"/>
      <c r="L1153" s="2"/>
    </row>
    <row r="1154" spans="2:12" x14ac:dyDescent="0.25">
      <c r="B1154" s="2"/>
      <c r="C1154" s="1"/>
      <c r="F1154" s="1"/>
      <c r="G1154" s="2"/>
      <c r="H1154" s="3"/>
      <c r="J1154" s="1"/>
      <c r="K1154" s="2"/>
      <c r="L1154" s="2"/>
    </row>
    <row r="1155" spans="2:12" x14ac:dyDescent="0.25">
      <c r="B1155" s="2"/>
      <c r="C1155" s="1"/>
      <c r="F1155" s="1"/>
      <c r="G1155" s="2"/>
      <c r="H1155" s="3"/>
      <c r="J1155" s="1"/>
      <c r="K1155" s="2"/>
      <c r="L1155" s="2"/>
    </row>
    <row r="1156" spans="2:12" x14ac:dyDescent="0.25">
      <c r="B1156" s="2"/>
      <c r="C1156" s="1"/>
      <c r="F1156" s="1"/>
      <c r="G1156" s="2"/>
      <c r="H1156" s="3"/>
      <c r="J1156" s="1"/>
      <c r="K1156" s="2"/>
      <c r="L1156" s="2"/>
    </row>
    <row r="1157" spans="2:12" x14ac:dyDescent="0.25">
      <c r="B1157" s="2"/>
      <c r="C1157" s="1"/>
      <c r="F1157" s="1"/>
      <c r="G1157" s="2"/>
      <c r="H1157" s="3"/>
      <c r="J1157" s="1"/>
      <c r="K1157" s="2"/>
      <c r="L1157" s="2"/>
    </row>
    <row r="1158" spans="2:12" x14ac:dyDescent="0.25">
      <c r="B1158" s="2"/>
      <c r="C1158" s="1"/>
      <c r="F1158" s="1"/>
      <c r="G1158" s="2"/>
      <c r="H1158" s="3"/>
      <c r="J1158" s="1"/>
      <c r="K1158" s="2"/>
      <c r="L1158" s="2"/>
    </row>
    <row r="1159" spans="2:12" x14ac:dyDescent="0.25">
      <c r="B1159" s="2"/>
      <c r="C1159" s="1"/>
      <c r="F1159" s="1"/>
      <c r="G1159" s="2"/>
      <c r="H1159" s="3"/>
      <c r="J1159" s="1"/>
      <c r="K1159" s="2"/>
      <c r="L1159" s="2"/>
    </row>
    <row r="1160" spans="2:12" x14ac:dyDescent="0.25">
      <c r="B1160" s="2"/>
      <c r="C1160" s="1"/>
      <c r="F1160" s="1"/>
      <c r="G1160" s="2"/>
      <c r="H1160" s="3"/>
      <c r="J1160" s="1"/>
      <c r="K1160" s="2"/>
      <c r="L1160" s="2"/>
    </row>
    <row r="1161" spans="2:12" x14ac:dyDescent="0.25">
      <c r="B1161" s="2"/>
      <c r="C1161" s="1"/>
      <c r="F1161" s="1"/>
      <c r="G1161" s="2"/>
      <c r="H1161" s="3"/>
      <c r="J1161" s="1"/>
      <c r="K1161" s="2"/>
      <c r="L1161" s="2"/>
    </row>
    <row r="1162" spans="2:12" x14ac:dyDescent="0.25">
      <c r="B1162" s="2"/>
      <c r="C1162" s="1"/>
      <c r="F1162" s="1"/>
      <c r="G1162" s="2"/>
      <c r="H1162" s="3"/>
      <c r="J1162" s="1"/>
      <c r="K1162" s="2"/>
      <c r="L1162" s="2"/>
    </row>
    <row r="1163" spans="2:12" x14ac:dyDescent="0.25">
      <c r="B1163" s="2"/>
      <c r="C1163" s="1"/>
      <c r="F1163" s="1"/>
      <c r="G1163" s="2"/>
      <c r="H1163" s="3"/>
      <c r="J1163" s="1"/>
      <c r="K1163" s="2"/>
      <c r="L1163" s="2"/>
    </row>
    <row r="1164" spans="2:12" x14ac:dyDescent="0.25">
      <c r="B1164" s="2"/>
      <c r="C1164" s="1"/>
      <c r="F1164" s="1"/>
      <c r="G1164" s="2"/>
      <c r="H1164" s="3"/>
      <c r="J1164" s="1"/>
      <c r="K1164" s="2"/>
      <c r="L1164" s="2"/>
    </row>
    <row r="1165" spans="2:12" x14ac:dyDescent="0.25">
      <c r="B1165" s="2"/>
      <c r="C1165" s="1"/>
      <c r="F1165" s="1"/>
      <c r="G1165" s="2"/>
      <c r="H1165" s="3"/>
      <c r="J1165" s="1"/>
      <c r="K1165" s="2"/>
      <c r="L1165" s="2"/>
    </row>
    <row r="1166" spans="2:12" x14ac:dyDescent="0.25">
      <c r="B1166" s="2"/>
      <c r="C1166" s="1"/>
      <c r="F1166" s="1"/>
      <c r="G1166" s="2"/>
      <c r="H1166" s="3"/>
      <c r="J1166" s="1"/>
      <c r="K1166" s="2"/>
      <c r="L1166" s="2"/>
    </row>
    <row r="1167" spans="2:12" x14ac:dyDescent="0.25">
      <c r="B1167" s="2"/>
      <c r="C1167" s="1"/>
      <c r="F1167" s="1"/>
      <c r="G1167" s="2"/>
      <c r="H1167" s="3"/>
      <c r="J1167" s="1"/>
      <c r="K1167" s="2"/>
      <c r="L1167" s="2"/>
    </row>
    <row r="1168" spans="2:12" x14ac:dyDescent="0.25">
      <c r="B1168" s="2"/>
      <c r="C1168" s="1"/>
      <c r="F1168" s="1"/>
      <c r="G1168" s="2"/>
      <c r="H1168" s="3"/>
      <c r="J1168" s="1"/>
      <c r="K1168" s="2"/>
      <c r="L1168" s="2"/>
    </row>
    <row r="1169" spans="2:12" x14ac:dyDescent="0.25">
      <c r="B1169" s="2"/>
      <c r="C1169" s="1"/>
      <c r="F1169" s="1"/>
      <c r="G1169" s="2"/>
      <c r="H1169" s="3"/>
      <c r="J1169" s="1"/>
      <c r="K1169" s="2"/>
      <c r="L1169" s="2"/>
    </row>
    <row r="1170" spans="2:12" x14ac:dyDescent="0.25">
      <c r="B1170" s="2"/>
      <c r="C1170" s="1"/>
      <c r="F1170" s="1"/>
      <c r="G1170" s="2"/>
      <c r="H1170" s="3"/>
      <c r="J1170" s="1"/>
      <c r="K1170" s="2"/>
      <c r="L1170" s="2"/>
    </row>
    <row r="1171" spans="2:12" x14ac:dyDescent="0.25">
      <c r="B1171" s="2"/>
      <c r="C1171" s="1"/>
      <c r="F1171" s="1"/>
      <c r="G1171" s="2"/>
      <c r="H1171" s="3"/>
      <c r="J1171" s="1"/>
      <c r="K1171" s="2"/>
      <c r="L1171" s="2"/>
    </row>
    <row r="1172" spans="2:12" x14ac:dyDescent="0.25">
      <c r="B1172" s="2"/>
      <c r="C1172" s="1"/>
      <c r="F1172" s="1"/>
      <c r="G1172" s="2"/>
      <c r="H1172" s="3"/>
      <c r="J1172" s="1"/>
      <c r="K1172" s="2"/>
      <c r="L1172" s="2"/>
    </row>
    <row r="1173" spans="2:12" x14ac:dyDescent="0.25">
      <c r="B1173" s="2"/>
      <c r="C1173" s="1"/>
      <c r="F1173" s="1"/>
      <c r="G1173" s="2"/>
      <c r="H1173" s="3"/>
      <c r="J1173" s="1"/>
      <c r="K1173" s="2"/>
      <c r="L1173" s="2"/>
    </row>
    <row r="1174" spans="2:12" x14ac:dyDescent="0.25">
      <c r="B1174" s="2"/>
      <c r="C1174" s="1"/>
      <c r="F1174" s="1"/>
      <c r="G1174" s="2"/>
      <c r="H1174" s="3"/>
      <c r="J1174" s="1"/>
      <c r="K1174" s="2"/>
      <c r="L1174" s="2"/>
    </row>
    <row r="1175" spans="2:12" x14ac:dyDescent="0.25">
      <c r="B1175" s="2"/>
      <c r="C1175" s="1"/>
      <c r="F1175" s="1"/>
      <c r="G1175" s="2"/>
      <c r="H1175" s="3"/>
      <c r="J1175" s="1"/>
      <c r="K1175" s="2"/>
      <c r="L1175" s="2"/>
    </row>
    <row r="1176" spans="2:12" x14ac:dyDescent="0.25">
      <c r="B1176" s="2"/>
      <c r="C1176" s="1"/>
      <c r="F1176" s="1"/>
      <c r="G1176" s="2"/>
      <c r="H1176" s="3"/>
      <c r="J1176" s="1"/>
      <c r="K1176" s="2"/>
      <c r="L1176" s="2"/>
    </row>
    <row r="1177" spans="2:12" x14ac:dyDescent="0.25">
      <c r="B1177" s="2"/>
      <c r="C1177" s="1"/>
      <c r="F1177" s="1"/>
      <c r="G1177" s="2"/>
      <c r="H1177" s="3"/>
      <c r="J1177" s="1"/>
      <c r="K1177" s="2"/>
      <c r="L1177" s="2"/>
    </row>
    <row r="1178" spans="2:12" x14ac:dyDescent="0.25">
      <c r="B1178" s="2"/>
      <c r="C1178" s="1"/>
      <c r="F1178" s="1"/>
      <c r="G1178" s="2"/>
      <c r="H1178" s="3"/>
      <c r="J1178" s="1"/>
      <c r="K1178" s="2"/>
      <c r="L1178" s="2"/>
    </row>
    <row r="1179" spans="2:12" x14ac:dyDescent="0.25">
      <c r="B1179" s="2"/>
      <c r="C1179" s="1"/>
      <c r="F1179" s="1"/>
      <c r="G1179" s="2"/>
      <c r="H1179" s="3"/>
      <c r="J1179" s="1"/>
      <c r="K1179" s="2"/>
      <c r="L1179" s="2"/>
    </row>
    <row r="1180" spans="2:12" x14ac:dyDescent="0.25">
      <c r="B1180" s="2"/>
      <c r="C1180" s="1"/>
      <c r="F1180" s="1"/>
      <c r="G1180" s="2"/>
      <c r="H1180" s="3"/>
      <c r="J1180" s="1"/>
      <c r="K1180" s="2"/>
      <c r="L1180" s="2"/>
    </row>
    <row r="1181" spans="2:12" x14ac:dyDescent="0.25">
      <c r="B1181" s="2"/>
      <c r="C1181" s="1"/>
      <c r="F1181" s="1"/>
      <c r="G1181" s="2"/>
      <c r="H1181" s="3"/>
      <c r="J1181" s="1"/>
      <c r="K1181" s="2"/>
      <c r="L1181" s="2"/>
    </row>
    <row r="1182" spans="2:12" x14ac:dyDescent="0.25">
      <c r="B1182" s="2"/>
      <c r="C1182" s="1"/>
      <c r="F1182" s="1"/>
      <c r="G1182" s="2"/>
      <c r="H1182" s="3"/>
      <c r="J1182" s="1"/>
      <c r="K1182" s="2"/>
      <c r="L1182" s="2"/>
    </row>
    <row r="1183" spans="2:12" x14ac:dyDescent="0.25">
      <c r="B1183" s="2"/>
      <c r="C1183" s="1"/>
      <c r="F1183" s="1"/>
      <c r="G1183" s="2"/>
      <c r="H1183" s="3"/>
      <c r="J1183" s="1"/>
      <c r="K1183" s="2"/>
      <c r="L1183" s="2"/>
    </row>
    <row r="1184" spans="2:12" x14ac:dyDescent="0.25">
      <c r="B1184" s="2"/>
      <c r="C1184" s="1"/>
      <c r="F1184" s="1"/>
      <c r="G1184" s="2"/>
      <c r="H1184" s="3"/>
      <c r="J1184" s="1"/>
      <c r="K1184" s="2"/>
      <c r="L1184" s="2"/>
    </row>
    <row r="1185" spans="2:12" x14ac:dyDescent="0.25">
      <c r="B1185" s="2"/>
      <c r="C1185" s="1"/>
      <c r="F1185" s="1"/>
      <c r="G1185" s="2"/>
      <c r="H1185" s="3"/>
      <c r="J1185" s="1"/>
      <c r="K1185" s="2"/>
      <c r="L1185" s="2"/>
    </row>
    <row r="1186" spans="2:12" x14ac:dyDescent="0.25">
      <c r="B1186" s="2"/>
      <c r="C1186" s="1"/>
      <c r="F1186" s="1"/>
      <c r="G1186" s="2"/>
      <c r="H1186" s="3"/>
      <c r="J1186" s="1"/>
      <c r="K1186" s="2"/>
      <c r="L1186" s="2"/>
    </row>
    <row r="1187" spans="2:12" x14ac:dyDescent="0.25">
      <c r="B1187" s="2"/>
      <c r="C1187" s="1"/>
      <c r="F1187" s="1"/>
      <c r="G1187" s="2"/>
      <c r="H1187" s="3"/>
      <c r="J1187" s="1"/>
      <c r="K1187" s="2"/>
      <c r="L1187" s="2"/>
    </row>
    <row r="1188" spans="2:12" x14ac:dyDescent="0.25">
      <c r="B1188" s="2"/>
      <c r="C1188" s="1"/>
      <c r="F1188" s="1"/>
      <c r="G1188" s="2"/>
      <c r="H1188" s="3"/>
      <c r="J1188" s="1"/>
      <c r="K1188" s="2"/>
      <c r="L1188" s="2"/>
    </row>
    <row r="1189" spans="2:12" x14ac:dyDescent="0.25">
      <c r="B1189" s="2"/>
      <c r="C1189" s="1"/>
      <c r="F1189" s="1"/>
      <c r="G1189" s="2"/>
      <c r="H1189" s="3"/>
      <c r="J1189" s="1"/>
      <c r="K1189" s="2"/>
      <c r="L1189" s="2"/>
    </row>
    <row r="1190" spans="2:12" x14ac:dyDescent="0.25">
      <c r="B1190" s="2"/>
      <c r="C1190" s="1"/>
      <c r="F1190" s="1"/>
      <c r="G1190" s="2"/>
      <c r="H1190" s="3"/>
      <c r="J1190" s="1"/>
      <c r="K1190" s="2"/>
      <c r="L1190" s="2"/>
    </row>
    <row r="1191" spans="2:12" x14ac:dyDescent="0.25">
      <c r="B1191" s="2"/>
      <c r="C1191" s="1"/>
      <c r="F1191" s="1"/>
      <c r="G1191" s="2"/>
      <c r="H1191" s="3"/>
      <c r="J1191" s="1"/>
      <c r="K1191" s="2"/>
      <c r="L1191" s="2"/>
    </row>
    <row r="1192" spans="2:12" x14ac:dyDescent="0.25">
      <c r="B1192" s="2"/>
      <c r="C1192" s="1"/>
      <c r="F1192" s="1"/>
      <c r="G1192" s="2"/>
      <c r="H1192" s="3"/>
      <c r="J1192" s="1"/>
      <c r="K1192" s="2"/>
      <c r="L1192" s="2"/>
    </row>
    <row r="1193" spans="2:12" x14ac:dyDescent="0.25">
      <c r="B1193" s="2"/>
      <c r="C1193" s="1"/>
      <c r="F1193" s="1"/>
      <c r="G1193" s="2"/>
      <c r="H1193" s="3"/>
      <c r="J1193" s="1"/>
      <c r="K1193" s="2"/>
      <c r="L1193" s="2"/>
    </row>
    <row r="1194" spans="2:12" x14ac:dyDescent="0.25">
      <c r="B1194" s="2"/>
      <c r="C1194" s="1"/>
      <c r="F1194" s="1"/>
      <c r="G1194" s="2"/>
      <c r="H1194" s="3"/>
      <c r="J1194" s="1"/>
      <c r="K1194" s="2"/>
      <c r="L1194" s="2"/>
    </row>
    <row r="1195" spans="2:12" x14ac:dyDescent="0.25">
      <c r="B1195" s="2"/>
      <c r="C1195" s="1"/>
      <c r="F1195" s="1"/>
      <c r="G1195" s="2"/>
      <c r="H1195" s="3"/>
      <c r="J1195" s="1"/>
      <c r="K1195" s="2"/>
      <c r="L1195" s="2"/>
    </row>
    <row r="1196" spans="2:12" x14ac:dyDescent="0.25">
      <c r="B1196" s="2"/>
      <c r="C1196" s="1"/>
      <c r="F1196" s="1"/>
      <c r="G1196" s="2"/>
      <c r="H1196" s="3"/>
      <c r="J1196" s="1"/>
      <c r="K1196" s="2"/>
      <c r="L1196" s="2"/>
    </row>
    <row r="1197" spans="2:12" x14ac:dyDescent="0.25">
      <c r="B1197" s="2"/>
      <c r="C1197" s="1"/>
      <c r="F1197" s="1"/>
      <c r="G1197" s="2"/>
      <c r="H1197" s="3"/>
      <c r="J1197" s="1"/>
      <c r="K1197" s="2"/>
      <c r="L1197" s="2"/>
    </row>
    <row r="1198" spans="2:12" x14ac:dyDescent="0.25">
      <c r="B1198" s="2"/>
      <c r="C1198" s="1"/>
      <c r="F1198" s="1"/>
      <c r="G1198" s="2"/>
      <c r="H1198" s="3"/>
      <c r="J1198" s="1"/>
      <c r="K1198" s="2"/>
      <c r="L1198" s="2"/>
    </row>
    <row r="1199" spans="2:12" x14ac:dyDescent="0.25">
      <c r="B1199" s="2"/>
      <c r="C1199" s="1"/>
      <c r="F1199" s="1"/>
      <c r="G1199" s="2"/>
      <c r="H1199" s="3"/>
      <c r="J1199" s="1"/>
      <c r="K1199" s="2"/>
      <c r="L1199" s="2"/>
    </row>
    <row r="1200" spans="2:12" x14ac:dyDescent="0.25">
      <c r="B1200" s="2"/>
      <c r="C1200" s="1"/>
      <c r="F1200" s="1"/>
      <c r="G1200" s="2"/>
      <c r="H1200" s="3"/>
      <c r="J1200" s="1"/>
      <c r="K1200" s="2"/>
      <c r="L1200" s="2"/>
    </row>
    <row r="1201" spans="2:12" x14ac:dyDescent="0.25">
      <c r="B1201" s="2"/>
      <c r="C1201" s="1"/>
      <c r="F1201" s="1"/>
      <c r="G1201" s="2"/>
      <c r="H1201" s="3"/>
      <c r="J1201" s="1"/>
      <c r="K1201" s="2"/>
      <c r="L1201" s="2"/>
    </row>
    <row r="1202" spans="2:12" x14ac:dyDescent="0.25">
      <c r="B1202" s="2"/>
      <c r="C1202" s="1"/>
      <c r="F1202" s="1"/>
      <c r="G1202" s="2"/>
      <c r="H1202" s="3"/>
      <c r="J1202" s="1"/>
      <c r="K1202" s="2"/>
      <c r="L1202" s="2"/>
    </row>
    <row r="1203" spans="2:12" x14ac:dyDescent="0.25">
      <c r="B1203" s="2"/>
      <c r="C1203" s="1"/>
      <c r="F1203" s="1"/>
      <c r="G1203" s="2"/>
      <c r="H1203" s="3"/>
      <c r="J1203" s="1"/>
      <c r="K1203" s="2"/>
      <c r="L1203" s="2"/>
    </row>
    <row r="1204" spans="2:12" x14ac:dyDescent="0.25">
      <c r="B1204" s="2"/>
      <c r="C1204" s="1"/>
      <c r="F1204" s="1"/>
      <c r="G1204" s="2"/>
      <c r="H1204" s="3"/>
      <c r="J1204" s="1"/>
      <c r="K1204" s="2"/>
      <c r="L1204" s="2"/>
    </row>
    <row r="1205" spans="2:12" x14ac:dyDescent="0.25">
      <c r="B1205" s="2"/>
      <c r="C1205" s="1"/>
      <c r="F1205" s="1"/>
      <c r="G1205" s="2"/>
      <c r="H1205" s="3"/>
      <c r="J1205" s="1"/>
      <c r="K1205" s="2"/>
      <c r="L1205" s="2"/>
    </row>
    <row r="1206" spans="2:12" x14ac:dyDescent="0.25">
      <c r="B1206" s="2"/>
      <c r="C1206" s="1"/>
      <c r="F1206" s="1"/>
      <c r="G1206" s="2"/>
      <c r="H1206" s="3"/>
      <c r="J1206" s="1"/>
      <c r="K1206" s="2"/>
      <c r="L1206" s="2"/>
    </row>
    <row r="1207" spans="2:12" x14ac:dyDescent="0.25">
      <c r="B1207" s="2"/>
      <c r="C1207" s="1"/>
      <c r="F1207" s="1"/>
      <c r="G1207" s="2"/>
      <c r="H1207" s="3"/>
      <c r="J1207" s="1"/>
      <c r="K1207" s="2"/>
      <c r="L1207" s="2"/>
    </row>
    <row r="1208" spans="2:12" x14ac:dyDescent="0.25">
      <c r="B1208" s="2"/>
      <c r="C1208" s="1"/>
      <c r="F1208" s="1"/>
      <c r="G1208" s="2"/>
      <c r="H1208" s="3"/>
      <c r="J1208" s="1"/>
      <c r="K1208" s="2"/>
      <c r="L1208" s="2"/>
    </row>
    <row r="1209" spans="2:12" x14ac:dyDescent="0.25">
      <c r="B1209" s="2"/>
      <c r="C1209" s="1"/>
      <c r="F1209" s="1"/>
      <c r="G1209" s="2"/>
      <c r="H1209" s="3"/>
      <c r="J1209" s="1"/>
      <c r="K1209" s="2"/>
      <c r="L1209" s="2"/>
    </row>
    <row r="1210" spans="2:12" x14ac:dyDescent="0.25">
      <c r="B1210" s="2"/>
      <c r="C1210" s="1"/>
      <c r="F1210" s="1"/>
      <c r="G1210" s="2"/>
      <c r="H1210" s="3"/>
      <c r="J1210" s="1"/>
      <c r="K1210" s="2"/>
      <c r="L1210" s="2"/>
    </row>
    <row r="1211" spans="2:12" x14ac:dyDescent="0.25">
      <c r="B1211" s="2"/>
      <c r="C1211" s="1"/>
      <c r="F1211" s="1"/>
      <c r="G1211" s="2"/>
      <c r="H1211" s="3"/>
      <c r="J1211" s="1"/>
      <c r="K1211" s="2"/>
      <c r="L1211" s="2"/>
    </row>
    <row r="1212" spans="2:12" x14ac:dyDescent="0.25">
      <c r="B1212" s="2"/>
      <c r="C1212" s="1"/>
      <c r="F1212" s="1"/>
      <c r="G1212" s="2"/>
      <c r="H1212" s="3"/>
      <c r="J1212" s="1"/>
      <c r="K1212" s="2"/>
      <c r="L1212" s="2"/>
    </row>
    <row r="1213" spans="2:12" x14ac:dyDescent="0.25">
      <c r="B1213" s="2"/>
      <c r="C1213" s="1"/>
      <c r="F1213" s="1"/>
      <c r="G1213" s="2"/>
      <c r="H1213" s="3"/>
      <c r="J1213" s="1"/>
      <c r="K1213" s="2"/>
      <c r="L1213" s="2"/>
    </row>
    <row r="1214" spans="2:12" x14ac:dyDescent="0.25">
      <c r="B1214" s="2"/>
      <c r="C1214" s="1"/>
      <c r="F1214" s="1"/>
      <c r="G1214" s="2"/>
      <c r="H1214" s="3"/>
      <c r="J1214" s="1"/>
      <c r="K1214" s="2"/>
      <c r="L1214" s="2"/>
    </row>
    <row r="1215" spans="2:12" x14ac:dyDescent="0.25">
      <c r="B1215" s="2"/>
      <c r="C1215" s="1"/>
      <c r="F1215" s="1"/>
      <c r="G1215" s="2"/>
      <c r="H1215" s="3"/>
      <c r="J1215" s="1"/>
      <c r="K1215" s="2"/>
      <c r="L1215" s="2"/>
    </row>
    <row r="1216" spans="2:12" x14ac:dyDescent="0.25">
      <c r="B1216" s="2"/>
      <c r="C1216" s="1"/>
      <c r="F1216" s="1"/>
      <c r="G1216" s="2"/>
      <c r="H1216" s="3"/>
      <c r="J1216" s="1"/>
      <c r="K1216" s="2"/>
      <c r="L1216" s="2"/>
    </row>
    <row r="1217" spans="2:12" x14ac:dyDescent="0.25">
      <c r="B1217" s="2"/>
      <c r="C1217" s="1"/>
      <c r="F1217" s="1"/>
      <c r="G1217" s="2"/>
      <c r="H1217" s="3"/>
      <c r="J1217" s="1"/>
      <c r="K1217" s="2"/>
      <c r="L1217" s="2"/>
    </row>
    <row r="1218" spans="2:12" x14ac:dyDescent="0.25">
      <c r="B1218" s="2"/>
      <c r="C1218" s="1"/>
      <c r="F1218" s="1"/>
      <c r="G1218" s="2"/>
      <c r="H1218" s="3"/>
      <c r="J1218" s="1"/>
      <c r="K1218" s="2"/>
      <c r="L1218" s="2"/>
    </row>
    <row r="1219" spans="2:12" x14ac:dyDescent="0.25">
      <c r="B1219" s="2"/>
      <c r="C1219" s="1"/>
      <c r="F1219" s="1"/>
      <c r="G1219" s="2"/>
      <c r="H1219" s="3"/>
      <c r="J1219" s="1"/>
      <c r="K1219" s="2"/>
      <c r="L1219" s="2"/>
    </row>
    <row r="1220" spans="2:12" x14ac:dyDescent="0.25">
      <c r="B1220" s="2"/>
      <c r="C1220" s="1"/>
      <c r="F1220" s="1"/>
      <c r="G1220" s="2"/>
      <c r="H1220" s="3"/>
      <c r="J1220" s="1"/>
      <c r="K1220" s="2"/>
      <c r="L1220" s="2"/>
    </row>
    <row r="1221" spans="2:12" x14ac:dyDescent="0.25">
      <c r="B1221" s="2"/>
      <c r="C1221" s="1"/>
      <c r="F1221" s="1"/>
      <c r="G1221" s="2"/>
      <c r="H1221" s="3"/>
      <c r="J1221" s="1"/>
      <c r="K1221" s="2"/>
      <c r="L1221" s="2"/>
    </row>
    <row r="1222" spans="2:12" x14ac:dyDescent="0.25">
      <c r="B1222" s="2"/>
      <c r="C1222" s="1"/>
      <c r="F1222" s="1"/>
      <c r="G1222" s="2"/>
      <c r="H1222" s="3"/>
      <c r="J1222" s="1"/>
      <c r="K1222" s="2"/>
      <c r="L1222" s="2"/>
    </row>
    <row r="1223" spans="2:12" x14ac:dyDescent="0.25">
      <c r="B1223" s="2"/>
      <c r="C1223" s="1"/>
      <c r="F1223" s="1"/>
      <c r="G1223" s="2"/>
      <c r="H1223" s="3"/>
      <c r="J1223" s="1"/>
      <c r="K1223" s="2"/>
      <c r="L1223" s="2"/>
    </row>
    <row r="1224" spans="2:12" x14ac:dyDescent="0.25">
      <c r="B1224" s="2"/>
      <c r="C1224" s="1"/>
      <c r="F1224" s="1"/>
      <c r="G1224" s="2"/>
      <c r="H1224" s="3"/>
      <c r="J1224" s="1"/>
      <c r="K1224" s="2"/>
      <c r="L1224" s="2"/>
    </row>
    <row r="1225" spans="2:12" x14ac:dyDescent="0.25">
      <c r="B1225" s="2"/>
      <c r="C1225" s="1"/>
      <c r="F1225" s="1"/>
      <c r="G1225" s="2"/>
      <c r="H1225" s="3"/>
      <c r="J1225" s="1"/>
      <c r="K1225" s="2"/>
      <c r="L1225" s="2"/>
    </row>
    <row r="1226" spans="2:12" x14ac:dyDescent="0.25">
      <c r="B1226" s="2"/>
      <c r="C1226" s="1"/>
      <c r="F1226" s="1"/>
      <c r="G1226" s="2"/>
      <c r="H1226" s="3"/>
      <c r="J1226" s="1"/>
      <c r="K1226" s="2"/>
      <c r="L1226" s="2"/>
    </row>
    <row r="1227" spans="2:12" x14ac:dyDescent="0.25">
      <c r="B1227" s="2"/>
      <c r="C1227" s="1"/>
      <c r="F1227" s="1"/>
      <c r="G1227" s="2"/>
      <c r="H1227" s="3"/>
      <c r="J1227" s="1"/>
      <c r="K1227" s="2"/>
      <c r="L1227" s="2"/>
    </row>
    <row r="1228" spans="2:12" x14ac:dyDescent="0.25">
      <c r="B1228" s="2"/>
      <c r="C1228" s="1"/>
      <c r="F1228" s="1"/>
      <c r="G1228" s="2"/>
      <c r="H1228" s="3"/>
      <c r="J1228" s="1"/>
      <c r="K1228" s="2"/>
      <c r="L1228" s="2"/>
    </row>
    <row r="1229" spans="2:12" x14ac:dyDescent="0.25">
      <c r="B1229" s="2"/>
      <c r="C1229" s="1"/>
      <c r="F1229" s="1"/>
      <c r="G1229" s="2"/>
      <c r="H1229" s="3"/>
      <c r="J1229" s="1"/>
      <c r="K1229" s="2"/>
      <c r="L1229" s="2"/>
    </row>
    <row r="1230" spans="2:12" x14ac:dyDescent="0.25">
      <c r="B1230" s="2"/>
      <c r="C1230" s="1"/>
      <c r="F1230" s="1"/>
      <c r="G1230" s="2"/>
      <c r="H1230" s="3"/>
      <c r="J1230" s="1"/>
      <c r="K1230" s="2"/>
      <c r="L1230" s="2"/>
    </row>
    <row r="1231" spans="2:12" x14ac:dyDescent="0.25">
      <c r="B1231" s="2"/>
      <c r="C1231" s="1"/>
      <c r="F1231" s="1"/>
      <c r="G1231" s="2"/>
      <c r="H1231" s="3"/>
      <c r="J1231" s="1"/>
      <c r="K1231" s="2"/>
      <c r="L1231" s="2"/>
    </row>
    <row r="1232" spans="2:12" x14ac:dyDescent="0.25">
      <c r="B1232" s="2"/>
      <c r="C1232" s="1"/>
      <c r="F1232" s="1"/>
      <c r="G1232" s="2"/>
      <c r="H1232" s="3"/>
      <c r="J1232" s="1"/>
      <c r="K1232" s="2"/>
      <c r="L1232" s="2"/>
    </row>
    <row r="1233" spans="2:12" x14ac:dyDescent="0.25">
      <c r="B1233" s="2"/>
      <c r="C1233" s="1"/>
      <c r="F1233" s="1"/>
      <c r="G1233" s="2"/>
      <c r="H1233" s="3"/>
      <c r="J1233" s="1"/>
      <c r="K1233" s="2"/>
      <c r="L1233" s="2"/>
    </row>
    <row r="1234" spans="2:12" x14ac:dyDescent="0.25">
      <c r="B1234" s="2"/>
      <c r="C1234" s="1"/>
      <c r="F1234" s="1"/>
      <c r="G1234" s="2"/>
      <c r="H1234" s="3"/>
      <c r="J1234" s="1"/>
      <c r="K1234" s="2"/>
      <c r="L1234" s="2"/>
    </row>
    <row r="1235" spans="2:12" x14ac:dyDescent="0.25">
      <c r="B1235" s="2"/>
      <c r="C1235" s="1"/>
      <c r="F1235" s="1"/>
      <c r="G1235" s="2"/>
      <c r="H1235" s="3"/>
      <c r="J1235" s="1"/>
      <c r="K1235" s="2"/>
      <c r="L1235" s="2"/>
    </row>
    <row r="1236" spans="2:12" x14ac:dyDescent="0.25">
      <c r="B1236" s="2"/>
      <c r="C1236" s="1"/>
      <c r="F1236" s="1"/>
      <c r="G1236" s="2"/>
      <c r="H1236" s="3"/>
      <c r="J1236" s="1"/>
      <c r="K1236" s="2"/>
      <c r="L1236" s="2"/>
    </row>
    <row r="1237" spans="2:12" x14ac:dyDescent="0.25">
      <c r="B1237" s="2"/>
      <c r="C1237" s="1"/>
      <c r="F1237" s="1"/>
      <c r="G1237" s="2"/>
      <c r="H1237" s="3"/>
      <c r="J1237" s="1"/>
      <c r="K1237" s="2"/>
      <c r="L1237" s="2"/>
    </row>
    <row r="1238" spans="2:12" x14ac:dyDescent="0.25">
      <c r="B1238" s="2"/>
      <c r="C1238" s="1"/>
      <c r="F1238" s="1"/>
      <c r="G1238" s="2"/>
      <c r="H1238" s="3"/>
      <c r="J1238" s="1"/>
      <c r="K1238" s="2"/>
      <c r="L1238" s="2"/>
    </row>
    <row r="1239" spans="2:12" x14ac:dyDescent="0.25">
      <c r="B1239" s="2"/>
      <c r="C1239" s="1"/>
      <c r="F1239" s="1"/>
      <c r="G1239" s="2"/>
      <c r="H1239" s="3"/>
      <c r="J1239" s="1"/>
      <c r="K1239" s="2"/>
      <c r="L1239" s="2"/>
    </row>
    <row r="1240" spans="2:12" x14ac:dyDescent="0.25">
      <c r="B1240" s="2"/>
      <c r="C1240" s="1"/>
      <c r="F1240" s="1"/>
      <c r="G1240" s="2"/>
      <c r="H1240" s="3"/>
      <c r="J1240" s="1"/>
      <c r="K1240" s="2"/>
      <c r="L1240" s="2"/>
    </row>
    <row r="1241" spans="2:12" x14ac:dyDescent="0.25">
      <c r="B1241" s="2"/>
      <c r="C1241" s="1"/>
      <c r="F1241" s="1"/>
      <c r="G1241" s="2"/>
      <c r="H1241" s="3"/>
      <c r="J1241" s="1"/>
      <c r="K1241" s="2"/>
      <c r="L1241" s="2"/>
    </row>
    <row r="1242" spans="2:12" x14ac:dyDescent="0.25">
      <c r="B1242" s="2"/>
      <c r="C1242" s="1"/>
      <c r="F1242" s="1"/>
      <c r="G1242" s="2"/>
      <c r="H1242" s="3"/>
      <c r="J1242" s="1"/>
      <c r="K1242" s="2"/>
      <c r="L1242" s="2"/>
    </row>
    <row r="1243" spans="2:12" x14ac:dyDescent="0.25">
      <c r="B1243" s="2"/>
      <c r="C1243" s="1"/>
      <c r="F1243" s="1"/>
      <c r="G1243" s="2"/>
      <c r="H1243" s="3"/>
      <c r="J1243" s="1"/>
      <c r="K1243" s="2"/>
      <c r="L1243" s="2"/>
    </row>
    <row r="1244" spans="2:12" x14ac:dyDescent="0.25">
      <c r="B1244" s="2"/>
      <c r="C1244" s="1"/>
      <c r="F1244" s="1"/>
      <c r="G1244" s="2"/>
      <c r="H1244" s="3"/>
      <c r="J1244" s="1"/>
      <c r="K1244" s="2"/>
      <c r="L1244" s="2"/>
    </row>
    <row r="1245" spans="2:12" x14ac:dyDescent="0.25">
      <c r="B1245" s="2"/>
      <c r="C1245" s="1"/>
      <c r="F1245" s="1"/>
      <c r="G1245" s="2"/>
      <c r="H1245" s="3"/>
      <c r="J1245" s="1"/>
      <c r="K1245" s="2"/>
      <c r="L1245" s="2"/>
    </row>
    <row r="1246" spans="2:12" x14ac:dyDescent="0.25">
      <c r="B1246" s="2"/>
      <c r="C1246" s="1"/>
      <c r="F1246" s="1"/>
      <c r="G1246" s="2"/>
      <c r="H1246" s="3"/>
      <c r="J1246" s="1"/>
      <c r="K1246" s="2"/>
      <c r="L1246" s="2"/>
    </row>
    <row r="1247" spans="2:12" x14ac:dyDescent="0.25">
      <c r="B1247" s="2"/>
      <c r="C1247" s="1"/>
      <c r="F1247" s="1"/>
      <c r="G1247" s="2"/>
      <c r="H1247" s="3"/>
      <c r="J1247" s="1"/>
      <c r="K1247" s="2"/>
      <c r="L1247" s="2"/>
    </row>
    <row r="1248" spans="2:12" x14ac:dyDescent="0.25">
      <c r="B1248" s="2"/>
      <c r="C1248" s="1"/>
      <c r="F1248" s="1"/>
      <c r="G1248" s="2"/>
      <c r="H1248" s="3"/>
      <c r="J1248" s="1"/>
      <c r="K1248" s="2"/>
      <c r="L1248" s="2"/>
    </row>
    <row r="1249" spans="2:12" x14ac:dyDescent="0.25">
      <c r="B1249" s="2"/>
      <c r="C1249" s="1"/>
      <c r="F1249" s="1"/>
      <c r="G1249" s="2"/>
      <c r="H1249" s="3"/>
      <c r="J1249" s="1"/>
      <c r="K1249" s="2"/>
      <c r="L1249" s="2"/>
    </row>
    <row r="1250" spans="2:12" x14ac:dyDescent="0.25">
      <c r="B1250" s="2"/>
      <c r="C1250" s="1"/>
      <c r="F1250" s="1"/>
      <c r="G1250" s="2"/>
      <c r="H1250" s="3"/>
      <c r="J1250" s="1"/>
      <c r="K1250" s="2"/>
      <c r="L1250" s="2"/>
    </row>
    <row r="1251" spans="2:12" x14ac:dyDescent="0.25">
      <c r="B1251" s="2"/>
      <c r="C1251" s="1"/>
      <c r="F1251" s="1"/>
      <c r="G1251" s="2"/>
      <c r="H1251" s="3"/>
      <c r="J1251" s="1"/>
      <c r="K1251" s="2"/>
      <c r="L1251" s="2"/>
    </row>
    <row r="1252" spans="2:12" x14ac:dyDescent="0.25">
      <c r="B1252" s="2"/>
      <c r="C1252" s="1"/>
      <c r="F1252" s="1"/>
      <c r="G1252" s="2"/>
      <c r="H1252" s="3"/>
      <c r="J1252" s="1"/>
      <c r="K1252" s="2"/>
      <c r="L1252" s="2"/>
    </row>
    <row r="1253" spans="2:12" x14ac:dyDescent="0.25">
      <c r="B1253" s="2"/>
      <c r="C1253" s="1"/>
      <c r="F1253" s="1"/>
      <c r="G1253" s="2"/>
      <c r="H1253" s="3"/>
      <c r="J1253" s="1"/>
      <c r="K1253" s="2"/>
      <c r="L1253" s="2"/>
    </row>
    <row r="1254" spans="2:12" x14ac:dyDescent="0.25">
      <c r="B1254" s="2"/>
      <c r="C1254" s="1"/>
      <c r="F1254" s="1"/>
      <c r="G1254" s="2"/>
      <c r="H1254" s="3"/>
      <c r="J1254" s="1"/>
      <c r="K1254" s="2"/>
      <c r="L1254" s="2"/>
    </row>
    <row r="1255" spans="2:12" x14ac:dyDescent="0.25">
      <c r="B1255" s="2"/>
      <c r="C1255" s="1"/>
      <c r="F1255" s="1"/>
      <c r="G1255" s="2"/>
      <c r="H1255" s="3"/>
      <c r="J1255" s="1"/>
      <c r="K1255" s="2"/>
      <c r="L1255" s="2"/>
    </row>
    <row r="1256" spans="2:12" x14ac:dyDescent="0.25">
      <c r="B1256" s="2"/>
      <c r="C1256" s="1"/>
      <c r="F1256" s="1"/>
      <c r="G1256" s="2"/>
      <c r="H1256" s="3"/>
      <c r="J1256" s="1"/>
      <c r="K1256" s="2"/>
      <c r="L1256" s="2"/>
    </row>
    <row r="1257" spans="2:12" x14ac:dyDescent="0.25">
      <c r="B1257" s="2"/>
      <c r="C1257" s="1"/>
      <c r="F1257" s="1"/>
      <c r="G1257" s="2"/>
      <c r="H1257" s="3"/>
      <c r="J1257" s="1"/>
      <c r="K1257" s="2"/>
      <c r="L1257" s="2"/>
    </row>
    <row r="1258" spans="2:12" x14ac:dyDescent="0.25">
      <c r="B1258" s="2"/>
      <c r="C1258" s="1"/>
      <c r="F1258" s="1"/>
      <c r="G1258" s="2"/>
      <c r="H1258" s="3"/>
      <c r="J1258" s="1"/>
      <c r="K1258" s="2"/>
      <c r="L1258" s="2"/>
    </row>
    <row r="1259" spans="2:12" x14ac:dyDescent="0.25">
      <c r="B1259" s="2"/>
      <c r="C1259" s="1"/>
      <c r="F1259" s="1"/>
      <c r="G1259" s="2"/>
      <c r="H1259" s="3"/>
      <c r="J1259" s="1"/>
      <c r="K1259" s="2"/>
      <c r="L1259" s="2"/>
    </row>
    <row r="1260" spans="2:12" x14ac:dyDescent="0.25">
      <c r="B1260" s="2"/>
      <c r="C1260" s="1"/>
      <c r="F1260" s="1"/>
      <c r="G1260" s="2"/>
      <c r="H1260" s="3"/>
      <c r="J1260" s="1"/>
      <c r="K1260" s="2"/>
      <c r="L1260" s="2"/>
    </row>
    <row r="1261" spans="2:12" x14ac:dyDescent="0.25">
      <c r="B1261" s="2"/>
      <c r="C1261" s="1"/>
      <c r="F1261" s="1"/>
      <c r="G1261" s="2"/>
      <c r="H1261" s="3"/>
      <c r="J1261" s="1"/>
      <c r="K1261" s="2"/>
      <c r="L1261" s="2"/>
    </row>
    <row r="1262" spans="2:12" x14ac:dyDescent="0.25">
      <c r="B1262" s="2"/>
      <c r="C1262" s="1"/>
      <c r="F1262" s="1"/>
      <c r="G1262" s="2"/>
      <c r="H1262" s="3"/>
      <c r="J1262" s="1"/>
      <c r="K1262" s="2"/>
      <c r="L1262" s="2"/>
    </row>
    <row r="1263" spans="2:12" x14ac:dyDescent="0.25">
      <c r="B1263" s="2"/>
      <c r="C1263" s="1"/>
      <c r="F1263" s="1"/>
      <c r="G1263" s="2"/>
      <c r="H1263" s="3"/>
      <c r="J1263" s="1"/>
      <c r="K1263" s="2"/>
      <c r="L1263" s="2"/>
    </row>
    <row r="1264" spans="2:12" x14ac:dyDescent="0.25">
      <c r="B1264" s="2"/>
      <c r="C1264" s="1"/>
      <c r="F1264" s="1"/>
      <c r="G1264" s="2"/>
      <c r="H1264" s="3"/>
      <c r="J1264" s="1"/>
      <c r="K1264" s="2"/>
      <c r="L1264" s="2"/>
    </row>
    <row r="1265" spans="2:12" x14ac:dyDescent="0.25">
      <c r="B1265" s="2"/>
      <c r="C1265" s="1"/>
      <c r="F1265" s="1"/>
      <c r="G1265" s="2"/>
      <c r="H1265" s="3"/>
      <c r="J1265" s="1"/>
      <c r="K1265" s="2"/>
      <c r="L1265" s="2"/>
    </row>
    <row r="1266" spans="2:12" x14ac:dyDescent="0.25">
      <c r="B1266" s="2"/>
      <c r="C1266" s="1"/>
      <c r="F1266" s="1"/>
      <c r="G1266" s="2"/>
      <c r="H1266" s="3"/>
      <c r="J1266" s="1"/>
      <c r="K1266" s="2"/>
      <c r="L1266" s="2"/>
    </row>
    <row r="1267" spans="2:12" x14ac:dyDescent="0.25">
      <c r="B1267" s="2"/>
      <c r="C1267" s="1"/>
      <c r="F1267" s="1"/>
      <c r="G1267" s="2"/>
      <c r="H1267" s="3"/>
      <c r="J1267" s="1"/>
      <c r="K1267" s="2"/>
      <c r="L1267" s="2"/>
    </row>
    <row r="1268" spans="2:12" x14ac:dyDescent="0.25">
      <c r="B1268" s="2"/>
      <c r="C1268" s="1"/>
      <c r="F1268" s="1"/>
      <c r="G1268" s="2"/>
      <c r="H1268" s="3"/>
      <c r="J1268" s="1"/>
      <c r="K1268" s="2"/>
      <c r="L1268" s="2"/>
    </row>
    <row r="1269" spans="2:12" x14ac:dyDescent="0.25">
      <c r="B1269" s="2"/>
      <c r="C1269" s="1"/>
      <c r="F1269" s="1"/>
      <c r="G1269" s="2"/>
      <c r="H1269" s="3"/>
      <c r="J1269" s="1"/>
      <c r="K1269" s="2"/>
      <c r="L1269" s="2"/>
    </row>
    <row r="1270" spans="2:12" x14ac:dyDescent="0.25">
      <c r="B1270" s="2"/>
      <c r="C1270" s="1"/>
      <c r="F1270" s="1"/>
      <c r="G1270" s="2"/>
      <c r="H1270" s="3"/>
      <c r="J1270" s="1"/>
      <c r="K1270" s="2"/>
      <c r="L1270" s="2"/>
    </row>
    <row r="1271" spans="2:12" x14ac:dyDescent="0.25">
      <c r="B1271" s="2"/>
      <c r="C1271" s="1"/>
      <c r="F1271" s="1"/>
      <c r="G1271" s="2"/>
      <c r="H1271" s="3"/>
      <c r="J1271" s="1"/>
      <c r="K1271" s="2"/>
      <c r="L1271" s="2"/>
    </row>
    <row r="1272" spans="2:12" x14ac:dyDescent="0.25">
      <c r="B1272" s="2"/>
      <c r="C1272" s="1"/>
      <c r="F1272" s="1"/>
      <c r="G1272" s="2"/>
      <c r="H1272" s="3"/>
      <c r="J1272" s="1"/>
      <c r="K1272" s="2"/>
      <c r="L1272" s="2"/>
    </row>
    <row r="1273" spans="2:12" x14ac:dyDescent="0.25">
      <c r="B1273" s="2"/>
      <c r="C1273" s="1"/>
      <c r="F1273" s="1"/>
      <c r="G1273" s="2"/>
      <c r="H1273" s="3"/>
      <c r="J1273" s="1"/>
      <c r="K1273" s="2"/>
      <c r="L1273" s="2"/>
    </row>
    <row r="1274" spans="2:12" x14ac:dyDescent="0.25">
      <c r="B1274" s="2"/>
      <c r="C1274" s="1"/>
      <c r="F1274" s="1"/>
      <c r="G1274" s="2"/>
      <c r="H1274" s="3"/>
      <c r="J1274" s="1"/>
      <c r="K1274" s="2"/>
      <c r="L1274" s="2"/>
    </row>
    <row r="1275" spans="2:12" x14ac:dyDescent="0.25">
      <c r="B1275" s="2"/>
      <c r="C1275" s="1"/>
      <c r="F1275" s="1"/>
      <c r="G1275" s="2"/>
      <c r="H1275" s="3"/>
      <c r="J1275" s="1"/>
      <c r="K1275" s="2"/>
      <c r="L1275" s="2"/>
    </row>
    <row r="1276" spans="2:12" x14ac:dyDescent="0.25">
      <c r="B1276" s="2"/>
      <c r="C1276" s="1"/>
      <c r="F1276" s="1"/>
      <c r="G1276" s="2"/>
      <c r="H1276" s="3"/>
      <c r="J1276" s="1"/>
      <c r="K1276" s="2"/>
      <c r="L1276" s="2"/>
    </row>
    <row r="1277" spans="2:12" x14ac:dyDescent="0.25">
      <c r="B1277" s="2"/>
      <c r="C1277" s="1"/>
      <c r="F1277" s="1"/>
      <c r="G1277" s="2"/>
      <c r="H1277" s="3"/>
      <c r="J1277" s="1"/>
      <c r="K1277" s="2"/>
      <c r="L1277" s="2"/>
    </row>
    <row r="1278" spans="2:12" x14ac:dyDescent="0.25">
      <c r="B1278" s="2"/>
      <c r="C1278" s="1"/>
      <c r="F1278" s="1"/>
      <c r="G1278" s="2"/>
      <c r="H1278" s="3"/>
      <c r="J1278" s="1"/>
      <c r="K1278" s="2"/>
      <c r="L1278" s="2"/>
    </row>
    <row r="1279" spans="2:12" x14ac:dyDescent="0.25">
      <c r="B1279" s="2"/>
      <c r="C1279" s="1"/>
      <c r="F1279" s="1"/>
      <c r="G1279" s="2"/>
      <c r="H1279" s="3"/>
      <c r="J1279" s="1"/>
      <c r="K1279" s="2"/>
      <c r="L1279" s="2"/>
    </row>
    <row r="1280" spans="2:12" x14ac:dyDescent="0.25">
      <c r="B1280" s="2"/>
      <c r="C1280" s="1"/>
      <c r="F1280" s="1"/>
      <c r="G1280" s="2"/>
      <c r="H1280" s="3"/>
      <c r="J1280" s="1"/>
      <c r="K1280" s="2"/>
      <c r="L1280" s="2"/>
    </row>
    <row r="1281" spans="2:12" x14ac:dyDescent="0.25">
      <c r="B1281" s="2"/>
      <c r="C1281" s="1"/>
      <c r="F1281" s="1"/>
      <c r="G1281" s="2"/>
      <c r="H1281" s="3"/>
      <c r="J1281" s="1"/>
      <c r="K1281" s="2"/>
      <c r="L1281" s="2"/>
    </row>
    <row r="1282" spans="2:12" x14ac:dyDescent="0.25">
      <c r="B1282" s="2"/>
      <c r="C1282" s="1"/>
      <c r="F1282" s="1"/>
      <c r="G1282" s="2"/>
      <c r="H1282" s="3"/>
      <c r="J1282" s="1"/>
      <c r="K1282" s="2"/>
      <c r="L1282" s="2"/>
    </row>
    <row r="1283" spans="2:12" x14ac:dyDescent="0.25">
      <c r="B1283" s="2"/>
      <c r="C1283" s="1"/>
      <c r="F1283" s="1"/>
      <c r="G1283" s="2"/>
      <c r="H1283" s="3"/>
      <c r="J1283" s="1"/>
      <c r="K1283" s="2"/>
      <c r="L1283" s="2"/>
    </row>
    <row r="1284" spans="2:12" x14ac:dyDescent="0.25">
      <c r="B1284" s="2"/>
      <c r="C1284" s="1"/>
      <c r="F1284" s="1"/>
      <c r="G1284" s="2"/>
      <c r="H1284" s="3"/>
      <c r="J1284" s="1"/>
      <c r="K1284" s="2"/>
      <c r="L1284" s="2"/>
    </row>
    <row r="1285" spans="2:12" x14ac:dyDescent="0.25">
      <c r="B1285" s="2"/>
      <c r="C1285" s="1"/>
      <c r="F1285" s="1"/>
      <c r="G1285" s="2"/>
      <c r="H1285" s="3"/>
      <c r="J1285" s="1"/>
      <c r="K1285" s="2"/>
      <c r="L1285" s="2"/>
    </row>
    <row r="1286" spans="2:12" x14ac:dyDescent="0.25">
      <c r="B1286" s="2"/>
      <c r="C1286" s="1"/>
      <c r="F1286" s="1"/>
      <c r="G1286" s="2"/>
      <c r="H1286" s="3"/>
      <c r="J1286" s="1"/>
      <c r="K1286" s="2"/>
      <c r="L1286" s="2"/>
    </row>
    <row r="1287" spans="2:12" x14ac:dyDescent="0.25">
      <c r="B1287" s="2"/>
      <c r="C1287" s="1"/>
      <c r="F1287" s="1"/>
      <c r="G1287" s="2"/>
      <c r="H1287" s="3"/>
      <c r="J1287" s="1"/>
      <c r="K1287" s="2"/>
      <c r="L1287" s="2"/>
    </row>
    <row r="1288" spans="2:12" x14ac:dyDescent="0.25">
      <c r="B1288" s="2"/>
      <c r="C1288" s="1"/>
      <c r="F1288" s="1"/>
      <c r="G1288" s="2"/>
      <c r="H1288" s="3"/>
      <c r="J1288" s="1"/>
      <c r="K1288" s="2"/>
      <c r="L1288" s="2"/>
    </row>
    <row r="1289" spans="2:12" x14ac:dyDescent="0.25">
      <c r="B1289" s="2"/>
      <c r="C1289" s="1"/>
      <c r="F1289" s="1"/>
      <c r="G1289" s="2"/>
      <c r="H1289" s="3"/>
      <c r="J1289" s="1"/>
      <c r="K1289" s="2"/>
      <c r="L1289" s="2"/>
    </row>
    <row r="1290" spans="2:12" x14ac:dyDescent="0.25">
      <c r="B1290" s="2"/>
      <c r="C1290" s="1"/>
      <c r="F1290" s="1"/>
      <c r="G1290" s="2"/>
      <c r="H1290" s="3"/>
      <c r="J1290" s="1"/>
      <c r="K1290" s="2"/>
      <c r="L1290" s="2"/>
    </row>
    <row r="1291" spans="2:12" x14ac:dyDescent="0.25">
      <c r="B1291" s="2"/>
      <c r="C1291" s="1"/>
      <c r="F1291" s="1"/>
      <c r="G1291" s="2"/>
      <c r="H1291" s="3"/>
      <c r="J1291" s="1"/>
      <c r="K1291" s="2"/>
      <c r="L1291" s="2"/>
    </row>
    <row r="1292" spans="2:12" x14ac:dyDescent="0.25">
      <c r="B1292" s="2"/>
      <c r="C1292" s="1"/>
      <c r="F1292" s="1"/>
      <c r="G1292" s="2"/>
      <c r="H1292" s="3"/>
      <c r="J1292" s="1"/>
      <c r="K1292" s="2"/>
      <c r="L1292" s="2"/>
    </row>
    <row r="1293" spans="2:12" x14ac:dyDescent="0.25">
      <c r="B1293" s="2"/>
      <c r="C1293" s="1"/>
      <c r="F1293" s="1"/>
      <c r="G1293" s="2"/>
      <c r="H1293" s="3"/>
      <c r="J1293" s="1"/>
      <c r="K1293" s="2"/>
      <c r="L1293" s="2"/>
    </row>
    <row r="1294" spans="2:12" x14ac:dyDescent="0.25">
      <c r="B1294" s="2"/>
      <c r="C1294" s="1"/>
      <c r="F1294" s="1"/>
      <c r="G1294" s="2"/>
      <c r="H1294" s="3"/>
      <c r="J1294" s="1"/>
      <c r="K1294" s="2"/>
      <c r="L1294" s="2"/>
    </row>
    <row r="1295" spans="2:12" x14ac:dyDescent="0.25">
      <c r="B1295" s="2"/>
      <c r="C1295" s="1"/>
      <c r="F1295" s="1"/>
      <c r="G1295" s="2"/>
      <c r="H1295" s="3"/>
      <c r="J1295" s="1"/>
      <c r="K1295" s="2"/>
      <c r="L1295" s="2"/>
    </row>
    <row r="1296" spans="2:12" x14ac:dyDescent="0.25">
      <c r="B1296" s="2"/>
      <c r="C1296" s="1"/>
      <c r="F1296" s="1"/>
      <c r="G1296" s="2"/>
      <c r="H1296" s="3"/>
      <c r="J1296" s="1"/>
      <c r="K1296" s="2"/>
      <c r="L1296" s="2"/>
    </row>
    <row r="1297" spans="2:12" x14ac:dyDescent="0.25">
      <c r="B1297" s="2"/>
      <c r="C1297" s="1"/>
      <c r="F1297" s="1"/>
      <c r="G1297" s="2"/>
      <c r="H1297" s="3"/>
      <c r="J1297" s="1"/>
      <c r="K1297" s="2"/>
      <c r="L1297" s="2"/>
    </row>
    <row r="1298" spans="2:12" x14ac:dyDescent="0.25">
      <c r="B1298" s="2"/>
      <c r="C1298" s="1"/>
      <c r="F1298" s="1"/>
      <c r="G1298" s="2"/>
      <c r="H1298" s="3"/>
      <c r="J1298" s="1"/>
      <c r="K1298" s="2"/>
      <c r="L1298" s="2"/>
    </row>
    <row r="1299" spans="2:12" x14ac:dyDescent="0.25">
      <c r="B1299" s="2"/>
      <c r="C1299" s="1"/>
      <c r="F1299" s="1"/>
      <c r="G1299" s="2"/>
      <c r="H1299" s="3"/>
      <c r="J1299" s="1"/>
      <c r="K1299" s="2"/>
      <c r="L1299" s="2"/>
    </row>
    <row r="1300" spans="2:12" x14ac:dyDescent="0.25">
      <c r="B1300" s="2"/>
      <c r="C1300" s="1"/>
      <c r="F1300" s="1"/>
      <c r="G1300" s="2"/>
      <c r="H1300" s="3"/>
      <c r="J1300" s="1"/>
      <c r="K1300" s="2"/>
      <c r="L1300" s="2"/>
    </row>
    <row r="1301" spans="2:12" x14ac:dyDescent="0.25">
      <c r="B1301" s="2"/>
      <c r="C1301" s="1"/>
      <c r="F1301" s="1"/>
      <c r="G1301" s="2"/>
      <c r="H1301" s="3"/>
      <c r="J1301" s="1"/>
      <c r="K1301" s="2"/>
      <c r="L1301" s="2"/>
    </row>
    <row r="1302" spans="2:12" x14ac:dyDescent="0.25">
      <c r="B1302" s="2"/>
      <c r="C1302" s="1"/>
      <c r="F1302" s="1"/>
      <c r="G1302" s="2"/>
      <c r="H1302" s="3"/>
      <c r="J1302" s="1"/>
      <c r="K1302" s="2"/>
      <c r="L1302" s="2"/>
    </row>
    <row r="1303" spans="2:12" x14ac:dyDescent="0.25">
      <c r="B1303" s="2"/>
      <c r="C1303" s="1"/>
      <c r="F1303" s="1"/>
      <c r="G1303" s="2"/>
      <c r="H1303" s="3"/>
      <c r="J1303" s="1"/>
      <c r="K1303" s="2"/>
      <c r="L1303" s="2"/>
    </row>
    <row r="1304" spans="2:12" x14ac:dyDescent="0.25">
      <c r="B1304" s="2"/>
      <c r="C1304" s="1"/>
      <c r="F1304" s="1"/>
      <c r="G1304" s="2"/>
      <c r="H1304" s="3"/>
      <c r="J1304" s="1"/>
      <c r="K1304" s="2"/>
      <c r="L1304" s="2"/>
    </row>
    <row r="1305" spans="2:12" x14ac:dyDescent="0.25">
      <c r="B1305" s="2"/>
      <c r="C1305" s="1"/>
      <c r="F1305" s="1"/>
      <c r="G1305" s="2"/>
      <c r="H1305" s="3"/>
      <c r="J1305" s="1"/>
      <c r="K1305" s="2"/>
      <c r="L1305" s="2"/>
    </row>
    <row r="1306" spans="2:12" x14ac:dyDescent="0.25">
      <c r="B1306" s="2"/>
      <c r="C1306" s="1"/>
      <c r="F1306" s="1"/>
      <c r="G1306" s="2"/>
      <c r="H1306" s="3"/>
      <c r="J1306" s="1"/>
      <c r="K1306" s="2"/>
      <c r="L1306" s="2"/>
    </row>
    <row r="1307" spans="2:12" x14ac:dyDescent="0.25">
      <c r="B1307" s="2"/>
      <c r="C1307" s="1"/>
      <c r="F1307" s="1"/>
      <c r="G1307" s="2"/>
      <c r="H1307" s="3"/>
      <c r="J1307" s="1"/>
      <c r="K1307" s="2"/>
      <c r="L1307" s="2"/>
    </row>
    <row r="1308" spans="2:12" x14ac:dyDescent="0.25">
      <c r="B1308" s="2"/>
      <c r="C1308" s="1"/>
      <c r="F1308" s="1"/>
      <c r="G1308" s="2"/>
      <c r="H1308" s="3"/>
      <c r="J1308" s="1"/>
      <c r="K1308" s="2"/>
      <c r="L1308" s="2"/>
    </row>
    <row r="1309" spans="2:12" x14ac:dyDescent="0.25">
      <c r="B1309" s="2"/>
      <c r="C1309" s="1"/>
      <c r="F1309" s="1"/>
      <c r="G1309" s="2"/>
      <c r="H1309" s="3"/>
      <c r="J1309" s="1"/>
      <c r="K1309" s="2"/>
      <c r="L1309" s="2"/>
    </row>
    <row r="1310" spans="2:12" x14ac:dyDescent="0.25">
      <c r="B1310" s="2"/>
      <c r="C1310" s="1"/>
      <c r="F1310" s="1"/>
      <c r="G1310" s="2"/>
      <c r="H1310" s="3"/>
      <c r="J1310" s="1"/>
      <c r="K1310" s="2"/>
      <c r="L1310" s="2"/>
    </row>
    <row r="1311" spans="2:12" x14ac:dyDescent="0.25">
      <c r="B1311" s="2"/>
      <c r="C1311" s="1"/>
      <c r="F1311" s="1"/>
      <c r="G1311" s="2"/>
      <c r="H1311" s="3"/>
      <c r="J1311" s="1"/>
      <c r="K1311" s="2"/>
      <c r="L1311" s="2"/>
    </row>
    <row r="1312" spans="2:12" x14ac:dyDescent="0.25">
      <c r="B1312" s="2"/>
      <c r="C1312" s="1"/>
      <c r="F1312" s="1"/>
      <c r="G1312" s="2"/>
      <c r="H1312" s="3"/>
      <c r="J1312" s="1"/>
      <c r="K1312" s="2"/>
      <c r="L1312" s="2"/>
    </row>
    <row r="1313" spans="2:12" x14ac:dyDescent="0.25">
      <c r="B1313" s="2"/>
      <c r="C1313" s="1"/>
      <c r="F1313" s="1"/>
      <c r="G1313" s="2"/>
      <c r="H1313" s="3"/>
      <c r="J1313" s="1"/>
      <c r="K1313" s="2"/>
      <c r="L1313" s="2"/>
    </row>
    <row r="1314" spans="2:12" x14ac:dyDescent="0.25">
      <c r="B1314" s="2"/>
      <c r="C1314" s="1"/>
      <c r="F1314" s="1"/>
      <c r="G1314" s="2"/>
      <c r="H1314" s="3"/>
      <c r="J1314" s="1"/>
      <c r="K1314" s="2"/>
      <c r="L1314" s="2"/>
    </row>
    <row r="1315" spans="2:12" x14ac:dyDescent="0.25">
      <c r="B1315" s="2"/>
      <c r="C1315" s="1"/>
      <c r="F1315" s="1"/>
      <c r="G1315" s="2"/>
      <c r="H1315" s="3"/>
      <c r="J1315" s="1"/>
      <c r="K1315" s="2"/>
      <c r="L1315" s="2"/>
    </row>
    <row r="1316" spans="2:12" x14ac:dyDescent="0.25">
      <c r="B1316" s="2"/>
      <c r="C1316" s="1"/>
      <c r="F1316" s="1"/>
      <c r="G1316" s="2"/>
      <c r="H1316" s="3"/>
      <c r="J1316" s="1"/>
      <c r="K1316" s="2"/>
      <c r="L1316" s="2"/>
    </row>
    <row r="1317" spans="2:12" x14ac:dyDescent="0.25">
      <c r="B1317" s="2"/>
      <c r="C1317" s="1"/>
      <c r="F1317" s="1"/>
      <c r="G1317" s="2"/>
      <c r="H1317" s="3"/>
      <c r="J1317" s="1"/>
      <c r="K1317" s="2"/>
      <c r="L1317" s="2"/>
    </row>
    <row r="1318" spans="2:12" x14ac:dyDescent="0.25">
      <c r="B1318" s="2"/>
      <c r="C1318" s="1"/>
      <c r="F1318" s="1"/>
      <c r="G1318" s="2"/>
      <c r="H1318" s="3"/>
      <c r="J1318" s="1"/>
      <c r="K1318" s="2"/>
      <c r="L1318" s="2"/>
    </row>
    <row r="1319" spans="2:12" x14ac:dyDescent="0.25">
      <c r="B1319" s="2"/>
      <c r="C1319" s="1"/>
      <c r="F1319" s="1"/>
      <c r="G1319" s="2"/>
      <c r="H1319" s="3"/>
      <c r="J1319" s="1"/>
      <c r="K1319" s="2"/>
      <c r="L1319" s="2"/>
    </row>
    <row r="1320" spans="2:12" x14ac:dyDescent="0.25">
      <c r="B1320" s="2"/>
      <c r="C1320" s="1"/>
      <c r="F1320" s="1"/>
      <c r="G1320" s="2"/>
      <c r="H1320" s="3"/>
      <c r="J1320" s="1"/>
      <c r="K1320" s="2"/>
      <c r="L1320" s="2"/>
    </row>
    <row r="1321" spans="2:12" x14ac:dyDescent="0.25">
      <c r="B1321" s="2"/>
      <c r="C1321" s="1"/>
      <c r="F1321" s="1"/>
      <c r="G1321" s="2"/>
      <c r="H1321" s="3"/>
      <c r="J1321" s="1"/>
      <c r="K1321" s="2"/>
      <c r="L1321" s="2"/>
    </row>
    <row r="1322" spans="2:12" x14ac:dyDescent="0.25">
      <c r="B1322" s="2"/>
      <c r="C1322" s="1"/>
      <c r="F1322" s="1"/>
      <c r="G1322" s="2"/>
      <c r="H1322" s="3"/>
      <c r="J1322" s="1"/>
      <c r="K1322" s="2"/>
      <c r="L1322" s="2"/>
    </row>
    <row r="1323" spans="2:12" x14ac:dyDescent="0.25">
      <c r="B1323" s="2"/>
      <c r="C1323" s="1"/>
      <c r="F1323" s="1"/>
      <c r="G1323" s="2"/>
      <c r="H1323" s="3"/>
      <c r="J1323" s="1"/>
      <c r="K1323" s="2"/>
      <c r="L1323" s="2"/>
    </row>
    <row r="1324" spans="2:12" x14ac:dyDescent="0.25">
      <c r="B1324" s="2"/>
      <c r="C1324" s="1"/>
      <c r="F1324" s="1"/>
      <c r="G1324" s="2"/>
      <c r="H1324" s="3"/>
      <c r="J1324" s="1"/>
      <c r="K1324" s="2"/>
      <c r="L1324" s="2"/>
    </row>
    <row r="1325" spans="2:12" x14ac:dyDescent="0.25">
      <c r="B1325" s="2"/>
      <c r="C1325" s="1"/>
      <c r="F1325" s="1"/>
      <c r="G1325" s="2"/>
      <c r="H1325" s="3"/>
      <c r="J1325" s="1"/>
      <c r="K1325" s="2"/>
      <c r="L1325" s="2"/>
    </row>
    <row r="1326" spans="2:12" x14ac:dyDescent="0.25">
      <c r="B1326" s="2"/>
      <c r="C1326" s="1"/>
      <c r="F1326" s="1"/>
      <c r="G1326" s="2"/>
      <c r="H1326" s="3"/>
      <c r="J1326" s="1"/>
      <c r="K1326" s="2"/>
      <c r="L1326" s="2"/>
    </row>
    <row r="1327" spans="2:12" x14ac:dyDescent="0.25">
      <c r="B1327" s="2"/>
      <c r="C1327" s="1"/>
      <c r="F1327" s="1"/>
      <c r="G1327" s="2"/>
      <c r="H1327" s="3"/>
      <c r="J1327" s="1"/>
      <c r="K1327" s="2"/>
      <c r="L1327" s="2"/>
    </row>
    <row r="1328" spans="2:12" x14ac:dyDescent="0.25">
      <c r="B1328" s="2"/>
      <c r="C1328" s="1"/>
      <c r="F1328" s="1"/>
      <c r="G1328" s="2"/>
      <c r="H1328" s="3"/>
      <c r="J1328" s="1"/>
      <c r="K1328" s="2"/>
      <c r="L1328" s="2"/>
    </row>
    <row r="1329" spans="2:12" x14ac:dyDescent="0.25">
      <c r="B1329" s="2"/>
      <c r="C1329" s="1"/>
      <c r="F1329" s="1"/>
      <c r="G1329" s="2"/>
      <c r="H1329" s="3"/>
      <c r="J1329" s="1"/>
      <c r="K1329" s="2"/>
      <c r="L1329" s="2"/>
    </row>
    <row r="1330" spans="2:12" x14ac:dyDescent="0.25">
      <c r="B1330" s="2"/>
      <c r="C1330" s="1"/>
      <c r="F1330" s="1"/>
      <c r="G1330" s="2"/>
      <c r="H1330" s="3"/>
      <c r="J1330" s="1"/>
      <c r="K1330" s="2"/>
      <c r="L1330" s="2"/>
    </row>
    <row r="1331" spans="2:12" x14ac:dyDescent="0.25">
      <c r="B1331" s="2"/>
      <c r="C1331" s="1"/>
      <c r="F1331" s="1"/>
      <c r="G1331" s="2"/>
      <c r="H1331" s="3"/>
      <c r="J1331" s="1"/>
      <c r="K1331" s="2"/>
      <c r="L1331" s="2"/>
    </row>
    <row r="1332" spans="2:12" x14ac:dyDescent="0.25">
      <c r="B1332" s="2"/>
      <c r="C1332" s="1"/>
      <c r="F1332" s="1"/>
      <c r="G1332" s="2"/>
      <c r="H1332" s="3"/>
      <c r="J1332" s="1"/>
      <c r="K1332" s="2"/>
      <c r="L1332" s="2"/>
    </row>
    <row r="1333" spans="2:12" x14ac:dyDescent="0.25">
      <c r="B1333" s="2"/>
      <c r="C1333" s="1"/>
      <c r="F1333" s="1"/>
      <c r="G1333" s="2"/>
      <c r="H1333" s="3"/>
      <c r="J1333" s="1"/>
      <c r="K1333" s="2"/>
      <c r="L1333" s="2"/>
    </row>
    <row r="1334" spans="2:12" x14ac:dyDescent="0.25">
      <c r="B1334" s="2"/>
      <c r="C1334" s="1"/>
      <c r="F1334" s="1"/>
      <c r="G1334" s="2"/>
      <c r="H1334" s="3"/>
      <c r="J1334" s="1"/>
      <c r="K1334" s="2"/>
      <c r="L1334" s="2"/>
    </row>
    <row r="1335" spans="2:12" x14ac:dyDescent="0.25">
      <c r="B1335" s="2"/>
      <c r="C1335" s="1"/>
      <c r="F1335" s="1"/>
      <c r="G1335" s="2"/>
      <c r="H1335" s="3"/>
      <c r="J1335" s="1"/>
      <c r="K1335" s="2"/>
      <c r="L1335" s="2"/>
    </row>
    <row r="1336" spans="2:12" x14ac:dyDescent="0.25">
      <c r="B1336" s="2"/>
      <c r="C1336" s="1"/>
      <c r="F1336" s="1"/>
      <c r="G1336" s="2"/>
      <c r="H1336" s="3"/>
      <c r="J1336" s="1"/>
      <c r="K1336" s="2"/>
      <c r="L1336" s="2"/>
    </row>
    <row r="1337" spans="2:12" x14ac:dyDescent="0.25">
      <c r="B1337" s="2"/>
      <c r="C1337" s="1"/>
      <c r="F1337" s="1"/>
      <c r="G1337" s="2"/>
      <c r="H1337" s="3"/>
      <c r="J1337" s="1"/>
      <c r="K1337" s="2"/>
      <c r="L1337" s="2"/>
    </row>
    <row r="1338" spans="2:12" x14ac:dyDescent="0.25">
      <c r="B1338" s="2"/>
      <c r="C1338" s="1"/>
      <c r="F1338" s="1"/>
      <c r="G1338" s="2"/>
      <c r="H1338" s="3"/>
      <c r="J1338" s="1"/>
      <c r="K1338" s="2"/>
      <c r="L1338" s="2"/>
    </row>
    <row r="1339" spans="2:12" x14ac:dyDescent="0.25">
      <c r="B1339" s="2"/>
      <c r="C1339" s="1"/>
      <c r="F1339" s="1"/>
      <c r="G1339" s="2"/>
      <c r="H1339" s="3"/>
      <c r="J1339" s="1"/>
      <c r="K1339" s="2"/>
      <c r="L1339" s="2"/>
    </row>
    <row r="1340" spans="2:12" x14ac:dyDescent="0.25">
      <c r="B1340" s="2"/>
      <c r="C1340" s="1"/>
      <c r="F1340" s="1"/>
      <c r="G1340" s="2"/>
      <c r="H1340" s="3"/>
      <c r="J1340" s="1"/>
      <c r="K1340" s="2"/>
      <c r="L1340" s="2"/>
    </row>
    <row r="1341" spans="2:12" x14ac:dyDescent="0.25">
      <c r="B1341" s="2"/>
      <c r="C1341" s="1"/>
      <c r="F1341" s="1"/>
      <c r="G1341" s="2"/>
      <c r="H1341" s="3"/>
      <c r="J1341" s="1"/>
      <c r="K1341" s="2"/>
      <c r="L1341" s="2"/>
    </row>
    <row r="1342" spans="2:12" x14ac:dyDescent="0.25">
      <c r="B1342" s="2"/>
      <c r="C1342" s="1"/>
      <c r="F1342" s="1"/>
      <c r="G1342" s="2"/>
      <c r="H1342" s="3"/>
      <c r="J1342" s="1"/>
      <c r="K1342" s="2"/>
      <c r="L1342" s="2"/>
    </row>
    <row r="1343" spans="2:12" x14ac:dyDescent="0.25">
      <c r="B1343" s="2"/>
      <c r="C1343" s="1"/>
      <c r="F1343" s="1"/>
      <c r="G1343" s="2"/>
      <c r="H1343" s="3"/>
      <c r="J1343" s="1"/>
      <c r="K1343" s="2"/>
      <c r="L1343" s="2"/>
    </row>
    <row r="1344" spans="2:12" x14ac:dyDescent="0.25">
      <c r="B1344" s="2"/>
      <c r="C1344" s="1"/>
      <c r="F1344" s="1"/>
      <c r="G1344" s="2"/>
      <c r="H1344" s="3"/>
      <c r="J1344" s="1"/>
      <c r="K1344" s="2"/>
      <c r="L1344" s="2"/>
    </row>
    <row r="1345" spans="2:12" x14ac:dyDescent="0.25">
      <c r="B1345" s="2"/>
      <c r="C1345" s="1"/>
      <c r="F1345" s="1"/>
      <c r="G1345" s="2"/>
      <c r="H1345" s="3"/>
      <c r="J1345" s="1"/>
      <c r="K1345" s="2"/>
      <c r="L1345" s="2"/>
    </row>
    <row r="1346" spans="2:12" x14ac:dyDescent="0.25">
      <c r="B1346" s="2"/>
      <c r="C1346" s="1"/>
      <c r="F1346" s="1"/>
      <c r="G1346" s="2"/>
      <c r="H1346" s="3"/>
      <c r="J1346" s="1"/>
      <c r="K1346" s="2"/>
      <c r="L1346" s="2"/>
    </row>
    <row r="1347" spans="2:12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2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2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2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2" x14ac:dyDescent="0.25">
      <c r="B1351" s="2"/>
      <c r="C1351" s="1"/>
      <c r="F1351" s="1"/>
      <c r="G1351" s="2"/>
      <c r="H1351" s="3"/>
      <c r="K1351" s="2"/>
      <c r="L1351" s="2"/>
    </row>
    <row r="1352" spans="2:12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2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2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2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2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2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2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2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2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59"/>
  <sheetViews>
    <sheetView workbookViewId="0">
      <selection activeCell="A35" sqref="A35"/>
    </sheetView>
  </sheetViews>
  <sheetFormatPr defaultRowHeight="15" x14ac:dyDescent="0.25"/>
  <cols>
    <col min="3" max="3" width="9.42578125" style="1" bestFit="1" customWidth="1"/>
    <col min="5" max="5" width="10.42578125" style="1" bestFit="1" customWidth="1"/>
  </cols>
  <sheetData>
    <row r="2" spans="1:8" x14ac:dyDescent="0.25">
      <c r="A2" t="s">
        <v>138</v>
      </c>
      <c r="B2" t="e">
        <f>VLOOKUP(A2,ActivData!$A$1:$I$2310,6,FALSE)</f>
        <v>#N/A</v>
      </c>
      <c r="C2" s="1" t="e">
        <f>VLOOKUP(A2,ActivData!$A$1:$I$2310,4,FALSE)</f>
        <v>#N/A</v>
      </c>
      <c r="D2" t="e">
        <f>VLOOKUP(A2,ActivData!$A$1:$I$2310,3,FALSE)</f>
        <v>#N/A</v>
      </c>
      <c r="E2" s="1" t="e">
        <f>VLOOKUP(A2,ActivData!$A$1:$I$2310,7,FALSE)</f>
        <v>#N/A</v>
      </c>
      <c r="F2" t="e">
        <f>VLOOKUP(A2,ActivData!$A$1:$I$2310,8,FALSE)</f>
        <v>#N/A</v>
      </c>
      <c r="G2" t="e">
        <f>VLOOKUP(A2,ActivData!$A$1:$I$2310,9,FALSE)</f>
        <v>#N/A</v>
      </c>
      <c r="H2" t="e">
        <f>VLOOKUP(A2,ActivData!$A$1:$I$2310,10,FALSE)</f>
        <v>#N/A</v>
      </c>
    </row>
    <row r="3" spans="1:8" x14ac:dyDescent="0.25">
      <c r="A3" t="s">
        <v>96</v>
      </c>
      <c r="B3" t="e">
        <f>VLOOKUP(A3,ActivData!$A$1:$I$2310,6,FALSE)</f>
        <v>#N/A</v>
      </c>
      <c r="C3" s="1" t="e">
        <f>VLOOKUP(A3,ActivData!$A$1:$I$2310,4,FALSE)</f>
        <v>#N/A</v>
      </c>
      <c r="D3" t="e">
        <f>VLOOKUP(A3,ActivData!$A$1:$I$2310,3,FALSE)</f>
        <v>#N/A</v>
      </c>
      <c r="E3" s="1" t="e">
        <f>VLOOKUP(A3,ActivData!$A$1:$I$2310,7,FALSE)</f>
        <v>#N/A</v>
      </c>
      <c r="F3" t="e">
        <f>VLOOKUP(A3,ActivData!$A$1:$I$2310,8,FALSE)</f>
        <v>#N/A</v>
      </c>
      <c r="G3" t="e">
        <f>VLOOKUP(A3,ActivData!$A$1:$I$2310,9,FALSE)</f>
        <v>#N/A</v>
      </c>
      <c r="H3" t="e">
        <f>VLOOKUP(A3,ActivData!$A$1:$I$2310,10,FALSE)</f>
        <v>#N/A</v>
      </c>
    </row>
    <row r="4" spans="1:8" x14ac:dyDescent="0.25">
      <c r="A4" t="s">
        <v>106</v>
      </c>
      <c r="B4" t="e">
        <f>VLOOKUP(A4,ActivData!$A$1:$I$2310,6,FALSE)</f>
        <v>#N/A</v>
      </c>
      <c r="C4" s="1" t="e">
        <f>VLOOKUP(A4,ActivData!$A$1:$I$2310,4,FALSE)</f>
        <v>#N/A</v>
      </c>
      <c r="D4" t="e">
        <f>VLOOKUP(A4,ActivData!$A$1:$I$2310,3,FALSE)</f>
        <v>#N/A</v>
      </c>
      <c r="E4" s="1" t="e">
        <f>VLOOKUP(A4,ActivData!$A$1:$I$2310,7,FALSE)</f>
        <v>#N/A</v>
      </c>
      <c r="F4" t="e">
        <f>VLOOKUP(A4,ActivData!$A$1:$I$2310,8,FALSE)</f>
        <v>#N/A</v>
      </c>
      <c r="G4" t="e">
        <f>VLOOKUP(A4,ActivData!$A$1:$I$2310,9,FALSE)</f>
        <v>#N/A</v>
      </c>
      <c r="H4" t="e">
        <f>VLOOKUP(A4,ActivData!$A$1:$I$2310,10,FALSE)</f>
        <v>#N/A</v>
      </c>
    </row>
    <row r="5" spans="1:8" x14ac:dyDescent="0.25">
      <c r="A5" t="s">
        <v>112</v>
      </c>
      <c r="B5" t="e">
        <f>VLOOKUP(A5,ActivData!$A$1:$I$2310,6,FALSE)</f>
        <v>#N/A</v>
      </c>
      <c r="C5" s="1" t="e">
        <f>VLOOKUP(A5,ActivData!$A$1:$I$2310,4,FALSE)</f>
        <v>#N/A</v>
      </c>
      <c r="D5" t="e">
        <f>VLOOKUP(A5,ActivData!$A$1:$I$2310,3,FALSE)</f>
        <v>#N/A</v>
      </c>
      <c r="E5" s="1" t="e">
        <f>VLOOKUP(A5,ActivData!$A$1:$I$2310,7,FALSE)</f>
        <v>#N/A</v>
      </c>
      <c r="F5" t="e">
        <f>VLOOKUP(A5,ActivData!$A$1:$I$2310,8,FALSE)</f>
        <v>#N/A</v>
      </c>
      <c r="G5" t="e">
        <f>VLOOKUP(A5,ActivData!$A$1:$I$2310,9,FALSE)</f>
        <v>#N/A</v>
      </c>
      <c r="H5" t="e">
        <f>VLOOKUP(A5,ActivData!$A$1:$I$2310,10,FALSE)</f>
        <v>#N/A</v>
      </c>
    </row>
    <row r="6" spans="1:8" x14ac:dyDescent="0.25">
      <c r="A6" t="s">
        <v>126</v>
      </c>
      <c r="B6" t="e">
        <f>VLOOKUP(A6,ActivData!$A$1:$I$2310,6,FALSE)</f>
        <v>#N/A</v>
      </c>
      <c r="C6" s="1" t="e">
        <f>VLOOKUP(A6,ActivData!$A$1:$I$2310,4,FALSE)</f>
        <v>#N/A</v>
      </c>
      <c r="D6" t="e">
        <f>VLOOKUP(A6,ActivData!$A$1:$I$2310,3,FALSE)</f>
        <v>#N/A</v>
      </c>
      <c r="E6" s="1" t="e">
        <f>VLOOKUP(A6,ActivData!$A$1:$I$2310,7,FALSE)</f>
        <v>#N/A</v>
      </c>
      <c r="F6" t="e">
        <f>VLOOKUP(A6,ActivData!$A$1:$I$2310,8,FALSE)</f>
        <v>#N/A</v>
      </c>
      <c r="G6" t="e">
        <f>VLOOKUP(A6,ActivData!$A$1:$I$2310,9,FALSE)</f>
        <v>#N/A</v>
      </c>
      <c r="H6" t="e">
        <f>VLOOKUP(A6,ActivData!$A$1:$I$2310,10,FALSE)</f>
        <v>#N/A</v>
      </c>
    </row>
    <row r="7" spans="1:8" x14ac:dyDescent="0.25">
      <c r="A7" t="s">
        <v>119</v>
      </c>
      <c r="B7" t="e">
        <f>VLOOKUP(A7,ActivData!$A$1:$I$2310,6,FALSE)</f>
        <v>#N/A</v>
      </c>
      <c r="C7" s="1" t="e">
        <f>VLOOKUP(A7,ActivData!$A$1:$I$2310,4,FALSE)</f>
        <v>#N/A</v>
      </c>
      <c r="D7" t="e">
        <f>VLOOKUP(A7,ActivData!$A$1:$I$2310,3,FALSE)</f>
        <v>#N/A</v>
      </c>
      <c r="E7" s="1" t="e">
        <f>VLOOKUP(A7,ActivData!$A$1:$I$2310,7,FALSE)</f>
        <v>#N/A</v>
      </c>
      <c r="F7" t="e">
        <f>VLOOKUP(A7,ActivData!$A$1:$I$2310,8,FALSE)</f>
        <v>#N/A</v>
      </c>
      <c r="G7" t="e">
        <f>VLOOKUP(A7,ActivData!$A$1:$I$2310,9,FALSE)</f>
        <v>#N/A</v>
      </c>
      <c r="H7" t="e">
        <f>VLOOKUP(A7,ActivData!$A$1:$I$2310,10,FALSE)</f>
        <v>#N/A</v>
      </c>
    </row>
    <row r="8" spans="1:8" x14ac:dyDescent="0.25">
      <c r="A8" t="s">
        <v>120</v>
      </c>
      <c r="B8" t="e">
        <f>VLOOKUP(A8,ActivData!$A$1:$I$2310,6,FALSE)</f>
        <v>#N/A</v>
      </c>
      <c r="C8" s="1" t="e">
        <f>VLOOKUP(A8,ActivData!$A$1:$I$2310,4,FALSE)</f>
        <v>#N/A</v>
      </c>
      <c r="D8" t="e">
        <f>VLOOKUP(A8,ActivData!$A$1:$I$2310,3,FALSE)</f>
        <v>#N/A</v>
      </c>
      <c r="E8" s="1" t="e">
        <f>VLOOKUP(A8,ActivData!$A$1:$I$2310,7,FALSE)</f>
        <v>#N/A</v>
      </c>
      <c r="F8" t="e">
        <f>VLOOKUP(A8,ActivData!$A$1:$I$2310,8,FALSE)</f>
        <v>#N/A</v>
      </c>
      <c r="G8" t="e">
        <f>VLOOKUP(A8,ActivData!$A$1:$I$2310,9,FALSE)</f>
        <v>#N/A</v>
      </c>
      <c r="H8" t="e">
        <f>VLOOKUP(A8,ActivData!$A$1:$I$2310,10,FALSE)</f>
        <v>#N/A</v>
      </c>
    </row>
    <row r="9" spans="1:8" x14ac:dyDescent="0.25">
      <c r="A9" t="s">
        <v>99</v>
      </c>
      <c r="B9" t="e">
        <f>VLOOKUP(A9,ActivData!$A$1:$I$2310,6,FALSE)</f>
        <v>#N/A</v>
      </c>
      <c r="C9" s="1" t="e">
        <f>VLOOKUP(A9,ActivData!$A$1:$I$2310,4,FALSE)</f>
        <v>#N/A</v>
      </c>
      <c r="D9" t="e">
        <f>VLOOKUP(A9,ActivData!$A$1:$I$2310,3,FALSE)</f>
        <v>#N/A</v>
      </c>
      <c r="E9" s="1" t="e">
        <f>VLOOKUP(A9,ActivData!$A$1:$I$2310,7,FALSE)</f>
        <v>#N/A</v>
      </c>
      <c r="F9" t="e">
        <f>VLOOKUP(A9,ActivData!$A$1:$I$2310,8,FALSE)</f>
        <v>#N/A</v>
      </c>
      <c r="G9" t="e">
        <f>VLOOKUP(A9,ActivData!$A$1:$I$2310,9,FALSE)</f>
        <v>#N/A</v>
      </c>
      <c r="H9" t="e">
        <f>VLOOKUP(A9,ActivData!$A$1:$I$2310,10,FALSE)</f>
        <v>#N/A</v>
      </c>
    </row>
    <row r="10" spans="1:8" x14ac:dyDescent="0.25">
      <c r="A10" t="s">
        <v>113</v>
      </c>
      <c r="B10" t="e">
        <f>VLOOKUP(A10,ActivData!$A$1:$I$2310,6,FALSE)</f>
        <v>#N/A</v>
      </c>
      <c r="C10" s="1" t="e">
        <f>VLOOKUP(A10,ActivData!$A$1:$I$2310,4,FALSE)</f>
        <v>#N/A</v>
      </c>
      <c r="D10" t="e">
        <f>VLOOKUP(A10,ActivData!$A$1:$I$2310,3,FALSE)</f>
        <v>#N/A</v>
      </c>
      <c r="E10" s="1" t="e">
        <f>VLOOKUP(A10,ActivData!$A$1:$I$2310,7,FALSE)</f>
        <v>#N/A</v>
      </c>
      <c r="F10" t="e">
        <f>VLOOKUP(A10,ActivData!$A$1:$I$2310,8,FALSE)</f>
        <v>#N/A</v>
      </c>
      <c r="G10" t="e">
        <f>VLOOKUP(A10,ActivData!$A$1:$I$2310,9,FALSE)</f>
        <v>#N/A</v>
      </c>
      <c r="H10" t="e">
        <f>VLOOKUP(A10,ActivData!$A$1:$I$2310,10,FALSE)</f>
        <v>#N/A</v>
      </c>
    </row>
    <row r="11" spans="1:8" x14ac:dyDescent="0.25">
      <c r="A11" t="s">
        <v>108</v>
      </c>
      <c r="B11" t="e">
        <f>VLOOKUP(A11,ActivData!$A$1:$I$2310,6,FALSE)</f>
        <v>#N/A</v>
      </c>
      <c r="C11" s="1" t="e">
        <f>VLOOKUP(A11,ActivData!$A$1:$I$2310,4,FALSE)</f>
        <v>#N/A</v>
      </c>
      <c r="D11" t="e">
        <f>VLOOKUP(A11,ActivData!$A$1:$I$2310,3,FALSE)</f>
        <v>#N/A</v>
      </c>
      <c r="E11" s="1" t="e">
        <f>VLOOKUP(A11,ActivData!$A$1:$I$2310,7,FALSE)</f>
        <v>#N/A</v>
      </c>
      <c r="F11" t="e">
        <f>VLOOKUP(A11,ActivData!$A$1:$I$2310,8,FALSE)</f>
        <v>#N/A</v>
      </c>
      <c r="G11" t="e">
        <f>VLOOKUP(A11,ActivData!$A$1:$I$2310,9,FALSE)</f>
        <v>#N/A</v>
      </c>
      <c r="H11" t="e">
        <f>VLOOKUP(A11,ActivData!$A$1:$I$2310,10,FALSE)</f>
        <v>#N/A</v>
      </c>
    </row>
    <row r="12" spans="1:8" x14ac:dyDescent="0.25">
      <c r="A12" t="s">
        <v>110</v>
      </c>
      <c r="B12" t="e">
        <f>VLOOKUP(A12,ActivData!$A$1:$I$2310,6,FALSE)</f>
        <v>#N/A</v>
      </c>
      <c r="C12" s="1" t="e">
        <f>VLOOKUP(A12,ActivData!$A$1:$I$2310,4,FALSE)</f>
        <v>#N/A</v>
      </c>
      <c r="D12" t="e">
        <f>VLOOKUP(A12,ActivData!$A$1:$I$2310,3,FALSE)</f>
        <v>#N/A</v>
      </c>
      <c r="E12" s="1" t="e">
        <f>VLOOKUP(A12,ActivData!$A$1:$I$2310,7,FALSE)</f>
        <v>#N/A</v>
      </c>
      <c r="F12" t="e">
        <f>VLOOKUP(A12,ActivData!$A$1:$I$2310,8,FALSE)</f>
        <v>#N/A</v>
      </c>
      <c r="G12" t="e">
        <f>VLOOKUP(A12,ActivData!$A$1:$I$2310,9,FALSE)</f>
        <v>#N/A</v>
      </c>
      <c r="H12" t="e">
        <f>VLOOKUP(A12,ActivData!$A$1:$I$2310,10,FALSE)</f>
        <v>#N/A</v>
      </c>
    </row>
    <row r="13" spans="1:8" x14ac:dyDescent="0.25">
      <c r="A13" t="s">
        <v>121</v>
      </c>
      <c r="B13" t="str">
        <f>VLOOKUP(A13,ActivData!$A$1:$I$2310,6,FALSE)</f>
        <v>Not Connected</v>
      </c>
      <c r="C13" s="1" t="e">
        <f ca="1">VLOOKUP(A13,ActivData!$A$1:$I$2310,4,FALSE)</f>
        <v>#VALUE!</v>
      </c>
      <c r="D13" t="str">
        <f>VLOOKUP(A13,ActivData!$A$1:$I$2310,3,FALSE)</f>
        <v>Not Connected</v>
      </c>
      <c r="E13" s="1" t="str">
        <f>VLOOKUP(A13,ActivData!$A$1:$I$2310,7,FALSE)</f>
        <v>Not Connected</v>
      </c>
      <c r="F13" t="str">
        <f>VLOOKUP(A13,ActivData!$A$1:$I$2310,8,FALSE)</f>
        <v>Not Connected</v>
      </c>
      <c r="G13" t="e">
        <f ca="1">VLOOKUP(A13,ActivData!$A$1:$I$2310,9,FALSE)</f>
        <v>#VALUE!</v>
      </c>
      <c r="H13" t="e">
        <f>VLOOKUP(A13,ActivData!$A$1:$I$2310,10,FALSE)</f>
        <v>#REF!</v>
      </c>
    </row>
    <row r="14" spans="1:8" x14ac:dyDescent="0.25">
      <c r="A14" t="s">
        <v>110</v>
      </c>
      <c r="B14" t="e">
        <f>VLOOKUP(A14,ActivData!$A$1:$I$2310,6,FALSE)</f>
        <v>#N/A</v>
      </c>
      <c r="C14" s="1" t="e">
        <f>VLOOKUP(A14,ActivData!$A$1:$I$2310,4,FALSE)</f>
        <v>#N/A</v>
      </c>
      <c r="D14" t="e">
        <f>VLOOKUP(A14,ActivData!$A$1:$I$2310,3,FALSE)</f>
        <v>#N/A</v>
      </c>
      <c r="E14" s="1" t="e">
        <f>VLOOKUP(A14,ActivData!$A$1:$I$2310,7,FALSE)</f>
        <v>#N/A</v>
      </c>
      <c r="F14" t="e">
        <f>VLOOKUP(A14,ActivData!$A$1:$I$2310,8,FALSE)</f>
        <v>#N/A</v>
      </c>
      <c r="G14" t="e">
        <f>VLOOKUP(A14,ActivData!$A$1:$I$2310,9,FALSE)</f>
        <v>#N/A</v>
      </c>
      <c r="H14" t="e">
        <f>VLOOKUP(A14,ActivData!$A$1:$I$2310,10,FALSE)</f>
        <v>#N/A</v>
      </c>
    </row>
    <row r="15" spans="1:8" x14ac:dyDescent="0.25">
      <c r="A15" t="s">
        <v>123</v>
      </c>
      <c r="B15" t="e">
        <f>VLOOKUP(A15,ActivData!$A$1:$I$2310,6,FALSE)</f>
        <v>#N/A</v>
      </c>
      <c r="C15" s="1" t="e">
        <f>VLOOKUP(A15,ActivData!$A$1:$I$2310,4,FALSE)</f>
        <v>#N/A</v>
      </c>
      <c r="D15" t="e">
        <f>VLOOKUP(A15,ActivData!$A$1:$I$2310,3,FALSE)</f>
        <v>#N/A</v>
      </c>
      <c r="E15" s="1" t="e">
        <f>VLOOKUP(A15,ActivData!$A$1:$I$2310,7,FALSE)</f>
        <v>#N/A</v>
      </c>
      <c r="F15" t="e">
        <f>VLOOKUP(A15,ActivData!$A$1:$I$2310,8,FALSE)</f>
        <v>#N/A</v>
      </c>
      <c r="G15" t="e">
        <f>VLOOKUP(A15,ActivData!$A$1:$I$2310,9,FALSE)</f>
        <v>#N/A</v>
      </c>
      <c r="H15" t="e">
        <f>VLOOKUP(A15,ActivData!$A$1:$I$2310,10,FALSE)</f>
        <v>#N/A</v>
      </c>
    </row>
    <row r="16" spans="1:8" x14ac:dyDescent="0.25">
      <c r="A16" t="s">
        <v>110</v>
      </c>
      <c r="B16" t="e">
        <f>VLOOKUP(A16,ActivData!$A$1:$I$2310,6,FALSE)</f>
        <v>#N/A</v>
      </c>
      <c r="C16" s="1" t="e">
        <f>VLOOKUP(A16,ActivData!$A$1:$I$2310,4,FALSE)</f>
        <v>#N/A</v>
      </c>
      <c r="D16" t="e">
        <f>VLOOKUP(A16,ActivData!$A$1:$I$2310,3,FALSE)</f>
        <v>#N/A</v>
      </c>
      <c r="E16" s="1" t="e">
        <f>VLOOKUP(A16,ActivData!$A$1:$I$2310,7,FALSE)</f>
        <v>#N/A</v>
      </c>
      <c r="F16" t="e">
        <f>VLOOKUP(A16,ActivData!$A$1:$I$2310,8,FALSE)</f>
        <v>#N/A</v>
      </c>
      <c r="G16" t="e">
        <f>VLOOKUP(A16,ActivData!$A$1:$I$2310,9,FALSE)</f>
        <v>#N/A</v>
      </c>
      <c r="H16" t="e">
        <f>VLOOKUP(A16,ActivData!$A$1:$I$2310,10,FALSE)</f>
        <v>#N/A</v>
      </c>
    </row>
    <row r="17" spans="1:8" x14ac:dyDescent="0.25">
      <c r="A17" t="s">
        <v>105</v>
      </c>
      <c r="B17" t="e">
        <f>VLOOKUP(A17,ActivData!$A$1:$I$2310,6,FALSE)</f>
        <v>#N/A</v>
      </c>
      <c r="C17" s="1" t="e">
        <f>VLOOKUP(A17,ActivData!$A$1:$I$2310,4,FALSE)</f>
        <v>#N/A</v>
      </c>
      <c r="D17" t="e">
        <f>VLOOKUP(A17,ActivData!$A$1:$I$2310,3,FALSE)</f>
        <v>#N/A</v>
      </c>
      <c r="E17" s="1" t="e">
        <f>VLOOKUP(A17,ActivData!$A$1:$I$2310,7,FALSE)</f>
        <v>#N/A</v>
      </c>
      <c r="F17" t="e">
        <f>VLOOKUP(A17,ActivData!$A$1:$I$2310,8,FALSE)</f>
        <v>#N/A</v>
      </c>
      <c r="G17" t="e">
        <f>VLOOKUP(A17,ActivData!$A$1:$I$2310,9,FALSE)</f>
        <v>#N/A</v>
      </c>
      <c r="H17" t="e">
        <f>VLOOKUP(A17,ActivData!$A$1:$I$2310,10,FALSE)</f>
        <v>#N/A</v>
      </c>
    </row>
    <row r="18" spans="1:8" x14ac:dyDescent="0.25">
      <c r="A18" t="s">
        <v>105</v>
      </c>
      <c r="B18" t="e">
        <f>VLOOKUP(A18,ActivData!$A$1:$I$2310,6,FALSE)</f>
        <v>#N/A</v>
      </c>
      <c r="C18" s="1" t="e">
        <f>VLOOKUP(A18,ActivData!$A$1:$I$2310,4,FALSE)</f>
        <v>#N/A</v>
      </c>
      <c r="D18" t="e">
        <f>VLOOKUP(A18,ActivData!$A$1:$I$2310,3,FALSE)</f>
        <v>#N/A</v>
      </c>
      <c r="E18" s="1" t="e">
        <f>VLOOKUP(A18,ActivData!$A$1:$I$2310,7,FALSE)</f>
        <v>#N/A</v>
      </c>
      <c r="F18" t="e">
        <f>VLOOKUP(A18,ActivData!$A$1:$I$2310,8,FALSE)</f>
        <v>#N/A</v>
      </c>
      <c r="G18" t="e">
        <f>VLOOKUP(A18,ActivData!$A$1:$I$2310,9,FALSE)</f>
        <v>#N/A</v>
      </c>
      <c r="H18" t="e">
        <f>VLOOKUP(A18,ActivData!$A$1:$I$2310,10,FALSE)</f>
        <v>#N/A</v>
      </c>
    </row>
    <row r="19" spans="1:8" x14ac:dyDescent="0.25">
      <c r="A19" t="s">
        <v>100</v>
      </c>
      <c r="B19" t="e">
        <f>VLOOKUP(A19,ActivData!$A$1:$I$2310,6,FALSE)</f>
        <v>#N/A</v>
      </c>
      <c r="C19" s="1" t="e">
        <f>VLOOKUP(A19,ActivData!$A$1:$I$2310,4,FALSE)</f>
        <v>#N/A</v>
      </c>
      <c r="D19" t="e">
        <f>VLOOKUP(A19,ActivData!$A$1:$I$2310,3,FALSE)</f>
        <v>#N/A</v>
      </c>
      <c r="E19" s="1" t="e">
        <f>VLOOKUP(A19,ActivData!$A$1:$I$2310,7,FALSE)</f>
        <v>#N/A</v>
      </c>
      <c r="F19" t="e">
        <f>VLOOKUP(A19,ActivData!$A$1:$I$2310,8,FALSE)</f>
        <v>#N/A</v>
      </c>
      <c r="G19" t="e">
        <f>VLOOKUP(A19,ActivData!$A$1:$I$2310,9,FALSE)</f>
        <v>#N/A</v>
      </c>
      <c r="H19" t="e">
        <f>VLOOKUP(A19,ActivData!$A$1:$I$2310,10,FALSE)</f>
        <v>#N/A</v>
      </c>
    </row>
    <row r="20" spans="1:8" x14ac:dyDescent="0.25">
      <c r="A20" t="s">
        <v>90</v>
      </c>
      <c r="B20" t="e">
        <f>VLOOKUP(A20,ActivData!$A$1:$I$2310,6,FALSE)</f>
        <v>#N/A</v>
      </c>
      <c r="C20" s="1" t="e">
        <f>VLOOKUP(A20,ActivData!$A$1:$I$2310,4,FALSE)</f>
        <v>#N/A</v>
      </c>
      <c r="D20" t="e">
        <f>VLOOKUP(A20,ActivData!$A$1:$I$2310,3,FALSE)</f>
        <v>#N/A</v>
      </c>
      <c r="E20" s="1" t="e">
        <f>VLOOKUP(A20,ActivData!$A$1:$I$2310,7,FALSE)</f>
        <v>#N/A</v>
      </c>
      <c r="F20" t="e">
        <f>VLOOKUP(A20,ActivData!$A$1:$I$2310,8,FALSE)</f>
        <v>#N/A</v>
      </c>
      <c r="G20" t="e">
        <f>VLOOKUP(A20,ActivData!$A$1:$I$2310,9,FALSE)</f>
        <v>#N/A</v>
      </c>
      <c r="H20" t="e">
        <f>VLOOKUP(A20,ActivData!$A$1:$I$2310,10,FALSE)</f>
        <v>#N/A</v>
      </c>
    </row>
    <row r="21" spans="1:8" x14ac:dyDescent="0.25">
      <c r="A21" t="s">
        <v>90</v>
      </c>
      <c r="B21" t="e">
        <f>VLOOKUP(A21,ActivData!$A$1:$I$2310,6,FALSE)</f>
        <v>#N/A</v>
      </c>
      <c r="C21" s="1" t="e">
        <f>VLOOKUP(A21,ActivData!$A$1:$I$2310,4,FALSE)</f>
        <v>#N/A</v>
      </c>
      <c r="D21" t="e">
        <f>VLOOKUP(A21,ActivData!$A$1:$I$2310,3,FALSE)</f>
        <v>#N/A</v>
      </c>
      <c r="E21" s="1" t="e">
        <f>VLOOKUP(A21,ActivData!$A$1:$I$2310,7,FALSE)</f>
        <v>#N/A</v>
      </c>
      <c r="F21" t="e">
        <f>VLOOKUP(A21,ActivData!$A$1:$I$2310,8,FALSE)</f>
        <v>#N/A</v>
      </c>
      <c r="G21" t="e">
        <f>VLOOKUP(A21,ActivData!$A$1:$I$2310,9,FALSE)</f>
        <v>#N/A</v>
      </c>
      <c r="H21" t="e">
        <f>VLOOKUP(A21,ActivData!$A$1:$I$2310,10,FALSE)</f>
        <v>#N/A</v>
      </c>
    </row>
    <row r="22" spans="1:8" x14ac:dyDescent="0.25">
      <c r="A22" t="s">
        <v>91</v>
      </c>
      <c r="B22" t="e">
        <f>VLOOKUP(A22,ActivData!$A$1:$I$2310,6,FALSE)</f>
        <v>#N/A</v>
      </c>
      <c r="C22" s="1" t="e">
        <f>VLOOKUP(A22,ActivData!$A$1:$I$2310,4,FALSE)</f>
        <v>#N/A</v>
      </c>
      <c r="D22" t="e">
        <f>VLOOKUP(A22,ActivData!$A$1:$I$2310,3,FALSE)</f>
        <v>#N/A</v>
      </c>
      <c r="E22" s="1" t="e">
        <f>VLOOKUP(A22,ActivData!$A$1:$I$2310,7,FALSE)</f>
        <v>#N/A</v>
      </c>
      <c r="F22" t="e">
        <f>VLOOKUP(A22,ActivData!$A$1:$I$2310,8,FALSE)</f>
        <v>#N/A</v>
      </c>
      <c r="G22" t="e">
        <f>VLOOKUP(A22,ActivData!$A$1:$I$2310,9,FALSE)</f>
        <v>#N/A</v>
      </c>
      <c r="H22" t="e">
        <f>VLOOKUP(A22,ActivData!$A$1:$I$2310,10,FALSE)</f>
        <v>#N/A</v>
      </c>
    </row>
    <row r="23" spans="1:8" x14ac:dyDescent="0.25">
      <c r="A23" t="s">
        <v>27</v>
      </c>
      <c r="B23" t="e">
        <f>VLOOKUP(A23,ActivData!$A$1:$I$2310,6,FALSE)</f>
        <v>#N/A</v>
      </c>
      <c r="C23" s="1" t="e">
        <f>VLOOKUP(A23,ActivData!$A$1:$I$2310,4,FALSE)</f>
        <v>#N/A</v>
      </c>
      <c r="D23" t="e">
        <f>VLOOKUP(A23,ActivData!$A$1:$I$2310,3,FALSE)</f>
        <v>#N/A</v>
      </c>
      <c r="E23" s="1" t="e">
        <f>VLOOKUP(A23,ActivData!$A$1:$I$2310,7,FALSE)</f>
        <v>#N/A</v>
      </c>
      <c r="F23" t="e">
        <f>VLOOKUP(A23,ActivData!$A$1:$I$2310,8,FALSE)</f>
        <v>#N/A</v>
      </c>
      <c r="G23" t="e">
        <f>VLOOKUP(A23,ActivData!$A$1:$I$2310,9,FALSE)</f>
        <v>#N/A</v>
      </c>
      <c r="H23" t="e">
        <f>VLOOKUP(A23,ActivData!$A$1:$I$2310,10,FALSE)</f>
        <v>#N/A</v>
      </c>
    </row>
    <row r="24" spans="1:8" x14ac:dyDescent="0.25">
      <c r="A24" t="s">
        <v>28</v>
      </c>
      <c r="B24" t="e">
        <f>VLOOKUP(A24,ActivData!$A$1:$I$2310,6,FALSE)</f>
        <v>#N/A</v>
      </c>
      <c r="C24" s="1" t="e">
        <f>VLOOKUP(A24,ActivData!$A$1:$I$2310,4,FALSE)</f>
        <v>#N/A</v>
      </c>
      <c r="D24" t="e">
        <f>VLOOKUP(A24,ActivData!$A$1:$I$2310,3,FALSE)</f>
        <v>#N/A</v>
      </c>
      <c r="E24" s="1" t="e">
        <f>VLOOKUP(A24,ActivData!$A$1:$I$2310,7,FALSE)</f>
        <v>#N/A</v>
      </c>
      <c r="F24" t="e">
        <f>VLOOKUP(A24,ActivData!$A$1:$I$2310,8,FALSE)</f>
        <v>#N/A</v>
      </c>
      <c r="G24" t="e">
        <f>VLOOKUP(A24,ActivData!$A$1:$I$2310,9,FALSE)</f>
        <v>#N/A</v>
      </c>
      <c r="H24" t="e">
        <f>VLOOKUP(A24,ActivData!$A$1:$I$2310,10,FALSE)</f>
        <v>#N/A</v>
      </c>
    </row>
    <row r="25" spans="1:8" x14ac:dyDescent="0.25">
      <c r="A25" t="s">
        <v>111</v>
      </c>
      <c r="B25" t="e">
        <f>VLOOKUP(A25,ActivData!$A$1:$I$2310,6,FALSE)</f>
        <v>#N/A</v>
      </c>
      <c r="C25" s="1" t="e">
        <f>VLOOKUP(A25,ActivData!$A$1:$I$2310,4,FALSE)</f>
        <v>#N/A</v>
      </c>
      <c r="D25" t="e">
        <f>VLOOKUP(A25,ActivData!$A$1:$I$2310,3,FALSE)</f>
        <v>#N/A</v>
      </c>
      <c r="E25" s="1" t="e">
        <f>VLOOKUP(A25,ActivData!$A$1:$I$2310,7,FALSE)</f>
        <v>#N/A</v>
      </c>
      <c r="F25" t="e">
        <f>VLOOKUP(A25,ActivData!$A$1:$I$2310,8,FALSE)</f>
        <v>#N/A</v>
      </c>
      <c r="G25" t="e">
        <f>VLOOKUP(A25,ActivData!$A$1:$I$2310,9,FALSE)</f>
        <v>#N/A</v>
      </c>
      <c r="H25" t="e">
        <f>VLOOKUP(A25,ActivData!$A$1:$I$2310,10,FALSE)</f>
        <v>#N/A</v>
      </c>
    </row>
    <row r="26" spans="1:8" x14ac:dyDescent="0.25">
      <c r="A26" t="s">
        <v>129</v>
      </c>
      <c r="B26" t="e">
        <f>VLOOKUP(A26,ActivData!$A$1:$I$2310,6,FALSE)</f>
        <v>#N/A</v>
      </c>
      <c r="C26" s="1" t="e">
        <f>VLOOKUP(A26,ActivData!$A$1:$I$2310,4,FALSE)</f>
        <v>#N/A</v>
      </c>
      <c r="D26" t="e">
        <f>VLOOKUP(A26,ActivData!$A$1:$I$2310,3,FALSE)</f>
        <v>#N/A</v>
      </c>
      <c r="E26" s="1" t="e">
        <f>VLOOKUP(A26,ActivData!$A$1:$I$2310,7,FALSE)</f>
        <v>#N/A</v>
      </c>
      <c r="F26" t="e">
        <f>VLOOKUP(A26,ActivData!$A$1:$I$2310,8,FALSE)</f>
        <v>#N/A</v>
      </c>
      <c r="G26" t="e">
        <f>VLOOKUP(A26,ActivData!$A$1:$I$2310,9,FALSE)</f>
        <v>#N/A</v>
      </c>
      <c r="H26" t="e">
        <f>VLOOKUP(A26,ActivData!$A$1:$I$2310,10,FALSE)</f>
        <v>#N/A</v>
      </c>
    </row>
    <row r="27" spans="1:8" x14ac:dyDescent="0.25">
      <c r="A27" t="s">
        <v>125</v>
      </c>
      <c r="B27" t="e">
        <f>VLOOKUP(A27,ActivData!$A$1:$I$2310,6,FALSE)</f>
        <v>#N/A</v>
      </c>
      <c r="C27" s="1" t="e">
        <f>VLOOKUP(A27,ActivData!$A$1:$I$2310,4,FALSE)</f>
        <v>#N/A</v>
      </c>
      <c r="D27" t="e">
        <f>VLOOKUP(A27,ActivData!$A$1:$I$2310,3,FALSE)</f>
        <v>#N/A</v>
      </c>
      <c r="E27" s="1" t="e">
        <f>VLOOKUP(A27,ActivData!$A$1:$I$2310,7,FALSE)</f>
        <v>#N/A</v>
      </c>
      <c r="F27" t="e">
        <f>VLOOKUP(A27,ActivData!$A$1:$I$2310,8,FALSE)</f>
        <v>#N/A</v>
      </c>
      <c r="G27" t="e">
        <f>VLOOKUP(A27,ActivData!$A$1:$I$2310,9,FALSE)</f>
        <v>#N/A</v>
      </c>
      <c r="H27" t="e">
        <f>VLOOKUP(A27,ActivData!$A$1:$I$2310,10,FALSE)</f>
        <v>#N/A</v>
      </c>
    </row>
    <row r="28" spans="1:8" x14ac:dyDescent="0.25">
      <c r="A28" t="s">
        <v>141</v>
      </c>
      <c r="B28" t="e">
        <f>VLOOKUP(A28,ActivData!$A$1:$I$2310,6,FALSE)</f>
        <v>#N/A</v>
      </c>
      <c r="C28" s="1" t="e">
        <f>VLOOKUP(A28,ActivData!$A$1:$I$2310,4,FALSE)</f>
        <v>#N/A</v>
      </c>
      <c r="D28" t="e">
        <f>VLOOKUP(A28,ActivData!$A$1:$I$2310,3,FALSE)</f>
        <v>#N/A</v>
      </c>
      <c r="E28" s="1" t="e">
        <f>VLOOKUP(A28,ActivData!$A$1:$I$2310,7,FALSE)</f>
        <v>#N/A</v>
      </c>
      <c r="F28" t="e">
        <f>VLOOKUP(A28,ActivData!$A$1:$I$2310,8,FALSE)</f>
        <v>#N/A</v>
      </c>
      <c r="G28" t="e">
        <f>VLOOKUP(A28,ActivData!$A$1:$I$2310,9,FALSE)</f>
        <v>#N/A</v>
      </c>
      <c r="H28" t="e">
        <f>VLOOKUP(A28,ActivData!$A$1:$I$2310,10,FALSE)</f>
        <v>#N/A</v>
      </c>
    </row>
    <row r="29" spans="1:8" x14ac:dyDescent="0.25">
      <c r="A29" t="s">
        <v>97</v>
      </c>
      <c r="B29" t="e">
        <f>VLOOKUP(A29,ActivData!$A$1:$I$2310,6,FALSE)</f>
        <v>#N/A</v>
      </c>
      <c r="C29" s="1" t="e">
        <f>VLOOKUP(A29,ActivData!$A$1:$I$2310,4,FALSE)</f>
        <v>#N/A</v>
      </c>
      <c r="D29" t="e">
        <f>VLOOKUP(A29,ActivData!$A$1:$I$2310,3,FALSE)</f>
        <v>#N/A</v>
      </c>
      <c r="E29" s="1" t="e">
        <f>VLOOKUP(A29,ActivData!$A$1:$I$2310,7,FALSE)</f>
        <v>#N/A</v>
      </c>
      <c r="F29" t="e">
        <f>VLOOKUP(A29,ActivData!$A$1:$I$2310,8,FALSE)</f>
        <v>#N/A</v>
      </c>
      <c r="G29" t="e">
        <f>VLOOKUP(A29,ActivData!$A$1:$I$2310,9,FALSE)</f>
        <v>#N/A</v>
      </c>
      <c r="H29" t="e">
        <f>VLOOKUP(A29,ActivData!$A$1:$I$2310,10,FALSE)</f>
        <v>#N/A</v>
      </c>
    </row>
    <row r="30" spans="1:8" x14ac:dyDescent="0.25">
      <c r="A30" t="s">
        <v>133</v>
      </c>
      <c r="B30" t="e">
        <f>VLOOKUP(A30,ActivData!$A$1:$I$2310,6,FALSE)</f>
        <v>#N/A</v>
      </c>
      <c r="C30" s="1" t="e">
        <f>VLOOKUP(A30,ActivData!$A$1:$I$2310,4,FALSE)</f>
        <v>#N/A</v>
      </c>
      <c r="D30" t="e">
        <f>VLOOKUP(A30,ActivData!$A$1:$I$2310,3,FALSE)</f>
        <v>#N/A</v>
      </c>
      <c r="E30" s="1" t="e">
        <f>VLOOKUP(A30,ActivData!$A$1:$I$2310,7,FALSE)</f>
        <v>#N/A</v>
      </c>
      <c r="F30" t="e">
        <f>VLOOKUP(A30,ActivData!$A$1:$I$2310,8,FALSE)</f>
        <v>#N/A</v>
      </c>
      <c r="G30" t="e">
        <f>VLOOKUP(A30,ActivData!$A$1:$I$2310,9,FALSE)</f>
        <v>#N/A</v>
      </c>
      <c r="H30" t="e">
        <f>VLOOKUP(A30,ActivData!$A$1:$I$2310,10,FALSE)</f>
        <v>#N/A</v>
      </c>
    </row>
    <row r="31" spans="1:8" x14ac:dyDescent="0.25">
      <c r="A31" t="s">
        <v>135</v>
      </c>
      <c r="B31" t="e">
        <f>VLOOKUP(A31,ActivData!$A$1:$I$2310,6,FALSE)</f>
        <v>#N/A</v>
      </c>
      <c r="C31" s="1" t="e">
        <f>VLOOKUP(A31,ActivData!$A$1:$I$2310,4,FALSE)</f>
        <v>#N/A</v>
      </c>
      <c r="D31" t="e">
        <f>VLOOKUP(A31,ActivData!$A$1:$I$2310,3,FALSE)</f>
        <v>#N/A</v>
      </c>
      <c r="E31" s="1" t="e">
        <f>VLOOKUP(A31,ActivData!$A$1:$I$2310,7,FALSE)</f>
        <v>#N/A</v>
      </c>
      <c r="F31" t="e">
        <f>VLOOKUP(A31,ActivData!$A$1:$I$2310,8,FALSE)</f>
        <v>#N/A</v>
      </c>
      <c r="G31" t="e">
        <f>VLOOKUP(A31,ActivData!$A$1:$I$2310,9,FALSE)</f>
        <v>#N/A</v>
      </c>
      <c r="H31" t="e">
        <f>VLOOKUP(A31,ActivData!$A$1:$I$2310,10,FALSE)</f>
        <v>#N/A</v>
      </c>
    </row>
    <row r="32" spans="1:8" x14ac:dyDescent="0.25">
      <c r="A32" t="s">
        <v>109</v>
      </c>
      <c r="B32" t="str">
        <f>VLOOKUP(A32,ActivData!$A$1:$I$2310,6,FALSE)</f>
        <v>Not Connected</v>
      </c>
      <c r="C32" s="1" t="e">
        <f ca="1">VLOOKUP(A32,ActivData!$A$1:$I$2310,4,FALSE)</f>
        <v>#VALUE!</v>
      </c>
      <c r="D32" t="str">
        <f>VLOOKUP(A32,ActivData!$A$1:$I$2310,3,FALSE)</f>
        <v>Not Connected</v>
      </c>
      <c r="E32" s="1" t="str">
        <f>VLOOKUP(A32,ActivData!$A$1:$I$2310,7,FALSE)</f>
        <v>Not Connected</v>
      </c>
      <c r="F32" t="str">
        <f>VLOOKUP(A32,ActivData!$A$1:$I$2310,8,FALSE)</f>
        <v>Not Connected</v>
      </c>
      <c r="G32" t="e">
        <f ca="1">VLOOKUP(A32,ActivData!$A$1:$I$2310,9,FALSE)</f>
        <v>#VALUE!</v>
      </c>
      <c r="H32" t="e">
        <f>VLOOKUP(A32,ActivData!$A$1:$I$2310,10,FALSE)</f>
        <v>#REF!</v>
      </c>
    </row>
    <row r="33" spans="1:8" x14ac:dyDescent="0.25">
      <c r="A33" t="s">
        <v>41</v>
      </c>
      <c r="B33" t="e">
        <f>VLOOKUP(A33,ActivData!$A$1:$I$2310,6,FALSE)</f>
        <v>#N/A</v>
      </c>
      <c r="C33" s="1" t="e">
        <f>VLOOKUP(A33,ActivData!$A$1:$I$2310,4,FALSE)</f>
        <v>#N/A</v>
      </c>
      <c r="D33" t="e">
        <f>VLOOKUP(A33,ActivData!$A$1:$I$2310,3,FALSE)</f>
        <v>#N/A</v>
      </c>
      <c r="E33" s="1" t="e">
        <f>VLOOKUP(A33,ActivData!$A$1:$I$2310,7,FALSE)</f>
        <v>#N/A</v>
      </c>
      <c r="F33" t="e">
        <f>VLOOKUP(A33,ActivData!$A$1:$I$2310,8,FALSE)</f>
        <v>#N/A</v>
      </c>
      <c r="G33" t="e">
        <f>VLOOKUP(A33,ActivData!$A$1:$I$2310,9,FALSE)</f>
        <v>#N/A</v>
      </c>
      <c r="H33" t="e">
        <f>VLOOKUP(A33,ActivData!$A$1:$I$2310,10,FALSE)</f>
        <v>#N/A</v>
      </c>
    </row>
    <row r="34" spans="1:8" x14ac:dyDescent="0.25">
      <c r="A34" t="s">
        <v>40</v>
      </c>
      <c r="B34" t="e">
        <f>VLOOKUP(A34,ActivData!$A$1:$I$2310,6,FALSE)</f>
        <v>#N/A</v>
      </c>
      <c r="C34" s="1" t="e">
        <f>VLOOKUP(A34,ActivData!$A$1:$I$2310,4,FALSE)</f>
        <v>#N/A</v>
      </c>
      <c r="D34" t="e">
        <f>VLOOKUP(A34,ActivData!$A$1:$I$2310,3,FALSE)</f>
        <v>#N/A</v>
      </c>
      <c r="E34" s="1" t="e">
        <f>VLOOKUP(A34,ActivData!$A$1:$I$2310,7,FALSE)</f>
        <v>#N/A</v>
      </c>
      <c r="F34" t="e">
        <f>VLOOKUP(A34,ActivData!$A$1:$I$2310,8,FALSE)</f>
        <v>#N/A</v>
      </c>
      <c r="G34" t="e">
        <f>VLOOKUP(A34,ActivData!$A$1:$I$2310,9,FALSE)</f>
        <v>#N/A</v>
      </c>
      <c r="H34" t="e">
        <f>VLOOKUP(A34,ActivData!$A$1:$I$2310,10,FALSE)</f>
        <v>#N/A</v>
      </c>
    </row>
    <row r="35" spans="1:8" x14ac:dyDescent="0.25">
      <c r="A35" t="s">
        <v>124</v>
      </c>
      <c r="B35" t="e">
        <f>VLOOKUP(A35,ActivData!$A$1:$I$2310,6,FALSE)</f>
        <v>#N/A</v>
      </c>
      <c r="C35" s="1" t="e">
        <f>VLOOKUP(A35,ActivData!$A$1:$I$2310,4,FALSE)</f>
        <v>#N/A</v>
      </c>
      <c r="D35" t="e">
        <f>VLOOKUP(A35,ActivData!$A$1:$I$2310,3,FALSE)</f>
        <v>#N/A</v>
      </c>
      <c r="E35" s="1" t="e">
        <f>VLOOKUP(A35,ActivData!$A$1:$I$2310,7,FALSE)</f>
        <v>#N/A</v>
      </c>
      <c r="F35" t="e">
        <f>VLOOKUP(A35,ActivData!$A$1:$I$2310,8,FALSE)</f>
        <v>#N/A</v>
      </c>
      <c r="G35" t="e">
        <f>VLOOKUP(A35,ActivData!$A$1:$I$2310,9,FALSE)</f>
        <v>#N/A</v>
      </c>
      <c r="H35" t="e">
        <f>VLOOKUP(A35,ActivData!$A$1:$I$2310,10,FALSE)</f>
        <v>#N/A</v>
      </c>
    </row>
    <row r="36" spans="1:8" x14ac:dyDescent="0.25">
      <c r="A36" t="s">
        <v>109</v>
      </c>
      <c r="B36" t="str">
        <f>VLOOKUP(A36,ActivData!$A$1:$I$2310,6,FALSE)</f>
        <v>Not Connected</v>
      </c>
      <c r="C36" s="1" t="e">
        <f ca="1">VLOOKUP(A36,ActivData!$A$1:$I$2310,4,FALSE)</f>
        <v>#VALUE!</v>
      </c>
      <c r="D36" t="str">
        <f>VLOOKUP(A36,ActivData!$A$1:$I$2310,3,FALSE)</f>
        <v>Not Connected</v>
      </c>
      <c r="E36" s="1" t="str">
        <f>VLOOKUP(A36,ActivData!$A$1:$I$2310,7,FALSE)</f>
        <v>Not Connected</v>
      </c>
      <c r="F36" t="str">
        <f>VLOOKUP(A36,ActivData!$A$1:$I$2310,8,FALSE)</f>
        <v>Not Connected</v>
      </c>
      <c r="G36" t="e">
        <f ca="1">VLOOKUP(A36,ActivData!$A$1:$I$2310,9,FALSE)</f>
        <v>#VALUE!</v>
      </c>
      <c r="H36" t="e">
        <f>VLOOKUP(A36,ActivData!$A$1:$I$2310,10,FALSE)</f>
        <v>#REF!</v>
      </c>
    </row>
    <row r="37" spans="1:8" x14ac:dyDescent="0.25">
      <c r="A37" t="s">
        <v>107</v>
      </c>
      <c r="B37" t="e">
        <f>VLOOKUP(A37,ActivData!$A$1:$I$2310,6,FALSE)</f>
        <v>#N/A</v>
      </c>
      <c r="C37" s="1" t="e">
        <f>VLOOKUP(A37,ActivData!$A$1:$I$2310,4,FALSE)</f>
        <v>#N/A</v>
      </c>
      <c r="D37" t="e">
        <f>VLOOKUP(A37,ActivData!$A$1:$I$2310,3,FALSE)</f>
        <v>#N/A</v>
      </c>
      <c r="E37" s="1" t="e">
        <f>VLOOKUP(A37,ActivData!$A$1:$I$2310,7,FALSE)</f>
        <v>#N/A</v>
      </c>
      <c r="F37" t="e">
        <f>VLOOKUP(A37,ActivData!$A$1:$I$2310,8,FALSE)</f>
        <v>#N/A</v>
      </c>
      <c r="G37" t="e">
        <f>VLOOKUP(A37,ActivData!$A$1:$I$2310,9,FALSE)</f>
        <v>#N/A</v>
      </c>
      <c r="H37" t="e">
        <f>VLOOKUP(A37,ActivData!$A$1:$I$2310,10,FALSE)</f>
        <v>#N/A</v>
      </c>
    </row>
    <row r="38" spans="1:8" x14ac:dyDescent="0.25">
      <c r="A38" t="s">
        <v>107</v>
      </c>
      <c r="B38" t="e">
        <f>VLOOKUP(A38,ActivData!$A$1:$I$2310,6,FALSE)</f>
        <v>#N/A</v>
      </c>
      <c r="C38" s="1" t="e">
        <f>VLOOKUP(A38,ActivData!$A$1:$I$2310,4,FALSE)</f>
        <v>#N/A</v>
      </c>
      <c r="D38" t="e">
        <f>VLOOKUP(A38,ActivData!$A$1:$I$2310,3,FALSE)</f>
        <v>#N/A</v>
      </c>
      <c r="E38" s="1" t="e">
        <f>VLOOKUP(A38,ActivData!$A$1:$I$2310,7,FALSE)</f>
        <v>#N/A</v>
      </c>
      <c r="F38" t="e">
        <f>VLOOKUP(A38,ActivData!$A$1:$I$2310,8,FALSE)</f>
        <v>#N/A</v>
      </c>
      <c r="G38" t="e">
        <f>VLOOKUP(A38,ActivData!$A$1:$I$2310,9,FALSE)</f>
        <v>#N/A</v>
      </c>
      <c r="H38" t="e">
        <f>VLOOKUP(A38,ActivData!$A$1:$I$2310,10,FALSE)</f>
        <v>#N/A</v>
      </c>
    </row>
    <row r="39" spans="1:8" x14ac:dyDescent="0.25">
      <c r="A39" t="s">
        <v>118</v>
      </c>
      <c r="B39" t="e">
        <f>VLOOKUP(A39,ActivData!$A$1:$I$2310,6,FALSE)</f>
        <v>#N/A</v>
      </c>
      <c r="C39" s="1" t="e">
        <f>VLOOKUP(A39,ActivData!$A$1:$I$2310,4,FALSE)</f>
        <v>#N/A</v>
      </c>
      <c r="D39" t="e">
        <f>VLOOKUP(A39,ActivData!$A$1:$I$2310,3,FALSE)</f>
        <v>#N/A</v>
      </c>
      <c r="E39" s="1" t="e">
        <f>VLOOKUP(A39,ActivData!$A$1:$I$2310,7,FALSE)</f>
        <v>#N/A</v>
      </c>
      <c r="F39" t="e">
        <f>VLOOKUP(A39,ActivData!$A$1:$I$2310,8,FALSE)</f>
        <v>#N/A</v>
      </c>
      <c r="G39" t="e">
        <f>VLOOKUP(A39,ActivData!$A$1:$I$2310,9,FALSE)</f>
        <v>#N/A</v>
      </c>
      <c r="H39" t="e">
        <f>VLOOKUP(A39,ActivData!$A$1:$I$2310,10,FALSE)</f>
        <v>#N/A</v>
      </c>
    </row>
    <row r="40" spans="1:8" x14ac:dyDescent="0.25">
      <c r="A40" t="s">
        <v>54</v>
      </c>
      <c r="B40" t="e">
        <f>VLOOKUP(A40,ActivData!$A$1:$I$2310,6,FALSE)</f>
        <v>#N/A</v>
      </c>
      <c r="C40" s="1" t="e">
        <f>VLOOKUP(A40,ActivData!$A$1:$I$2310,4,FALSE)</f>
        <v>#N/A</v>
      </c>
      <c r="D40" t="e">
        <f>VLOOKUP(A40,ActivData!$A$1:$I$2310,3,FALSE)</f>
        <v>#N/A</v>
      </c>
      <c r="E40" s="1" t="e">
        <f>VLOOKUP(A40,ActivData!$A$1:$I$2310,7,FALSE)</f>
        <v>#N/A</v>
      </c>
      <c r="F40" t="e">
        <f>VLOOKUP(A40,ActivData!$A$1:$I$2310,8,FALSE)</f>
        <v>#N/A</v>
      </c>
      <c r="G40" t="e">
        <f>VLOOKUP(A40,ActivData!$A$1:$I$2310,9,FALSE)</f>
        <v>#N/A</v>
      </c>
      <c r="H40" t="e">
        <f>VLOOKUP(A40,ActivData!$A$1:$I$2310,10,FALSE)</f>
        <v>#N/A</v>
      </c>
    </row>
    <row r="41" spans="1:8" x14ac:dyDescent="0.25">
      <c r="A41" t="s">
        <v>114</v>
      </c>
      <c r="B41" t="e">
        <f>VLOOKUP(A41,ActivData!$A$1:$I$2310,6,FALSE)</f>
        <v>#N/A</v>
      </c>
      <c r="C41" s="1" t="e">
        <f>VLOOKUP(A41,ActivData!$A$1:$I$2310,4,FALSE)</f>
        <v>#N/A</v>
      </c>
      <c r="D41" t="e">
        <f>VLOOKUP(A41,ActivData!$A$1:$I$2310,3,FALSE)</f>
        <v>#N/A</v>
      </c>
      <c r="E41" s="1" t="e">
        <f>VLOOKUP(A41,ActivData!$A$1:$I$2310,7,FALSE)</f>
        <v>#N/A</v>
      </c>
      <c r="F41" t="e">
        <f>VLOOKUP(A41,ActivData!$A$1:$I$2310,8,FALSE)</f>
        <v>#N/A</v>
      </c>
      <c r="G41" t="e">
        <f>VLOOKUP(A41,ActivData!$A$1:$I$2310,9,FALSE)</f>
        <v>#N/A</v>
      </c>
      <c r="H41" t="e">
        <f>VLOOKUP(A41,ActivData!$A$1:$I$2310,10,FALSE)</f>
        <v>#N/A</v>
      </c>
    </row>
    <row r="42" spans="1:8" x14ac:dyDescent="0.25">
      <c r="A42" t="s">
        <v>114</v>
      </c>
      <c r="B42" t="e">
        <f>VLOOKUP(A42,ActivData!$A$1:$I$2310,6,FALSE)</f>
        <v>#N/A</v>
      </c>
      <c r="C42" s="1" t="e">
        <f>VLOOKUP(A42,ActivData!$A$1:$I$2310,4,FALSE)</f>
        <v>#N/A</v>
      </c>
      <c r="D42" t="e">
        <f>VLOOKUP(A42,ActivData!$A$1:$I$2310,3,FALSE)</f>
        <v>#N/A</v>
      </c>
      <c r="E42" s="1" t="e">
        <f>VLOOKUP(A42,ActivData!$A$1:$I$2310,7,FALSE)</f>
        <v>#N/A</v>
      </c>
      <c r="F42" t="e">
        <f>VLOOKUP(A42,ActivData!$A$1:$I$2310,8,FALSE)</f>
        <v>#N/A</v>
      </c>
      <c r="G42" t="e">
        <f>VLOOKUP(A42,ActivData!$A$1:$I$2310,9,FALSE)</f>
        <v>#N/A</v>
      </c>
      <c r="H42" t="e">
        <f>VLOOKUP(A42,ActivData!$A$1:$I$2310,10,FALSE)</f>
        <v>#N/A</v>
      </c>
    </row>
    <row r="43" spans="1:8" x14ac:dyDescent="0.25">
      <c r="A43" t="s">
        <v>117</v>
      </c>
      <c r="B43" t="e">
        <f>VLOOKUP(A43,ActivData!$A$1:$I$2310,6,FALSE)</f>
        <v>#N/A</v>
      </c>
      <c r="C43" s="1" t="e">
        <f>VLOOKUP(A43,ActivData!$A$1:$I$2310,4,FALSE)</f>
        <v>#N/A</v>
      </c>
      <c r="D43" t="e">
        <f>VLOOKUP(A43,ActivData!$A$1:$I$2310,3,FALSE)</f>
        <v>#N/A</v>
      </c>
      <c r="E43" s="1" t="e">
        <f>VLOOKUP(A43,ActivData!$A$1:$I$2310,7,FALSE)</f>
        <v>#N/A</v>
      </c>
      <c r="F43" t="e">
        <f>VLOOKUP(A43,ActivData!$A$1:$I$2310,8,FALSE)</f>
        <v>#N/A</v>
      </c>
      <c r="G43" t="e">
        <f>VLOOKUP(A43,ActivData!$A$1:$I$2310,9,FALSE)</f>
        <v>#N/A</v>
      </c>
      <c r="H43" t="e">
        <f>VLOOKUP(A43,ActivData!$A$1:$I$2310,10,FALSE)</f>
        <v>#N/A</v>
      </c>
    </row>
    <row r="44" spans="1:8" x14ac:dyDescent="0.25">
      <c r="A44" t="s">
        <v>131</v>
      </c>
      <c r="B44" t="e">
        <f>VLOOKUP(A44,ActivData!$A$1:$I$2310,6,FALSE)</f>
        <v>#N/A</v>
      </c>
      <c r="C44" s="1" t="e">
        <f>VLOOKUP(A44,ActivData!$A$1:$I$2310,4,FALSE)</f>
        <v>#N/A</v>
      </c>
      <c r="D44" t="e">
        <f>VLOOKUP(A44,ActivData!$A$1:$I$2310,3,FALSE)</f>
        <v>#N/A</v>
      </c>
      <c r="E44" s="1" t="e">
        <f>VLOOKUP(A44,ActivData!$A$1:$I$2310,7,FALSE)</f>
        <v>#N/A</v>
      </c>
      <c r="F44" t="e">
        <f>VLOOKUP(A44,ActivData!$A$1:$I$2310,8,FALSE)</f>
        <v>#N/A</v>
      </c>
      <c r="G44" t="e">
        <f>VLOOKUP(A44,ActivData!$A$1:$I$2310,9,FALSE)</f>
        <v>#N/A</v>
      </c>
      <c r="H44" t="e">
        <f>VLOOKUP(A44,ActivData!$A$1:$I$2310,10,FALSE)</f>
        <v>#N/A</v>
      </c>
    </row>
    <row r="45" spans="1:8" x14ac:dyDescent="0.25">
      <c r="A45" t="s">
        <v>127</v>
      </c>
      <c r="B45" t="e">
        <f>VLOOKUP(A45,ActivData!$A$1:$I$2310,6,FALSE)</f>
        <v>#N/A</v>
      </c>
      <c r="C45" s="1" t="e">
        <f>VLOOKUP(A45,ActivData!$A$1:$I$2310,4,FALSE)</f>
        <v>#N/A</v>
      </c>
      <c r="D45" t="e">
        <f>VLOOKUP(A45,ActivData!$A$1:$I$2310,3,FALSE)</f>
        <v>#N/A</v>
      </c>
      <c r="E45" s="1" t="e">
        <f>VLOOKUP(A45,ActivData!$A$1:$I$2310,7,FALSE)</f>
        <v>#N/A</v>
      </c>
      <c r="F45" t="e">
        <f>VLOOKUP(A45,ActivData!$A$1:$I$2310,8,FALSE)</f>
        <v>#N/A</v>
      </c>
      <c r="G45" t="e">
        <f>VLOOKUP(A45,ActivData!$A$1:$I$2310,9,FALSE)</f>
        <v>#N/A</v>
      </c>
      <c r="H45" t="e">
        <f>VLOOKUP(A45,ActivData!$A$1:$I$2310,10,FALSE)</f>
        <v>#N/A</v>
      </c>
    </row>
    <row r="46" spans="1:8" x14ac:dyDescent="0.25">
      <c r="A46" t="s">
        <v>104</v>
      </c>
      <c r="B46" t="e">
        <f>VLOOKUP(A46,ActivData!$A$1:$I$2310,6,FALSE)</f>
        <v>#N/A</v>
      </c>
      <c r="C46" s="1" t="e">
        <f>VLOOKUP(A46,ActivData!$A$1:$I$2310,4,FALSE)</f>
        <v>#N/A</v>
      </c>
      <c r="D46" t="e">
        <f>VLOOKUP(A46,ActivData!$A$1:$I$2310,3,FALSE)</f>
        <v>#N/A</v>
      </c>
      <c r="E46" s="1" t="e">
        <f>VLOOKUP(A46,ActivData!$A$1:$I$2310,7,FALSE)</f>
        <v>#N/A</v>
      </c>
      <c r="F46" t="e">
        <f>VLOOKUP(A46,ActivData!$A$1:$I$2310,8,FALSE)</f>
        <v>#N/A</v>
      </c>
      <c r="G46" t="e">
        <f>VLOOKUP(A46,ActivData!$A$1:$I$2310,9,FALSE)</f>
        <v>#N/A</v>
      </c>
      <c r="H46" t="e">
        <f>VLOOKUP(A46,ActivData!$A$1:$I$2310,10,FALSE)</f>
        <v>#N/A</v>
      </c>
    </row>
    <row r="47" spans="1:8" x14ac:dyDescent="0.25">
      <c r="A47" t="s">
        <v>134</v>
      </c>
      <c r="B47" t="e">
        <f>VLOOKUP(A47,ActivData!$A$1:$I$2310,6,FALSE)</f>
        <v>#N/A</v>
      </c>
      <c r="C47" s="1" t="e">
        <f>VLOOKUP(A47,ActivData!$A$1:$I$2310,4,FALSE)</f>
        <v>#N/A</v>
      </c>
      <c r="D47" t="e">
        <f>VLOOKUP(A47,ActivData!$A$1:$I$2310,3,FALSE)</f>
        <v>#N/A</v>
      </c>
      <c r="E47" s="1" t="e">
        <f>VLOOKUP(A47,ActivData!$A$1:$I$2310,7,FALSE)</f>
        <v>#N/A</v>
      </c>
      <c r="F47" t="e">
        <f>VLOOKUP(A47,ActivData!$A$1:$I$2310,8,FALSE)</f>
        <v>#N/A</v>
      </c>
      <c r="G47" t="e">
        <f>VLOOKUP(A47,ActivData!$A$1:$I$2310,9,FALSE)</f>
        <v>#N/A</v>
      </c>
      <c r="H47" t="e">
        <f>VLOOKUP(A47,ActivData!$A$1:$I$2310,10,FALSE)</f>
        <v>#N/A</v>
      </c>
    </row>
    <row r="48" spans="1:8" x14ac:dyDescent="0.25">
      <c r="A48" t="s">
        <v>103</v>
      </c>
      <c r="B48" t="e">
        <f>VLOOKUP(A48,ActivData!$A$1:$I$2310,6,FALSE)</f>
        <v>#N/A</v>
      </c>
      <c r="C48" s="1" t="e">
        <f>VLOOKUP(A48,ActivData!$A$1:$I$2310,4,FALSE)</f>
        <v>#N/A</v>
      </c>
      <c r="D48" t="e">
        <f>VLOOKUP(A48,ActivData!$A$1:$I$2310,3,FALSE)</f>
        <v>#N/A</v>
      </c>
      <c r="E48" s="1" t="e">
        <f>VLOOKUP(A48,ActivData!$A$1:$I$2310,7,FALSE)</f>
        <v>#N/A</v>
      </c>
      <c r="F48" t="e">
        <f>VLOOKUP(A48,ActivData!$A$1:$I$2310,8,FALSE)</f>
        <v>#N/A</v>
      </c>
      <c r="G48" t="e">
        <f>VLOOKUP(A48,ActivData!$A$1:$I$2310,9,FALSE)</f>
        <v>#N/A</v>
      </c>
      <c r="H48" t="e">
        <f>VLOOKUP(A48,ActivData!$A$1:$I$2310,10,FALSE)</f>
        <v>#N/A</v>
      </c>
    </row>
    <row r="49" spans="1:8" x14ac:dyDescent="0.25">
      <c r="A49" t="s">
        <v>98</v>
      </c>
      <c r="B49" t="e">
        <f>VLOOKUP(A49,ActivData!$A$1:$I$2310,6,FALSE)</f>
        <v>#N/A</v>
      </c>
      <c r="C49" s="1" t="e">
        <f>VLOOKUP(A49,ActivData!$A$1:$I$2310,4,FALSE)</f>
        <v>#N/A</v>
      </c>
      <c r="D49" t="e">
        <f>VLOOKUP(A49,ActivData!$A$1:$I$2310,3,FALSE)</f>
        <v>#N/A</v>
      </c>
      <c r="E49" s="1" t="e">
        <f>VLOOKUP(A49,ActivData!$A$1:$I$2310,7,FALSE)</f>
        <v>#N/A</v>
      </c>
      <c r="F49" t="e">
        <f>VLOOKUP(A49,ActivData!$A$1:$I$2310,8,FALSE)</f>
        <v>#N/A</v>
      </c>
      <c r="G49" t="e">
        <f>VLOOKUP(A49,ActivData!$A$1:$I$2310,9,FALSE)</f>
        <v>#N/A</v>
      </c>
      <c r="H49" t="e">
        <f>VLOOKUP(A49,ActivData!$A$1:$I$2310,10,FALSE)</f>
        <v>#N/A</v>
      </c>
    </row>
    <row r="50" spans="1:8" x14ac:dyDescent="0.25">
      <c r="A50" t="s">
        <v>122</v>
      </c>
      <c r="B50" t="e">
        <f>VLOOKUP(A50,ActivData!$A$1:$I$2310,6,FALSE)</f>
        <v>#N/A</v>
      </c>
      <c r="C50" s="1" t="e">
        <f>VLOOKUP(A50,ActivData!$A$1:$I$2310,4,FALSE)</f>
        <v>#N/A</v>
      </c>
      <c r="D50" t="e">
        <f>VLOOKUP(A50,ActivData!$A$1:$I$2310,3,FALSE)</f>
        <v>#N/A</v>
      </c>
      <c r="E50" s="1" t="e">
        <f>VLOOKUP(A50,ActivData!$A$1:$I$2310,7,FALSE)</f>
        <v>#N/A</v>
      </c>
      <c r="F50" t="e">
        <f>VLOOKUP(A50,ActivData!$A$1:$I$2310,8,FALSE)</f>
        <v>#N/A</v>
      </c>
      <c r="G50" t="e">
        <f>VLOOKUP(A50,ActivData!$A$1:$I$2310,9,FALSE)</f>
        <v>#N/A</v>
      </c>
      <c r="H50" t="e">
        <f>VLOOKUP(A50,ActivData!$A$1:$I$2310,10,FALSE)</f>
        <v>#N/A</v>
      </c>
    </row>
    <row r="51" spans="1:8" x14ac:dyDescent="0.25">
      <c r="A51" t="s">
        <v>116</v>
      </c>
      <c r="B51" t="e">
        <f>VLOOKUP(A51,ActivData!$A$1:$I$2310,6,FALSE)</f>
        <v>#N/A</v>
      </c>
      <c r="C51" s="1" t="e">
        <f>VLOOKUP(A51,ActivData!$A$1:$I$2310,4,FALSE)</f>
        <v>#N/A</v>
      </c>
      <c r="D51" t="e">
        <f>VLOOKUP(A51,ActivData!$A$1:$I$2310,3,FALSE)</f>
        <v>#N/A</v>
      </c>
      <c r="E51" s="1" t="e">
        <f>VLOOKUP(A51,ActivData!$A$1:$I$2310,7,FALSE)</f>
        <v>#N/A</v>
      </c>
      <c r="F51" t="e">
        <f>VLOOKUP(A51,ActivData!$A$1:$I$2310,8,FALSE)</f>
        <v>#N/A</v>
      </c>
      <c r="G51" t="e">
        <f>VLOOKUP(A51,ActivData!$A$1:$I$2310,9,FALSE)</f>
        <v>#N/A</v>
      </c>
      <c r="H51" t="e">
        <f>VLOOKUP(A51,ActivData!$A$1:$I$2310,10,FALSE)</f>
        <v>#N/A</v>
      </c>
    </row>
    <row r="52" spans="1:8" x14ac:dyDescent="0.25">
      <c r="A52" t="s">
        <v>55</v>
      </c>
      <c r="B52" t="e">
        <f>VLOOKUP(A52,ActivData!$A$1:$I$2310,6,FALSE)</f>
        <v>#N/A</v>
      </c>
      <c r="C52" s="1" t="e">
        <f>VLOOKUP(A52,ActivData!$A$1:$I$2310,4,FALSE)</f>
        <v>#N/A</v>
      </c>
      <c r="D52" t="e">
        <f>VLOOKUP(A52,ActivData!$A$1:$I$2310,3,FALSE)</f>
        <v>#N/A</v>
      </c>
      <c r="E52" s="1" t="e">
        <f>VLOOKUP(A52,ActivData!$A$1:$I$2310,7,FALSE)</f>
        <v>#N/A</v>
      </c>
      <c r="F52" t="e">
        <f>VLOOKUP(A52,ActivData!$A$1:$I$2310,8,FALSE)</f>
        <v>#N/A</v>
      </c>
      <c r="G52" t="e">
        <f>VLOOKUP(A52,ActivData!$A$1:$I$2310,9,FALSE)</f>
        <v>#N/A</v>
      </c>
      <c r="H52" t="e">
        <f>VLOOKUP(A52,ActivData!$A$1:$I$2310,10,FALSE)</f>
        <v>#N/A</v>
      </c>
    </row>
    <row r="53" spans="1:8" x14ac:dyDescent="0.25">
      <c r="A53" t="s">
        <v>101</v>
      </c>
      <c r="B53" t="e">
        <f>VLOOKUP(A53,ActivData!$A$1:$I$2310,6,FALSE)</f>
        <v>#N/A</v>
      </c>
      <c r="C53" s="1" t="e">
        <f>VLOOKUP(A53,ActivData!$A$1:$I$2310,4,FALSE)</f>
        <v>#N/A</v>
      </c>
      <c r="D53" t="e">
        <f>VLOOKUP(A53,ActivData!$A$1:$I$2310,3,FALSE)</f>
        <v>#N/A</v>
      </c>
      <c r="E53" s="1" t="e">
        <f>VLOOKUP(A53,ActivData!$A$1:$I$2310,7,FALSE)</f>
        <v>#N/A</v>
      </c>
      <c r="F53" t="e">
        <f>VLOOKUP(A53,ActivData!$A$1:$I$2310,8,FALSE)</f>
        <v>#N/A</v>
      </c>
      <c r="G53" t="e">
        <f>VLOOKUP(A53,ActivData!$A$1:$I$2310,9,FALSE)</f>
        <v>#N/A</v>
      </c>
      <c r="H53" t="e">
        <f>VLOOKUP(A53,ActivData!$A$1:$I$2310,10,FALSE)</f>
        <v>#N/A</v>
      </c>
    </row>
    <row r="54" spans="1:8" x14ac:dyDescent="0.25">
      <c r="A54" t="s">
        <v>128</v>
      </c>
      <c r="B54" t="e">
        <f>VLOOKUP(A54,ActivData!$A$1:$I$2310,6,FALSE)</f>
        <v>#N/A</v>
      </c>
      <c r="C54" s="1" t="e">
        <f>VLOOKUP(A54,ActivData!$A$1:$I$2310,4,FALSE)</f>
        <v>#N/A</v>
      </c>
      <c r="D54" t="e">
        <f>VLOOKUP(A54,ActivData!$A$1:$I$2310,3,FALSE)</f>
        <v>#N/A</v>
      </c>
      <c r="E54" s="1" t="e">
        <f>VLOOKUP(A54,ActivData!$A$1:$I$2310,7,FALSE)</f>
        <v>#N/A</v>
      </c>
      <c r="F54" t="e">
        <f>VLOOKUP(A54,ActivData!$A$1:$I$2310,8,FALSE)</f>
        <v>#N/A</v>
      </c>
      <c r="G54" t="e">
        <f>VLOOKUP(A54,ActivData!$A$1:$I$2310,9,FALSE)</f>
        <v>#N/A</v>
      </c>
      <c r="H54" t="e">
        <f>VLOOKUP(A54,ActivData!$A$1:$I$2310,10,FALSE)</f>
        <v>#N/A</v>
      </c>
    </row>
    <row r="55" spans="1:8" x14ac:dyDescent="0.25">
      <c r="A55" t="s">
        <v>130</v>
      </c>
      <c r="B55" t="e">
        <f>VLOOKUP(A55,ActivData!$A$1:$I$2310,6,FALSE)</f>
        <v>#N/A</v>
      </c>
      <c r="C55" s="1" t="e">
        <f>VLOOKUP(A55,ActivData!$A$1:$I$2310,4,FALSE)</f>
        <v>#N/A</v>
      </c>
      <c r="D55" t="e">
        <f>VLOOKUP(A55,ActivData!$A$1:$I$2310,3,FALSE)</f>
        <v>#N/A</v>
      </c>
      <c r="E55" s="1" t="e">
        <f>VLOOKUP(A55,ActivData!$A$1:$I$2310,7,FALSE)</f>
        <v>#N/A</v>
      </c>
      <c r="F55" t="e">
        <f>VLOOKUP(A55,ActivData!$A$1:$I$2310,8,FALSE)</f>
        <v>#N/A</v>
      </c>
      <c r="G55" t="e">
        <f>VLOOKUP(A55,ActivData!$A$1:$I$2310,9,FALSE)</f>
        <v>#N/A</v>
      </c>
      <c r="H55" t="e">
        <f>VLOOKUP(A55,ActivData!$A$1:$I$2310,10,FALSE)</f>
        <v>#N/A</v>
      </c>
    </row>
    <row r="56" spans="1:8" x14ac:dyDescent="0.25">
      <c r="A56" t="s">
        <v>142</v>
      </c>
      <c r="B56" t="e">
        <f>VLOOKUP(A56,ActivData!$A$1:$I$2310,6,FALSE)</f>
        <v>#N/A</v>
      </c>
      <c r="C56" s="1" t="e">
        <f>VLOOKUP(A56,ActivData!$A$1:$I$2310,4,FALSE)</f>
        <v>#N/A</v>
      </c>
      <c r="D56" t="e">
        <f>VLOOKUP(A56,ActivData!$A$1:$I$2310,3,FALSE)</f>
        <v>#N/A</v>
      </c>
      <c r="E56" s="1" t="e">
        <f>VLOOKUP(A56,ActivData!$A$1:$I$2310,7,FALSE)</f>
        <v>#N/A</v>
      </c>
      <c r="F56" t="e">
        <f>VLOOKUP(A56,ActivData!$A$1:$I$2310,8,FALSE)</f>
        <v>#N/A</v>
      </c>
      <c r="G56" t="e">
        <f>VLOOKUP(A56,ActivData!$A$1:$I$2310,9,FALSE)</f>
        <v>#N/A</v>
      </c>
      <c r="H56" t="e">
        <f>VLOOKUP(A56,ActivData!$A$1:$I$2310,10,FALSE)</f>
        <v>#N/A</v>
      </c>
    </row>
    <row r="57" spans="1:8" x14ac:dyDescent="0.25">
      <c r="A57" t="s">
        <v>102</v>
      </c>
      <c r="B57" t="e">
        <f>VLOOKUP(A57,ActivData!$A$1:$I$2310,6,FALSE)</f>
        <v>#N/A</v>
      </c>
      <c r="C57" s="1" t="e">
        <f>VLOOKUP(A57,ActivData!$A$1:$I$2310,4,FALSE)</f>
        <v>#N/A</v>
      </c>
      <c r="D57" t="e">
        <f>VLOOKUP(A57,ActivData!$A$1:$I$2310,3,FALSE)</f>
        <v>#N/A</v>
      </c>
      <c r="E57" s="1" t="e">
        <f>VLOOKUP(A57,ActivData!$A$1:$I$2310,7,FALSE)</f>
        <v>#N/A</v>
      </c>
      <c r="F57" t="e">
        <f>VLOOKUP(A57,ActivData!$A$1:$I$2310,8,FALSE)</f>
        <v>#N/A</v>
      </c>
      <c r="G57" t="e">
        <f>VLOOKUP(A57,ActivData!$A$1:$I$2310,9,FALSE)</f>
        <v>#N/A</v>
      </c>
      <c r="H57" t="e">
        <f>VLOOKUP(A57,ActivData!$A$1:$I$2310,10,FALSE)</f>
        <v>#N/A</v>
      </c>
    </row>
    <row r="58" spans="1:8" x14ac:dyDescent="0.25">
      <c r="A58" t="s">
        <v>132</v>
      </c>
      <c r="B58" t="e">
        <f>VLOOKUP(A58,ActivData!$A$1:$I$2310,6,FALSE)</f>
        <v>#N/A</v>
      </c>
      <c r="C58" s="1" t="e">
        <f>VLOOKUP(A58,ActivData!$A$1:$I$2310,4,FALSE)</f>
        <v>#N/A</v>
      </c>
      <c r="D58" t="e">
        <f>VLOOKUP(A58,ActivData!$A$1:$I$2310,3,FALSE)</f>
        <v>#N/A</v>
      </c>
      <c r="E58" s="1" t="e">
        <f>VLOOKUP(A58,ActivData!$A$1:$I$2310,7,FALSE)</f>
        <v>#N/A</v>
      </c>
      <c r="F58" t="e">
        <f>VLOOKUP(A58,ActivData!$A$1:$I$2310,8,FALSE)</f>
        <v>#N/A</v>
      </c>
      <c r="G58" t="e">
        <f>VLOOKUP(A58,ActivData!$A$1:$I$2310,9,FALSE)</f>
        <v>#N/A</v>
      </c>
      <c r="H58" t="e">
        <f>VLOOKUP(A58,ActivData!$A$1:$I$2310,10,FALSE)</f>
        <v>#N/A</v>
      </c>
    </row>
    <row r="59" spans="1:8" x14ac:dyDescent="0.25">
      <c r="A59" t="s">
        <v>143</v>
      </c>
      <c r="B59" t="e">
        <f>VLOOKUP(A59,ActivData!$A$1:$I$2310,6,FALSE)</f>
        <v>#N/A</v>
      </c>
      <c r="C59" s="1" t="e">
        <f>VLOOKUP(A59,ActivData!$A$1:$I$2310,4,FALSE)</f>
        <v>#N/A</v>
      </c>
      <c r="D59" t="e">
        <f>VLOOKUP(A59,ActivData!$A$1:$I$2310,3,FALSE)</f>
        <v>#N/A</v>
      </c>
      <c r="E59" s="1" t="e">
        <f>VLOOKUP(A59,ActivData!$A$1:$I$2310,7,FALSE)</f>
        <v>#N/A</v>
      </c>
      <c r="F59" t="e">
        <f>VLOOKUP(A59,ActivData!$A$1:$I$2310,8,FALSE)</f>
        <v>#N/A</v>
      </c>
      <c r="G59" t="e">
        <f>VLOOKUP(A59,ActivData!$A$1:$I$2310,9,FALSE)</f>
        <v>#N/A</v>
      </c>
      <c r="H59" t="e">
        <f>VLOOKUP(A59,ActivData!$A$1:$I$2310,10,FALSE)</f>
        <v>#N/A</v>
      </c>
    </row>
  </sheetData>
  <sortState xmlns:xlrd2="http://schemas.microsoft.com/office/spreadsheetml/2017/richdata2" ref="A2:H59">
    <sortCondition ref="E2:E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ActivData</vt:lpstr>
      <vt:lpstr>PasteByValues</vt:lpstr>
      <vt:lpstr>CalledTickers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</dc:creator>
  <cp:lastModifiedBy>Tapan Sharma</cp:lastModifiedBy>
  <dcterms:created xsi:type="dcterms:W3CDTF">2015-10-21T04:48:08Z</dcterms:created>
  <dcterms:modified xsi:type="dcterms:W3CDTF">2023-02-15T22:08:10Z</dcterms:modified>
</cp:coreProperties>
</file>