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khan/Downloads/Rebalance Project/"/>
    </mc:Choice>
  </mc:AlternateContent>
  <xr:revisionPtr revIDLastSave="0" documentId="13_ncr:1_{5698B884-FD3C-DC41-B464-19835C8BEDF5}" xr6:coauthVersionLast="47" xr6:coauthVersionMax="47" xr10:uidLastSave="{00000000-0000-0000-0000-000000000000}"/>
  <bookViews>
    <workbookView xWindow="3540" yWindow="760" windowWidth="26700" windowHeight="18880" activeTab="1" xr2:uid="{30CDC528-FECE-0E45-83F4-F7AA5777E150}"/>
  </bookViews>
  <sheets>
    <sheet name="PFF Data" sheetId="1" r:id="rId1"/>
    <sheet name="Rebalance Calculations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2" i="2"/>
  <c r="B9" i="2"/>
  <c r="C9" i="2" s="1"/>
  <c r="D9" i="2" s="1"/>
  <c r="B10" i="2"/>
  <c r="C10" i="2" s="1"/>
  <c r="D10" i="2" s="1"/>
  <c r="B19" i="2"/>
  <c r="C19" i="2" s="1"/>
  <c r="D19" i="2" s="1"/>
  <c r="B20" i="2"/>
  <c r="C20" i="2" s="1"/>
  <c r="D20" i="2" s="1"/>
  <c r="A2" i="2"/>
  <c r="A3" i="2"/>
  <c r="A4" i="2"/>
  <c r="A5" i="2"/>
  <c r="A6" i="2"/>
  <c r="A7" i="2"/>
  <c r="A8" i="2"/>
  <c r="A9" i="2"/>
  <c r="G9" i="2" s="1"/>
  <c r="A10" i="2"/>
  <c r="G10" i="2" s="1"/>
  <c r="A11" i="2"/>
  <c r="A12" i="2"/>
  <c r="A13" i="2"/>
  <c r="B13" i="2" s="1"/>
  <c r="C13" i="2" s="1"/>
  <c r="D13" i="2" s="1"/>
  <c r="A14" i="2"/>
  <c r="B14" i="2" s="1"/>
  <c r="C14" i="2" s="1"/>
  <c r="D14" i="2" s="1"/>
  <c r="A15" i="2"/>
  <c r="A16" i="2"/>
  <c r="A17" i="2"/>
  <c r="A18" i="2"/>
  <c r="A19" i="2"/>
  <c r="A20" i="2"/>
  <c r="A21" i="2"/>
  <c r="A22" i="2"/>
  <c r="A23" i="2"/>
  <c r="B23" i="2" s="1"/>
  <c r="C23" i="2" s="1"/>
  <c r="D23" i="2" s="1"/>
  <c r="A24" i="2"/>
  <c r="A25" i="2"/>
  <c r="A26" i="2"/>
  <c r="B26" i="2" s="1"/>
  <c r="C26" i="2" s="1"/>
  <c r="D26" i="2" s="1"/>
  <c r="A27" i="2"/>
  <c r="A28" i="2"/>
  <c r="E28" i="2" s="1"/>
  <c r="A29" i="2"/>
  <c r="B29" i="2" s="1"/>
  <c r="C29" i="2" s="1"/>
  <c r="D29" i="2" s="1"/>
  <c r="A30" i="2"/>
  <c r="G30" i="2" s="1"/>
  <c r="A31" i="2"/>
  <c r="A32" i="2"/>
  <c r="A33" i="2"/>
  <c r="A34" i="2"/>
  <c r="A35" i="2"/>
  <c r="A36" i="2"/>
  <c r="A37" i="2"/>
  <c r="A38" i="2"/>
  <c r="A39" i="2"/>
  <c r="A40" i="2"/>
  <c r="G40" i="2" s="1"/>
  <c r="A41" i="2"/>
  <c r="E41" i="2" s="1"/>
  <c r="A42" i="2"/>
  <c r="E42" i="2" s="1"/>
  <c r="A43" i="2"/>
  <c r="A44" i="2"/>
  <c r="A45" i="2"/>
  <c r="A46" i="2"/>
  <c r="A47" i="2"/>
  <c r="A48" i="2"/>
  <c r="A49" i="2"/>
  <c r="B49" i="2" s="1"/>
  <c r="C49" i="2" s="1"/>
  <c r="D49" i="2" s="1"/>
  <c r="A50" i="2"/>
  <c r="B50" i="2" s="1"/>
  <c r="C50" i="2" s="1"/>
  <c r="D50" i="2" s="1"/>
  <c r="A51" i="2"/>
  <c r="A52" i="2"/>
  <c r="A53" i="2"/>
  <c r="A54" i="2"/>
  <c r="A55" i="2"/>
  <c r="A56" i="2"/>
  <c r="A57" i="2"/>
  <c r="A58" i="2"/>
  <c r="A59" i="2"/>
  <c r="B59" i="2" s="1"/>
  <c r="C59" i="2" s="1"/>
  <c r="D59" i="2" s="1"/>
  <c r="A60" i="2"/>
  <c r="G60" i="2" s="1"/>
  <c r="A61" i="2"/>
  <c r="A62" i="2"/>
  <c r="A63" i="2"/>
  <c r="B63" i="2" s="1"/>
  <c r="C63" i="2" s="1"/>
  <c r="D63" i="2" s="1"/>
  <c r="A64" i="2"/>
  <c r="B64" i="2" s="1"/>
  <c r="C64" i="2" s="1"/>
  <c r="D64" i="2" s="1"/>
  <c r="A65" i="2"/>
  <c r="A66" i="2"/>
  <c r="A67" i="2"/>
  <c r="A68" i="2"/>
  <c r="A69" i="2"/>
  <c r="B69" i="2" s="1"/>
  <c r="C69" i="2" s="1"/>
  <c r="D69" i="2" s="1"/>
  <c r="A70" i="2"/>
  <c r="G70" i="2" s="1"/>
  <c r="A71" i="2"/>
  <c r="E71" i="2" s="1"/>
  <c r="A72" i="2"/>
  <c r="E72" i="2" s="1"/>
  <c r="A73" i="2"/>
  <c r="B73" i="2" s="1"/>
  <c r="C73" i="2" s="1"/>
  <c r="D73" i="2" s="1"/>
  <c r="A74" i="2"/>
  <c r="A75" i="2"/>
  <c r="A76" i="2"/>
  <c r="B76" i="2" s="1"/>
  <c r="C76" i="2" s="1"/>
  <c r="D76" i="2" s="1"/>
  <c r="A77" i="2"/>
  <c r="A78" i="2"/>
  <c r="A79" i="2"/>
  <c r="B79" i="2" s="1"/>
  <c r="C79" i="2" s="1"/>
  <c r="D79" i="2" s="1"/>
  <c r="A80" i="2"/>
  <c r="B80" i="2" s="1"/>
  <c r="C80" i="2" s="1"/>
  <c r="D80" i="2" s="1"/>
  <c r="A81" i="2"/>
  <c r="A82" i="2"/>
  <c r="A83" i="2"/>
  <c r="A84" i="2"/>
  <c r="A85" i="2"/>
  <c r="A86" i="2"/>
  <c r="A87" i="2"/>
  <c r="A88" i="2"/>
  <c r="B88" i="2" s="1"/>
  <c r="C88" i="2" s="1"/>
  <c r="D88" i="2" s="1"/>
  <c r="A89" i="2"/>
  <c r="A90" i="2"/>
  <c r="G90" i="2" s="1"/>
  <c r="A91" i="2"/>
  <c r="A92" i="2"/>
  <c r="E92" i="2" s="1"/>
  <c r="A93" i="2"/>
  <c r="A94" i="2"/>
  <c r="A95" i="2"/>
  <c r="A96" i="2"/>
  <c r="A97" i="2"/>
  <c r="B97" i="2" s="1"/>
  <c r="C97" i="2" s="1"/>
  <c r="D97" i="2" s="1"/>
  <c r="A98" i="2"/>
  <c r="A99" i="2"/>
  <c r="B99" i="2" s="1"/>
  <c r="C99" i="2" s="1"/>
  <c r="D99" i="2" s="1"/>
  <c r="A100" i="2"/>
  <c r="B100" i="2" s="1"/>
  <c r="C100" i="2" s="1"/>
  <c r="D100" i="2" s="1"/>
  <c r="A101" i="2"/>
  <c r="A102" i="2"/>
  <c r="A103" i="2"/>
  <c r="A104" i="2"/>
  <c r="A105" i="2"/>
  <c r="A106" i="2"/>
  <c r="A107" i="2"/>
  <c r="A108" i="2"/>
  <c r="A109" i="2"/>
  <c r="G109" i="2" s="1"/>
  <c r="A110" i="2"/>
  <c r="B110" i="2" s="1"/>
  <c r="C110" i="2" s="1"/>
  <c r="D110" i="2" s="1"/>
  <c r="A111" i="2"/>
  <c r="A112" i="2"/>
  <c r="A113" i="2"/>
  <c r="B113" i="2" s="1"/>
  <c r="C113" i="2" s="1"/>
  <c r="D113" i="2" s="1"/>
  <c r="A114" i="2"/>
  <c r="A115" i="2"/>
  <c r="A116" i="2"/>
  <c r="A117" i="2"/>
  <c r="A118" i="2"/>
  <c r="A119" i="2"/>
  <c r="B119" i="2" s="1"/>
  <c r="C119" i="2" s="1"/>
  <c r="D119" i="2" s="1"/>
  <c r="A120" i="2"/>
  <c r="G120" i="2" s="1"/>
  <c r="A121" i="2"/>
  <c r="E121" i="2" s="1"/>
  <c r="A122" i="2"/>
  <c r="E122" i="2" s="1"/>
  <c r="A123" i="2"/>
  <c r="B123" i="2" s="1"/>
  <c r="C123" i="2" s="1"/>
  <c r="D123" i="2" s="1"/>
  <c r="A124" i="2"/>
  <c r="A125" i="2"/>
  <c r="A126" i="2"/>
  <c r="B126" i="2" s="1"/>
  <c r="C126" i="2" s="1"/>
  <c r="D126" i="2" s="1"/>
  <c r="A127" i="2"/>
  <c r="A128" i="2"/>
  <c r="A129" i="2"/>
  <c r="E129" i="2" s="1"/>
  <c r="A130" i="2"/>
  <c r="E130" i="2" s="1"/>
  <c r="A131" i="2"/>
  <c r="A132" i="2"/>
  <c r="A133" i="2"/>
  <c r="A134" i="2"/>
  <c r="A135" i="2"/>
  <c r="A136" i="2"/>
  <c r="A137" i="2"/>
  <c r="A138" i="2"/>
  <c r="B138" i="2" s="1"/>
  <c r="C138" i="2" s="1"/>
  <c r="D138" i="2" s="1"/>
  <c r="A139" i="2"/>
  <c r="G139" i="2" s="1"/>
  <c r="A140" i="2"/>
  <c r="G140" i="2" s="1"/>
  <c r="A141" i="2"/>
  <c r="A142" i="2"/>
  <c r="A143" i="2"/>
  <c r="A144" i="2"/>
  <c r="A145" i="2"/>
  <c r="A146" i="2"/>
  <c r="A147" i="2"/>
  <c r="A148" i="2"/>
  <c r="A149" i="2"/>
  <c r="B149" i="2" s="1"/>
  <c r="C149" i="2" s="1"/>
  <c r="D149" i="2" s="1"/>
  <c r="A150" i="2"/>
  <c r="B150" i="2" s="1"/>
  <c r="C150" i="2" s="1"/>
  <c r="D150" i="2" s="1"/>
  <c r="A151" i="2"/>
  <c r="A152" i="2"/>
  <c r="A153" i="2"/>
  <c r="G153" i="2" s="1"/>
  <c r="A154" i="2"/>
  <c r="A155" i="2"/>
  <c r="A156" i="2"/>
  <c r="A157" i="2"/>
  <c r="A158" i="2"/>
  <c r="A159" i="2"/>
  <c r="B159" i="2" s="1"/>
  <c r="C159" i="2" s="1"/>
  <c r="D159" i="2" s="1"/>
  <c r="A160" i="2"/>
  <c r="B160" i="2" s="1"/>
  <c r="C160" i="2" s="1"/>
  <c r="D160" i="2" s="1"/>
  <c r="A161" i="2"/>
  <c r="A162" i="2"/>
  <c r="E162" i="2" s="1"/>
  <c r="A163" i="2"/>
  <c r="B163" i="2" s="1"/>
  <c r="C163" i="2" s="1"/>
  <c r="D163" i="2" s="1"/>
  <c r="A164" i="2"/>
  <c r="A165" i="2"/>
  <c r="A166" i="2"/>
  <c r="A167" i="2"/>
  <c r="A168" i="2"/>
  <c r="A169" i="2"/>
  <c r="B169" i="2" s="1"/>
  <c r="C169" i="2" s="1"/>
  <c r="D169" i="2" s="1"/>
  <c r="A170" i="2"/>
  <c r="B170" i="2" s="1"/>
  <c r="C170" i="2" s="1"/>
  <c r="D170" i="2" s="1"/>
  <c r="A171" i="2"/>
  <c r="A172" i="2"/>
  <c r="A173" i="2"/>
  <c r="G173" i="2" s="1"/>
  <c r="A174" i="2"/>
  <c r="A175" i="2"/>
  <c r="A176" i="2"/>
  <c r="B176" i="2" s="1"/>
  <c r="C176" i="2" s="1"/>
  <c r="D176" i="2" s="1"/>
  <c r="A177" i="2"/>
  <c r="A178" i="2"/>
  <c r="A179" i="2"/>
  <c r="B179" i="2" s="1"/>
  <c r="C179" i="2" s="1"/>
  <c r="D179" i="2" s="1"/>
  <c r="A180" i="2"/>
  <c r="B180" i="2" s="1"/>
  <c r="C180" i="2" s="1"/>
  <c r="D180" i="2" s="1"/>
  <c r="A181" i="2"/>
  <c r="A182" i="2"/>
  <c r="A183" i="2"/>
  <c r="A184" i="2"/>
  <c r="A185" i="2"/>
  <c r="A186" i="2"/>
  <c r="A187" i="2"/>
  <c r="A188" i="2"/>
  <c r="B188" i="2" s="1"/>
  <c r="C188" i="2" s="1"/>
  <c r="D188" i="2" s="1"/>
  <c r="A189" i="2"/>
  <c r="G189" i="2" s="1"/>
  <c r="A190" i="2"/>
  <c r="G190" i="2" s="1"/>
  <c r="A191" i="2"/>
  <c r="E191" i="2" s="1"/>
  <c r="A192" i="2"/>
  <c r="A193" i="2"/>
  <c r="A194" i="2"/>
  <c r="A195" i="2"/>
  <c r="A196" i="2"/>
  <c r="A197" i="2"/>
  <c r="B197" i="2" s="1"/>
  <c r="C197" i="2" s="1"/>
  <c r="D197" i="2" s="1"/>
  <c r="A198" i="2"/>
  <c r="A199" i="2"/>
  <c r="B199" i="2" s="1"/>
  <c r="C199" i="2" s="1"/>
  <c r="D199" i="2" s="1"/>
  <c r="A200" i="2"/>
  <c r="B200" i="2" s="1"/>
  <c r="C200" i="2" s="1"/>
  <c r="D200" i="2" s="1"/>
  <c r="A201" i="2"/>
  <c r="A202" i="2"/>
  <c r="A203" i="2"/>
  <c r="A204" i="2"/>
  <c r="A205" i="2"/>
  <c r="A206" i="2"/>
  <c r="A207" i="2"/>
  <c r="A208" i="2"/>
  <c r="A209" i="2"/>
  <c r="G209" i="2" s="1"/>
  <c r="A210" i="2"/>
  <c r="B210" i="2" s="1"/>
  <c r="C210" i="2" s="1"/>
  <c r="D210" i="2" s="1"/>
  <c r="A211" i="2"/>
  <c r="A212" i="2"/>
  <c r="A213" i="2"/>
  <c r="G213" i="2" s="1"/>
  <c r="A214" i="2"/>
  <c r="B214" i="2" s="1"/>
  <c r="C214" i="2" s="1"/>
  <c r="D214" i="2" s="1"/>
  <c r="A215" i="2"/>
  <c r="A216" i="2"/>
  <c r="A217" i="2"/>
  <c r="A218" i="2"/>
  <c r="A219" i="2"/>
  <c r="B219" i="2" s="1"/>
  <c r="C219" i="2" s="1"/>
  <c r="D219" i="2" s="1"/>
  <c r="A220" i="2"/>
  <c r="B220" i="2" s="1"/>
  <c r="C220" i="2" s="1"/>
  <c r="D220" i="2" s="1"/>
  <c r="A221" i="2"/>
  <c r="A222" i="2"/>
  <c r="E222" i="2" s="1"/>
  <c r="A223" i="2"/>
  <c r="G223" i="2" s="1"/>
  <c r="A224" i="2"/>
  <c r="A225" i="2"/>
  <c r="A226" i="2"/>
  <c r="B226" i="2" s="1"/>
  <c r="C226" i="2" s="1"/>
  <c r="D226" i="2" s="1"/>
  <c r="A227" i="2"/>
  <c r="A228" i="2"/>
  <c r="A229" i="2"/>
  <c r="E229" i="2" s="1"/>
  <c r="A230" i="2"/>
  <c r="E230" i="2" s="1"/>
  <c r="A231" i="2"/>
  <c r="A232" i="2"/>
  <c r="A233" i="2"/>
  <c r="A234" i="2"/>
  <c r="A235" i="2"/>
  <c r="B235" i="2" s="1"/>
  <c r="C235" i="2" s="1"/>
  <c r="D235" i="2" s="1"/>
  <c r="A236" i="2"/>
  <c r="A237" i="2"/>
  <c r="A238" i="2"/>
  <c r="B238" i="2" s="1"/>
  <c r="C238" i="2" s="1"/>
  <c r="D238" i="2" s="1"/>
  <c r="A239" i="2"/>
  <c r="A240" i="2"/>
  <c r="A241" i="2"/>
  <c r="A242" i="2"/>
  <c r="E242" i="2" s="1"/>
  <c r="A243" i="2"/>
  <c r="A244" i="2"/>
  <c r="A245" i="2"/>
  <c r="A246" i="2"/>
  <c r="A247" i="2"/>
  <c r="B247" i="2" s="1"/>
  <c r="C247" i="2" s="1"/>
  <c r="D247" i="2" s="1"/>
  <c r="A248" i="2"/>
  <c r="A249" i="2"/>
  <c r="B249" i="2" s="1"/>
  <c r="C249" i="2" s="1"/>
  <c r="D249" i="2" s="1"/>
  <c r="A250" i="2"/>
  <c r="G250" i="2" s="1"/>
  <c r="A251" i="2"/>
  <c r="A252" i="2"/>
  <c r="A253" i="2"/>
  <c r="A254" i="2"/>
  <c r="A255" i="2"/>
  <c r="A256" i="2"/>
  <c r="A257" i="2"/>
  <c r="A258" i="2"/>
  <c r="A259" i="2"/>
  <c r="B259" i="2" s="1"/>
  <c r="C259" i="2" s="1"/>
  <c r="D259" i="2" s="1"/>
  <c r="A260" i="2"/>
  <c r="B260" i="2" s="1"/>
  <c r="C260" i="2" s="1"/>
  <c r="D260" i="2" s="1"/>
  <c r="A261" i="2"/>
  <c r="A262" i="2"/>
  <c r="E262" i="2" s="1"/>
  <c r="A263" i="2"/>
  <c r="G263" i="2" s="1"/>
  <c r="A264" i="2"/>
  <c r="B264" i="2" s="1"/>
  <c r="C264" i="2" s="1"/>
  <c r="D264" i="2" s="1"/>
  <c r="A265" i="2"/>
  <c r="A266" i="2"/>
  <c r="A267" i="2"/>
  <c r="A268" i="2"/>
  <c r="A269" i="2"/>
  <c r="G269" i="2" s="1"/>
  <c r="A270" i="2"/>
  <c r="B270" i="2" s="1"/>
  <c r="C270" i="2" s="1"/>
  <c r="D270" i="2" s="1"/>
  <c r="A271" i="2"/>
  <c r="A272" i="2"/>
  <c r="A273" i="2"/>
  <c r="B273" i="2" s="1"/>
  <c r="C273" i="2" s="1"/>
  <c r="D273" i="2" s="1"/>
  <c r="A274" i="2"/>
  <c r="A275" i="2"/>
  <c r="A276" i="2"/>
  <c r="B276" i="2" s="1"/>
  <c r="C276" i="2" s="1"/>
  <c r="D276" i="2" s="1"/>
  <c r="A277" i="2"/>
  <c r="A278" i="2"/>
  <c r="A279" i="2"/>
  <c r="G279" i="2" s="1"/>
  <c r="A280" i="2"/>
  <c r="B280" i="2" s="1"/>
  <c r="C280" i="2" s="1"/>
  <c r="D280" i="2" s="1"/>
  <c r="A281" i="2"/>
  <c r="A282" i="2"/>
  <c r="A283" i="2"/>
  <c r="A284" i="2"/>
  <c r="A285" i="2"/>
  <c r="A286" i="2"/>
  <c r="A287" i="2"/>
  <c r="E287" i="2" s="1"/>
  <c r="A288" i="2"/>
  <c r="A289" i="2"/>
  <c r="G289" i="2" s="1"/>
  <c r="A290" i="2"/>
  <c r="A291" i="2"/>
  <c r="A292" i="2"/>
  <c r="A293" i="2"/>
  <c r="A294" i="2"/>
  <c r="A295" i="2"/>
  <c r="A296" i="2"/>
  <c r="A297" i="2"/>
  <c r="B297" i="2" s="1"/>
  <c r="C297" i="2" s="1"/>
  <c r="D297" i="2" s="1"/>
  <c r="A298" i="2"/>
  <c r="A299" i="2"/>
  <c r="B299" i="2" s="1"/>
  <c r="C299" i="2" s="1"/>
  <c r="D299" i="2" s="1"/>
  <c r="A300" i="2"/>
  <c r="B300" i="2" s="1"/>
  <c r="C300" i="2" s="1"/>
  <c r="D300" i="2" s="1"/>
  <c r="A301" i="2"/>
  <c r="E301" i="2" s="1"/>
  <c r="A302" i="2"/>
  <c r="E302" i="2" s="1"/>
  <c r="A303" i="2"/>
  <c r="A304" i="2"/>
  <c r="A305" i="2"/>
  <c r="A306" i="2"/>
  <c r="A307" i="2"/>
  <c r="A308" i="2"/>
  <c r="A309" i="2"/>
  <c r="B309" i="2" s="1"/>
  <c r="C309" i="2" s="1"/>
  <c r="D309" i="2" s="1"/>
  <c r="A310" i="2"/>
  <c r="B310" i="2" s="1"/>
  <c r="C310" i="2" s="1"/>
  <c r="D310" i="2" s="1"/>
  <c r="A311" i="2"/>
  <c r="A312" i="2"/>
  <c r="A313" i="2"/>
  <c r="B313" i="2" s="1"/>
  <c r="C313" i="2" s="1"/>
  <c r="D313" i="2" s="1"/>
  <c r="A314" i="2"/>
  <c r="B314" i="2" s="1"/>
  <c r="C314" i="2" s="1"/>
  <c r="D314" i="2" s="1"/>
  <c r="A315" i="2"/>
  <c r="A316" i="2"/>
  <c r="A317" i="2"/>
  <c r="A318" i="2"/>
  <c r="A319" i="2"/>
  <c r="B319" i="2" s="1"/>
  <c r="C319" i="2" s="1"/>
  <c r="D319" i="2" s="1"/>
  <c r="A320" i="2"/>
  <c r="G320" i="2" s="1"/>
  <c r="A321" i="2"/>
  <c r="E321" i="2" s="1"/>
  <c r="A322" i="2"/>
  <c r="A323" i="2"/>
  <c r="B323" i="2" s="1"/>
  <c r="C323" i="2" s="1"/>
  <c r="D323" i="2" s="1"/>
  <c r="A324" i="2"/>
  <c r="A325" i="2"/>
  <c r="B325" i="2" s="1"/>
  <c r="C325" i="2" s="1"/>
  <c r="D325" i="2" s="1"/>
  <c r="A326" i="2"/>
  <c r="B326" i="2" s="1"/>
  <c r="C326" i="2" s="1"/>
  <c r="D326" i="2" s="1"/>
  <c r="A327" i="2"/>
  <c r="A328" i="2"/>
  <c r="A329" i="2"/>
  <c r="B329" i="2" s="1"/>
  <c r="C329" i="2" s="1"/>
  <c r="D329" i="2" s="1"/>
  <c r="A330" i="2"/>
  <c r="G330" i="2" s="1"/>
  <c r="A331" i="2"/>
  <c r="A332" i="2"/>
  <c r="A333" i="2"/>
  <c r="A334" i="2"/>
  <c r="A335" i="2"/>
  <c r="B335" i="2" s="1"/>
  <c r="C335" i="2" s="1"/>
  <c r="D335" i="2" s="1"/>
  <c r="A336" i="2"/>
  <c r="A337" i="2"/>
  <c r="B337" i="2" s="1"/>
  <c r="C337" i="2" s="1"/>
  <c r="D337" i="2" s="1"/>
  <c r="A338" i="2"/>
  <c r="B338" i="2" s="1"/>
  <c r="C338" i="2" s="1"/>
  <c r="D338" i="2" s="1"/>
  <c r="A339" i="2"/>
  <c r="A340" i="2"/>
  <c r="A341" i="2"/>
  <c r="A342" i="2"/>
  <c r="E342" i="2" s="1"/>
  <c r="A343" i="2"/>
  <c r="G343" i="2" s="1"/>
  <c r="A344" i="2"/>
  <c r="A345" i="2"/>
  <c r="A346" i="2"/>
  <c r="A347" i="2"/>
  <c r="B347" i="2" s="1"/>
  <c r="C347" i="2" s="1"/>
  <c r="D347" i="2" s="1"/>
  <c r="A348" i="2"/>
  <c r="A349" i="2"/>
  <c r="B349" i="2" s="1"/>
  <c r="C349" i="2" s="1"/>
  <c r="D349" i="2" s="1"/>
  <c r="A350" i="2"/>
  <c r="B350" i="2" s="1"/>
  <c r="C350" i="2" s="1"/>
  <c r="D350" i="2" s="1"/>
  <c r="A351" i="2"/>
  <c r="A352" i="2"/>
  <c r="A353" i="2"/>
  <c r="A354" i="2"/>
  <c r="A355" i="2"/>
  <c r="A356" i="2"/>
  <c r="A357" i="2"/>
  <c r="A358" i="2"/>
  <c r="A359" i="2"/>
  <c r="B359" i="2" s="1"/>
  <c r="C359" i="2" s="1"/>
  <c r="D359" i="2" s="1"/>
  <c r="A360" i="2"/>
  <c r="B360" i="2" s="1"/>
  <c r="C360" i="2" s="1"/>
  <c r="D360" i="2" s="1"/>
  <c r="A361" i="2"/>
  <c r="E361" i="2" s="1"/>
  <c r="A362" i="2"/>
  <c r="E362" i="2" s="1"/>
  <c r="A363" i="2"/>
  <c r="G363" i="2" s="1"/>
  <c r="A364" i="2"/>
  <c r="B364" i="2" s="1"/>
  <c r="C364" i="2" s="1"/>
  <c r="D364" i="2" s="1"/>
  <c r="A365" i="2"/>
  <c r="A366" i="2"/>
  <c r="A367" i="2"/>
  <c r="A368" i="2"/>
  <c r="A369" i="2"/>
  <c r="B369" i="2" s="1"/>
  <c r="C369" i="2" s="1"/>
  <c r="D369" i="2" s="1"/>
  <c r="A370" i="2"/>
  <c r="G370" i="2" s="1"/>
  <c r="A371" i="2"/>
  <c r="A372" i="2"/>
  <c r="A373" i="2"/>
  <c r="B373" i="2" s="1"/>
  <c r="C373" i="2" s="1"/>
  <c r="D373" i="2" s="1"/>
  <c r="A374" i="2"/>
  <c r="A375" i="2"/>
  <c r="B375" i="2" s="1"/>
  <c r="C375" i="2" s="1"/>
  <c r="D375" i="2" s="1"/>
  <c r="A376" i="2"/>
  <c r="A377" i="2"/>
  <c r="A378" i="2"/>
  <c r="A379" i="2"/>
  <c r="B379" i="2" s="1"/>
  <c r="C379" i="2" s="1"/>
  <c r="D379" i="2" s="1"/>
  <c r="A380" i="2"/>
  <c r="B380" i="2" s="1"/>
  <c r="C380" i="2" s="1"/>
  <c r="D380" i="2" s="1"/>
  <c r="A381" i="2"/>
  <c r="A382" i="2"/>
  <c r="E382" i="2" s="1"/>
  <c r="A383" i="2"/>
  <c r="A384" i="2"/>
  <c r="A385" i="2"/>
  <c r="A386" i="2"/>
  <c r="A387" i="2"/>
  <c r="B387" i="2" s="1"/>
  <c r="C387" i="2" s="1"/>
  <c r="D387" i="2" s="1"/>
  <c r="A388" i="2"/>
  <c r="B388" i="2" s="1"/>
  <c r="C388" i="2" s="1"/>
  <c r="D388" i="2" s="1"/>
  <c r="A389" i="2"/>
  <c r="G389" i="2" s="1"/>
  <c r="A390" i="2"/>
  <c r="A391" i="2"/>
  <c r="E391" i="2" s="1"/>
  <c r="A392" i="2"/>
  <c r="A393" i="2"/>
  <c r="A394" i="2"/>
  <c r="A395" i="2"/>
  <c r="A396" i="2"/>
  <c r="A397" i="2"/>
  <c r="B397" i="2" s="1"/>
  <c r="C397" i="2" s="1"/>
  <c r="D397" i="2" s="1"/>
  <c r="A398" i="2"/>
  <c r="A399" i="2"/>
  <c r="B399" i="2" s="1"/>
  <c r="C399" i="2" s="1"/>
  <c r="D399" i="2" s="1"/>
  <c r="A400" i="2"/>
  <c r="B400" i="2" s="1"/>
  <c r="C400" i="2" s="1"/>
  <c r="D400" i="2" s="1"/>
  <c r="A401" i="2"/>
  <c r="A402" i="2"/>
  <c r="A403" i="2"/>
  <c r="A404" i="2"/>
  <c r="A405" i="2"/>
  <c r="A406" i="2"/>
  <c r="A407" i="2"/>
  <c r="A408" i="2"/>
  <c r="A409" i="2"/>
  <c r="B409" i="2" s="1"/>
  <c r="C409" i="2" s="1"/>
  <c r="D409" i="2" s="1"/>
  <c r="A410" i="2"/>
  <c r="B410" i="2" s="1"/>
  <c r="C410" i="2" s="1"/>
  <c r="D410" i="2" s="1"/>
  <c r="A411" i="2"/>
  <c r="A412" i="2"/>
  <c r="A413" i="2"/>
  <c r="B413" i="2" s="1"/>
  <c r="C413" i="2" s="1"/>
  <c r="D413" i="2" s="1"/>
  <c r="A414" i="2"/>
  <c r="A415" i="2"/>
  <c r="A416" i="2"/>
  <c r="A417" i="2"/>
  <c r="A418" i="2"/>
  <c r="A419" i="2"/>
  <c r="B419" i="2" s="1"/>
  <c r="C419" i="2" s="1"/>
  <c r="D419" i="2" s="1"/>
  <c r="A420" i="2"/>
  <c r="B420" i="2" s="1"/>
  <c r="C420" i="2" s="1"/>
  <c r="D420" i="2" s="1"/>
  <c r="A421" i="2"/>
  <c r="A422" i="2"/>
  <c r="A423" i="2"/>
  <c r="B423" i="2" s="1"/>
  <c r="C423" i="2" s="1"/>
  <c r="D423" i="2" s="1"/>
  <c r="A424" i="2"/>
  <c r="A425" i="2"/>
  <c r="B425" i="2" s="1"/>
  <c r="C425" i="2" s="1"/>
  <c r="D425" i="2" s="1"/>
  <c r="A426" i="2"/>
  <c r="B426" i="2" s="1"/>
  <c r="C426" i="2" s="1"/>
  <c r="D426" i="2" s="1"/>
  <c r="A427" i="2"/>
  <c r="A428" i="2"/>
  <c r="A429" i="2"/>
  <c r="B429" i="2" s="1"/>
  <c r="C429" i="2" s="1"/>
  <c r="D429" i="2" s="1"/>
  <c r="A430" i="2"/>
  <c r="B430" i="2" s="1"/>
  <c r="C430" i="2" s="1"/>
  <c r="D430" i="2" s="1"/>
  <c r="A431" i="2"/>
  <c r="E431" i="2" s="1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B446" i="2" s="1"/>
  <c r="C446" i="2" s="1"/>
  <c r="D446" i="2" s="1"/>
  <c r="A447" i="2"/>
  <c r="B447" i="2" s="1"/>
  <c r="C447" i="2" s="1"/>
  <c r="D447" i="2" s="1"/>
  <c r="A448" i="2"/>
  <c r="A449" i="2"/>
  <c r="B449" i="2" s="1"/>
  <c r="C449" i="2" s="1"/>
  <c r="D449" i="2" s="1"/>
  <c r="A450" i="2"/>
  <c r="B450" i="2" s="1"/>
  <c r="C450" i="2" s="1"/>
  <c r="D450" i="2" s="1"/>
  <c r="A451" i="2"/>
  <c r="A452" i="2"/>
  <c r="A453" i="2"/>
  <c r="A454" i="2"/>
  <c r="A455" i="2"/>
  <c r="A456" i="2"/>
  <c r="A457" i="2"/>
  <c r="A458" i="2"/>
  <c r="B458" i="2" s="1"/>
  <c r="C458" i="2" s="1"/>
  <c r="D458" i="2" s="1"/>
  <c r="A459" i="2"/>
  <c r="B459" i="2" s="1"/>
  <c r="C459" i="2" s="1"/>
  <c r="D459" i="2" s="1"/>
  <c r="A460" i="2"/>
  <c r="B460" i="2" s="1"/>
  <c r="C460" i="2" s="1"/>
  <c r="D460" i="2" s="1"/>
  <c r="A461" i="2"/>
  <c r="A462" i="2"/>
  <c r="A463" i="2"/>
  <c r="A464" i="2"/>
  <c r="A465" i="2"/>
  <c r="A466" i="2"/>
  <c r="E466" i="2" s="1"/>
  <c r="A467" i="2"/>
  <c r="A468" i="2"/>
  <c r="A469" i="2"/>
  <c r="B469" i="2" s="1"/>
  <c r="C469" i="2" s="1"/>
  <c r="D469" i="2" s="1"/>
  <c r="A470" i="2"/>
  <c r="B470" i="2" s="1"/>
  <c r="C470" i="2" s="1"/>
  <c r="D470" i="2" s="1"/>
  <c r="A471" i="2"/>
  <c r="A472" i="2"/>
  <c r="A473" i="2"/>
  <c r="B473" i="2" s="1"/>
  <c r="C473" i="2" s="1"/>
  <c r="D473" i="2" s="1"/>
  <c r="A474" i="2"/>
  <c r="A475" i="2"/>
  <c r="B475" i="2" s="1"/>
  <c r="C475" i="2" s="1"/>
  <c r="D475" i="2" s="1"/>
  <c r="A476" i="2"/>
  <c r="B476" i="2" s="1"/>
  <c r="C476" i="2" s="1"/>
  <c r="D476" i="2" s="1"/>
  <c r="A477" i="2"/>
  <c r="A478" i="2"/>
  <c r="A479" i="2"/>
  <c r="B479" i="2" s="1"/>
  <c r="C479" i="2" s="1"/>
  <c r="D479" i="2" s="1"/>
  <c r="A480" i="2"/>
  <c r="B480" i="2" s="1"/>
  <c r="C480" i="2" s="1"/>
  <c r="D480" i="2" s="1"/>
  <c r="A481" i="2"/>
  <c r="A482" i="2"/>
  <c r="A483" i="2"/>
  <c r="A484" i="2"/>
  <c r="A485" i="2"/>
  <c r="B485" i="2" s="1"/>
  <c r="C485" i="2" s="1"/>
  <c r="D485" i="2" s="1"/>
  <c r="A486" i="2"/>
  <c r="B486" i="2" s="1"/>
  <c r="C486" i="2" s="1"/>
  <c r="D486" i="2" s="1"/>
  <c r="A487" i="2"/>
  <c r="B487" i="2" s="1"/>
  <c r="C487" i="2" s="1"/>
  <c r="D487" i="2" s="1"/>
  <c r="A488" i="2"/>
  <c r="B488" i="2" s="1"/>
  <c r="C488" i="2" s="1"/>
  <c r="D488" i="2" s="1"/>
  <c r="A489" i="2"/>
  <c r="A490" i="2"/>
  <c r="A491" i="2"/>
  <c r="E491" i="2" s="1"/>
  <c r="B173" i="2" l="1"/>
  <c r="C173" i="2" s="1"/>
  <c r="D173" i="2" s="1"/>
  <c r="B60" i="2"/>
  <c r="C60" i="2" s="1"/>
  <c r="D60" i="2" s="1"/>
  <c r="H60" i="2" s="1"/>
  <c r="B269" i="2"/>
  <c r="C269" i="2" s="1"/>
  <c r="D269" i="2" s="1"/>
  <c r="B120" i="2"/>
  <c r="C120" i="2" s="1"/>
  <c r="D120" i="2" s="1"/>
  <c r="B223" i="2"/>
  <c r="C223" i="2" s="1"/>
  <c r="D223" i="2" s="1"/>
  <c r="E40" i="2"/>
  <c r="E70" i="2"/>
  <c r="F70" i="2" s="1"/>
  <c r="B70" i="2"/>
  <c r="C70" i="2" s="1"/>
  <c r="D70" i="2" s="1"/>
  <c r="E109" i="2"/>
  <c r="B320" i="2"/>
  <c r="C320" i="2" s="1"/>
  <c r="D320" i="2" s="1"/>
  <c r="B229" i="2"/>
  <c r="C229" i="2" s="1"/>
  <c r="D229" i="2" s="1"/>
  <c r="E30" i="2"/>
  <c r="E90" i="2"/>
  <c r="B250" i="2"/>
  <c r="C250" i="2" s="1"/>
  <c r="D250" i="2" s="1"/>
  <c r="B209" i="2"/>
  <c r="C209" i="2" s="1"/>
  <c r="D209" i="2" s="1"/>
  <c r="B109" i="2"/>
  <c r="C109" i="2" s="1"/>
  <c r="D109" i="2" s="1"/>
  <c r="E153" i="2"/>
  <c r="B370" i="2"/>
  <c r="C370" i="2" s="1"/>
  <c r="D370" i="2" s="1"/>
  <c r="B330" i="2"/>
  <c r="C330" i="2" s="1"/>
  <c r="D330" i="2" s="1"/>
  <c r="H330" i="2" s="1"/>
  <c r="B30" i="2"/>
  <c r="C30" i="2" s="1"/>
  <c r="D30" i="2" s="1"/>
  <c r="B279" i="2"/>
  <c r="C279" i="2" s="1"/>
  <c r="D279" i="2" s="1"/>
  <c r="B130" i="2"/>
  <c r="C130" i="2" s="1"/>
  <c r="D130" i="2" s="1"/>
  <c r="E9" i="2"/>
  <c r="F9" i="2" s="1"/>
  <c r="F229" i="2"/>
  <c r="B363" i="2"/>
  <c r="C363" i="2" s="1"/>
  <c r="D363" i="2" s="1"/>
  <c r="B230" i="2"/>
  <c r="C230" i="2" s="1"/>
  <c r="D230" i="2" s="1"/>
  <c r="B129" i="2"/>
  <c r="C129" i="2" s="1"/>
  <c r="D129" i="2" s="1"/>
  <c r="E10" i="2"/>
  <c r="F10" i="2" s="1"/>
  <c r="E389" i="2"/>
  <c r="G215" i="2"/>
  <c r="E215" i="2"/>
  <c r="B215" i="2"/>
  <c r="C215" i="2" s="1"/>
  <c r="D215" i="2" s="1"/>
  <c r="G205" i="2"/>
  <c r="E205" i="2"/>
  <c r="B205" i="2"/>
  <c r="C205" i="2" s="1"/>
  <c r="D205" i="2" s="1"/>
  <c r="G195" i="2"/>
  <c r="E195" i="2"/>
  <c r="B195" i="2"/>
  <c r="C195" i="2" s="1"/>
  <c r="D195" i="2" s="1"/>
  <c r="G185" i="2"/>
  <c r="E185" i="2"/>
  <c r="G175" i="2"/>
  <c r="E175" i="2"/>
  <c r="B175" i="2"/>
  <c r="C175" i="2" s="1"/>
  <c r="D175" i="2" s="1"/>
  <c r="G165" i="2"/>
  <c r="E165" i="2"/>
  <c r="B165" i="2"/>
  <c r="C165" i="2" s="1"/>
  <c r="D165" i="2" s="1"/>
  <c r="G155" i="2"/>
  <c r="E155" i="2"/>
  <c r="B155" i="2"/>
  <c r="C155" i="2" s="1"/>
  <c r="D155" i="2" s="1"/>
  <c r="G145" i="2"/>
  <c r="E145" i="2"/>
  <c r="B145" i="2"/>
  <c r="C145" i="2" s="1"/>
  <c r="D145" i="2" s="1"/>
  <c r="G135" i="2"/>
  <c r="E135" i="2"/>
  <c r="G125" i="2"/>
  <c r="E125" i="2"/>
  <c r="B125" i="2"/>
  <c r="C125" i="2" s="1"/>
  <c r="D125" i="2" s="1"/>
  <c r="G115" i="2"/>
  <c r="H115" i="2" s="1"/>
  <c r="E115" i="2"/>
  <c r="F115" i="2" s="1"/>
  <c r="B115" i="2"/>
  <c r="C115" i="2" s="1"/>
  <c r="D115" i="2" s="1"/>
  <c r="G105" i="2"/>
  <c r="E105" i="2"/>
  <c r="B105" i="2"/>
  <c r="C105" i="2" s="1"/>
  <c r="D105" i="2" s="1"/>
  <c r="G95" i="2"/>
  <c r="E95" i="2"/>
  <c r="B95" i="2"/>
  <c r="C95" i="2" s="1"/>
  <c r="D95" i="2" s="1"/>
  <c r="G85" i="2"/>
  <c r="E85" i="2"/>
  <c r="G75" i="2"/>
  <c r="E75" i="2"/>
  <c r="B75" i="2"/>
  <c r="C75" i="2" s="1"/>
  <c r="D75" i="2" s="1"/>
  <c r="G65" i="2"/>
  <c r="E65" i="2"/>
  <c r="B65" i="2"/>
  <c r="C65" i="2" s="1"/>
  <c r="D65" i="2" s="1"/>
  <c r="G55" i="2"/>
  <c r="E55" i="2"/>
  <c r="B55" i="2"/>
  <c r="C55" i="2" s="1"/>
  <c r="D55" i="2" s="1"/>
  <c r="G45" i="2"/>
  <c r="E45" i="2"/>
  <c r="F45" i="2" s="1"/>
  <c r="B45" i="2"/>
  <c r="C45" i="2" s="1"/>
  <c r="D45" i="2" s="1"/>
  <c r="G35" i="2"/>
  <c r="E35" i="2"/>
  <c r="B35" i="2"/>
  <c r="C35" i="2" s="1"/>
  <c r="D35" i="2" s="1"/>
  <c r="G25" i="2"/>
  <c r="E25" i="2"/>
  <c r="B25" i="2"/>
  <c r="C25" i="2" s="1"/>
  <c r="D25" i="2" s="1"/>
  <c r="G15" i="2"/>
  <c r="E15" i="2"/>
  <c r="B15" i="2"/>
  <c r="C15" i="2" s="1"/>
  <c r="D15" i="2" s="1"/>
  <c r="G5" i="2"/>
  <c r="E5" i="2"/>
  <c r="B5" i="2"/>
  <c r="C5" i="2" s="1"/>
  <c r="D5" i="2" s="1"/>
  <c r="E415" i="2"/>
  <c r="G415" i="2"/>
  <c r="B415" i="2"/>
  <c r="C415" i="2" s="1"/>
  <c r="D415" i="2" s="1"/>
  <c r="G285" i="2"/>
  <c r="E285" i="2"/>
  <c r="E404" i="2"/>
  <c r="G404" i="2"/>
  <c r="B404" i="2"/>
  <c r="C404" i="2" s="1"/>
  <c r="D404" i="2" s="1"/>
  <c r="G324" i="2"/>
  <c r="E324" i="2"/>
  <c r="B324" i="2"/>
  <c r="C324" i="2" s="1"/>
  <c r="D324" i="2" s="1"/>
  <c r="G244" i="2"/>
  <c r="B244" i="2"/>
  <c r="C244" i="2" s="1"/>
  <c r="D244" i="2" s="1"/>
  <c r="E244" i="2"/>
  <c r="G164" i="2"/>
  <c r="E164" i="2"/>
  <c r="G104" i="2"/>
  <c r="E104" i="2"/>
  <c r="B104" i="2"/>
  <c r="C104" i="2" s="1"/>
  <c r="D104" i="2" s="1"/>
  <c r="G74" i="2"/>
  <c r="E74" i="2"/>
  <c r="B74" i="2"/>
  <c r="C74" i="2" s="1"/>
  <c r="D74" i="2" s="1"/>
  <c r="G54" i="2"/>
  <c r="E54" i="2"/>
  <c r="B54" i="2"/>
  <c r="C54" i="2" s="1"/>
  <c r="D54" i="2" s="1"/>
  <c r="G44" i="2"/>
  <c r="E44" i="2"/>
  <c r="B44" i="2"/>
  <c r="C44" i="2" s="1"/>
  <c r="D44" i="2" s="1"/>
  <c r="B135" i="2"/>
  <c r="C135" i="2" s="1"/>
  <c r="D135" i="2" s="1"/>
  <c r="E465" i="2"/>
  <c r="G465" i="2"/>
  <c r="B465" i="2"/>
  <c r="C465" i="2" s="1"/>
  <c r="D465" i="2" s="1"/>
  <c r="G385" i="2"/>
  <c r="E385" i="2"/>
  <c r="G345" i="2"/>
  <c r="E345" i="2"/>
  <c r="B345" i="2"/>
  <c r="C345" i="2" s="1"/>
  <c r="D345" i="2" s="1"/>
  <c r="G315" i="2"/>
  <c r="E315" i="2"/>
  <c r="B315" i="2"/>
  <c r="C315" i="2" s="1"/>
  <c r="D315" i="2" s="1"/>
  <c r="G295" i="2"/>
  <c r="E295" i="2"/>
  <c r="B295" i="2"/>
  <c r="C295" i="2" s="1"/>
  <c r="D295" i="2" s="1"/>
  <c r="G225" i="2"/>
  <c r="E225" i="2"/>
  <c r="B225" i="2"/>
  <c r="C225" i="2" s="1"/>
  <c r="D225" i="2" s="1"/>
  <c r="E464" i="2"/>
  <c r="G464" i="2"/>
  <c r="E444" i="2"/>
  <c r="G444" i="2"/>
  <c r="B444" i="2"/>
  <c r="C444" i="2" s="1"/>
  <c r="D444" i="2" s="1"/>
  <c r="G384" i="2"/>
  <c r="E384" i="2"/>
  <c r="B384" i="2"/>
  <c r="C384" i="2" s="1"/>
  <c r="D384" i="2" s="1"/>
  <c r="G294" i="2"/>
  <c r="E294" i="2"/>
  <c r="B294" i="2"/>
  <c r="C294" i="2" s="1"/>
  <c r="D294" i="2" s="1"/>
  <c r="G234" i="2"/>
  <c r="E234" i="2"/>
  <c r="B234" i="2"/>
  <c r="C234" i="2" s="1"/>
  <c r="D234" i="2" s="1"/>
  <c r="G204" i="2"/>
  <c r="E204" i="2"/>
  <c r="B204" i="2"/>
  <c r="C204" i="2" s="1"/>
  <c r="D204" i="2" s="1"/>
  <c r="G174" i="2"/>
  <c r="E174" i="2"/>
  <c r="B174" i="2"/>
  <c r="C174" i="2" s="1"/>
  <c r="D174" i="2" s="1"/>
  <c r="G144" i="2"/>
  <c r="H144" i="2" s="1"/>
  <c r="E144" i="2"/>
  <c r="B144" i="2"/>
  <c r="C144" i="2" s="1"/>
  <c r="D144" i="2" s="1"/>
  <c r="G114" i="2"/>
  <c r="E114" i="2"/>
  <c r="G94" i="2"/>
  <c r="E94" i="2"/>
  <c r="B94" i="2"/>
  <c r="C94" i="2" s="1"/>
  <c r="D94" i="2" s="1"/>
  <c r="G84" i="2"/>
  <c r="E84" i="2"/>
  <c r="B84" i="2"/>
  <c r="C84" i="2" s="1"/>
  <c r="D84" i="2" s="1"/>
  <c r="G64" i="2"/>
  <c r="H64" i="2" s="1"/>
  <c r="E64" i="2"/>
  <c r="F64" i="2" s="1"/>
  <c r="G4" i="2"/>
  <c r="E4" i="2"/>
  <c r="B4" i="2"/>
  <c r="C4" i="2" s="1"/>
  <c r="D4" i="2" s="1"/>
  <c r="G482" i="2"/>
  <c r="E482" i="2"/>
  <c r="B482" i="2"/>
  <c r="C482" i="2" s="1"/>
  <c r="D482" i="2" s="1"/>
  <c r="G472" i="2"/>
  <c r="H472" i="2" s="1"/>
  <c r="E472" i="2"/>
  <c r="F472" i="2" s="1"/>
  <c r="B472" i="2"/>
  <c r="C472" i="2" s="1"/>
  <c r="D472" i="2" s="1"/>
  <c r="G375" i="2"/>
  <c r="H375" i="2" s="1"/>
  <c r="E375" i="2"/>
  <c r="F375" i="2" s="1"/>
  <c r="G245" i="2"/>
  <c r="E245" i="2"/>
  <c r="B245" i="2"/>
  <c r="C245" i="2" s="1"/>
  <c r="D245" i="2" s="1"/>
  <c r="B164" i="2"/>
  <c r="C164" i="2" s="1"/>
  <c r="D164" i="2" s="1"/>
  <c r="B85" i="2"/>
  <c r="C85" i="2" s="1"/>
  <c r="D85" i="2" s="1"/>
  <c r="E475" i="2"/>
  <c r="F475" i="2" s="1"/>
  <c r="G475" i="2"/>
  <c r="H475" i="2" s="1"/>
  <c r="E435" i="2"/>
  <c r="G435" i="2"/>
  <c r="E395" i="2"/>
  <c r="G395" i="2"/>
  <c r="B395" i="2"/>
  <c r="C395" i="2" s="1"/>
  <c r="D395" i="2" s="1"/>
  <c r="G335" i="2"/>
  <c r="H335" i="2" s="1"/>
  <c r="E335" i="2"/>
  <c r="F335" i="2" s="1"/>
  <c r="G235" i="2"/>
  <c r="H235" i="2" s="1"/>
  <c r="E235" i="2"/>
  <c r="F235" i="2" s="1"/>
  <c r="E474" i="2"/>
  <c r="G474" i="2"/>
  <c r="E414" i="2"/>
  <c r="G414" i="2"/>
  <c r="G374" i="2"/>
  <c r="E374" i="2"/>
  <c r="B374" i="2"/>
  <c r="C374" i="2" s="1"/>
  <c r="D374" i="2" s="1"/>
  <c r="G354" i="2"/>
  <c r="H354" i="2" s="1"/>
  <c r="E354" i="2"/>
  <c r="B354" i="2"/>
  <c r="C354" i="2" s="1"/>
  <c r="D354" i="2" s="1"/>
  <c r="G314" i="2"/>
  <c r="H314" i="2" s="1"/>
  <c r="E314" i="2"/>
  <c r="F314" i="2" s="1"/>
  <c r="G274" i="2"/>
  <c r="E274" i="2"/>
  <c r="B274" i="2"/>
  <c r="C274" i="2" s="1"/>
  <c r="D274" i="2" s="1"/>
  <c r="G224" i="2"/>
  <c r="E224" i="2"/>
  <c r="B224" i="2"/>
  <c r="C224" i="2" s="1"/>
  <c r="D224" i="2" s="1"/>
  <c r="G184" i="2"/>
  <c r="E184" i="2"/>
  <c r="B184" i="2"/>
  <c r="C184" i="2" s="1"/>
  <c r="D184" i="2" s="1"/>
  <c r="G134" i="2"/>
  <c r="E134" i="2"/>
  <c r="B134" i="2"/>
  <c r="C134" i="2" s="1"/>
  <c r="D134" i="2" s="1"/>
  <c r="G14" i="2"/>
  <c r="H14" i="2" s="1"/>
  <c r="E14" i="2"/>
  <c r="F14" i="2" s="1"/>
  <c r="B385" i="2"/>
  <c r="C385" i="2" s="1"/>
  <c r="D385" i="2" s="1"/>
  <c r="E405" i="2"/>
  <c r="G405" i="2"/>
  <c r="B405" i="2"/>
  <c r="C405" i="2" s="1"/>
  <c r="D405" i="2" s="1"/>
  <c r="G265" i="2"/>
  <c r="E265" i="2"/>
  <c r="B265" i="2"/>
  <c r="C265" i="2" s="1"/>
  <c r="D265" i="2" s="1"/>
  <c r="E484" i="2"/>
  <c r="G484" i="2"/>
  <c r="E434" i="2"/>
  <c r="G434" i="2"/>
  <c r="B434" i="2"/>
  <c r="C434" i="2" s="1"/>
  <c r="D434" i="2" s="1"/>
  <c r="E394" i="2"/>
  <c r="G394" i="2"/>
  <c r="B394" i="2"/>
  <c r="C394" i="2" s="1"/>
  <c r="D394" i="2" s="1"/>
  <c r="G344" i="2"/>
  <c r="B344" i="2"/>
  <c r="C344" i="2" s="1"/>
  <c r="D344" i="2" s="1"/>
  <c r="E344" i="2"/>
  <c r="G304" i="2"/>
  <c r="H304" i="2" s="1"/>
  <c r="E304" i="2"/>
  <c r="B304" i="2"/>
  <c r="C304" i="2" s="1"/>
  <c r="D304" i="2" s="1"/>
  <c r="G254" i="2"/>
  <c r="E254" i="2"/>
  <c r="B254" i="2"/>
  <c r="C254" i="2" s="1"/>
  <c r="D254" i="2" s="1"/>
  <c r="G194" i="2"/>
  <c r="E194" i="2"/>
  <c r="B194" i="2"/>
  <c r="C194" i="2" s="1"/>
  <c r="D194" i="2" s="1"/>
  <c r="G124" i="2"/>
  <c r="E124" i="2"/>
  <c r="B124" i="2"/>
  <c r="C124" i="2" s="1"/>
  <c r="D124" i="2" s="1"/>
  <c r="G24" i="2"/>
  <c r="E24" i="2"/>
  <c r="B24" i="2"/>
  <c r="C24" i="2" s="1"/>
  <c r="D24" i="2" s="1"/>
  <c r="G438" i="2"/>
  <c r="E438" i="2"/>
  <c r="F438" i="2" s="1"/>
  <c r="E398" i="2"/>
  <c r="G398" i="2"/>
  <c r="B398" i="2"/>
  <c r="C398" i="2" s="1"/>
  <c r="D398" i="2" s="1"/>
  <c r="G318" i="2"/>
  <c r="E318" i="2"/>
  <c r="B318" i="2"/>
  <c r="C318" i="2" s="1"/>
  <c r="D318" i="2" s="1"/>
  <c r="G288" i="2"/>
  <c r="E288" i="2"/>
  <c r="G258" i="2"/>
  <c r="E258" i="2"/>
  <c r="B258" i="2"/>
  <c r="C258" i="2" s="1"/>
  <c r="D258" i="2" s="1"/>
  <c r="G228" i="2"/>
  <c r="E228" i="2"/>
  <c r="B228" i="2"/>
  <c r="C228" i="2" s="1"/>
  <c r="D228" i="2" s="1"/>
  <c r="G198" i="2"/>
  <c r="E198" i="2"/>
  <c r="B198" i="2"/>
  <c r="C198" i="2" s="1"/>
  <c r="D198" i="2" s="1"/>
  <c r="G168" i="2"/>
  <c r="E168" i="2"/>
  <c r="B168" i="2"/>
  <c r="C168" i="2" s="1"/>
  <c r="D168" i="2" s="1"/>
  <c r="G148" i="2"/>
  <c r="E148" i="2"/>
  <c r="B148" i="2"/>
  <c r="C148" i="2" s="1"/>
  <c r="D148" i="2" s="1"/>
  <c r="E138" i="2"/>
  <c r="F138" i="2" s="1"/>
  <c r="G138" i="2"/>
  <c r="H138" i="2" s="1"/>
  <c r="G128" i="2"/>
  <c r="E128" i="2"/>
  <c r="B128" i="2"/>
  <c r="C128" i="2" s="1"/>
  <c r="D128" i="2" s="1"/>
  <c r="G118" i="2"/>
  <c r="E118" i="2"/>
  <c r="B118" i="2"/>
  <c r="C118" i="2" s="1"/>
  <c r="D118" i="2" s="1"/>
  <c r="G108" i="2"/>
  <c r="E108" i="2"/>
  <c r="B108" i="2"/>
  <c r="C108" i="2" s="1"/>
  <c r="D108" i="2" s="1"/>
  <c r="G98" i="2"/>
  <c r="E98" i="2"/>
  <c r="B98" i="2"/>
  <c r="C98" i="2" s="1"/>
  <c r="D98" i="2" s="1"/>
  <c r="G88" i="2"/>
  <c r="H88" i="2" s="1"/>
  <c r="E88" i="2"/>
  <c r="F88" i="2" s="1"/>
  <c r="G78" i="2"/>
  <c r="B78" i="2"/>
  <c r="C78" i="2" s="1"/>
  <c r="D78" i="2" s="1"/>
  <c r="E78" i="2"/>
  <c r="G68" i="2"/>
  <c r="E68" i="2"/>
  <c r="F68" i="2" s="1"/>
  <c r="B68" i="2"/>
  <c r="C68" i="2" s="1"/>
  <c r="D68" i="2" s="1"/>
  <c r="E58" i="2"/>
  <c r="B58" i="2"/>
  <c r="C58" i="2" s="1"/>
  <c r="D58" i="2" s="1"/>
  <c r="G58" i="2"/>
  <c r="G48" i="2"/>
  <c r="E48" i="2"/>
  <c r="B48" i="2"/>
  <c r="C48" i="2" s="1"/>
  <c r="D48" i="2" s="1"/>
  <c r="G38" i="2"/>
  <c r="H38" i="2" s="1"/>
  <c r="E38" i="2"/>
  <c r="G28" i="2"/>
  <c r="H28" i="2" s="1"/>
  <c r="B28" i="2"/>
  <c r="C28" i="2" s="1"/>
  <c r="D28" i="2" s="1"/>
  <c r="F28" i="2" s="1"/>
  <c r="B438" i="2"/>
  <c r="C438" i="2" s="1"/>
  <c r="D438" i="2" s="1"/>
  <c r="B414" i="2"/>
  <c r="C414" i="2" s="1"/>
  <c r="D414" i="2" s="1"/>
  <c r="B185" i="2"/>
  <c r="C185" i="2" s="1"/>
  <c r="D185" i="2" s="1"/>
  <c r="B38" i="2"/>
  <c r="C38" i="2" s="1"/>
  <c r="D38" i="2" s="1"/>
  <c r="E445" i="2"/>
  <c r="G445" i="2"/>
  <c r="B445" i="2"/>
  <c r="C445" i="2" s="1"/>
  <c r="D445" i="2" s="1"/>
  <c r="G275" i="2"/>
  <c r="E275" i="2"/>
  <c r="F275" i="2" s="1"/>
  <c r="B275" i="2"/>
  <c r="C275" i="2" s="1"/>
  <c r="D275" i="2" s="1"/>
  <c r="G483" i="2"/>
  <c r="E483" i="2"/>
  <c r="B483" i="2"/>
  <c r="C483" i="2" s="1"/>
  <c r="D483" i="2" s="1"/>
  <c r="G473" i="2"/>
  <c r="H473" i="2" s="1"/>
  <c r="E473" i="2"/>
  <c r="F473" i="2" s="1"/>
  <c r="G463" i="2"/>
  <c r="E463" i="2"/>
  <c r="G453" i="2"/>
  <c r="E453" i="2"/>
  <c r="F453" i="2" s="1"/>
  <c r="B453" i="2"/>
  <c r="C453" i="2" s="1"/>
  <c r="D453" i="2" s="1"/>
  <c r="B474" i="2"/>
  <c r="C474" i="2" s="1"/>
  <c r="D474" i="2" s="1"/>
  <c r="G478" i="2"/>
  <c r="H478" i="2" s="1"/>
  <c r="E478" i="2"/>
  <c r="B478" i="2"/>
  <c r="C478" i="2" s="1"/>
  <c r="D478" i="2" s="1"/>
  <c r="E458" i="2"/>
  <c r="F458" i="2" s="1"/>
  <c r="G458" i="2"/>
  <c r="H458" i="2" s="1"/>
  <c r="G428" i="2"/>
  <c r="E428" i="2"/>
  <c r="B428" i="2"/>
  <c r="C428" i="2" s="1"/>
  <c r="D428" i="2" s="1"/>
  <c r="G418" i="2"/>
  <c r="E418" i="2"/>
  <c r="B418" i="2"/>
  <c r="C418" i="2" s="1"/>
  <c r="D418" i="2" s="1"/>
  <c r="G388" i="2"/>
  <c r="H388" i="2" s="1"/>
  <c r="E388" i="2"/>
  <c r="F388" i="2" s="1"/>
  <c r="G368" i="2"/>
  <c r="E368" i="2"/>
  <c r="B368" i="2"/>
  <c r="C368" i="2" s="1"/>
  <c r="D368" i="2" s="1"/>
  <c r="G348" i="2"/>
  <c r="H348" i="2" s="1"/>
  <c r="E348" i="2"/>
  <c r="F348" i="2" s="1"/>
  <c r="B348" i="2"/>
  <c r="C348" i="2" s="1"/>
  <c r="D348" i="2" s="1"/>
  <c r="G328" i="2"/>
  <c r="E328" i="2"/>
  <c r="B328" i="2"/>
  <c r="C328" i="2" s="1"/>
  <c r="D328" i="2" s="1"/>
  <c r="G308" i="2"/>
  <c r="E308" i="2"/>
  <c r="F308" i="2" s="1"/>
  <c r="B308" i="2"/>
  <c r="C308" i="2" s="1"/>
  <c r="D308" i="2" s="1"/>
  <c r="G268" i="2"/>
  <c r="E268" i="2"/>
  <c r="B268" i="2"/>
  <c r="C268" i="2" s="1"/>
  <c r="D268" i="2" s="1"/>
  <c r="G248" i="2"/>
  <c r="E248" i="2"/>
  <c r="B248" i="2"/>
  <c r="C248" i="2" s="1"/>
  <c r="D248" i="2" s="1"/>
  <c r="G208" i="2"/>
  <c r="B208" i="2"/>
  <c r="C208" i="2" s="1"/>
  <c r="D208" i="2" s="1"/>
  <c r="E208" i="2"/>
  <c r="G178" i="2"/>
  <c r="B178" i="2"/>
  <c r="C178" i="2" s="1"/>
  <c r="D178" i="2" s="1"/>
  <c r="E178" i="2"/>
  <c r="G18" i="2"/>
  <c r="E18" i="2"/>
  <c r="B18" i="2"/>
  <c r="C18" i="2" s="1"/>
  <c r="D18" i="2" s="1"/>
  <c r="G487" i="2"/>
  <c r="H487" i="2" s="1"/>
  <c r="E487" i="2"/>
  <c r="F487" i="2" s="1"/>
  <c r="G477" i="2"/>
  <c r="E477" i="2"/>
  <c r="F477" i="2" s="1"/>
  <c r="B477" i="2"/>
  <c r="C477" i="2" s="1"/>
  <c r="D477" i="2" s="1"/>
  <c r="G467" i="2"/>
  <c r="E467" i="2"/>
  <c r="B467" i="2"/>
  <c r="C467" i="2" s="1"/>
  <c r="D467" i="2" s="1"/>
  <c r="G447" i="2"/>
  <c r="H447" i="2" s="1"/>
  <c r="E447" i="2"/>
  <c r="F447" i="2" s="1"/>
  <c r="G437" i="2"/>
  <c r="E437" i="2"/>
  <c r="G427" i="2"/>
  <c r="B427" i="2"/>
  <c r="C427" i="2" s="1"/>
  <c r="D427" i="2" s="1"/>
  <c r="E427" i="2"/>
  <c r="E417" i="2"/>
  <c r="G417" i="2"/>
  <c r="B417" i="2"/>
  <c r="C417" i="2" s="1"/>
  <c r="D417" i="2" s="1"/>
  <c r="G407" i="2"/>
  <c r="B407" i="2"/>
  <c r="C407" i="2" s="1"/>
  <c r="D407" i="2" s="1"/>
  <c r="E407" i="2"/>
  <c r="F407" i="2" s="1"/>
  <c r="G397" i="2"/>
  <c r="H397" i="2" s="1"/>
  <c r="E397" i="2"/>
  <c r="F397" i="2" s="1"/>
  <c r="G387" i="2"/>
  <c r="H387" i="2" s="1"/>
  <c r="E387" i="2"/>
  <c r="F387" i="2" s="1"/>
  <c r="G377" i="2"/>
  <c r="E377" i="2"/>
  <c r="B377" i="2"/>
  <c r="C377" i="2" s="1"/>
  <c r="D377" i="2" s="1"/>
  <c r="G367" i="2"/>
  <c r="E367" i="2"/>
  <c r="B367" i="2"/>
  <c r="C367" i="2" s="1"/>
  <c r="D367" i="2" s="1"/>
  <c r="G357" i="2"/>
  <c r="E357" i="2"/>
  <c r="B357" i="2"/>
  <c r="C357" i="2" s="1"/>
  <c r="D357" i="2" s="1"/>
  <c r="G347" i="2"/>
  <c r="H347" i="2" s="1"/>
  <c r="E347" i="2"/>
  <c r="F347" i="2" s="1"/>
  <c r="E337" i="2"/>
  <c r="F337" i="2" s="1"/>
  <c r="G337" i="2"/>
  <c r="H337" i="2" s="1"/>
  <c r="E327" i="2"/>
  <c r="G327" i="2"/>
  <c r="B327" i="2"/>
  <c r="C327" i="2" s="1"/>
  <c r="D327" i="2" s="1"/>
  <c r="G317" i="2"/>
  <c r="E317" i="2"/>
  <c r="B317" i="2"/>
  <c r="C317" i="2" s="1"/>
  <c r="D317" i="2" s="1"/>
  <c r="G307" i="2"/>
  <c r="E307" i="2"/>
  <c r="B307" i="2"/>
  <c r="C307" i="2" s="1"/>
  <c r="D307" i="2" s="1"/>
  <c r="E297" i="2"/>
  <c r="F297" i="2" s="1"/>
  <c r="G297" i="2"/>
  <c r="H297" i="2" s="1"/>
  <c r="G287" i="2"/>
  <c r="B287" i="2"/>
  <c r="C287" i="2" s="1"/>
  <c r="D287" i="2" s="1"/>
  <c r="F287" i="2" s="1"/>
  <c r="E277" i="2"/>
  <c r="G277" i="2"/>
  <c r="B277" i="2"/>
  <c r="C277" i="2" s="1"/>
  <c r="D277" i="2" s="1"/>
  <c r="G267" i="2"/>
  <c r="E267" i="2"/>
  <c r="B267" i="2"/>
  <c r="C267" i="2" s="1"/>
  <c r="D267" i="2" s="1"/>
  <c r="E257" i="2"/>
  <c r="G257" i="2"/>
  <c r="B257" i="2"/>
  <c r="C257" i="2" s="1"/>
  <c r="D257" i="2" s="1"/>
  <c r="G247" i="2"/>
  <c r="H247" i="2" s="1"/>
  <c r="E247" i="2"/>
  <c r="F247" i="2" s="1"/>
  <c r="E237" i="2"/>
  <c r="G237" i="2"/>
  <c r="H237" i="2" s="1"/>
  <c r="B237" i="2"/>
  <c r="C237" i="2" s="1"/>
  <c r="D237" i="2" s="1"/>
  <c r="E227" i="2"/>
  <c r="G227" i="2"/>
  <c r="B227" i="2"/>
  <c r="C227" i="2" s="1"/>
  <c r="D227" i="2" s="1"/>
  <c r="G217" i="2"/>
  <c r="E217" i="2"/>
  <c r="B217" i="2"/>
  <c r="C217" i="2" s="1"/>
  <c r="D217" i="2" s="1"/>
  <c r="G207" i="2"/>
  <c r="B207" i="2"/>
  <c r="C207" i="2" s="1"/>
  <c r="D207" i="2" s="1"/>
  <c r="E207" i="2"/>
  <c r="F207" i="2" s="1"/>
  <c r="G197" i="2"/>
  <c r="H197" i="2" s="1"/>
  <c r="E197" i="2"/>
  <c r="F197" i="2" s="1"/>
  <c r="G187" i="2"/>
  <c r="H187" i="2" s="1"/>
  <c r="E187" i="2"/>
  <c r="F187" i="2" s="1"/>
  <c r="B187" i="2"/>
  <c r="C187" i="2" s="1"/>
  <c r="D187" i="2" s="1"/>
  <c r="G177" i="2"/>
  <c r="E177" i="2"/>
  <c r="B177" i="2"/>
  <c r="C177" i="2" s="1"/>
  <c r="D177" i="2" s="1"/>
  <c r="G157" i="2"/>
  <c r="E157" i="2"/>
  <c r="F157" i="2" s="1"/>
  <c r="B157" i="2"/>
  <c r="C157" i="2" s="1"/>
  <c r="D157" i="2" s="1"/>
  <c r="G147" i="2"/>
  <c r="E147" i="2"/>
  <c r="E137" i="2"/>
  <c r="G137" i="2"/>
  <c r="B137" i="2"/>
  <c r="C137" i="2" s="1"/>
  <c r="D137" i="2" s="1"/>
  <c r="E127" i="2"/>
  <c r="G127" i="2"/>
  <c r="B127" i="2"/>
  <c r="C127" i="2" s="1"/>
  <c r="D127" i="2" s="1"/>
  <c r="G117" i="2"/>
  <c r="E117" i="2"/>
  <c r="B117" i="2"/>
  <c r="C117" i="2" s="1"/>
  <c r="D117" i="2" s="1"/>
  <c r="G107" i="2"/>
  <c r="B107" i="2"/>
  <c r="C107" i="2" s="1"/>
  <c r="D107" i="2" s="1"/>
  <c r="G97" i="2"/>
  <c r="H97" i="2" s="1"/>
  <c r="E97" i="2"/>
  <c r="F97" i="2" s="1"/>
  <c r="G87" i="2"/>
  <c r="E87" i="2"/>
  <c r="B87" i="2"/>
  <c r="C87" i="2" s="1"/>
  <c r="D87" i="2" s="1"/>
  <c r="G77" i="2"/>
  <c r="E77" i="2"/>
  <c r="B77" i="2"/>
  <c r="C77" i="2" s="1"/>
  <c r="D77" i="2" s="1"/>
  <c r="G67" i="2"/>
  <c r="H67" i="2" s="1"/>
  <c r="E67" i="2"/>
  <c r="F67" i="2" s="1"/>
  <c r="B67" i="2"/>
  <c r="C67" i="2" s="1"/>
  <c r="D67" i="2" s="1"/>
  <c r="E57" i="2"/>
  <c r="B57" i="2"/>
  <c r="C57" i="2" s="1"/>
  <c r="D57" i="2" s="1"/>
  <c r="G57" i="2"/>
  <c r="E47" i="2"/>
  <c r="B47" i="2"/>
  <c r="C47" i="2" s="1"/>
  <c r="D47" i="2" s="1"/>
  <c r="G47" i="2"/>
  <c r="G37" i="2"/>
  <c r="E37" i="2"/>
  <c r="B37" i="2"/>
  <c r="C37" i="2" s="1"/>
  <c r="D37" i="2" s="1"/>
  <c r="G27" i="2"/>
  <c r="E27" i="2"/>
  <c r="B27" i="2"/>
  <c r="C27" i="2" s="1"/>
  <c r="D27" i="2" s="1"/>
  <c r="G17" i="2"/>
  <c r="E17" i="2"/>
  <c r="B17" i="2"/>
  <c r="C17" i="2" s="1"/>
  <c r="D17" i="2" s="1"/>
  <c r="E7" i="2"/>
  <c r="G7" i="2"/>
  <c r="B7" i="2"/>
  <c r="C7" i="2" s="1"/>
  <c r="D7" i="2" s="1"/>
  <c r="B464" i="2"/>
  <c r="C464" i="2" s="1"/>
  <c r="D464" i="2" s="1"/>
  <c r="B437" i="2"/>
  <c r="C437" i="2" s="1"/>
  <c r="D437" i="2" s="1"/>
  <c r="B288" i="2"/>
  <c r="C288" i="2" s="1"/>
  <c r="D288" i="2" s="1"/>
  <c r="B114" i="2"/>
  <c r="C114" i="2" s="1"/>
  <c r="D114" i="2" s="1"/>
  <c r="E107" i="2"/>
  <c r="E485" i="2"/>
  <c r="F485" i="2" s="1"/>
  <c r="G485" i="2"/>
  <c r="H485" i="2" s="1"/>
  <c r="E455" i="2"/>
  <c r="G455" i="2"/>
  <c r="B455" i="2"/>
  <c r="C455" i="2" s="1"/>
  <c r="D455" i="2" s="1"/>
  <c r="G425" i="2"/>
  <c r="H425" i="2" s="1"/>
  <c r="E425" i="2"/>
  <c r="F425" i="2" s="1"/>
  <c r="G365" i="2"/>
  <c r="E365" i="2"/>
  <c r="B365" i="2"/>
  <c r="C365" i="2" s="1"/>
  <c r="D365" i="2" s="1"/>
  <c r="G355" i="2"/>
  <c r="E355" i="2"/>
  <c r="F355" i="2" s="1"/>
  <c r="B355" i="2"/>
  <c r="C355" i="2" s="1"/>
  <c r="D355" i="2" s="1"/>
  <c r="G325" i="2"/>
  <c r="H325" i="2" s="1"/>
  <c r="E325" i="2"/>
  <c r="F325" i="2" s="1"/>
  <c r="G305" i="2"/>
  <c r="E305" i="2"/>
  <c r="B305" i="2"/>
  <c r="C305" i="2" s="1"/>
  <c r="D305" i="2" s="1"/>
  <c r="G255" i="2"/>
  <c r="E255" i="2"/>
  <c r="B255" i="2"/>
  <c r="C255" i="2" s="1"/>
  <c r="D255" i="2" s="1"/>
  <c r="G454" i="2"/>
  <c r="E454" i="2"/>
  <c r="B454" i="2"/>
  <c r="C454" i="2" s="1"/>
  <c r="D454" i="2" s="1"/>
  <c r="G424" i="2"/>
  <c r="E424" i="2"/>
  <c r="B424" i="2"/>
  <c r="C424" i="2" s="1"/>
  <c r="D424" i="2" s="1"/>
  <c r="G364" i="2"/>
  <c r="H364" i="2" s="1"/>
  <c r="E364" i="2"/>
  <c r="F364" i="2" s="1"/>
  <c r="G334" i="2"/>
  <c r="E334" i="2"/>
  <c r="B334" i="2"/>
  <c r="C334" i="2" s="1"/>
  <c r="D334" i="2" s="1"/>
  <c r="G284" i="2"/>
  <c r="E284" i="2"/>
  <c r="B284" i="2"/>
  <c r="C284" i="2" s="1"/>
  <c r="D284" i="2" s="1"/>
  <c r="G264" i="2"/>
  <c r="H264" i="2" s="1"/>
  <c r="E264" i="2"/>
  <c r="F264" i="2" s="1"/>
  <c r="G214" i="2"/>
  <c r="H214" i="2" s="1"/>
  <c r="E214" i="2"/>
  <c r="F214" i="2" s="1"/>
  <c r="G154" i="2"/>
  <c r="B154" i="2"/>
  <c r="C154" i="2" s="1"/>
  <c r="D154" i="2" s="1"/>
  <c r="E154" i="2"/>
  <c r="G34" i="2"/>
  <c r="E34" i="2"/>
  <c r="B34" i="2"/>
  <c r="C34" i="2" s="1"/>
  <c r="D34" i="2" s="1"/>
  <c r="G488" i="2"/>
  <c r="H488" i="2" s="1"/>
  <c r="E488" i="2"/>
  <c r="F488" i="2" s="1"/>
  <c r="G468" i="2"/>
  <c r="E468" i="2"/>
  <c r="B468" i="2"/>
  <c r="C468" i="2" s="1"/>
  <c r="D468" i="2" s="1"/>
  <c r="G448" i="2"/>
  <c r="E448" i="2"/>
  <c r="F448" i="2" s="1"/>
  <c r="B448" i="2"/>
  <c r="C448" i="2" s="1"/>
  <c r="D448" i="2" s="1"/>
  <c r="G408" i="2"/>
  <c r="E408" i="2"/>
  <c r="B408" i="2"/>
  <c r="C408" i="2" s="1"/>
  <c r="D408" i="2" s="1"/>
  <c r="G378" i="2"/>
  <c r="E378" i="2"/>
  <c r="B378" i="2"/>
  <c r="C378" i="2" s="1"/>
  <c r="D378" i="2" s="1"/>
  <c r="G358" i="2"/>
  <c r="E358" i="2"/>
  <c r="B358" i="2"/>
  <c r="C358" i="2" s="1"/>
  <c r="D358" i="2" s="1"/>
  <c r="E338" i="2"/>
  <c r="F338" i="2" s="1"/>
  <c r="G338" i="2"/>
  <c r="H338" i="2" s="1"/>
  <c r="G298" i="2"/>
  <c r="E298" i="2"/>
  <c r="B298" i="2"/>
  <c r="C298" i="2" s="1"/>
  <c r="D298" i="2" s="1"/>
  <c r="G278" i="2"/>
  <c r="E278" i="2"/>
  <c r="B278" i="2"/>
  <c r="C278" i="2" s="1"/>
  <c r="D278" i="2" s="1"/>
  <c r="E238" i="2"/>
  <c r="F238" i="2" s="1"/>
  <c r="G238" i="2"/>
  <c r="H238" i="2" s="1"/>
  <c r="G218" i="2"/>
  <c r="E218" i="2"/>
  <c r="B218" i="2"/>
  <c r="C218" i="2" s="1"/>
  <c r="D218" i="2" s="1"/>
  <c r="G188" i="2"/>
  <c r="H188" i="2" s="1"/>
  <c r="E188" i="2"/>
  <c r="F188" i="2" s="1"/>
  <c r="G158" i="2"/>
  <c r="B158" i="2"/>
  <c r="C158" i="2" s="1"/>
  <c r="D158" i="2" s="1"/>
  <c r="E158" i="2"/>
  <c r="G8" i="2"/>
  <c r="E8" i="2"/>
  <c r="F8" i="2" s="1"/>
  <c r="B8" i="2"/>
  <c r="C8" i="2" s="1"/>
  <c r="D8" i="2" s="1"/>
  <c r="E457" i="2"/>
  <c r="G457" i="2"/>
  <c r="B457" i="2"/>
  <c r="C457" i="2" s="1"/>
  <c r="D457" i="2" s="1"/>
  <c r="G167" i="2"/>
  <c r="E167" i="2"/>
  <c r="B167" i="2"/>
  <c r="C167" i="2" s="1"/>
  <c r="D167" i="2" s="1"/>
  <c r="E486" i="2"/>
  <c r="F486" i="2" s="1"/>
  <c r="G486" i="2"/>
  <c r="H486" i="2" s="1"/>
  <c r="G476" i="2"/>
  <c r="H476" i="2" s="1"/>
  <c r="E476" i="2"/>
  <c r="F476" i="2" s="1"/>
  <c r="G466" i="2"/>
  <c r="B466" i="2"/>
  <c r="C466" i="2" s="1"/>
  <c r="D466" i="2" s="1"/>
  <c r="F466" i="2" s="1"/>
  <c r="E456" i="2"/>
  <c r="G456" i="2"/>
  <c r="B456" i="2"/>
  <c r="C456" i="2" s="1"/>
  <c r="D456" i="2" s="1"/>
  <c r="E446" i="2"/>
  <c r="F446" i="2" s="1"/>
  <c r="G446" i="2"/>
  <c r="H446" i="2" s="1"/>
  <c r="G436" i="2"/>
  <c r="E436" i="2"/>
  <c r="F436" i="2" s="1"/>
  <c r="B436" i="2"/>
  <c r="C436" i="2" s="1"/>
  <c r="D436" i="2" s="1"/>
  <c r="G426" i="2"/>
  <c r="H426" i="2" s="1"/>
  <c r="E426" i="2"/>
  <c r="F426" i="2" s="1"/>
  <c r="G416" i="2"/>
  <c r="E416" i="2"/>
  <c r="B416" i="2"/>
  <c r="C416" i="2" s="1"/>
  <c r="D416" i="2" s="1"/>
  <c r="G406" i="2"/>
  <c r="B406" i="2"/>
  <c r="C406" i="2" s="1"/>
  <c r="D406" i="2" s="1"/>
  <c r="E406" i="2"/>
  <c r="F406" i="2" s="1"/>
  <c r="G396" i="2"/>
  <c r="E396" i="2"/>
  <c r="B396" i="2"/>
  <c r="C396" i="2" s="1"/>
  <c r="D396" i="2" s="1"/>
  <c r="E386" i="2"/>
  <c r="G386" i="2"/>
  <c r="B386" i="2"/>
  <c r="C386" i="2" s="1"/>
  <c r="D386" i="2" s="1"/>
  <c r="E376" i="2"/>
  <c r="G376" i="2"/>
  <c r="G366" i="2"/>
  <c r="E366" i="2"/>
  <c r="B366" i="2"/>
  <c r="C366" i="2" s="1"/>
  <c r="D366" i="2" s="1"/>
  <c r="G356" i="2"/>
  <c r="E356" i="2"/>
  <c r="B356" i="2"/>
  <c r="C356" i="2" s="1"/>
  <c r="D356" i="2" s="1"/>
  <c r="G346" i="2"/>
  <c r="E346" i="2"/>
  <c r="B346" i="2"/>
  <c r="C346" i="2" s="1"/>
  <c r="D346" i="2" s="1"/>
  <c r="E336" i="2"/>
  <c r="G336" i="2"/>
  <c r="B336" i="2"/>
  <c r="C336" i="2" s="1"/>
  <c r="D336" i="2" s="1"/>
  <c r="E326" i="2"/>
  <c r="F326" i="2" s="1"/>
  <c r="G326" i="2"/>
  <c r="H326" i="2" s="1"/>
  <c r="E316" i="2"/>
  <c r="G316" i="2"/>
  <c r="B316" i="2"/>
  <c r="C316" i="2" s="1"/>
  <c r="D316" i="2" s="1"/>
  <c r="G306" i="2"/>
  <c r="B306" i="2"/>
  <c r="C306" i="2" s="1"/>
  <c r="D306" i="2" s="1"/>
  <c r="E306" i="2"/>
  <c r="F306" i="2" s="1"/>
  <c r="E296" i="2"/>
  <c r="G296" i="2"/>
  <c r="B296" i="2"/>
  <c r="C296" i="2" s="1"/>
  <c r="D296" i="2" s="1"/>
  <c r="G286" i="2"/>
  <c r="E286" i="2"/>
  <c r="B286" i="2"/>
  <c r="C286" i="2" s="1"/>
  <c r="D286" i="2" s="1"/>
  <c r="E276" i="2"/>
  <c r="F276" i="2" s="1"/>
  <c r="G276" i="2"/>
  <c r="H276" i="2" s="1"/>
  <c r="G266" i="2"/>
  <c r="E266" i="2"/>
  <c r="B266" i="2"/>
  <c r="C266" i="2" s="1"/>
  <c r="D266" i="2" s="1"/>
  <c r="G256" i="2"/>
  <c r="E256" i="2"/>
  <c r="F256" i="2" s="1"/>
  <c r="B256" i="2"/>
  <c r="C256" i="2" s="1"/>
  <c r="D256" i="2" s="1"/>
  <c r="G246" i="2"/>
  <c r="B246" i="2"/>
  <c r="C246" i="2" s="1"/>
  <c r="D246" i="2" s="1"/>
  <c r="E246" i="2"/>
  <c r="G236" i="2"/>
  <c r="E236" i="2"/>
  <c r="B236" i="2"/>
  <c r="C236" i="2" s="1"/>
  <c r="D236" i="2" s="1"/>
  <c r="E226" i="2"/>
  <c r="F226" i="2" s="1"/>
  <c r="G226" i="2"/>
  <c r="H226" i="2" s="1"/>
  <c r="E216" i="2"/>
  <c r="G216" i="2"/>
  <c r="B216" i="2"/>
  <c r="C216" i="2" s="1"/>
  <c r="D216" i="2" s="1"/>
  <c r="G206" i="2"/>
  <c r="E206" i="2"/>
  <c r="B206" i="2"/>
  <c r="C206" i="2" s="1"/>
  <c r="D206" i="2" s="1"/>
  <c r="G196" i="2"/>
  <c r="B196" i="2"/>
  <c r="C196" i="2" s="1"/>
  <c r="D196" i="2" s="1"/>
  <c r="E196" i="2"/>
  <c r="G186" i="2"/>
  <c r="E186" i="2"/>
  <c r="F186" i="2" s="1"/>
  <c r="B186" i="2"/>
  <c r="C186" i="2" s="1"/>
  <c r="D186" i="2" s="1"/>
  <c r="G176" i="2"/>
  <c r="H176" i="2" s="1"/>
  <c r="E176" i="2"/>
  <c r="F176" i="2" s="1"/>
  <c r="G166" i="2"/>
  <c r="E166" i="2"/>
  <c r="B166" i="2"/>
  <c r="C166" i="2" s="1"/>
  <c r="D166" i="2" s="1"/>
  <c r="G156" i="2"/>
  <c r="E156" i="2"/>
  <c r="B156" i="2"/>
  <c r="C156" i="2" s="1"/>
  <c r="D156" i="2" s="1"/>
  <c r="G146" i="2"/>
  <c r="E146" i="2"/>
  <c r="B146" i="2"/>
  <c r="C146" i="2" s="1"/>
  <c r="D146" i="2" s="1"/>
  <c r="G136" i="2"/>
  <c r="E136" i="2"/>
  <c r="B136" i="2"/>
  <c r="C136" i="2" s="1"/>
  <c r="D136" i="2" s="1"/>
  <c r="E126" i="2"/>
  <c r="F126" i="2" s="1"/>
  <c r="G126" i="2"/>
  <c r="H126" i="2" s="1"/>
  <c r="E116" i="2"/>
  <c r="B116" i="2"/>
  <c r="C116" i="2" s="1"/>
  <c r="D116" i="2" s="1"/>
  <c r="G116" i="2"/>
  <c r="G106" i="2"/>
  <c r="E106" i="2"/>
  <c r="B106" i="2"/>
  <c r="C106" i="2" s="1"/>
  <c r="D106" i="2" s="1"/>
  <c r="G96" i="2"/>
  <c r="E96" i="2"/>
  <c r="B96" i="2"/>
  <c r="C96" i="2" s="1"/>
  <c r="D96" i="2" s="1"/>
  <c r="G86" i="2"/>
  <c r="E86" i="2"/>
  <c r="B86" i="2"/>
  <c r="C86" i="2" s="1"/>
  <c r="D86" i="2" s="1"/>
  <c r="G76" i="2"/>
  <c r="H76" i="2" s="1"/>
  <c r="E76" i="2"/>
  <c r="F76" i="2" s="1"/>
  <c r="G66" i="2"/>
  <c r="E66" i="2"/>
  <c r="B66" i="2"/>
  <c r="C66" i="2" s="1"/>
  <c r="D66" i="2" s="1"/>
  <c r="G56" i="2"/>
  <c r="E56" i="2"/>
  <c r="B56" i="2"/>
  <c r="C56" i="2" s="1"/>
  <c r="D56" i="2" s="1"/>
  <c r="G46" i="2"/>
  <c r="E46" i="2"/>
  <c r="B46" i="2"/>
  <c r="C46" i="2" s="1"/>
  <c r="D46" i="2" s="1"/>
  <c r="G36" i="2"/>
  <c r="E36" i="2"/>
  <c r="B36" i="2"/>
  <c r="C36" i="2" s="1"/>
  <c r="D36" i="2" s="1"/>
  <c r="G26" i="2"/>
  <c r="H26" i="2" s="1"/>
  <c r="E26" i="2"/>
  <c r="F26" i="2" s="1"/>
  <c r="G16" i="2"/>
  <c r="B16" i="2"/>
  <c r="C16" i="2" s="1"/>
  <c r="D16" i="2" s="1"/>
  <c r="E16" i="2"/>
  <c r="G6" i="2"/>
  <c r="E6" i="2"/>
  <c r="F6" i="2" s="1"/>
  <c r="B6" i="2"/>
  <c r="C6" i="2" s="1"/>
  <c r="D6" i="2" s="1"/>
  <c r="B484" i="2"/>
  <c r="C484" i="2" s="1"/>
  <c r="D484" i="2" s="1"/>
  <c r="B463" i="2"/>
  <c r="C463" i="2" s="1"/>
  <c r="D463" i="2" s="1"/>
  <c r="B435" i="2"/>
  <c r="C435" i="2" s="1"/>
  <c r="D435" i="2" s="1"/>
  <c r="B376" i="2"/>
  <c r="C376" i="2" s="1"/>
  <c r="D376" i="2" s="1"/>
  <c r="B285" i="2"/>
  <c r="C285" i="2" s="1"/>
  <c r="D285" i="2" s="1"/>
  <c r="B147" i="2"/>
  <c r="C147" i="2" s="1"/>
  <c r="D147" i="2" s="1"/>
  <c r="B263" i="2"/>
  <c r="C263" i="2" s="1"/>
  <c r="D263" i="2" s="1"/>
  <c r="H263" i="2" s="1"/>
  <c r="B213" i="2"/>
  <c r="C213" i="2" s="1"/>
  <c r="D213" i="2" s="1"/>
  <c r="H213" i="2" s="1"/>
  <c r="F30" i="2"/>
  <c r="F109" i="2"/>
  <c r="E289" i="2"/>
  <c r="E343" i="2"/>
  <c r="E120" i="2"/>
  <c r="F120" i="2" s="1"/>
  <c r="E250" i="2"/>
  <c r="F250" i="2" s="1"/>
  <c r="E173" i="2"/>
  <c r="F173" i="2" s="1"/>
  <c r="E209" i="2"/>
  <c r="F209" i="2" s="1"/>
  <c r="G443" i="2"/>
  <c r="E443" i="2"/>
  <c r="E433" i="2"/>
  <c r="G433" i="2"/>
  <c r="G423" i="2"/>
  <c r="H423" i="2" s="1"/>
  <c r="E423" i="2"/>
  <c r="F423" i="2" s="1"/>
  <c r="G413" i="2"/>
  <c r="H413" i="2" s="1"/>
  <c r="E413" i="2"/>
  <c r="F413" i="2" s="1"/>
  <c r="G403" i="2"/>
  <c r="E403" i="2"/>
  <c r="G393" i="2"/>
  <c r="E393" i="2"/>
  <c r="G383" i="2"/>
  <c r="E383" i="2"/>
  <c r="G373" i="2"/>
  <c r="H373" i="2" s="1"/>
  <c r="E373" i="2"/>
  <c r="F373" i="2" s="1"/>
  <c r="H363" i="2"/>
  <c r="G353" i="2"/>
  <c r="E353" i="2"/>
  <c r="G333" i="2"/>
  <c r="E333" i="2"/>
  <c r="G323" i="2"/>
  <c r="H323" i="2" s="1"/>
  <c r="E323" i="2"/>
  <c r="F323" i="2" s="1"/>
  <c r="G313" i="2"/>
  <c r="H313" i="2" s="1"/>
  <c r="E313" i="2"/>
  <c r="F313" i="2" s="1"/>
  <c r="G303" i="2"/>
  <c r="E303" i="2"/>
  <c r="G293" i="2"/>
  <c r="E293" i="2"/>
  <c r="G283" i="2"/>
  <c r="E283" i="2"/>
  <c r="G273" i="2"/>
  <c r="H273" i="2" s="1"/>
  <c r="E273" i="2"/>
  <c r="F273" i="2" s="1"/>
  <c r="G253" i="2"/>
  <c r="E253" i="2"/>
  <c r="G243" i="2"/>
  <c r="E243" i="2"/>
  <c r="G233" i="2"/>
  <c r="E233" i="2"/>
  <c r="H223" i="2"/>
  <c r="G203" i="2"/>
  <c r="E203" i="2"/>
  <c r="G193" i="2"/>
  <c r="E193" i="2"/>
  <c r="G183" i="2"/>
  <c r="E183" i="2"/>
  <c r="H173" i="2"/>
  <c r="G163" i="2"/>
  <c r="H163" i="2" s="1"/>
  <c r="E163" i="2"/>
  <c r="F163" i="2" s="1"/>
  <c r="G143" i="2"/>
  <c r="E143" i="2"/>
  <c r="G133" i="2"/>
  <c r="E133" i="2"/>
  <c r="G123" i="2"/>
  <c r="H123" i="2" s="1"/>
  <c r="E123" i="2"/>
  <c r="F123" i="2" s="1"/>
  <c r="G113" i="2"/>
  <c r="H113" i="2" s="1"/>
  <c r="E113" i="2"/>
  <c r="F113" i="2" s="1"/>
  <c r="G103" i="2"/>
  <c r="E103" i="2"/>
  <c r="E93" i="2"/>
  <c r="G93" i="2"/>
  <c r="E83" i="2"/>
  <c r="F83" i="2" s="1"/>
  <c r="G83" i="2"/>
  <c r="H83" i="2" s="1"/>
  <c r="E73" i="2"/>
  <c r="F73" i="2" s="1"/>
  <c r="G73" i="2"/>
  <c r="H73" i="2" s="1"/>
  <c r="E63" i="2"/>
  <c r="F63" i="2" s="1"/>
  <c r="G63" i="2"/>
  <c r="H63" i="2" s="1"/>
  <c r="G53" i="2"/>
  <c r="E53" i="2"/>
  <c r="E43" i="2"/>
  <c r="G43" i="2"/>
  <c r="E33" i="2"/>
  <c r="G33" i="2"/>
  <c r="E23" i="2"/>
  <c r="F23" i="2" s="1"/>
  <c r="G23" i="2"/>
  <c r="H23" i="2" s="1"/>
  <c r="E13" i="2"/>
  <c r="F13" i="2" s="1"/>
  <c r="G13" i="2"/>
  <c r="H13" i="2" s="1"/>
  <c r="G3" i="2"/>
  <c r="E3" i="2"/>
  <c r="B433" i="2"/>
  <c r="C433" i="2" s="1"/>
  <c r="D433" i="2" s="1"/>
  <c r="B383" i="2"/>
  <c r="C383" i="2" s="1"/>
  <c r="D383" i="2" s="1"/>
  <c r="B333" i="2"/>
  <c r="C333" i="2" s="1"/>
  <c r="D333" i="2" s="1"/>
  <c r="B283" i="2"/>
  <c r="C283" i="2" s="1"/>
  <c r="D283" i="2" s="1"/>
  <c r="B233" i="2"/>
  <c r="C233" i="2" s="1"/>
  <c r="D233" i="2" s="1"/>
  <c r="B183" i="2"/>
  <c r="C183" i="2" s="1"/>
  <c r="D183" i="2" s="1"/>
  <c r="B133" i="2"/>
  <c r="C133" i="2" s="1"/>
  <c r="D133" i="2" s="1"/>
  <c r="B83" i="2"/>
  <c r="C83" i="2" s="1"/>
  <c r="D83" i="2" s="1"/>
  <c r="B33" i="2"/>
  <c r="C33" i="2" s="1"/>
  <c r="D33" i="2" s="1"/>
  <c r="E213" i="2"/>
  <c r="E263" i="2"/>
  <c r="F263" i="2" s="1"/>
  <c r="G129" i="2"/>
  <c r="H129" i="2" s="1"/>
  <c r="E320" i="2"/>
  <c r="F320" i="2" s="1"/>
  <c r="E363" i="2"/>
  <c r="F363" i="2" s="1"/>
  <c r="G130" i="2"/>
  <c r="H130" i="2" s="1"/>
  <c r="G462" i="2"/>
  <c r="B462" i="2"/>
  <c r="C462" i="2" s="1"/>
  <c r="D462" i="2" s="1"/>
  <c r="G442" i="2"/>
  <c r="E442" i="2"/>
  <c r="B442" i="2"/>
  <c r="C442" i="2" s="1"/>
  <c r="D442" i="2" s="1"/>
  <c r="G422" i="2"/>
  <c r="E422" i="2"/>
  <c r="B422" i="2"/>
  <c r="C422" i="2" s="1"/>
  <c r="D422" i="2" s="1"/>
  <c r="G392" i="2"/>
  <c r="B392" i="2"/>
  <c r="C392" i="2" s="1"/>
  <c r="D392" i="2" s="1"/>
  <c r="E392" i="2"/>
  <c r="G372" i="2"/>
  <c r="E372" i="2"/>
  <c r="B372" i="2"/>
  <c r="C372" i="2" s="1"/>
  <c r="D372" i="2" s="1"/>
  <c r="G352" i="2"/>
  <c r="E352" i="2"/>
  <c r="B352" i="2"/>
  <c r="C352" i="2" s="1"/>
  <c r="D352" i="2" s="1"/>
  <c r="G332" i="2"/>
  <c r="B332" i="2"/>
  <c r="C332" i="2" s="1"/>
  <c r="D332" i="2" s="1"/>
  <c r="E332" i="2"/>
  <c r="G302" i="2"/>
  <c r="B302" i="2"/>
  <c r="C302" i="2" s="1"/>
  <c r="D302" i="2" s="1"/>
  <c r="F302" i="2" s="1"/>
  <c r="G282" i="2"/>
  <c r="E282" i="2"/>
  <c r="B282" i="2"/>
  <c r="C282" i="2" s="1"/>
  <c r="D282" i="2" s="1"/>
  <c r="G262" i="2"/>
  <c r="B262" i="2"/>
  <c r="C262" i="2" s="1"/>
  <c r="D262" i="2" s="1"/>
  <c r="F262" i="2" s="1"/>
  <c r="G242" i="2"/>
  <c r="B242" i="2"/>
  <c r="C242" i="2" s="1"/>
  <c r="D242" i="2" s="1"/>
  <c r="F242" i="2" s="1"/>
  <c r="G222" i="2"/>
  <c r="B222" i="2"/>
  <c r="C222" i="2" s="1"/>
  <c r="D222" i="2" s="1"/>
  <c r="F222" i="2" s="1"/>
  <c r="G202" i="2"/>
  <c r="E202" i="2"/>
  <c r="B202" i="2"/>
  <c r="C202" i="2" s="1"/>
  <c r="D202" i="2" s="1"/>
  <c r="G182" i="2"/>
  <c r="E182" i="2"/>
  <c r="B182" i="2"/>
  <c r="C182" i="2" s="1"/>
  <c r="D182" i="2" s="1"/>
  <c r="G162" i="2"/>
  <c r="B162" i="2"/>
  <c r="C162" i="2" s="1"/>
  <c r="D162" i="2" s="1"/>
  <c r="F162" i="2" s="1"/>
  <c r="G142" i="2"/>
  <c r="E142" i="2"/>
  <c r="B142" i="2"/>
  <c r="C142" i="2" s="1"/>
  <c r="D142" i="2" s="1"/>
  <c r="G122" i="2"/>
  <c r="B122" i="2"/>
  <c r="C122" i="2" s="1"/>
  <c r="D122" i="2" s="1"/>
  <c r="F122" i="2" s="1"/>
  <c r="G102" i="2"/>
  <c r="B102" i="2"/>
  <c r="C102" i="2" s="1"/>
  <c r="D102" i="2" s="1"/>
  <c r="G82" i="2"/>
  <c r="E82" i="2"/>
  <c r="B82" i="2"/>
  <c r="C82" i="2" s="1"/>
  <c r="D82" i="2" s="1"/>
  <c r="G72" i="2"/>
  <c r="B72" i="2"/>
  <c r="C72" i="2" s="1"/>
  <c r="D72" i="2" s="1"/>
  <c r="F72" i="2" s="1"/>
  <c r="G62" i="2"/>
  <c r="E62" i="2"/>
  <c r="B62" i="2"/>
  <c r="C62" i="2" s="1"/>
  <c r="D62" i="2" s="1"/>
  <c r="G42" i="2"/>
  <c r="B42" i="2"/>
  <c r="C42" i="2" s="1"/>
  <c r="D42" i="2" s="1"/>
  <c r="F42" i="2" s="1"/>
  <c r="B22" i="2"/>
  <c r="C22" i="2" s="1"/>
  <c r="D22" i="2" s="1"/>
  <c r="G22" i="2"/>
  <c r="H22" i="2" s="1"/>
  <c r="G12" i="2"/>
  <c r="E12" i="2"/>
  <c r="B12" i="2"/>
  <c r="C12" i="2" s="1"/>
  <c r="D12" i="2" s="1"/>
  <c r="G441" i="2"/>
  <c r="B441" i="2"/>
  <c r="C441" i="2" s="1"/>
  <c r="D441" i="2" s="1"/>
  <c r="E441" i="2"/>
  <c r="F441" i="2" s="1"/>
  <c r="B443" i="2"/>
  <c r="C443" i="2" s="1"/>
  <c r="D443" i="2" s="1"/>
  <c r="B293" i="2"/>
  <c r="C293" i="2" s="1"/>
  <c r="D293" i="2" s="1"/>
  <c r="B243" i="2"/>
  <c r="C243" i="2" s="1"/>
  <c r="D243" i="2" s="1"/>
  <c r="B193" i="2"/>
  <c r="C193" i="2" s="1"/>
  <c r="D193" i="2" s="1"/>
  <c r="B143" i="2"/>
  <c r="C143" i="2" s="1"/>
  <c r="D143" i="2" s="1"/>
  <c r="B93" i="2"/>
  <c r="C93" i="2" s="1"/>
  <c r="D93" i="2" s="1"/>
  <c r="B43" i="2"/>
  <c r="C43" i="2" s="1"/>
  <c r="D43" i="2" s="1"/>
  <c r="E139" i="2"/>
  <c r="E223" i="2"/>
  <c r="F223" i="2" s="1"/>
  <c r="E269" i="2"/>
  <c r="F269" i="2" s="1"/>
  <c r="E370" i="2"/>
  <c r="F370" i="2" s="1"/>
  <c r="G229" i="2"/>
  <c r="H229" i="2" s="1"/>
  <c r="G452" i="2"/>
  <c r="E452" i="2"/>
  <c r="B452" i="2"/>
  <c r="C452" i="2" s="1"/>
  <c r="D452" i="2" s="1"/>
  <c r="G402" i="2"/>
  <c r="E402" i="2"/>
  <c r="B402" i="2"/>
  <c r="C402" i="2" s="1"/>
  <c r="D402" i="2" s="1"/>
  <c r="G491" i="2"/>
  <c r="B491" i="2"/>
  <c r="C491" i="2" s="1"/>
  <c r="D491" i="2" s="1"/>
  <c r="F491" i="2" s="1"/>
  <c r="G481" i="2"/>
  <c r="E481" i="2"/>
  <c r="B481" i="2"/>
  <c r="C481" i="2" s="1"/>
  <c r="D481" i="2" s="1"/>
  <c r="G461" i="2"/>
  <c r="E461" i="2"/>
  <c r="B461" i="2"/>
  <c r="C461" i="2" s="1"/>
  <c r="D461" i="2" s="1"/>
  <c r="G421" i="2"/>
  <c r="E421" i="2"/>
  <c r="B421" i="2"/>
  <c r="C421" i="2" s="1"/>
  <c r="D421" i="2" s="1"/>
  <c r="G401" i="2"/>
  <c r="E401" i="2"/>
  <c r="B401" i="2"/>
  <c r="C401" i="2" s="1"/>
  <c r="D401" i="2" s="1"/>
  <c r="G381" i="2"/>
  <c r="E381" i="2"/>
  <c r="B381" i="2"/>
  <c r="C381" i="2" s="1"/>
  <c r="D381" i="2" s="1"/>
  <c r="G361" i="2"/>
  <c r="B361" i="2"/>
  <c r="C361" i="2" s="1"/>
  <c r="D361" i="2" s="1"/>
  <c r="F361" i="2" s="1"/>
  <c r="G341" i="2"/>
  <c r="E341" i="2"/>
  <c r="B341" i="2"/>
  <c r="C341" i="2" s="1"/>
  <c r="D341" i="2" s="1"/>
  <c r="G311" i="2"/>
  <c r="B311" i="2"/>
  <c r="C311" i="2" s="1"/>
  <c r="D311" i="2" s="1"/>
  <c r="E311" i="2"/>
  <c r="G291" i="2"/>
  <c r="B291" i="2"/>
  <c r="C291" i="2" s="1"/>
  <c r="D291" i="2" s="1"/>
  <c r="E291" i="2"/>
  <c r="G261" i="2"/>
  <c r="E261" i="2"/>
  <c r="B261" i="2"/>
  <c r="C261" i="2" s="1"/>
  <c r="D261" i="2" s="1"/>
  <c r="G251" i="2"/>
  <c r="B251" i="2"/>
  <c r="C251" i="2" s="1"/>
  <c r="D251" i="2" s="1"/>
  <c r="E251" i="2"/>
  <c r="G231" i="2"/>
  <c r="B231" i="2"/>
  <c r="C231" i="2" s="1"/>
  <c r="D231" i="2" s="1"/>
  <c r="G211" i="2"/>
  <c r="E211" i="2"/>
  <c r="B211" i="2"/>
  <c r="C211" i="2" s="1"/>
  <c r="D211" i="2" s="1"/>
  <c r="G191" i="2"/>
  <c r="B191" i="2"/>
  <c r="C191" i="2" s="1"/>
  <c r="D191" i="2" s="1"/>
  <c r="F191" i="2" s="1"/>
  <c r="G181" i="2"/>
  <c r="E181" i="2"/>
  <c r="B181" i="2"/>
  <c r="C181" i="2" s="1"/>
  <c r="D181" i="2" s="1"/>
  <c r="G161" i="2"/>
  <c r="B161" i="2"/>
  <c r="C161" i="2" s="1"/>
  <c r="D161" i="2" s="1"/>
  <c r="E161" i="2"/>
  <c r="G151" i="2"/>
  <c r="B151" i="2"/>
  <c r="C151" i="2" s="1"/>
  <c r="D151" i="2" s="1"/>
  <c r="E151" i="2"/>
  <c r="G141" i="2"/>
  <c r="B141" i="2"/>
  <c r="C141" i="2" s="1"/>
  <c r="D141" i="2" s="1"/>
  <c r="E141" i="2"/>
  <c r="F141" i="2" s="1"/>
  <c r="G131" i="2"/>
  <c r="B131" i="2"/>
  <c r="C131" i="2" s="1"/>
  <c r="D131" i="2" s="1"/>
  <c r="E131" i="2"/>
  <c r="F131" i="2" s="1"/>
  <c r="G111" i="2"/>
  <c r="B111" i="2"/>
  <c r="C111" i="2" s="1"/>
  <c r="D111" i="2" s="1"/>
  <c r="E111" i="2"/>
  <c r="F111" i="2" s="1"/>
  <c r="G101" i="2"/>
  <c r="E101" i="2"/>
  <c r="B101" i="2"/>
  <c r="C101" i="2" s="1"/>
  <c r="D101" i="2" s="1"/>
  <c r="G91" i="2"/>
  <c r="B91" i="2"/>
  <c r="C91" i="2" s="1"/>
  <c r="D91" i="2" s="1"/>
  <c r="E91" i="2"/>
  <c r="B81" i="2"/>
  <c r="C81" i="2" s="1"/>
  <c r="D81" i="2" s="1"/>
  <c r="E81" i="2"/>
  <c r="G81" i="2"/>
  <c r="G71" i="2"/>
  <c r="B71" i="2"/>
  <c r="C71" i="2" s="1"/>
  <c r="D71" i="2" s="1"/>
  <c r="F71" i="2" s="1"/>
  <c r="G61" i="2"/>
  <c r="B61" i="2"/>
  <c r="C61" i="2" s="1"/>
  <c r="D61" i="2" s="1"/>
  <c r="E61" i="2"/>
  <c r="F61" i="2" s="1"/>
  <c r="G51" i="2"/>
  <c r="E51" i="2"/>
  <c r="B51" i="2"/>
  <c r="C51" i="2" s="1"/>
  <c r="D51" i="2" s="1"/>
  <c r="G41" i="2"/>
  <c r="B41" i="2"/>
  <c r="C41" i="2" s="1"/>
  <c r="D41" i="2" s="1"/>
  <c r="F41" i="2" s="1"/>
  <c r="B31" i="2"/>
  <c r="C31" i="2" s="1"/>
  <c r="D31" i="2" s="1"/>
  <c r="G31" i="2"/>
  <c r="E31" i="2"/>
  <c r="E21" i="2"/>
  <c r="B21" i="2"/>
  <c r="C21" i="2" s="1"/>
  <c r="D21" i="2" s="1"/>
  <c r="G21" i="2"/>
  <c r="G11" i="2"/>
  <c r="B11" i="2"/>
  <c r="C11" i="2" s="1"/>
  <c r="D11" i="2" s="1"/>
  <c r="E11" i="2"/>
  <c r="B393" i="2"/>
  <c r="C393" i="2" s="1"/>
  <c r="D393" i="2" s="1"/>
  <c r="B343" i="2"/>
  <c r="C343" i="2" s="1"/>
  <c r="D343" i="2" s="1"/>
  <c r="H343" i="2" s="1"/>
  <c r="G490" i="2"/>
  <c r="E490" i="2"/>
  <c r="G480" i="2"/>
  <c r="H480" i="2" s="1"/>
  <c r="E480" i="2"/>
  <c r="F480" i="2" s="1"/>
  <c r="G470" i="2"/>
  <c r="H470" i="2" s="1"/>
  <c r="E470" i="2"/>
  <c r="F470" i="2" s="1"/>
  <c r="G460" i="2"/>
  <c r="H460" i="2" s="1"/>
  <c r="E460" i="2"/>
  <c r="F460" i="2" s="1"/>
  <c r="G450" i="2"/>
  <c r="H450" i="2" s="1"/>
  <c r="E450" i="2"/>
  <c r="F450" i="2" s="1"/>
  <c r="G440" i="2"/>
  <c r="E440" i="2"/>
  <c r="G430" i="2"/>
  <c r="H430" i="2" s="1"/>
  <c r="E430" i="2"/>
  <c r="F430" i="2" s="1"/>
  <c r="G420" i="2"/>
  <c r="H420" i="2" s="1"/>
  <c r="E420" i="2"/>
  <c r="F420" i="2" s="1"/>
  <c r="G410" i="2"/>
  <c r="H410" i="2" s="1"/>
  <c r="E410" i="2"/>
  <c r="F410" i="2" s="1"/>
  <c r="G400" i="2"/>
  <c r="H400" i="2" s="1"/>
  <c r="E400" i="2"/>
  <c r="F400" i="2" s="1"/>
  <c r="G390" i="2"/>
  <c r="E390" i="2"/>
  <c r="G380" i="2"/>
  <c r="H380" i="2" s="1"/>
  <c r="E380" i="2"/>
  <c r="F380" i="2" s="1"/>
  <c r="H370" i="2"/>
  <c r="E360" i="2"/>
  <c r="F360" i="2" s="1"/>
  <c r="G360" i="2"/>
  <c r="H360" i="2" s="1"/>
  <c r="G350" i="2"/>
  <c r="H350" i="2" s="1"/>
  <c r="E350" i="2"/>
  <c r="F350" i="2" s="1"/>
  <c r="G340" i="2"/>
  <c r="E340" i="2"/>
  <c r="H320" i="2"/>
  <c r="G310" i="2"/>
  <c r="H310" i="2" s="1"/>
  <c r="E310" i="2"/>
  <c r="F310" i="2" s="1"/>
  <c r="G300" i="2"/>
  <c r="H300" i="2" s="1"/>
  <c r="E300" i="2"/>
  <c r="F300" i="2" s="1"/>
  <c r="G290" i="2"/>
  <c r="E290" i="2"/>
  <c r="G280" i="2"/>
  <c r="H280" i="2" s="1"/>
  <c r="E280" i="2"/>
  <c r="F280" i="2" s="1"/>
  <c r="E270" i="2"/>
  <c r="F270" i="2" s="1"/>
  <c r="G270" i="2"/>
  <c r="H270" i="2" s="1"/>
  <c r="E260" i="2"/>
  <c r="F260" i="2" s="1"/>
  <c r="G260" i="2"/>
  <c r="H260" i="2" s="1"/>
  <c r="H250" i="2"/>
  <c r="G240" i="2"/>
  <c r="H240" i="2" s="1"/>
  <c r="E240" i="2"/>
  <c r="F230" i="2"/>
  <c r="G220" i="2"/>
  <c r="H220" i="2" s="1"/>
  <c r="E220" i="2"/>
  <c r="F220" i="2" s="1"/>
  <c r="G210" i="2"/>
  <c r="H210" i="2" s="1"/>
  <c r="E210" i="2"/>
  <c r="F210" i="2" s="1"/>
  <c r="G200" i="2"/>
  <c r="H200" i="2" s="1"/>
  <c r="E200" i="2"/>
  <c r="F200" i="2" s="1"/>
  <c r="G180" i="2"/>
  <c r="H180" i="2" s="1"/>
  <c r="E180" i="2"/>
  <c r="F180" i="2" s="1"/>
  <c r="E170" i="2"/>
  <c r="F170" i="2" s="1"/>
  <c r="G170" i="2"/>
  <c r="H170" i="2" s="1"/>
  <c r="E160" i="2"/>
  <c r="F160" i="2" s="1"/>
  <c r="G160" i="2"/>
  <c r="H160" i="2" s="1"/>
  <c r="G150" i="2"/>
  <c r="H150" i="2" s="1"/>
  <c r="E150" i="2"/>
  <c r="F150" i="2" s="1"/>
  <c r="F130" i="2"/>
  <c r="H120" i="2"/>
  <c r="G110" i="2"/>
  <c r="H110" i="2" s="1"/>
  <c r="E110" i="2"/>
  <c r="F110" i="2" s="1"/>
  <c r="G100" i="2"/>
  <c r="H100" i="2" s="1"/>
  <c r="E100" i="2"/>
  <c r="F100" i="2" s="1"/>
  <c r="G80" i="2"/>
  <c r="H80" i="2" s="1"/>
  <c r="E80" i="2"/>
  <c r="F80" i="2" s="1"/>
  <c r="H70" i="2"/>
  <c r="G50" i="2"/>
  <c r="H50" i="2" s="1"/>
  <c r="E50" i="2"/>
  <c r="F50" i="2" s="1"/>
  <c r="H30" i="2"/>
  <c r="G20" i="2"/>
  <c r="H20" i="2" s="1"/>
  <c r="E20" i="2"/>
  <c r="F20" i="2" s="1"/>
  <c r="H10" i="2"/>
  <c r="B490" i="2"/>
  <c r="C490" i="2" s="1"/>
  <c r="D490" i="2" s="1"/>
  <c r="B440" i="2"/>
  <c r="C440" i="2" s="1"/>
  <c r="D440" i="2" s="1"/>
  <c r="B390" i="2"/>
  <c r="C390" i="2" s="1"/>
  <c r="D390" i="2" s="1"/>
  <c r="B340" i="2"/>
  <c r="C340" i="2" s="1"/>
  <c r="D340" i="2" s="1"/>
  <c r="B290" i="2"/>
  <c r="C290" i="2" s="1"/>
  <c r="D290" i="2" s="1"/>
  <c r="B240" i="2"/>
  <c r="C240" i="2" s="1"/>
  <c r="D240" i="2" s="1"/>
  <c r="B190" i="2"/>
  <c r="C190" i="2" s="1"/>
  <c r="D190" i="2" s="1"/>
  <c r="H190" i="2" s="1"/>
  <c r="B140" i="2"/>
  <c r="C140" i="2" s="1"/>
  <c r="D140" i="2" s="1"/>
  <c r="H140" i="2" s="1"/>
  <c r="B90" i="2"/>
  <c r="C90" i="2" s="1"/>
  <c r="D90" i="2" s="1"/>
  <c r="H90" i="2" s="1"/>
  <c r="B40" i="2"/>
  <c r="C40" i="2" s="1"/>
  <c r="D40" i="2" s="1"/>
  <c r="F40" i="2" s="1"/>
  <c r="E22" i="2"/>
  <c r="E102" i="2"/>
  <c r="E140" i="2"/>
  <c r="E189" i="2"/>
  <c r="E279" i="2"/>
  <c r="F279" i="2" s="1"/>
  <c r="E462" i="2"/>
  <c r="G230" i="2"/>
  <c r="H230" i="2" s="1"/>
  <c r="G432" i="2"/>
  <c r="E432" i="2"/>
  <c r="B432" i="2"/>
  <c r="C432" i="2" s="1"/>
  <c r="D432" i="2" s="1"/>
  <c r="G412" i="2"/>
  <c r="E412" i="2"/>
  <c r="B412" i="2"/>
  <c r="C412" i="2" s="1"/>
  <c r="D412" i="2" s="1"/>
  <c r="G382" i="2"/>
  <c r="B382" i="2"/>
  <c r="C382" i="2" s="1"/>
  <c r="D382" i="2" s="1"/>
  <c r="F382" i="2" s="1"/>
  <c r="G362" i="2"/>
  <c r="B362" i="2"/>
  <c r="C362" i="2" s="1"/>
  <c r="D362" i="2" s="1"/>
  <c r="F362" i="2" s="1"/>
  <c r="G342" i="2"/>
  <c r="H342" i="2" s="1"/>
  <c r="B342" i="2"/>
  <c r="C342" i="2" s="1"/>
  <c r="D342" i="2" s="1"/>
  <c r="F342" i="2" s="1"/>
  <c r="G322" i="2"/>
  <c r="E322" i="2"/>
  <c r="B322" i="2"/>
  <c r="C322" i="2" s="1"/>
  <c r="D322" i="2" s="1"/>
  <c r="G312" i="2"/>
  <c r="E312" i="2"/>
  <c r="B312" i="2"/>
  <c r="C312" i="2" s="1"/>
  <c r="D312" i="2" s="1"/>
  <c r="G292" i="2"/>
  <c r="E292" i="2"/>
  <c r="B292" i="2"/>
  <c r="C292" i="2" s="1"/>
  <c r="D292" i="2" s="1"/>
  <c r="G272" i="2"/>
  <c r="E272" i="2"/>
  <c r="B272" i="2"/>
  <c r="C272" i="2" s="1"/>
  <c r="D272" i="2" s="1"/>
  <c r="G252" i="2"/>
  <c r="B252" i="2"/>
  <c r="C252" i="2" s="1"/>
  <c r="D252" i="2" s="1"/>
  <c r="E252" i="2"/>
  <c r="F252" i="2" s="1"/>
  <c r="G232" i="2"/>
  <c r="B232" i="2"/>
  <c r="C232" i="2" s="1"/>
  <c r="D232" i="2" s="1"/>
  <c r="E232" i="2"/>
  <c r="F232" i="2" s="1"/>
  <c r="G212" i="2"/>
  <c r="E212" i="2"/>
  <c r="B212" i="2"/>
  <c r="C212" i="2" s="1"/>
  <c r="D212" i="2" s="1"/>
  <c r="G192" i="2"/>
  <c r="E192" i="2"/>
  <c r="B192" i="2"/>
  <c r="C192" i="2" s="1"/>
  <c r="D192" i="2" s="1"/>
  <c r="G172" i="2"/>
  <c r="E172" i="2"/>
  <c r="B172" i="2"/>
  <c r="C172" i="2" s="1"/>
  <c r="D172" i="2" s="1"/>
  <c r="G152" i="2"/>
  <c r="E152" i="2"/>
  <c r="F152" i="2" s="1"/>
  <c r="B152" i="2"/>
  <c r="C152" i="2" s="1"/>
  <c r="D152" i="2" s="1"/>
  <c r="G132" i="2"/>
  <c r="B132" i="2"/>
  <c r="C132" i="2" s="1"/>
  <c r="D132" i="2" s="1"/>
  <c r="E132" i="2"/>
  <c r="G112" i="2"/>
  <c r="B112" i="2"/>
  <c r="C112" i="2" s="1"/>
  <c r="D112" i="2" s="1"/>
  <c r="E112" i="2"/>
  <c r="G92" i="2"/>
  <c r="B92" i="2"/>
  <c r="C92" i="2" s="1"/>
  <c r="D92" i="2" s="1"/>
  <c r="F92" i="2" s="1"/>
  <c r="G52" i="2"/>
  <c r="E52" i="2"/>
  <c r="B52" i="2"/>
  <c r="C52" i="2" s="1"/>
  <c r="D52" i="2" s="1"/>
  <c r="G32" i="2"/>
  <c r="B32" i="2"/>
  <c r="C32" i="2" s="1"/>
  <c r="D32" i="2" s="1"/>
  <c r="E32" i="2"/>
  <c r="E2" i="2"/>
  <c r="G2" i="2"/>
  <c r="B2" i="2"/>
  <c r="C2" i="2" s="1"/>
  <c r="G471" i="2"/>
  <c r="E471" i="2"/>
  <c r="F471" i="2" s="1"/>
  <c r="B471" i="2"/>
  <c r="C471" i="2" s="1"/>
  <c r="D471" i="2" s="1"/>
  <c r="G451" i="2"/>
  <c r="E451" i="2"/>
  <c r="B451" i="2"/>
  <c r="C451" i="2" s="1"/>
  <c r="D451" i="2" s="1"/>
  <c r="G431" i="2"/>
  <c r="B431" i="2"/>
  <c r="C431" i="2" s="1"/>
  <c r="D431" i="2" s="1"/>
  <c r="F431" i="2" s="1"/>
  <c r="G411" i="2"/>
  <c r="B411" i="2"/>
  <c r="C411" i="2" s="1"/>
  <c r="D411" i="2" s="1"/>
  <c r="E411" i="2"/>
  <c r="F411" i="2" s="1"/>
  <c r="G391" i="2"/>
  <c r="H391" i="2" s="1"/>
  <c r="B391" i="2"/>
  <c r="C391" i="2" s="1"/>
  <c r="D391" i="2" s="1"/>
  <c r="F391" i="2" s="1"/>
  <c r="G371" i="2"/>
  <c r="E371" i="2"/>
  <c r="B371" i="2"/>
  <c r="C371" i="2" s="1"/>
  <c r="D371" i="2" s="1"/>
  <c r="G351" i="2"/>
  <c r="E351" i="2"/>
  <c r="B351" i="2"/>
  <c r="C351" i="2" s="1"/>
  <c r="D351" i="2" s="1"/>
  <c r="G331" i="2"/>
  <c r="B331" i="2"/>
  <c r="C331" i="2" s="1"/>
  <c r="D331" i="2" s="1"/>
  <c r="E331" i="2"/>
  <c r="F331" i="2" s="1"/>
  <c r="G321" i="2"/>
  <c r="B321" i="2"/>
  <c r="C321" i="2" s="1"/>
  <c r="D321" i="2" s="1"/>
  <c r="F321" i="2" s="1"/>
  <c r="G301" i="2"/>
  <c r="B301" i="2"/>
  <c r="C301" i="2" s="1"/>
  <c r="D301" i="2" s="1"/>
  <c r="F301" i="2" s="1"/>
  <c r="G281" i="2"/>
  <c r="E281" i="2"/>
  <c r="B281" i="2"/>
  <c r="C281" i="2" s="1"/>
  <c r="D281" i="2" s="1"/>
  <c r="G271" i="2"/>
  <c r="E271" i="2"/>
  <c r="B271" i="2"/>
  <c r="C271" i="2" s="1"/>
  <c r="D271" i="2" s="1"/>
  <c r="G241" i="2"/>
  <c r="E241" i="2"/>
  <c r="B241" i="2"/>
  <c r="C241" i="2" s="1"/>
  <c r="D241" i="2" s="1"/>
  <c r="G221" i="2"/>
  <c r="E221" i="2"/>
  <c r="B221" i="2"/>
  <c r="C221" i="2" s="1"/>
  <c r="D221" i="2" s="1"/>
  <c r="G201" i="2"/>
  <c r="B201" i="2"/>
  <c r="C201" i="2" s="1"/>
  <c r="D201" i="2" s="1"/>
  <c r="E201" i="2"/>
  <c r="F201" i="2" s="1"/>
  <c r="G171" i="2"/>
  <c r="E171" i="2"/>
  <c r="B171" i="2"/>
  <c r="C171" i="2" s="1"/>
  <c r="D171" i="2" s="1"/>
  <c r="G121" i="2"/>
  <c r="B121" i="2"/>
  <c r="C121" i="2" s="1"/>
  <c r="D121" i="2" s="1"/>
  <c r="F121" i="2" s="1"/>
  <c r="G489" i="2"/>
  <c r="E489" i="2"/>
  <c r="G479" i="2"/>
  <c r="H479" i="2" s="1"/>
  <c r="E479" i="2"/>
  <c r="F479" i="2" s="1"/>
  <c r="G469" i="2"/>
  <c r="H469" i="2" s="1"/>
  <c r="E469" i="2"/>
  <c r="F469" i="2" s="1"/>
  <c r="E459" i="2"/>
  <c r="F459" i="2" s="1"/>
  <c r="G459" i="2"/>
  <c r="H459" i="2" s="1"/>
  <c r="G449" i="2"/>
  <c r="H449" i="2" s="1"/>
  <c r="E449" i="2"/>
  <c r="F449" i="2" s="1"/>
  <c r="G439" i="2"/>
  <c r="E439" i="2"/>
  <c r="G429" i="2"/>
  <c r="H429" i="2" s="1"/>
  <c r="E429" i="2"/>
  <c r="F429" i="2" s="1"/>
  <c r="G419" i="2"/>
  <c r="H419" i="2" s="1"/>
  <c r="E419" i="2"/>
  <c r="F419" i="2" s="1"/>
  <c r="G409" i="2"/>
  <c r="H409" i="2" s="1"/>
  <c r="E409" i="2"/>
  <c r="F409" i="2" s="1"/>
  <c r="E399" i="2"/>
  <c r="F399" i="2" s="1"/>
  <c r="G399" i="2"/>
  <c r="H399" i="2" s="1"/>
  <c r="G379" i="2"/>
  <c r="H379" i="2" s="1"/>
  <c r="E379" i="2"/>
  <c r="F379" i="2" s="1"/>
  <c r="E369" i="2"/>
  <c r="F369" i="2" s="1"/>
  <c r="G369" i="2"/>
  <c r="H369" i="2" s="1"/>
  <c r="E359" i="2"/>
  <c r="F359" i="2" s="1"/>
  <c r="G359" i="2"/>
  <c r="H359" i="2" s="1"/>
  <c r="E349" i="2"/>
  <c r="F349" i="2" s="1"/>
  <c r="G349" i="2"/>
  <c r="H349" i="2" s="1"/>
  <c r="G339" i="2"/>
  <c r="E339" i="2"/>
  <c r="G329" i="2"/>
  <c r="H329" i="2" s="1"/>
  <c r="E329" i="2"/>
  <c r="F329" i="2" s="1"/>
  <c r="G319" i="2"/>
  <c r="H319" i="2" s="1"/>
  <c r="E319" i="2"/>
  <c r="F319" i="2" s="1"/>
  <c r="G309" i="2"/>
  <c r="H309" i="2" s="1"/>
  <c r="E309" i="2"/>
  <c r="F309" i="2" s="1"/>
  <c r="G299" i="2"/>
  <c r="H299" i="2" s="1"/>
  <c r="E299" i="2"/>
  <c r="F299" i="2" s="1"/>
  <c r="H279" i="2"/>
  <c r="H269" i="2"/>
  <c r="E259" i="2"/>
  <c r="F259" i="2" s="1"/>
  <c r="G259" i="2"/>
  <c r="H259" i="2" s="1"/>
  <c r="E249" i="2"/>
  <c r="F249" i="2" s="1"/>
  <c r="G249" i="2"/>
  <c r="H249" i="2" s="1"/>
  <c r="G239" i="2"/>
  <c r="E239" i="2"/>
  <c r="G219" i="2"/>
  <c r="H219" i="2" s="1"/>
  <c r="E219" i="2"/>
  <c r="F219" i="2" s="1"/>
  <c r="H209" i="2"/>
  <c r="G199" i="2"/>
  <c r="H199" i="2" s="1"/>
  <c r="E199" i="2"/>
  <c r="F199" i="2" s="1"/>
  <c r="G179" i="2"/>
  <c r="H179" i="2" s="1"/>
  <c r="E179" i="2"/>
  <c r="F179" i="2" s="1"/>
  <c r="E169" i="2"/>
  <c r="F169" i="2" s="1"/>
  <c r="G169" i="2"/>
  <c r="H169" i="2" s="1"/>
  <c r="E159" i="2"/>
  <c r="F159" i="2" s="1"/>
  <c r="G159" i="2"/>
  <c r="H159" i="2" s="1"/>
  <c r="E149" i="2"/>
  <c r="F149" i="2" s="1"/>
  <c r="G149" i="2"/>
  <c r="H149" i="2" s="1"/>
  <c r="F129" i="2"/>
  <c r="G119" i="2"/>
  <c r="H119" i="2" s="1"/>
  <c r="E119" i="2"/>
  <c r="F119" i="2" s="1"/>
  <c r="H109" i="2"/>
  <c r="G99" i="2"/>
  <c r="H99" i="2" s="1"/>
  <c r="E99" i="2"/>
  <c r="F99" i="2" s="1"/>
  <c r="G89" i="2"/>
  <c r="E89" i="2"/>
  <c r="G79" i="2"/>
  <c r="H79" i="2" s="1"/>
  <c r="E79" i="2"/>
  <c r="F79" i="2" s="1"/>
  <c r="E69" i="2"/>
  <c r="F69" i="2" s="1"/>
  <c r="G69" i="2"/>
  <c r="H69" i="2" s="1"/>
  <c r="G59" i="2"/>
  <c r="H59" i="2" s="1"/>
  <c r="E59" i="2"/>
  <c r="F59" i="2" s="1"/>
  <c r="G49" i="2"/>
  <c r="H49" i="2" s="1"/>
  <c r="E49" i="2"/>
  <c r="F49" i="2" s="1"/>
  <c r="G39" i="2"/>
  <c r="E39" i="2"/>
  <c r="G29" i="2"/>
  <c r="H29" i="2" s="1"/>
  <c r="E29" i="2"/>
  <c r="F29" i="2" s="1"/>
  <c r="E19" i="2"/>
  <c r="F19" i="2" s="1"/>
  <c r="G19" i="2"/>
  <c r="H19" i="2" s="1"/>
  <c r="H9" i="2"/>
  <c r="B489" i="2"/>
  <c r="C489" i="2" s="1"/>
  <c r="D489" i="2" s="1"/>
  <c r="B439" i="2"/>
  <c r="C439" i="2" s="1"/>
  <c r="D439" i="2" s="1"/>
  <c r="B403" i="2"/>
  <c r="C403" i="2" s="1"/>
  <c r="D403" i="2" s="1"/>
  <c r="B389" i="2"/>
  <c r="C389" i="2" s="1"/>
  <c r="D389" i="2" s="1"/>
  <c r="H389" i="2" s="1"/>
  <c r="B353" i="2"/>
  <c r="C353" i="2" s="1"/>
  <c r="D353" i="2" s="1"/>
  <c r="B339" i="2"/>
  <c r="C339" i="2" s="1"/>
  <c r="D339" i="2" s="1"/>
  <c r="B303" i="2"/>
  <c r="C303" i="2" s="1"/>
  <c r="D303" i="2" s="1"/>
  <c r="B289" i="2"/>
  <c r="C289" i="2" s="1"/>
  <c r="D289" i="2" s="1"/>
  <c r="H289" i="2" s="1"/>
  <c r="B253" i="2"/>
  <c r="C253" i="2" s="1"/>
  <c r="D253" i="2" s="1"/>
  <c r="B239" i="2"/>
  <c r="C239" i="2" s="1"/>
  <c r="D239" i="2" s="1"/>
  <c r="B203" i="2"/>
  <c r="C203" i="2" s="1"/>
  <c r="D203" i="2" s="1"/>
  <c r="B189" i="2"/>
  <c r="C189" i="2" s="1"/>
  <c r="D189" i="2" s="1"/>
  <c r="H189" i="2" s="1"/>
  <c r="B153" i="2"/>
  <c r="C153" i="2" s="1"/>
  <c r="D153" i="2" s="1"/>
  <c r="H153" i="2" s="1"/>
  <c r="B139" i="2"/>
  <c r="C139" i="2" s="1"/>
  <c r="D139" i="2" s="1"/>
  <c r="H139" i="2" s="1"/>
  <c r="B103" i="2"/>
  <c r="C103" i="2" s="1"/>
  <c r="D103" i="2" s="1"/>
  <c r="B89" i="2"/>
  <c r="C89" i="2" s="1"/>
  <c r="D89" i="2" s="1"/>
  <c r="B53" i="2"/>
  <c r="C53" i="2" s="1"/>
  <c r="D53" i="2" s="1"/>
  <c r="B39" i="2"/>
  <c r="C39" i="2" s="1"/>
  <c r="D39" i="2" s="1"/>
  <c r="B3" i="2"/>
  <c r="C3" i="2" s="1"/>
  <c r="D3" i="2" s="1"/>
  <c r="E60" i="2"/>
  <c r="F60" i="2" s="1"/>
  <c r="E190" i="2"/>
  <c r="F190" i="2" s="1"/>
  <c r="E231" i="2"/>
  <c r="E330" i="2"/>
  <c r="H201" i="2" l="1"/>
  <c r="H411" i="2"/>
  <c r="F172" i="2"/>
  <c r="H232" i="2"/>
  <c r="H91" i="2"/>
  <c r="F181" i="2"/>
  <c r="H311" i="2"/>
  <c r="F401" i="2"/>
  <c r="H42" i="2"/>
  <c r="H102" i="2"/>
  <c r="F3" i="2"/>
  <c r="H172" i="2"/>
  <c r="H3" i="2"/>
  <c r="F32" i="2"/>
  <c r="H353" i="2"/>
  <c r="F305" i="2"/>
  <c r="F304" i="2"/>
  <c r="F434" i="2"/>
  <c r="F374" i="2"/>
  <c r="F204" i="2"/>
  <c r="F295" i="2"/>
  <c r="H204" i="2"/>
  <c r="H295" i="2"/>
  <c r="F333" i="2"/>
  <c r="F377" i="2"/>
  <c r="H417" i="2"/>
  <c r="F467" i="2"/>
  <c r="F178" i="2"/>
  <c r="F268" i="2"/>
  <c r="F428" i="2"/>
  <c r="F38" i="2"/>
  <c r="F228" i="2"/>
  <c r="F208" i="2"/>
  <c r="F243" i="2"/>
  <c r="H243" i="2"/>
  <c r="F66" i="2"/>
  <c r="H316" i="2"/>
  <c r="H457" i="2"/>
  <c r="F408" i="2"/>
  <c r="F37" i="2"/>
  <c r="H107" i="2"/>
  <c r="H227" i="2"/>
  <c r="F389" i="2"/>
  <c r="H371" i="2"/>
  <c r="H451" i="2"/>
  <c r="H322" i="2"/>
  <c r="F253" i="2"/>
  <c r="F330" i="2"/>
  <c r="F240" i="2"/>
  <c r="H290" i="2"/>
  <c r="F11" i="2"/>
  <c r="H41" i="2"/>
  <c r="F81" i="2"/>
  <c r="H111" i="2"/>
  <c r="F161" i="2"/>
  <c r="H211" i="2"/>
  <c r="F461" i="2"/>
  <c r="H12" i="2"/>
  <c r="H392" i="2"/>
  <c r="H33" i="2"/>
  <c r="H253" i="2"/>
  <c r="F194" i="2"/>
  <c r="H344" i="2"/>
  <c r="F265" i="2"/>
  <c r="H484" i="2"/>
  <c r="H52" i="2"/>
  <c r="F133" i="2"/>
  <c r="F289" i="2"/>
  <c r="H66" i="2"/>
  <c r="H374" i="2"/>
  <c r="F245" i="2"/>
  <c r="F482" i="2"/>
  <c r="F54" i="2"/>
  <c r="F55" i="2"/>
  <c r="H461" i="2"/>
  <c r="F316" i="2"/>
  <c r="F457" i="2"/>
  <c r="H408" i="2"/>
  <c r="H37" i="2"/>
  <c r="F227" i="2"/>
  <c r="H377" i="2"/>
  <c r="F417" i="2"/>
  <c r="H467" i="2"/>
  <c r="F91" i="2"/>
  <c r="F311" i="2"/>
  <c r="F90" i="2"/>
  <c r="H133" i="2"/>
  <c r="H463" i="2"/>
  <c r="H445" i="2"/>
  <c r="H148" i="2"/>
  <c r="F398" i="2"/>
  <c r="H245" i="2"/>
  <c r="H482" i="2"/>
  <c r="H54" i="2"/>
  <c r="H55" i="2"/>
  <c r="F95" i="2"/>
  <c r="H125" i="2"/>
  <c r="F165" i="2"/>
  <c r="H43" i="2"/>
  <c r="H93" i="2"/>
  <c r="H116" i="2"/>
  <c r="H146" i="2"/>
  <c r="F216" i="2"/>
  <c r="H396" i="2"/>
  <c r="F154" i="2"/>
  <c r="H454" i="2"/>
  <c r="H77" i="2"/>
  <c r="H117" i="2"/>
  <c r="H368" i="2"/>
  <c r="F445" i="2"/>
  <c r="H95" i="2"/>
  <c r="H165" i="2"/>
  <c r="H432" i="2"/>
  <c r="F489" i="2"/>
  <c r="F281" i="2"/>
  <c r="F443" i="2"/>
  <c r="H401" i="2"/>
  <c r="H393" i="2"/>
  <c r="F35" i="2"/>
  <c r="H65" i="2"/>
  <c r="F105" i="2"/>
  <c r="F175" i="2"/>
  <c r="H171" i="2"/>
  <c r="H212" i="2"/>
  <c r="F343" i="2"/>
  <c r="F439" i="2"/>
  <c r="F351" i="2"/>
  <c r="F312" i="2"/>
  <c r="F43" i="2"/>
  <c r="F93" i="2"/>
  <c r="H439" i="2"/>
  <c r="H181" i="2"/>
  <c r="H86" i="2"/>
  <c r="H156" i="2"/>
  <c r="H376" i="2"/>
  <c r="F468" i="2"/>
  <c r="F365" i="2"/>
  <c r="H87" i="2"/>
  <c r="F177" i="2"/>
  <c r="F328" i="2"/>
  <c r="F483" i="2"/>
  <c r="F128" i="2"/>
  <c r="H324" i="2"/>
  <c r="F5" i="2"/>
  <c r="H35" i="2"/>
  <c r="H105" i="2"/>
  <c r="H175" i="2"/>
  <c r="F189" i="2"/>
  <c r="F393" i="2"/>
  <c r="H489" i="2"/>
  <c r="F140" i="2"/>
  <c r="F213" i="2"/>
  <c r="F39" i="2"/>
  <c r="F102" i="2"/>
  <c r="F31" i="2"/>
  <c r="F266" i="2"/>
  <c r="F336" i="2"/>
  <c r="H406" i="2"/>
  <c r="F278" i="2"/>
  <c r="H255" i="2"/>
  <c r="F127" i="2"/>
  <c r="H437" i="2"/>
  <c r="H39" i="2"/>
  <c r="H121" i="2"/>
  <c r="H301" i="2"/>
  <c r="F371" i="2"/>
  <c r="F451" i="2"/>
  <c r="H32" i="2"/>
  <c r="F322" i="2"/>
  <c r="H440" i="2"/>
  <c r="H490" i="2"/>
  <c r="H31" i="2"/>
  <c r="H101" i="2"/>
  <c r="F151" i="2"/>
  <c r="H191" i="2"/>
  <c r="F261" i="2"/>
  <c r="H341" i="2"/>
  <c r="F421" i="2"/>
  <c r="H441" i="2"/>
  <c r="H62" i="2"/>
  <c r="H202" i="2"/>
  <c r="H372" i="2"/>
  <c r="F353" i="2"/>
  <c r="H403" i="2"/>
  <c r="H266" i="2"/>
  <c r="F376" i="2"/>
  <c r="H278" i="2"/>
  <c r="H468" i="2"/>
  <c r="H365" i="2"/>
  <c r="H177" i="2"/>
  <c r="H328" i="2"/>
  <c r="F24" i="2"/>
  <c r="H184" i="2"/>
  <c r="F354" i="2"/>
  <c r="F392" i="2"/>
  <c r="H293" i="2"/>
  <c r="F464" i="2"/>
  <c r="H183" i="2"/>
  <c r="F303" i="2"/>
  <c r="F183" i="2"/>
  <c r="F82" i="2"/>
  <c r="H162" i="2"/>
  <c r="H242" i="2"/>
  <c r="H332" i="2"/>
  <c r="H291" i="2"/>
  <c r="F452" i="2"/>
  <c r="F112" i="2"/>
  <c r="H382" i="2"/>
  <c r="F381" i="2"/>
  <c r="H16" i="2"/>
  <c r="F56" i="2"/>
  <c r="H318" i="2"/>
  <c r="F254" i="2"/>
  <c r="F394" i="2"/>
  <c r="H405" i="2"/>
  <c r="H134" i="2"/>
  <c r="H474" i="2"/>
  <c r="F435" i="2"/>
  <c r="H4" i="2"/>
  <c r="H114" i="2"/>
  <c r="H444" i="2"/>
  <c r="F465" i="2"/>
  <c r="H244" i="2"/>
  <c r="H415" i="2"/>
  <c r="F25" i="2"/>
  <c r="F402" i="2"/>
  <c r="H462" i="2"/>
  <c r="H283" i="2"/>
  <c r="H443" i="2"/>
  <c r="F46" i="2"/>
  <c r="F366" i="2"/>
  <c r="H436" i="2"/>
  <c r="F358" i="2"/>
  <c r="H355" i="2"/>
  <c r="F17" i="2"/>
  <c r="H157" i="2"/>
  <c r="F317" i="2"/>
  <c r="H477" i="2"/>
  <c r="F234" i="2"/>
  <c r="F444" i="2"/>
  <c r="F315" i="2"/>
  <c r="F74" i="2"/>
  <c r="F415" i="2"/>
  <c r="H25" i="2"/>
  <c r="F135" i="2"/>
  <c r="F205" i="2"/>
  <c r="H196" i="2"/>
  <c r="F378" i="2"/>
  <c r="H287" i="2"/>
  <c r="F367" i="2"/>
  <c r="F248" i="2"/>
  <c r="F48" i="2"/>
  <c r="H78" i="2"/>
  <c r="F118" i="2"/>
  <c r="F258" i="2"/>
  <c r="F124" i="2"/>
  <c r="F84" i="2"/>
  <c r="F340" i="2"/>
  <c r="H390" i="2"/>
  <c r="F139" i="2"/>
  <c r="H53" i="2"/>
  <c r="H103" i="2"/>
  <c r="F283" i="2"/>
  <c r="F271" i="2"/>
  <c r="H471" i="2"/>
  <c r="H152" i="2"/>
  <c r="F292" i="2"/>
  <c r="H340" i="2"/>
  <c r="H71" i="2"/>
  <c r="H261" i="2"/>
  <c r="H421" i="2"/>
  <c r="F142" i="2"/>
  <c r="H302" i="2"/>
  <c r="F233" i="2"/>
  <c r="H333" i="2"/>
  <c r="H6" i="2"/>
  <c r="H186" i="2"/>
  <c r="H256" i="2"/>
  <c r="H296" i="2"/>
  <c r="H8" i="2"/>
  <c r="H448" i="2"/>
  <c r="F334" i="2"/>
  <c r="F47" i="2"/>
  <c r="F237" i="2"/>
  <c r="H277" i="2"/>
  <c r="F357" i="2"/>
  <c r="H427" i="2"/>
  <c r="H308" i="2"/>
  <c r="H453" i="2"/>
  <c r="H275" i="2"/>
  <c r="H68" i="2"/>
  <c r="F108" i="2"/>
  <c r="H254" i="2"/>
  <c r="F405" i="2"/>
  <c r="F474" i="2"/>
  <c r="H271" i="2"/>
  <c r="H331" i="2"/>
  <c r="D2" i="2"/>
  <c r="F2" i="2" s="1"/>
  <c r="H92" i="2"/>
  <c r="H292" i="2"/>
  <c r="H362" i="2"/>
  <c r="F462" i="2"/>
  <c r="H40" i="2"/>
  <c r="F290" i="2"/>
  <c r="H81" i="2"/>
  <c r="H151" i="2"/>
  <c r="F211" i="2"/>
  <c r="F291" i="2"/>
  <c r="H361" i="2"/>
  <c r="H402" i="2"/>
  <c r="F12" i="2"/>
  <c r="H72" i="2"/>
  <c r="H142" i="2"/>
  <c r="H222" i="2"/>
  <c r="F332" i="2"/>
  <c r="H233" i="2"/>
  <c r="F293" i="2"/>
  <c r="F403" i="2"/>
  <c r="F16" i="2"/>
  <c r="H46" i="2"/>
  <c r="F86" i="2"/>
  <c r="F116" i="2"/>
  <c r="F156" i="2"/>
  <c r="F196" i="2"/>
  <c r="F296" i="2"/>
  <c r="H336" i="2"/>
  <c r="H366" i="2"/>
  <c r="F158" i="2"/>
  <c r="H358" i="2"/>
  <c r="H154" i="2"/>
  <c r="H334" i="2"/>
  <c r="F255" i="2"/>
  <c r="F107" i="2"/>
  <c r="H17" i="2"/>
  <c r="H57" i="2"/>
  <c r="F87" i="2"/>
  <c r="H127" i="2"/>
  <c r="H207" i="2"/>
  <c r="F277" i="2"/>
  <c r="H317" i="2"/>
  <c r="H357" i="2"/>
  <c r="F437" i="2"/>
  <c r="H208" i="2"/>
  <c r="F478" i="2"/>
  <c r="F463" i="2"/>
  <c r="F78" i="2"/>
  <c r="H108" i="2"/>
  <c r="F148" i="2"/>
  <c r="H228" i="2"/>
  <c r="H398" i="2"/>
  <c r="H24" i="2"/>
  <c r="H434" i="2"/>
  <c r="F184" i="2"/>
  <c r="F144" i="2"/>
  <c r="H234" i="2"/>
  <c r="H464" i="2"/>
  <c r="H315" i="2"/>
  <c r="H74" i="2"/>
  <c r="F324" i="2"/>
  <c r="F153" i="2"/>
  <c r="F65" i="2"/>
  <c r="H135" i="2"/>
  <c r="H205" i="2"/>
  <c r="F145" i="2"/>
  <c r="F215" i="2"/>
  <c r="H27" i="2"/>
  <c r="H137" i="2"/>
  <c r="H217" i="2"/>
  <c r="H257" i="2"/>
  <c r="F327" i="2"/>
  <c r="H367" i="2"/>
  <c r="H407" i="2"/>
  <c r="F18" i="2"/>
  <c r="H248" i="2"/>
  <c r="H418" i="2"/>
  <c r="H48" i="2"/>
  <c r="H118" i="2"/>
  <c r="F168" i="2"/>
  <c r="H258" i="2"/>
  <c r="H438" i="2"/>
  <c r="H124" i="2"/>
  <c r="F344" i="2"/>
  <c r="F484" i="2"/>
  <c r="F224" i="2"/>
  <c r="H84" i="2"/>
  <c r="F174" i="2"/>
  <c r="H294" i="2"/>
  <c r="F225" i="2"/>
  <c r="H345" i="2"/>
  <c r="F44" i="2"/>
  <c r="H104" i="2"/>
  <c r="H404" i="2"/>
  <c r="H5" i="2"/>
  <c r="F75" i="2"/>
  <c r="H145" i="2"/>
  <c r="F185" i="2"/>
  <c r="H215" i="2"/>
  <c r="F339" i="2"/>
  <c r="H351" i="2"/>
  <c r="H112" i="2"/>
  <c r="F51" i="2"/>
  <c r="H381" i="2"/>
  <c r="F422" i="2"/>
  <c r="F166" i="2"/>
  <c r="H456" i="2"/>
  <c r="H378" i="2"/>
  <c r="H89" i="2"/>
  <c r="H339" i="2"/>
  <c r="H221" i="2"/>
  <c r="F132" i="2"/>
  <c r="F192" i="2"/>
  <c r="H252" i="2"/>
  <c r="F412" i="2"/>
  <c r="H21" i="2"/>
  <c r="H51" i="2"/>
  <c r="H131" i="2"/>
  <c r="F251" i="2"/>
  <c r="F481" i="2"/>
  <c r="F182" i="2"/>
  <c r="H262" i="2"/>
  <c r="F352" i="2"/>
  <c r="H422" i="2"/>
  <c r="F33" i="2"/>
  <c r="H193" i="2"/>
  <c r="H96" i="2"/>
  <c r="F136" i="2"/>
  <c r="H166" i="2"/>
  <c r="F206" i="2"/>
  <c r="F246" i="2"/>
  <c r="H346" i="2"/>
  <c r="H386" i="2"/>
  <c r="H416" i="2"/>
  <c r="F456" i="2"/>
  <c r="F298" i="2"/>
  <c r="F424" i="2"/>
  <c r="H305" i="2"/>
  <c r="F137" i="2"/>
  <c r="F257" i="2"/>
  <c r="H18" i="2"/>
  <c r="H58" i="2"/>
  <c r="H168" i="2"/>
  <c r="F288" i="2"/>
  <c r="H224" i="2"/>
  <c r="H174" i="2"/>
  <c r="H225" i="2"/>
  <c r="F385" i="2"/>
  <c r="H44" i="2"/>
  <c r="F164" i="2"/>
  <c r="F404" i="2"/>
  <c r="H75" i="2"/>
  <c r="H185" i="2"/>
  <c r="F236" i="2"/>
  <c r="F167" i="2"/>
  <c r="H158" i="2"/>
  <c r="F27" i="2"/>
  <c r="F57" i="2"/>
  <c r="F217" i="2"/>
  <c r="H327" i="2"/>
  <c r="F418" i="2"/>
  <c r="F221" i="2"/>
  <c r="H303" i="2"/>
  <c r="H306" i="2"/>
  <c r="H167" i="2"/>
  <c r="H192" i="2"/>
  <c r="H412" i="2"/>
  <c r="F22" i="2"/>
  <c r="H481" i="2"/>
  <c r="H182" i="2"/>
  <c r="H352" i="2"/>
  <c r="F143" i="2"/>
  <c r="F203" i="2"/>
  <c r="H136" i="2"/>
  <c r="H206" i="2"/>
  <c r="F386" i="2"/>
  <c r="H298" i="2"/>
  <c r="H424" i="2"/>
  <c r="F147" i="2"/>
  <c r="H288" i="2"/>
  <c r="H395" i="2"/>
  <c r="F94" i="2"/>
  <c r="F384" i="2"/>
  <c r="H385" i="2"/>
  <c r="H164" i="2"/>
  <c r="F285" i="2"/>
  <c r="F15" i="2"/>
  <c r="H45" i="2"/>
  <c r="F85" i="2"/>
  <c r="F155" i="2"/>
  <c r="F345" i="2"/>
  <c r="F104" i="2"/>
  <c r="H281" i="2"/>
  <c r="H11" i="2"/>
  <c r="H161" i="2"/>
  <c r="H452" i="2"/>
  <c r="H82" i="2"/>
  <c r="F193" i="2"/>
  <c r="H56" i="2"/>
  <c r="F416" i="2"/>
  <c r="F239" i="2"/>
  <c r="F241" i="2"/>
  <c r="H132" i="2"/>
  <c r="F272" i="2"/>
  <c r="F21" i="2"/>
  <c r="H251" i="2"/>
  <c r="F282" i="2"/>
  <c r="F442" i="2"/>
  <c r="H143" i="2"/>
  <c r="H203" i="2"/>
  <c r="F383" i="2"/>
  <c r="H433" i="2"/>
  <c r="F36" i="2"/>
  <c r="F106" i="2"/>
  <c r="H246" i="2"/>
  <c r="F286" i="2"/>
  <c r="F356" i="2"/>
  <c r="H466" i="2"/>
  <c r="F218" i="2"/>
  <c r="F34" i="2"/>
  <c r="F284" i="2"/>
  <c r="H455" i="2"/>
  <c r="H7" i="2"/>
  <c r="H147" i="2"/>
  <c r="F267" i="2"/>
  <c r="F307" i="2"/>
  <c r="H268" i="2"/>
  <c r="H428" i="2"/>
  <c r="H483" i="2"/>
  <c r="F58" i="2"/>
  <c r="F98" i="2"/>
  <c r="H128" i="2"/>
  <c r="F198" i="2"/>
  <c r="H194" i="2"/>
  <c r="H265" i="2"/>
  <c r="F274" i="2"/>
  <c r="H414" i="2"/>
  <c r="F395" i="2"/>
  <c r="H94" i="2"/>
  <c r="H384" i="2"/>
  <c r="F244" i="2"/>
  <c r="H285" i="2"/>
  <c r="H15" i="2"/>
  <c r="H85" i="2"/>
  <c r="H155" i="2"/>
  <c r="F195" i="2"/>
  <c r="F294" i="2"/>
  <c r="F89" i="2"/>
  <c r="H431" i="2"/>
  <c r="H312" i="2"/>
  <c r="H231" i="2"/>
  <c r="F96" i="2"/>
  <c r="H236" i="2"/>
  <c r="F346" i="2"/>
  <c r="F231" i="2"/>
  <c r="H239" i="2"/>
  <c r="F171" i="2"/>
  <c r="H241" i="2"/>
  <c r="H321" i="2"/>
  <c r="F52" i="2"/>
  <c r="F212" i="2"/>
  <c r="H272" i="2"/>
  <c r="F432" i="2"/>
  <c r="F390" i="2"/>
  <c r="F440" i="2"/>
  <c r="F490" i="2"/>
  <c r="H61" i="2"/>
  <c r="F101" i="2"/>
  <c r="H141" i="2"/>
  <c r="F341" i="2"/>
  <c r="H491" i="2"/>
  <c r="F62" i="2"/>
  <c r="H122" i="2"/>
  <c r="F202" i="2"/>
  <c r="H282" i="2"/>
  <c r="F372" i="2"/>
  <c r="H442" i="2"/>
  <c r="F53" i="2"/>
  <c r="F103" i="2"/>
  <c r="H383" i="2"/>
  <c r="F433" i="2"/>
  <c r="H36" i="2"/>
  <c r="H106" i="2"/>
  <c r="F146" i="2"/>
  <c r="H216" i="2"/>
  <c r="H286" i="2"/>
  <c r="H356" i="2"/>
  <c r="F396" i="2"/>
  <c r="H218" i="2"/>
  <c r="H34" i="2"/>
  <c r="H284" i="2"/>
  <c r="F454" i="2"/>
  <c r="F455" i="2"/>
  <c r="F7" i="2"/>
  <c r="H47" i="2"/>
  <c r="F77" i="2"/>
  <c r="F117" i="2"/>
  <c r="H267" i="2"/>
  <c r="H307" i="2"/>
  <c r="F427" i="2"/>
  <c r="H178" i="2"/>
  <c r="F368" i="2"/>
  <c r="H98" i="2"/>
  <c r="H198" i="2"/>
  <c r="F318" i="2"/>
  <c r="H394" i="2"/>
  <c r="F134" i="2"/>
  <c r="H274" i="2"/>
  <c r="F414" i="2"/>
  <c r="H435" i="2"/>
  <c r="F4" i="2"/>
  <c r="F114" i="2"/>
  <c r="H465" i="2"/>
  <c r="F125" i="2"/>
  <c r="H195" i="2"/>
  <c r="H2" i="2" l="1"/>
</calcChain>
</file>

<file path=xl/sharedStrings.xml><?xml version="1.0" encoding="utf-8"?>
<sst xmlns="http://schemas.openxmlformats.org/spreadsheetml/2006/main" count="10" uniqueCount="10">
  <si>
    <t>Current PFF Market Cap</t>
  </si>
  <si>
    <t>ISIN Number</t>
  </si>
  <si>
    <t>Bloomberg Ticker</t>
  </si>
  <si>
    <t>Activ Ticker</t>
  </si>
  <si>
    <t>Last Price</t>
  </si>
  <si>
    <t>Current % Mkt Cap</t>
  </si>
  <si>
    <t>Current Shares in PFF</t>
  </si>
  <si>
    <t>Projected %Mkt Cap</t>
  </si>
  <si>
    <t>Expected Shares in PFF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</si>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</sst>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khan/Downloads/PHGY-02152023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berg_Preferred_Oct2018_St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Div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khan/Downloads/PHGY-0215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GY0215 "/>
    </sheetNames>
    <sheetDataSet>
      <sheetData sheetId="0">
        <row r="2">
          <cell r="B2" t="str">
            <v>ISIN number</v>
          </cell>
          <cell r="Q2" t="str">
            <v>% Mkt Value</v>
          </cell>
        </row>
        <row r="3">
          <cell r="B3" t="str">
            <v>US0389238504</v>
          </cell>
          <cell r="Q3">
            <v>0.13016</v>
          </cell>
        </row>
        <row r="4">
          <cell r="B4" t="str">
            <v>US0389238686</v>
          </cell>
          <cell r="Q4">
            <v>6.4100000000000004E-2</v>
          </cell>
        </row>
        <row r="5">
          <cell r="B5" t="str">
            <v>US0389238769</v>
          </cell>
          <cell r="Q5">
            <v>0.10258</v>
          </cell>
        </row>
        <row r="6">
          <cell r="B6" t="str">
            <v>US03939A4040</v>
          </cell>
          <cell r="Q6">
            <v>0.2167</v>
          </cell>
        </row>
        <row r="7">
          <cell r="B7" t="str">
            <v>US03939A1079</v>
          </cell>
          <cell r="Q7">
            <v>0.17105999999999999</v>
          </cell>
        </row>
        <row r="8">
          <cell r="B8" t="str">
            <v>US00489Q3002</v>
          </cell>
          <cell r="Q8">
            <v>5.0959999999999998E-2</v>
          </cell>
        </row>
        <row r="9">
          <cell r="B9" t="str">
            <v>US00489Q2012</v>
          </cell>
          <cell r="Q9">
            <v>5.9679999999999997E-2</v>
          </cell>
        </row>
        <row r="10">
          <cell r="B10" t="str">
            <v>US0084922097</v>
          </cell>
          <cell r="Q10">
            <v>7.0900000000000005E-2</v>
          </cell>
        </row>
        <row r="11">
          <cell r="B11" t="str">
            <v>US00775V1044</v>
          </cell>
          <cell r="Q11">
            <v>0.44405</v>
          </cell>
        </row>
        <row r="12">
          <cell r="B12" t="str">
            <v>US0256765035</v>
          </cell>
          <cell r="Q12">
            <v>0.19894000000000001</v>
          </cell>
        </row>
        <row r="13">
          <cell r="B13" t="str">
            <v>US0256766025</v>
          </cell>
          <cell r="Q13">
            <v>0.16372999999999999</v>
          </cell>
        </row>
        <row r="14">
          <cell r="B14" t="str">
            <v>US02557T3077</v>
          </cell>
          <cell r="Q14">
            <v>0.46677000000000002</v>
          </cell>
        </row>
        <row r="15">
          <cell r="B15" t="str">
            <v>US00130H2040</v>
          </cell>
          <cell r="Q15">
            <v>0.55125999999999997</v>
          </cell>
        </row>
        <row r="16">
          <cell r="B16" t="str">
            <v>US0259328641</v>
          </cell>
          <cell r="Q16">
            <v>8.7069999999999995E-2</v>
          </cell>
        </row>
        <row r="17">
          <cell r="B17" t="str">
            <v>US0259328807</v>
          </cell>
          <cell r="Q17">
            <v>9.8729999999999998E-2</v>
          </cell>
        </row>
        <row r="18">
          <cell r="B18" t="str">
            <v>US0259328724</v>
          </cell>
          <cell r="Q18">
            <v>7.868E-2</v>
          </cell>
        </row>
        <row r="19">
          <cell r="B19" t="str">
            <v>US0259328070</v>
          </cell>
          <cell r="Q19">
            <v>6.855E-2</v>
          </cell>
        </row>
        <row r="20">
          <cell r="B20" t="str">
            <v>US00123Q8722</v>
          </cell>
          <cell r="Q20">
            <v>0.26923000000000002</v>
          </cell>
        </row>
        <row r="21">
          <cell r="B21" t="str">
            <v>US00123Q8078</v>
          </cell>
          <cell r="Q21">
            <v>0.19666</v>
          </cell>
        </row>
        <row r="22">
          <cell r="B22" t="str">
            <v>US00123Q6098</v>
          </cell>
          <cell r="Q22">
            <v>0.11611</v>
          </cell>
        </row>
        <row r="23">
          <cell r="B23" t="str">
            <v>US00123Q5009</v>
          </cell>
          <cell r="Q23">
            <v>0.18021999999999999</v>
          </cell>
        </row>
        <row r="24">
          <cell r="B24" t="str">
            <v>US00123Q8565</v>
          </cell>
          <cell r="Q24">
            <v>7.7259999999999995E-2</v>
          </cell>
        </row>
        <row r="25">
          <cell r="B25" t="str">
            <v>US04208T2078</v>
          </cell>
          <cell r="Q25">
            <v>8.6099999999999996E-2</v>
          </cell>
        </row>
        <row r="26">
          <cell r="B26" t="str">
            <v>BMG053842040</v>
          </cell>
          <cell r="Q26">
            <v>0.11996</v>
          </cell>
        </row>
        <row r="27">
          <cell r="B27" t="str">
            <v>BMG053841620</v>
          </cell>
          <cell r="Q27">
            <v>0.11967999999999999</v>
          </cell>
        </row>
        <row r="28">
          <cell r="B28" t="str">
            <v>BMG053841547</v>
          </cell>
          <cell r="Q28">
            <v>0.1502</v>
          </cell>
        </row>
        <row r="29">
          <cell r="B29" t="str">
            <v>US0268747682</v>
          </cell>
          <cell r="Q29">
            <v>0.26279999999999998</v>
          </cell>
        </row>
        <row r="30">
          <cell r="B30" t="str">
            <v>US04621X3061</v>
          </cell>
          <cell r="Q30">
            <v>0.12335</v>
          </cell>
        </row>
        <row r="31">
          <cell r="B31" t="str">
            <v>US38983D4097</v>
          </cell>
          <cell r="Q31">
            <v>6.2619999999999995E-2</v>
          </cell>
        </row>
        <row r="32">
          <cell r="B32" t="str">
            <v>US00912X5005</v>
          </cell>
          <cell r="Q32">
            <v>0.13583999999999999</v>
          </cell>
        </row>
        <row r="33">
          <cell r="B33" t="str">
            <v>US0200028126</v>
          </cell>
          <cell r="Q33">
            <v>0.14749999999999999</v>
          </cell>
        </row>
        <row r="34">
          <cell r="B34" t="str">
            <v>US0200023093</v>
          </cell>
          <cell r="Q34">
            <v>0.27682000000000001</v>
          </cell>
        </row>
        <row r="35">
          <cell r="B35" t="str">
            <v>US0200028381</v>
          </cell>
          <cell r="Q35">
            <v>0.59360999999999997</v>
          </cell>
        </row>
        <row r="36">
          <cell r="B36" t="str">
            <v>US0200021279</v>
          </cell>
          <cell r="Q36">
            <v>0.31002999999999997</v>
          </cell>
        </row>
        <row r="37">
          <cell r="B37" t="str">
            <v>US0082528359</v>
          </cell>
          <cell r="Q37">
            <v>7.6910000000000006E-2</v>
          </cell>
        </row>
        <row r="38">
          <cell r="B38" t="str">
            <v>US0082528433</v>
          </cell>
          <cell r="Q38">
            <v>0.12045</v>
          </cell>
        </row>
        <row r="39">
          <cell r="B39" t="str">
            <v>US0082528508</v>
          </cell>
          <cell r="Q39">
            <v>0.16097</v>
          </cell>
        </row>
        <row r="40">
          <cell r="B40" t="str">
            <v>US02665T8760</v>
          </cell>
          <cell r="Q40">
            <v>5.9319999999999998E-2</v>
          </cell>
        </row>
        <row r="41">
          <cell r="B41" t="str">
            <v>US02665T8687</v>
          </cell>
          <cell r="Q41">
            <v>6.2210000000000001E-2</v>
          </cell>
        </row>
        <row r="42">
          <cell r="B42" t="str">
            <v>US03769W3025</v>
          </cell>
          <cell r="Q42">
            <v>0.16274</v>
          </cell>
        </row>
        <row r="43">
          <cell r="B43" t="str">
            <v>US03769W2035</v>
          </cell>
          <cell r="Q43">
            <v>0.14793999999999999</v>
          </cell>
        </row>
        <row r="44">
          <cell r="B44" t="str">
            <v>JE00BMHMX696</v>
          </cell>
          <cell r="Q44">
            <v>0.85355999999999999</v>
          </cell>
        </row>
        <row r="45">
          <cell r="B45" t="str">
            <v>US0158578080</v>
          </cell>
          <cell r="Q45">
            <v>0.17852000000000001</v>
          </cell>
        </row>
        <row r="46">
          <cell r="B46" t="str">
            <v>US0158577090</v>
          </cell>
          <cell r="Q46">
            <v>0.1547</v>
          </cell>
        </row>
        <row r="47">
          <cell r="B47" t="str">
            <v>US0158578734</v>
          </cell>
          <cell r="Q47">
            <v>0.34540999999999999</v>
          </cell>
        </row>
        <row r="48">
          <cell r="B48" t="str">
            <v>US0401302056</v>
          </cell>
          <cell r="Q48">
            <v>7.109E-2</v>
          </cell>
        </row>
        <row r="49">
          <cell r="B49" t="str">
            <v>US0401282092</v>
          </cell>
          <cell r="Q49">
            <v>8.0119999999999997E-2</v>
          </cell>
        </row>
        <row r="50">
          <cell r="B50" t="str">
            <v>US0423156068</v>
          </cell>
          <cell r="Q50">
            <v>7.9769999999999994E-2</v>
          </cell>
        </row>
        <row r="51">
          <cell r="B51" t="str">
            <v>US0454874027</v>
          </cell>
          <cell r="Q51">
            <v>5.2670000000000002E-2</v>
          </cell>
        </row>
        <row r="52">
          <cell r="B52" t="str">
            <v>US0454872047</v>
          </cell>
          <cell r="Q52">
            <v>5.4640000000000001E-2</v>
          </cell>
        </row>
        <row r="53">
          <cell r="B53" t="str">
            <v>MHY0436Q1411</v>
          </cell>
          <cell r="Q53">
            <v>0.10728</v>
          </cell>
        </row>
        <row r="54">
          <cell r="B54" t="str">
            <v>MHY0436Q1171</v>
          </cell>
          <cell r="Q54">
            <v>6.3250000000000001E-2</v>
          </cell>
        </row>
        <row r="55">
          <cell r="B55" t="str">
            <v>MHY0436Q1585</v>
          </cell>
          <cell r="Q55">
            <v>7.6539999999999997E-2</v>
          </cell>
        </row>
        <row r="56">
          <cell r="B56" t="str">
            <v>US04686J4085</v>
          </cell>
          <cell r="Q56">
            <v>0.24329000000000001</v>
          </cell>
        </row>
        <row r="57">
          <cell r="B57" t="str">
            <v>US04686J2006</v>
          </cell>
          <cell r="Q57">
            <v>0.16879</v>
          </cell>
        </row>
        <row r="58">
          <cell r="B58" t="str">
            <v>BMG0684D3054</v>
          </cell>
          <cell r="Q58">
            <v>0.47410999999999998</v>
          </cell>
        </row>
        <row r="59">
          <cell r="B59" t="str">
            <v>US04686J3095</v>
          </cell>
          <cell r="Q59">
            <v>0.33151999999999998</v>
          </cell>
        </row>
        <row r="60">
          <cell r="B60" t="str">
            <v>US04686J5074</v>
          </cell>
          <cell r="Q60">
            <v>0.29028999999999999</v>
          </cell>
        </row>
        <row r="61">
          <cell r="B61" t="str">
            <v>US04914Y3009</v>
          </cell>
          <cell r="Q61">
            <v>7.5289999999999996E-2</v>
          </cell>
        </row>
        <row r="62">
          <cell r="B62" t="str">
            <v>US04911A2069</v>
          </cell>
          <cell r="Q62">
            <v>9.5689999999999997E-2</v>
          </cell>
        </row>
        <row r="63">
          <cell r="B63" t="str">
            <v>US05461T3059</v>
          </cell>
          <cell r="Q63">
            <v>0.28040999999999999</v>
          </cell>
        </row>
        <row r="64">
          <cell r="B64" t="str">
            <v>US0605055914</v>
          </cell>
          <cell r="Q64">
            <v>6.2600000000000003E-2</v>
          </cell>
        </row>
        <row r="65">
          <cell r="B65" t="str">
            <v>US0605056250</v>
          </cell>
          <cell r="Q65">
            <v>8.6489999999999997E-2</v>
          </cell>
        </row>
        <row r="66">
          <cell r="B66" t="str">
            <v>US0605058157</v>
          </cell>
          <cell r="Q66">
            <v>9.0880000000000002E-2</v>
          </cell>
        </row>
        <row r="67">
          <cell r="B67" t="str">
            <v>US0605055831</v>
          </cell>
          <cell r="Q67">
            <v>0.1207</v>
          </cell>
        </row>
        <row r="68">
          <cell r="B68" t="str">
            <v>US06055H6080</v>
          </cell>
          <cell r="Q68">
            <v>0.23674000000000001</v>
          </cell>
        </row>
        <row r="69">
          <cell r="B69" t="str">
            <v>US06055H8060</v>
          </cell>
          <cell r="Q69">
            <v>0.33876000000000001</v>
          </cell>
        </row>
        <row r="70">
          <cell r="B70" t="str">
            <v>US06055H4002</v>
          </cell>
          <cell r="Q70">
            <v>0.29596</v>
          </cell>
        </row>
        <row r="71">
          <cell r="B71" t="str">
            <v>US06055H8714</v>
          </cell>
          <cell r="Q71">
            <v>0.20363999999999999</v>
          </cell>
        </row>
        <row r="72">
          <cell r="B72" t="str">
            <v>US06055H2022</v>
          </cell>
          <cell r="Q72">
            <v>0.40878999999999999</v>
          </cell>
        </row>
        <row r="73">
          <cell r="B73" t="str">
            <v>US06053U6010</v>
          </cell>
          <cell r="Q73">
            <v>0.46279999999999999</v>
          </cell>
        </row>
        <row r="74">
          <cell r="B74" t="str">
            <v>US0605051954</v>
          </cell>
          <cell r="Q74">
            <v>0.29348999999999997</v>
          </cell>
        </row>
        <row r="75">
          <cell r="B75" t="str">
            <v>US0605052291</v>
          </cell>
          <cell r="Q75">
            <v>0.46912999999999999</v>
          </cell>
        </row>
        <row r="76">
          <cell r="B76" t="str">
            <v>US0605051798</v>
          </cell>
          <cell r="Q76">
            <v>0.37142999999999998</v>
          </cell>
        </row>
        <row r="77">
          <cell r="B77" t="str">
            <v>US0605056821</v>
          </cell>
          <cell r="Q77">
            <v>1.3086</v>
          </cell>
        </row>
        <row r="78">
          <cell r="B78" t="str">
            <v>US1170436042</v>
          </cell>
          <cell r="Q78">
            <v>0.12592999999999999</v>
          </cell>
        </row>
        <row r="79">
          <cell r="B79" t="str">
            <v>US1170434062</v>
          </cell>
          <cell r="Q79">
            <v>0.10271</v>
          </cell>
        </row>
        <row r="80">
          <cell r="B80" t="str">
            <v>US1170435051</v>
          </cell>
          <cell r="Q80">
            <v>7.0269999999999999E-2</v>
          </cell>
        </row>
        <row r="81">
          <cell r="B81" t="str">
            <v>US0758874061</v>
          </cell>
          <cell r="Q81">
            <v>0.80479000000000001</v>
          </cell>
        </row>
        <row r="82">
          <cell r="B82" t="str">
            <v>US11259P1093</v>
          </cell>
          <cell r="Q82">
            <v>0.12884999999999999</v>
          </cell>
        </row>
        <row r="83">
          <cell r="B83" t="str">
            <v>US11259P2083</v>
          </cell>
          <cell r="Q83">
            <v>0.10113</v>
          </cell>
        </row>
        <row r="84">
          <cell r="B84" t="str">
            <v>BMG162582313</v>
          </cell>
          <cell r="Q84">
            <v>9.0060000000000001E-2</v>
          </cell>
        </row>
        <row r="85">
          <cell r="B85" t="str">
            <v>US8043958797</v>
          </cell>
          <cell r="Q85">
            <v>5.5550000000000002E-2</v>
          </cell>
        </row>
        <row r="86">
          <cell r="B86" t="str">
            <v>US10922N8891</v>
          </cell>
          <cell r="Q86">
            <v>0.13644000000000001</v>
          </cell>
        </row>
        <row r="87">
          <cell r="B87" t="str">
            <v>US10922N7075</v>
          </cell>
          <cell r="Q87">
            <v>0.25058999999999998</v>
          </cell>
        </row>
        <row r="88">
          <cell r="B88" t="str">
            <v>US10922N2027</v>
          </cell>
          <cell r="Q88">
            <v>0.20383999999999999</v>
          </cell>
        </row>
        <row r="89">
          <cell r="B89" t="str">
            <v>US10922N3017</v>
          </cell>
          <cell r="Q89">
            <v>0.23557</v>
          </cell>
        </row>
        <row r="90">
          <cell r="B90" t="str">
            <v>US10922N5095</v>
          </cell>
          <cell r="Q90">
            <v>0.2268</v>
          </cell>
        </row>
        <row r="91">
          <cell r="B91" t="str">
            <v>US10482B2007</v>
          </cell>
          <cell r="Q91">
            <v>2.8729999999999999E-2</v>
          </cell>
        </row>
        <row r="92">
          <cell r="B92" t="str">
            <v>US11276B1098</v>
          </cell>
          <cell r="Q92">
            <v>0.10632999999999999</v>
          </cell>
        </row>
        <row r="93">
          <cell r="B93" t="str">
            <v>BMG162522756</v>
          </cell>
          <cell r="Q93">
            <v>8.3199999999999996E-2</v>
          </cell>
        </row>
        <row r="94">
          <cell r="B94" t="str">
            <v>USG162522670</v>
          </cell>
          <cell r="Q94">
            <v>8.5940000000000003E-2</v>
          </cell>
        </row>
        <row r="95">
          <cell r="B95" t="str">
            <v>US05554M1009</v>
          </cell>
          <cell r="Q95">
            <v>0.12695000000000001</v>
          </cell>
        </row>
        <row r="96">
          <cell r="B96" t="str">
            <v>US11272B1035</v>
          </cell>
          <cell r="Q96">
            <v>8.8150000000000006E-2</v>
          </cell>
        </row>
        <row r="97">
          <cell r="B97" t="str">
            <v>US11271L1026</v>
          </cell>
          <cell r="Q97">
            <v>0.1653</v>
          </cell>
        </row>
        <row r="98">
          <cell r="B98" t="str">
            <v>US0625452075</v>
          </cell>
          <cell r="Q98">
            <v>7.5149999999999995E-2</v>
          </cell>
        </row>
        <row r="99">
          <cell r="B99" t="str">
            <v>US73317H2067</v>
          </cell>
          <cell r="Q99">
            <v>5.6279999999999997E-2</v>
          </cell>
        </row>
        <row r="100">
          <cell r="B100" t="str">
            <v>BMG162491648</v>
          </cell>
          <cell r="Q100">
            <v>0.11579</v>
          </cell>
        </row>
        <row r="101">
          <cell r="B101" t="str">
            <v>BMG1624R1079</v>
          </cell>
          <cell r="Q101">
            <v>0.27822000000000002</v>
          </cell>
        </row>
        <row r="102">
          <cell r="B102" t="str">
            <v>BMG162491564</v>
          </cell>
          <cell r="Q102">
            <v>0.10616</v>
          </cell>
        </row>
        <row r="103">
          <cell r="B103" t="str">
            <v>BMG162491499</v>
          </cell>
          <cell r="Q103">
            <v>8.3250000000000005E-2</v>
          </cell>
        </row>
        <row r="104">
          <cell r="B104" t="str">
            <v>US1127142099</v>
          </cell>
          <cell r="Q104">
            <v>1.257E-2</v>
          </cell>
        </row>
        <row r="105">
          <cell r="B105" t="str">
            <v>US1011372067</v>
          </cell>
          <cell r="Q105">
            <v>0.63236000000000003</v>
          </cell>
        </row>
        <row r="106">
          <cell r="B106" t="str">
            <v>US05614L5066</v>
          </cell>
          <cell r="Q106">
            <v>7.4209999999999998E-2</v>
          </cell>
        </row>
        <row r="107">
          <cell r="B107" t="str">
            <v>US05614L4077</v>
          </cell>
          <cell r="Q107">
            <v>7.7259999999999995E-2</v>
          </cell>
        </row>
        <row r="108">
          <cell r="B108" t="str">
            <v>US05614L3087</v>
          </cell>
          <cell r="Q108">
            <v>8.6230000000000001E-2</v>
          </cell>
        </row>
        <row r="109">
          <cell r="B109" t="str">
            <v>US1729673418</v>
          </cell>
          <cell r="Q109">
            <v>0.82506999999999997</v>
          </cell>
        </row>
        <row r="110">
          <cell r="B110" t="str">
            <v>US1729673582</v>
          </cell>
          <cell r="Q110">
            <v>0.52969999999999995</v>
          </cell>
        </row>
        <row r="111">
          <cell r="B111" t="str">
            <v>US1730802014</v>
          </cell>
          <cell r="Q111">
            <v>1.41021</v>
          </cell>
        </row>
        <row r="112">
          <cell r="B112" t="str">
            <v>US12740C2026</v>
          </cell>
          <cell r="Q112">
            <v>8.2699999999999996E-2</v>
          </cell>
        </row>
        <row r="113">
          <cell r="B113" t="str">
            <v>US14167R2094</v>
          </cell>
          <cell r="Q113">
            <v>6.7900000000000002E-2</v>
          </cell>
        </row>
        <row r="114">
          <cell r="B114" t="str">
            <v>US1506025063</v>
          </cell>
          <cell r="Q114">
            <v>3.3119999999999997E-2</v>
          </cell>
        </row>
        <row r="115">
          <cell r="B115" t="str">
            <v>US1746104025</v>
          </cell>
          <cell r="Q115">
            <v>0.21435000000000001</v>
          </cell>
        </row>
        <row r="116">
          <cell r="B116" t="str">
            <v>US1746102045</v>
          </cell>
          <cell r="Q116">
            <v>0.16688</v>
          </cell>
        </row>
        <row r="117">
          <cell r="B117" t="str">
            <v>US2298993070</v>
          </cell>
          <cell r="Q117">
            <v>6.6650000000000001E-2</v>
          </cell>
        </row>
        <row r="118">
          <cell r="B118" t="str">
            <v>US14314C1053</v>
          </cell>
          <cell r="Q118">
            <v>0.21002000000000001</v>
          </cell>
        </row>
        <row r="119">
          <cell r="B119" t="str">
            <v>US15957P2048</v>
          </cell>
          <cell r="Q119">
            <v>4.0419999999999998E-2</v>
          </cell>
        </row>
        <row r="120">
          <cell r="B120" t="str">
            <v>US12542R7044</v>
          </cell>
          <cell r="Q120">
            <v>0.27288000000000001</v>
          </cell>
        </row>
        <row r="121">
          <cell r="B121" t="str">
            <v>US12542R5063</v>
          </cell>
          <cell r="Q121">
            <v>0.23685</v>
          </cell>
        </row>
        <row r="122">
          <cell r="B122" t="str">
            <v>US12542R8034</v>
          </cell>
          <cell r="Q122">
            <v>0.29625000000000001</v>
          </cell>
        </row>
        <row r="123">
          <cell r="B123" t="str">
            <v>US12542R3084</v>
          </cell>
          <cell r="Q123">
            <v>0.31004999999999999</v>
          </cell>
        </row>
        <row r="124">
          <cell r="B124" t="str">
            <v>US12542R2094</v>
          </cell>
          <cell r="Q124">
            <v>0.19777</v>
          </cell>
        </row>
        <row r="125">
          <cell r="B125" t="str">
            <v>US16934Q5053</v>
          </cell>
          <cell r="Q125">
            <v>0.11883000000000001</v>
          </cell>
        </row>
        <row r="126">
          <cell r="B126" t="str">
            <v>US16934Q6044</v>
          </cell>
          <cell r="Q126">
            <v>9.5479999999999995E-2</v>
          </cell>
        </row>
        <row r="127">
          <cell r="B127" t="str">
            <v>US16934Q4064</v>
          </cell>
          <cell r="Q127">
            <v>0.16092999999999999</v>
          </cell>
        </row>
        <row r="128">
          <cell r="B128" t="str">
            <v>US16934Q3074</v>
          </cell>
          <cell r="Q128">
            <v>6.9769999999999999E-2</v>
          </cell>
        </row>
        <row r="129">
          <cell r="B129" t="str">
            <v>US1785872003</v>
          </cell>
          <cell r="Q129">
            <v>5.4649999999999997E-2</v>
          </cell>
        </row>
        <row r="130">
          <cell r="B130" t="str">
            <v>US16208T2015</v>
          </cell>
          <cell r="Q130">
            <v>5.8409999999999997E-2</v>
          </cell>
        </row>
        <row r="131">
          <cell r="B131" t="str">
            <v>JE00BM91P354</v>
          </cell>
          <cell r="Q131">
            <v>0.38024000000000002</v>
          </cell>
        </row>
        <row r="132">
          <cell r="B132" t="str">
            <v>US1258968379</v>
          </cell>
          <cell r="Q132">
            <v>9.7869999999999999E-2</v>
          </cell>
        </row>
        <row r="133">
          <cell r="B133" t="str">
            <v>US1258968601</v>
          </cell>
          <cell r="Q133">
            <v>0.10431</v>
          </cell>
        </row>
        <row r="134">
          <cell r="B134" t="str">
            <v>US1258968528</v>
          </cell>
          <cell r="Q134">
            <v>0.15146000000000001</v>
          </cell>
        </row>
        <row r="135">
          <cell r="B135" t="str">
            <v>US1258968452</v>
          </cell>
          <cell r="Q135">
            <v>0.34078999999999998</v>
          </cell>
        </row>
        <row r="136">
          <cell r="B136" t="str">
            <v>US12621E3018</v>
          </cell>
          <cell r="Q136">
            <v>5.8470000000000001E-2</v>
          </cell>
        </row>
        <row r="137">
          <cell r="B137" t="str">
            <v>US20786W5031</v>
          </cell>
          <cell r="Q137">
            <v>5.5410000000000001E-2</v>
          </cell>
        </row>
        <row r="138">
          <cell r="B138" t="str">
            <v>US20451Q2030</v>
          </cell>
          <cell r="Q138">
            <v>5.3659999999999999E-2</v>
          </cell>
        </row>
        <row r="139">
          <cell r="B139" t="str">
            <v>US20451Q3020</v>
          </cell>
          <cell r="Q139">
            <v>5.475E-2</v>
          </cell>
        </row>
        <row r="140">
          <cell r="B140" t="str">
            <v>US20451Q4010</v>
          </cell>
          <cell r="Q140">
            <v>6.3339999999999994E-2</v>
          </cell>
        </row>
        <row r="141">
          <cell r="B141" t="str">
            <v>US14040H7338</v>
          </cell>
          <cell r="Q141">
            <v>0.17172000000000001</v>
          </cell>
        </row>
        <row r="142">
          <cell r="B142" t="str">
            <v>US14040H7585</v>
          </cell>
          <cell r="Q142">
            <v>0.27510000000000001</v>
          </cell>
        </row>
        <row r="143">
          <cell r="B143" t="str">
            <v>US14040H7742</v>
          </cell>
          <cell r="Q143">
            <v>5.4010000000000002E-2</v>
          </cell>
        </row>
        <row r="144">
          <cell r="B144" t="str">
            <v>US14040H7825</v>
          </cell>
          <cell r="Q144">
            <v>0.55735999999999997</v>
          </cell>
        </row>
        <row r="145">
          <cell r="B145" t="str">
            <v>US14040H8245</v>
          </cell>
          <cell r="Q145">
            <v>0.70101999999999998</v>
          </cell>
        </row>
        <row r="146">
          <cell r="B146" t="str">
            <v>US19247G2066</v>
          </cell>
          <cell r="Q146">
            <v>0.24936</v>
          </cell>
        </row>
        <row r="147">
          <cell r="B147" t="str">
            <v>US21870U3041</v>
          </cell>
          <cell r="Q147">
            <v>2.0199999999999999E-2</v>
          </cell>
        </row>
        <row r="148">
          <cell r="B148" t="str">
            <v>US2236228043</v>
          </cell>
          <cell r="Q148">
            <v>5.5800000000000002E-2</v>
          </cell>
        </row>
        <row r="149">
          <cell r="B149" t="str">
            <v>US16842Q2093</v>
          </cell>
          <cell r="Q149">
            <v>4.4470000000000003E-2</v>
          </cell>
        </row>
        <row r="150">
          <cell r="B150" t="str">
            <v>US74913G8814</v>
          </cell>
          <cell r="Q150">
            <v>0.41702</v>
          </cell>
        </row>
        <row r="151">
          <cell r="B151" t="str">
            <v>US74913G8731</v>
          </cell>
          <cell r="Q151">
            <v>0.28836000000000001</v>
          </cell>
        </row>
        <row r="152">
          <cell r="B152" t="str">
            <v>US2635343070</v>
          </cell>
          <cell r="Q152">
            <v>8.6099999999999996E-2</v>
          </cell>
        </row>
        <row r="153">
          <cell r="B153" t="str">
            <v>US25401T5048</v>
          </cell>
          <cell r="Q153">
            <v>0.10463</v>
          </cell>
        </row>
        <row r="154">
          <cell r="B154" t="str">
            <v>US25401T3068</v>
          </cell>
          <cell r="Q154">
            <v>0.14333000000000001</v>
          </cell>
        </row>
        <row r="155">
          <cell r="B155" t="str">
            <v>US25401T4058</v>
          </cell>
          <cell r="Q155">
            <v>0.16086</v>
          </cell>
        </row>
        <row r="156">
          <cell r="B156" t="str">
            <v>US25432X2018</v>
          </cell>
          <cell r="Q156">
            <v>6.1940000000000002E-2</v>
          </cell>
        </row>
        <row r="157">
          <cell r="B157" t="str">
            <v>US23311P2092</v>
          </cell>
          <cell r="Q157">
            <v>8.9419999999999999E-2</v>
          </cell>
        </row>
        <row r="158">
          <cell r="B158" t="str">
            <v>US23311P3082</v>
          </cell>
          <cell r="Q158">
            <v>6.1010000000000002E-2</v>
          </cell>
        </row>
        <row r="159">
          <cell r="B159" t="str">
            <v>US25406P2002</v>
          </cell>
          <cell r="Q159">
            <v>0.11169</v>
          </cell>
        </row>
        <row r="160">
          <cell r="B160" t="str">
            <v>US25525P2065</v>
          </cell>
          <cell r="Q160">
            <v>8.8609999999999994E-2</v>
          </cell>
        </row>
        <row r="161">
          <cell r="B161" t="str">
            <v>US25525P3055</v>
          </cell>
          <cell r="Q161">
            <v>6.7339999999999997E-2</v>
          </cell>
        </row>
        <row r="162">
          <cell r="B162" t="str">
            <v>US2358514097</v>
          </cell>
          <cell r="Q162">
            <v>1.2296400000000001</v>
          </cell>
        </row>
        <row r="163">
          <cell r="B163" t="str">
            <v>US2538688225</v>
          </cell>
          <cell r="Q163">
            <v>0.17446</v>
          </cell>
        </row>
        <row r="164">
          <cell r="B164" t="str">
            <v>US2538688555</v>
          </cell>
          <cell r="Q164">
            <v>0.10186000000000001</v>
          </cell>
        </row>
        <row r="165">
          <cell r="B165" t="str">
            <v>US2538688308</v>
          </cell>
          <cell r="Q165">
            <v>0.1147</v>
          </cell>
        </row>
        <row r="166">
          <cell r="B166" t="str">
            <v>US2527844003</v>
          </cell>
          <cell r="Q166">
            <v>6.6379999999999995E-2</v>
          </cell>
        </row>
        <row r="167">
          <cell r="B167" t="str">
            <v>US2333318267</v>
          </cell>
          <cell r="Q167">
            <v>0.10417</v>
          </cell>
        </row>
        <row r="168">
          <cell r="B168" t="str">
            <v>US2333318184</v>
          </cell>
          <cell r="Q168">
            <v>0.1216</v>
          </cell>
        </row>
        <row r="169">
          <cell r="B169" t="str">
            <v>US2333318598</v>
          </cell>
          <cell r="Q169">
            <v>0.21138000000000001</v>
          </cell>
        </row>
        <row r="170">
          <cell r="B170" t="str">
            <v>US26441C4024</v>
          </cell>
          <cell r="Q170">
            <v>0.27353</v>
          </cell>
        </row>
        <row r="171">
          <cell r="B171" t="str">
            <v>US26441C5013</v>
          </cell>
          <cell r="Q171">
            <v>0.56042000000000003</v>
          </cell>
        </row>
        <row r="172">
          <cell r="B172" t="str">
            <v>US26817Q8785</v>
          </cell>
          <cell r="Q172">
            <v>5.6160000000000002E-2</v>
          </cell>
        </row>
        <row r="173">
          <cell r="B173" t="str">
            <v>US28852N3070</v>
          </cell>
          <cell r="Q173">
            <v>5.2389999999999999E-2</v>
          </cell>
        </row>
        <row r="174">
          <cell r="B174" t="str">
            <v>US28852N2080</v>
          </cell>
          <cell r="Q174">
            <v>5.5329999999999997E-2</v>
          </cell>
        </row>
        <row r="175">
          <cell r="B175" t="str">
            <v>US28852N4060</v>
          </cell>
          <cell r="Q175">
            <v>5.3830000000000003E-2</v>
          </cell>
        </row>
        <row r="176">
          <cell r="B176" t="str">
            <v>US78410V2007</v>
          </cell>
          <cell r="Q176">
            <v>0.2094</v>
          </cell>
        </row>
        <row r="177">
          <cell r="B177" t="str">
            <v>US78407R2040</v>
          </cell>
          <cell r="Q177">
            <v>9.8250000000000004E-2</v>
          </cell>
        </row>
        <row r="178">
          <cell r="B178" t="str">
            <v>US78409G2066</v>
          </cell>
          <cell r="Q178">
            <v>0.14413000000000001</v>
          </cell>
        </row>
        <row r="179">
          <cell r="B179" t="str">
            <v>US78409W2017</v>
          </cell>
          <cell r="Q179">
            <v>0.14821999999999999</v>
          </cell>
        </row>
        <row r="180">
          <cell r="B180" t="str">
            <v>US78409B2079</v>
          </cell>
          <cell r="Q180">
            <v>0.13730999999999999</v>
          </cell>
        </row>
        <row r="181">
          <cell r="B181" t="str">
            <v>US29250N4777</v>
          </cell>
          <cell r="Q181">
            <v>0.32811000000000001</v>
          </cell>
        </row>
        <row r="182">
          <cell r="B182" t="str">
            <v>US26884U2087</v>
          </cell>
          <cell r="Q182">
            <v>6.0080000000000001E-2</v>
          </cell>
        </row>
        <row r="183">
          <cell r="B183" t="str">
            <v>US26884U5056</v>
          </cell>
          <cell r="Q183">
            <v>6.5570000000000003E-2</v>
          </cell>
        </row>
        <row r="184">
          <cell r="B184" t="str">
            <v>US26884U3077</v>
          </cell>
          <cell r="Q184">
            <v>5.3629999999999997E-2</v>
          </cell>
        </row>
        <row r="185">
          <cell r="B185" t="str">
            <v>US2946282017</v>
          </cell>
          <cell r="Q185">
            <v>6.8459999999999993E-2</v>
          </cell>
        </row>
        <row r="186">
          <cell r="B186" t="str">
            <v>US29452E4089</v>
          </cell>
          <cell r="Q186">
            <v>0.12623999999999999</v>
          </cell>
        </row>
        <row r="187">
          <cell r="B187" t="str">
            <v>US29452E2000</v>
          </cell>
          <cell r="Q187">
            <v>0.39105000000000001</v>
          </cell>
        </row>
        <row r="188">
          <cell r="B188" t="str">
            <v>US29359U1097</v>
          </cell>
          <cell r="Q188">
            <v>0.20796000000000001</v>
          </cell>
        </row>
        <row r="189">
          <cell r="B189" t="str">
            <v>US29359U2087</v>
          </cell>
          <cell r="Q189">
            <v>5.806E-2</v>
          </cell>
        </row>
        <row r="190">
          <cell r="B190" t="str">
            <v>US29273V4077</v>
          </cell>
          <cell r="Q190">
            <v>0.24076</v>
          </cell>
        </row>
        <row r="191">
          <cell r="B191" t="str">
            <v>US29273V6056</v>
          </cell>
          <cell r="Q191">
            <v>0.42398999999999998</v>
          </cell>
        </row>
        <row r="192">
          <cell r="B192" t="str">
            <v>US29273V5066</v>
          </cell>
          <cell r="Q192">
            <v>0.23818</v>
          </cell>
        </row>
        <row r="193">
          <cell r="B193" t="str">
            <v>US29364D1000</v>
          </cell>
          <cell r="Q193">
            <v>0.20643</v>
          </cell>
        </row>
        <row r="194">
          <cell r="B194" t="str">
            <v>US29364W1080</v>
          </cell>
          <cell r="Q194">
            <v>0.13647000000000001</v>
          </cell>
        </row>
        <row r="195">
          <cell r="B195" t="str">
            <v>US29364N1081</v>
          </cell>
          <cell r="Q195">
            <v>0.13056000000000001</v>
          </cell>
        </row>
        <row r="196">
          <cell r="B196" t="str">
            <v>US29364P1030</v>
          </cell>
          <cell r="Q196">
            <v>5.8590000000000003E-2</v>
          </cell>
        </row>
        <row r="197">
          <cell r="B197" t="str">
            <v>US3453708378</v>
          </cell>
          <cell r="Q197">
            <v>0.42310999999999999</v>
          </cell>
        </row>
        <row r="198">
          <cell r="B198" t="str">
            <v>US3453708451</v>
          </cell>
          <cell r="Q198">
            <v>0.40389000000000003</v>
          </cell>
        </row>
        <row r="199">
          <cell r="B199" t="str">
            <v>US3453708113</v>
          </cell>
          <cell r="Q199">
            <v>0.32192999999999999</v>
          </cell>
        </row>
        <row r="200">
          <cell r="B200" t="str">
            <v>US3131488351</v>
          </cell>
          <cell r="Q200">
            <v>5.6230000000000002E-2</v>
          </cell>
        </row>
        <row r="201">
          <cell r="B201" t="str">
            <v>US3131488435</v>
          </cell>
          <cell r="Q201">
            <v>5.7820000000000003E-2</v>
          </cell>
        </row>
        <row r="202">
          <cell r="B202" t="str">
            <v>US3131488682</v>
          </cell>
          <cell r="Q202">
            <v>5.2560000000000003E-2</v>
          </cell>
        </row>
        <row r="203">
          <cell r="B203" t="str">
            <v>US30258N5014</v>
          </cell>
          <cell r="Q203">
            <v>7.1379999999999999E-2</v>
          </cell>
        </row>
        <row r="204">
          <cell r="B204" t="str">
            <v>US35243J2006</v>
          </cell>
          <cell r="Q204">
            <v>0.11762</v>
          </cell>
        </row>
        <row r="205">
          <cell r="B205" t="str">
            <v>US3196263053</v>
          </cell>
          <cell r="Q205">
            <v>0.16886999999999999</v>
          </cell>
        </row>
        <row r="206">
          <cell r="B206" t="str">
            <v>US31959X2027</v>
          </cell>
          <cell r="Q206">
            <v>9.6229999999999996E-2</v>
          </cell>
        </row>
        <row r="207">
          <cell r="B207" t="str">
            <v>US26943B4077</v>
          </cell>
          <cell r="Q207">
            <v>5.7639999999999997E-2</v>
          </cell>
        </row>
        <row r="208">
          <cell r="B208" t="str">
            <v>US3205178656</v>
          </cell>
          <cell r="Q208">
            <v>7.2109999999999994E-2</v>
          </cell>
        </row>
        <row r="209">
          <cell r="B209" t="str">
            <v>US3205178086</v>
          </cell>
          <cell r="Q209">
            <v>5.4879999999999998E-2</v>
          </cell>
        </row>
        <row r="210">
          <cell r="B210" t="str">
            <v>US3205174028</v>
          </cell>
          <cell r="Q210">
            <v>8.3320000000000005E-2</v>
          </cell>
        </row>
        <row r="211">
          <cell r="B211" t="str">
            <v>US3167738604</v>
          </cell>
          <cell r="Q211">
            <v>0.12801000000000001</v>
          </cell>
        </row>
        <row r="212">
          <cell r="B212" t="str">
            <v>US3167738869</v>
          </cell>
          <cell r="Q212">
            <v>0.10800999999999999</v>
          </cell>
        </row>
        <row r="213">
          <cell r="B213" t="str">
            <v>US3167736053</v>
          </cell>
          <cell r="Q213">
            <v>0.24923000000000001</v>
          </cell>
        </row>
        <row r="214">
          <cell r="B214" t="str">
            <v>US30255P1030</v>
          </cell>
          <cell r="Q214">
            <v>6.1850000000000002E-2</v>
          </cell>
        </row>
        <row r="215">
          <cell r="B215" t="str">
            <v>US34988V3042</v>
          </cell>
          <cell r="Q215">
            <v>5.5980000000000002E-2</v>
          </cell>
        </row>
        <row r="216">
          <cell r="B216" t="str">
            <v>US33616C7204</v>
          </cell>
          <cell r="Q216">
            <v>0.29270000000000002</v>
          </cell>
        </row>
        <row r="217">
          <cell r="B217" t="str">
            <v>US33616C7618</v>
          </cell>
          <cell r="Q217">
            <v>0.20016999999999999</v>
          </cell>
        </row>
        <row r="218">
          <cell r="B218" t="str">
            <v>US33616C7469</v>
          </cell>
          <cell r="Q218">
            <v>0.29958000000000001</v>
          </cell>
        </row>
        <row r="219">
          <cell r="B219" t="str">
            <v>US33616C6966</v>
          </cell>
          <cell r="Q219">
            <v>0.30986000000000002</v>
          </cell>
        </row>
        <row r="220">
          <cell r="B220" t="str">
            <v>US33616C7873</v>
          </cell>
          <cell r="Q220">
            <v>0.17888999999999999</v>
          </cell>
        </row>
        <row r="221">
          <cell r="B221" t="str">
            <v>US33616C8111</v>
          </cell>
          <cell r="Q221">
            <v>9.6839999999999996E-2</v>
          </cell>
        </row>
        <row r="222">
          <cell r="B222" t="str">
            <v>US3361588037</v>
          </cell>
          <cell r="Q222">
            <v>0.15775</v>
          </cell>
        </row>
        <row r="223">
          <cell r="B223" t="str">
            <v>US35180X2045</v>
          </cell>
          <cell r="Q223">
            <v>5.8650000000000001E-2</v>
          </cell>
        </row>
        <row r="224">
          <cell r="B224" t="str">
            <v>US3137452005</v>
          </cell>
          <cell r="Q224">
            <v>7.2800000000000004E-2</v>
          </cell>
        </row>
        <row r="225">
          <cell r="B225" t="str">
            <v>KYG3730V1216</v>
          </cell>
          <cell r="Q225">
            <v>6.2939999999999996E-2</v>
          </cell>
        </row>
        <row r="226">
          <cell r="B226" t="str">
            <v>KYG3730V1133</v>
          </cell>
          <cell r="Q226">
            <v>5.5149999999999998E-2</v>
          </cell>
        </row>
        <row r="227">
          <cell r="B227" t="str">
            <v>KYG3730V1398</v>
          </cell>
          <cell r="Q227">
            <v>5.3350000000000002E-2</v>
          </cell>
        </row>
        <row r="228">
          <cell r="B228" t="str">
            <v>US3602713089</v>
          </cell>
          <cell r="Q228">
            <v>9.2859999999999998E-2</v>
          </cell>
        </row>
        <row r="229">
          <cell r="B229" t="str">
            <v>US3765468836</v>
          </cell>
          <cell r="Q229">
            <v>6.8070000000000006E-2</v>
          </cell>
        </row>
        <row r="230">
          <cell r="B230" t="str">
            <v>US3765468000</v>
          </cell>
          <cell r="Q230">
            <v>6.5119999999999997E-2</v>
          </cell>
        </row>
        <row r="231">
          <cell r="B231" t="str">
            <v>US36168Q1206</v>
          </cell>
          <cell r="Q231">
            <v>0.44853999999999999</v>
          </cell>
        </row>
        <row r="232">
          <cell r="B232" t="str">
            <v>US37959E3009</v>
          </cell>
          <cell r="Q232">
            <v>0.13965</v>
          </cell>
        </row>
        <row r="233">
          <cell r="B233" t="str">
            <v>US3793784097</v>
          </cell>
          <cell r="Q233">
            <v>6.08E-2</v>
          </cell>
        </row>
        <row r="234">
          <cell r="B234" t="str">
            <v>US3793783008</v>
          </cell>
          <cell r="Q234">
            <v>8.9230000000000004E-2</v>
          </cell>
        </row>
        <row r="235">
          <cell r="B235" t="str">
            <v>US3765368846</v>
          </cell>
          <cell r="Q235">
            <v>4.811E-2</v>
          </cell>
        </row>
        <row r="236">
          <cell r="B236" t="str">
            <v>US38741L3050</v>
          </cell>
          <cell r="Q236">
            <v>8.4169999999999995E-2</v>
          </cell>
        </row>
        <row r="237">
          <cell r="B237" t="str">
            <v>US38144X6094</v>
          </cell>
          <cell r="Q237">
            <v>9.461E-2</v>
          </cell>
        </row>
        <row r="238">
          <cell r="B238" t="str">
            <v>US38143Y6656</v>
          </cell>
          <cell r="Q238">
            <v>0.35132999999999998</v>
          </cell>
        </row>
        <row r="239">
          <cell r="B239" t="str">
            <v>US38144G8042</v>
          </cell>
          <cell r="Q239">
            <v>0.63563999999999998</v>
          </cell>
        </row>
        <row r="240">
          <cell r="B240" t="str">
            <v>US38145G3083</v>
          </cell>
          <cell r="Q240">
            <v>0.54574999999999996</v>
          </cell>
        </row>
        <row r="241">
          <cell r="B241" t="str">
            <v>US38148B1089</v>
          </cell>
          <cell r="Q241">
            <v>0.38830999999999999</v>
          </cell>
        </row>
        <row r="242">
          <cell r="B242" t="str">
            <v>MHY271831213</v>
          </cell>
          <cell r="Q242">
            <v>6.0170000000000001E-2</v>
          </cell>
        </row>
        <row r="243">
          <cell r="B243" t="str">
            <v>US16115Q4073</v>
          </cell>
          <cell r="Q243">
            <v>0.25572</v>
          </cell>
        </row>
        <row r="244">
          <cell r="B244" t="str">
            <v>US4461508230</v>
          </cell>
          <cell r="Q244">
            <v>0.21955</v>
          </cell>
        </row>
        <row r="245">
          <cell r="B245" t="str">
            <v>US4461507810</v>
          </cell>
          <cell r="Q245">
            <v>9.1329999999999995E-2</v>
          </cell>
        </row>
        <row r="246">
          <cell r="B246" t="str">
            <v>US4165186036</v>
          </cell>
          <cell r="Q246">
            <v>0.19372</v>
          </cell>
        </row>
        <row r="247">
          <cell r="B247" t="str">
            <v>US4440973075</v>
          </cell>
          <cell r="Q247">
            <v>0.13822000000000001</v>
          </cell>
        </row>
        <row r="248">
          <cell r="B248" t="str">
            <v>US4278256098</v>
          </cell>
          <cell r="Q248">
            <v>9.1009999999999994E-2</v>
          </cell>
        </row>
        <row r="249">
          <cell r="B249" t="str">
            <v>US4278257088</v>
          </cell>
          <cell r="Q249">
            <v>4.7169999999999997E-2</v>
          </cell>
        </row>
        <row r="250">
          <cell r="B250" t="str">
            <v>US42234Q2012</v>
          </cell>
          <cell r="Q250">
            <v>6.5559999999999993E-2</v>
          </cell>
        </row>
        <row r="251">
          <cell r="B251" t="str">
            <v>US4101204067</v>
          </cell>
          <cell r="Q251">
            <v>9.5200000000000007E-2</v>
          </cell>
        </row>
        <row r="252">
          <cell r="B252" t="str">
            <v>US8660827044</v>
          </cell>
          <cell r="Q252">
            <v>4.7919999999999997E-2</v>
          </cell>
        </row>
        <row r="253">
          <cell r="B253" t="str">
            <v>US8660826053</v>
          </cell>
          <cell r="Q253">
            <v>7.7670000000000003E-2</v>
          </cell>
        </row>
        <row r="254">
          <cell r="B254" t="str">
            <v>US46131B5066</v>
          </cell>
          <cell r="Q254">
            <v>9.2439999999999994E-2</v>
          </cell>
        </row>
        <row r="255">
          <cell r="B255" t="str">
            <v>US46131B4077</v>
          </cell>
          <cell r="Q255">
            <v>5.5620000000000003E-2</v>
          </cell>
        </row>
        <row r="256">
          <cell r="B256" t="str">
            <v>US48128B5232</v>
          </cell>
          <cell r="Q256">
            <v>0.84257000000000004</v>
          </cell>
        </row>
        <row r="257">
          <cell r="B257" t="str">
            <v>US48128B5802</v>
          </cell>
          <cell r="Q257">
            <v>0.68218999999999996</v>
          </cell>
        </row>
        <row r="258">
          <cell r="B258" t="str">
            <v>US48128B5497</v>
          </cell>
          <cell r="Q258">
            <v>0.85063</v>
          </cell>
        </row>
        <row r="259">
          <cell r="B259" t="str">
            <v>US48128B6222</v>
          </cell>
          <cell r="Q259">
            <v>0.42381000000000002</v>
          </cell>
        </row>
        <row r="260">
          <cell r="B260" t="str">
            <v>US48128B6552</v>
          </cell>
          <cell r="Q260">
            <v>0.92425999999999997</v>
          </cell>
        </row>
        <row r="261">
          <cell r="B261" t="str">
            <v>US48128B6487</v>
          </cell>
          <cell r="Q261">
            <v>1.0265500000000001</v>
          </cell>
        </row>
        <row r="262">
          <cell r="B262" t="str">
            <v>US4932678687</v>
          </cell>
          <cell r="Q262">
            <v>0.23927999999999999</v>
          </cell>
        </row>
        <row r="263">
          <cell r="B263" t="str">
            <v>US4932678760</v>
          </cell>
          <cell r="Q263">
            <v>0.22617000000000001</v>
          </cell>
        </row>
        <row r="264">
          <cell r="B264" t="str">
            <v>US4932677028</v>
          </cell>
          <cell r="Q264">
            <v>0.28239999999999998</v>
          </cell>
        </row>
        <row r="265">
          <cell r="B265" t="str">
            <v>US4932678430</v>
          </cell>
          <cell r="Q265">
            <v>0.33442</v>
          </cell>
        </row>
        <row r="266">
          <cell r="B266" t="str">
            <v>US49446R7373</v>
          </cell>
          <cell r="Q266">
            <v>0.10986</v>
          </cell>
        </row>
        <row r="267">
          <cell r="B267" t="str">
            <v>US49446R7118</v>
          </cell>
          <cell r="Q267">
            <v>0.1295</v>
          </cell>
        </row>
        <row r="268">
          <cell r="B268" t="str">
            <v>US48253M1045</v>
          </cell>
          <cell r="Q268">
            <v>0.21473</v>
          </cell>
        </row>
        <row r="269">
          <cell r="B269" t="str">
            <v>US48251W4015</v>
          </cell>
          <cell r="Q269">
            <v>0.89354</v>
          </cell>
        </row>
        <row r="270">
          <cell r="B270" t="str">
            <v>US2836782092</v>
          </cell>
          <cell r="Q270">
            <v>0.11217000000000001</v>
          </cell>
        </row>
        <row r="271">
          <cell r="B271" t="str">
            <v>US4884013081</v>
          </cell>
          <cell r="Q271">
            <v>7.0660000000000001E-2</v>
          </cell>
        </row>
        <row r="272">
          <cell r="B272" t="str">
            <v>US48251K2096</v>
          </cell>
          <cell r="Q272">
            <v>0.14979999999999999</v>
          </cell>
        </row>
        <row r="273">
          <cell r="B273" t="str">
            <v>US3765493099</v>
          </cell>
          <cell r="Q273">
            <v>8.1229999999999997E-2</v>
          </cell>
        </row>
        <row r="274">
          <cell r="B274" t="str">
            <v>US5303075031</v>
          </cell>
          <cell r="Q274">
            <v>9.5299999999999996E-2</v>
          </cell>
        </row>
        <row r="275">
          <cell r="B275" t="str">
            <v>US5341878859</v>
          </cell>
          <cell r="Q275">
            <v>0.30989</v>
          </cell>
        </row>
        <row r="276">
          <cell r="B276" t="str">
            <v>US5290433094</v>
          </cell>
          <cell r="Q276">
            <v>5.3150000000000003E-2</v>
          </cell>
        </row>
        <row r="277">
          <cell r="B277" t="str">
            <v>US58844R6036</v>
          </cell>
          <cell r="Q277">
            <v>6.4820000000000003E-2</v>
          </cell>
        </row>
        <row r="278">
          <cell r="B278" t="str">
            <v>US58844R7026</v>
          </cell>
          <cell r="Q278">
            <v>9.8769999999999997E-2</v>
          </cell>
        </row>
        <row r="279">
          <cell r="B279" t="str">
            <v>US58844R8842</v>
          </cell>
          <cell r="Q279">
            <v>8.5540000000000005E-2</v>
          </cell>
        </row>
        <row r="280">
          <cell r="B280" t="str">
            <v>US59156R5046</v>
          </cell>
          <cell r="Q280">
            <v>0.30813000000000001</v>
          </cell>
        </row>
        <row r="281">
          <cell r="B281" t="str">
            <v>US59156R8503</v>
          </cell>
          <cell r="Q281">
            <v>0.48509000000000002</v>
          </cell>
        </row>
        <row r="282">
          <cell r="B282" t="str">
            <v>US59156R8768</v>
          </cell>
          <cell r="Q282">
            <v>0.43897999999999998</v>
          </cell>
        </row>
        <row r="283">
          <cell r="B283" t="str">
            <v>US55272X5086</v>
          </cell>
          <cell r="Q283">
            <v>0.11527</v>
          </cell>
        </row>
        <row r="284">
          <cell r="B284" t="str">
            <v>US55272X4097</v>
          </cell>
          <cell r="Q284">
            <v>8.7580000000000005E-2</v>
          </cell>
        </row>
        <row r="285">
          <cell r="B285" t="str">
            <v>US5602923022</v>
          </cell>
          <cell r="Q285">
            <v>4.0500000000000001E-2</v>
          </cell>
        </row>
        <row r="286">
          <cell r="B286" t="str">
            <v>US56029Q4082</v>
          </cell>
          <cell r="Q286">
            <v>6.1219999999999997E-2</v>
          </cell>
        </row>
        <row r="287">
          <cell r="B287" t="str">
            <v>US61747S5047</v>
          </cell>
          <cell r="Q287">
            <v>0.52178999999999998</v>
          </cell>
        </row>
        <row r="288">
          <cell r="B288" t="str">
            <v>US61762V8616</v>
          </cell>
          <cell r="Q288">
            <v>0.54264000000000001</v>
          </cell>
        </row>
        <row r="289">
          <cell r="B289" t="str">
            <v>US61762V8046</v>
          </cell>
          <cell r="Q289">
            <v>0.25020999999999999</v>
          </cell>
        </row>
        <row r="290">
          <cell r="B290" t="str">
            <v>US61762V6065</v>
          </cell>
          <cell r="Q290">
            <v>0.55166000000000004</v>
          </cell>
        </row>
        <row r="291">
          <cell r="B291" t="str">
            <v>US61761J4067</v>
          </cell>
          <cell r="Q291">
            <v>0.56086000000000003</v>
          </cell>
        </row>
        <row r="292">
          <cell r="B292" t="str">
            <v>US61762V8533</v>
          </cell>
          <cell r="Q292">
            <v>0.57028000000000001</v>
          </cell>
        </row>
        <row r="293">
          <cell r="B293" t="str">
            <v>US61763E2072</v>
          </cell>
          <cell r="Q293">
            <v>0.47151999999999999</v>
          </cell>
        </row>
        <row r="294">
          <cell r="B294" t="str">
            <v>US61762V2007</v>
          </cell>
          <cell r="Q294">
            <v>0.48242000000000002</v>
          </cell>
        </row>
        <row r="295">
          <cell r="B295" t="str">
            <v>US5977423038</v>
          </cell>
          <cell r="Q295">
            <v>6.6610000000000003E-2</v>
          </cell>
        </row>
        <row r="296">
          <cell r="B296" t="str">
            <v>US55261F8721</v>
          </cell>
          <cell r="Q296">
            <v>0.14071</v>
          </cell>
        </row>
        <row r="297">
          <cell r="B297" t="str">
            <v>US03938L3024</v>
          </cell>
          <cell r="Q297">
            <v>0.96162999999999998</v>
          </cell>
        </row>
        <row r="298">
          <cell r="B298" t="str">
            <v>US63938C4050</v>
          </cell>
          <cell r="Q298">
            <v>0.14158000000000001</v>
          </cell>
        </row>
        <row r="299">
          <cell r="B299" t="str">
            <v>US65339K8606</v>
          </cell>
          <cell r="Q299">
            <v>0.38168000000000002</v>
          </cell>
        </row>
        <row r="300">
          <cell r="B300" t="str">
            <v>US65339F7399</v>
          </cell>
          <cell r="Q300">
            <v>1.0727800000000001</v>
          </cell>
        </row>
        <row r="301">
          <cell r="B301" t="str">
            <v>US65339F7134</v>
          </cell>
          <cell r="Q301">
            <v>1.0648899999999999</v>
          </cell>
        </row>
        <row r="302">
          <cell r="B302" t="str">
            <v>US6525267083</v>
          </cell>
          <cell r="Q302">
            <v>5.2850000000000001E-2</v>
          </cell>
        </row>
        <row r="303">
          <cell r="B303" t="str">
            <v>US62913M2061</v>
          </cell>
          <cell r="Q303">
            <v>0.14126</v>
          </cell>
        </row>
        <row r="304">
          <cell r="B304" t="str">
            <v>US65473P8813</v>
          </cell>
          <cell r="Q304">
            <v>0.27856999999999998</v>
          </cell>
        </row>
        <row r="305">
          <cell r="B305" t="str">
            <v>US65473P1214</v>
          </cell>
          <cell r="Q305">
            <v>0.48662</v>
          </cell>
        </row>
        <row r="306">
          <cell r="B306" t="str">
            <v>US0357108622</v>
          </cell>
          <cell r="Q306">
            <v>0.22738</v>
          </cell>
        </row>
        <row r="307">
          <cell r="B307" t="str">
            <v>US0357108473</v>
          </cell>
          <cell r="Q307">
            <v>0.23132</v>
          </cell>
        </row>
        <row r="308">
          <cell r="B308" t="str">
            <v>US0357108705</v>
          </cell>
          <cell r="Q308">
            <v>0.39972000000000002</v>
          </cell>
        </row>
        <row r="309">
          <cell r="B309" t="str">
            <v>US6374321056</v>
          </cell>
          <cell r="Q309">
            <v>0.13150999999999999</v>
          </cell>
        </row>
        <row r="310">
          <cell r="B310" t="str">
            <v>US6378702053</v>
          </cell>
          <cell r="Q310">
            <v>0.12155000000000001</v>
          </cell>
        </row>
        <row r="311">
          <cell r="B311" t="str">
            <v>US67059T2042</v>
          </cell>
          <cell r="Q311">
            <v>0.22636000000000001</v>
          </cell>
        </row>
        <row r="312">
          <cell r="B312" t="str">
            <v>US67058H3003</v>
          </cell>
          <cell r="Q312">
            <v>0.20185</v>
          </cell>
        </row>
        <row r="313">
          <cell r="B313" t="str">
            <v>US67058H2013</v>
          </cell>
          <cell r="Q313">
            <v>0.12694</v>
          </cell>
        </row>
        <row r="314">
          <cell r="B314" t="str">
            <v>US67058H4092</v>
          </cell>
          <cell r="Q314">
            <v>9.7809999999999994E-2</v>
          </cell>
        </row>
        <row r="315">
          <cell r="B315" t="str">
            <v>US6658598569</v>
          </cell>
          <cell r="Q315">
            <v>0.19600999999999999</v>
          </cell>
        </row>
        <row r="316">
          <cell r="B316" t="str">
            <v>US64944P3073</v>
          </cell>
          <cell r="Q316">
            <v>6.991E-2</v>
          </cell>
        </row>
        <row r="317">
          <cell r="B317" t="str">
            <v>US6494452021</v>
          </cell>
          <cell r="Q317">
            <v>0.27462999999999999</v>
          </cell>
        </row>
        <row r="318">
          <cell r="B318" t="str">
            <v>US6496048652</v>
          </cell>
          <cell r="Q318">
            <v>6.1699999999999998E-2</v>
          </cell>
        </row>
        <row r="319">
          <cell r="B319" t="str">
            <v>US6496048736</v>
          </cell>
          <cell r="Q319">
            <v>9.1910000000000006E-2</v>
          </cell>
        </row>
        <row r="320">
          <cell r="B320" t="str">
            <v>US6496048819</v>
          </cell>
          <cell r="Q320">
            <v>7.041E-2</v>
          </cell>
        </row>
        <row r="321">
          <cell r="B321" t="str">
            <v>US6740014096</v>
          </cell>
          <cell r="Q321">
            <v>0.12228</v>
          </cell>
        </row>
        <row r="322">
          <cell r="B322" t="str">
            <v>US6740013007</v>
          </cell>
          <cell r="Q322">
            <v>9.461E-2</v>
          </cell>
        </row>
        <row r="323">
          <cell r="B323" t="str">
            <v>US68003D2045</v>
          </cell>
          <cell r="Q323">
            <v>6.0170000000000001E-2</v>
          </cell>
        </row>
        <row r="324">
          <cell r="B324" t="str">
            <v>US68003D3035</v>
          </cell>
          <cell r="Q324">
            <v>6.8650000000000003E-2</v>
          </cell>
        </row>
        <row r="325">
          <cell r="B325" t="str">
            <v>US67623C2089</v>
          </cell>
          <cell r="Q325">
            <v>7.3120000000000004E-2</v>
          </cell>
        </row>
        <row r="326">
          <cell r="B326" t="str">
            <v>US06417N2027</v>
          </cell>
          <cell r="Q326">
            <v>0.14202999999999999</v>
          </cell>
        </row>
        <row r="327">
          <cell r="B327" t="str">
            <v>US6952632023</v>
          </cell>
          <cell r="Q327">
            <v>0.29264000000000001</v>
          </cell>
        </row>
        <row r="328">
          <cell r="B328" t="str">
            <v>US92556H3057</v>
          </cell>
          <cell r="Q328">
            <v>0.18967000000000001</v>
          </cell>
        </row>
        <row r="329">
          <cell r="B329" t="str">
            <v>US7244795065</v>
          </cell>
          <cell r="Q329">
            <v>0.19117999999999999</v>
          </cell>
        </row>
        <row r="330">
          <cell r="B330" t="str">
            <v>US69331C1403</v>
          </cell>
          <cell r="Q330">
            <v>1.21959</v>
          </cell>
        </row>
        <row r="331">
          <cell r="B331" t="str">
            <v>US6943082064</v>
          </cell>
          <cell r="Q331">
            <v>5.0270000000000002E-2</v>
          </cell>
        </row>
        <row r="332">
          <cell r="B332" t="str">
            <v>US70509V8862</v>
          </cell>
          <cell r="Q332">
            <v>0.10621999999999999</v>
          </cell>
        </row>
        <row r="333">
          <cell r="B333" t="str">
            <v>US70509V7047</v>
          </cell>
          <cell r="Q333">
            <v>6.8849999999999995E-2</v>
          </cell>
        </row>
        <row r="334">
          <cell r="B334" t="str">
            <v>US70509V6056</v>
          </cell>
          <cell r="Q334">
            <v>5.0590000000000003E-2</v>
          </cell>
        </row>
        <row r="335">
          <cell r="B335" t="str">
            <v>US70509V8037</v>
          </cell>
          <cell r="Q335">
            <v>0.10638</v>
          </cell>
        </row>
        <row r="336">
          <cell r="B336" t="str">
            <v>US70931T5092</v>
          </cell>
          <cell r="Q336">
            <v>0.10939</v>
          </cell>
        </row>
        <row r="337">
          <cell r="B337" t="str">
            <v>US70931T4004</v>
          </cell>
          <cell r="Q337">
            <v>0.10231999999999999</v>
          </cell>
        </row>
        <row r="338">
          <cell r="B338" t="str">
            <v>US70931T3014</v>
          </cell>
          <cell r="Q338">
            <v>6.1960000000000001E-2</v>
          </cell>
        </row>
        <row r="339">
          <cell r="B339" t="str">
            <v>US72346Q3020</v>
          </cell>
          <cell r="Q339">
            <v>0.12442</v>
          </cell>
        </row>
        <row r="340">
          <cell r="B340" t="str">
            <v>BMG686031698</v>
          </cell>
          <cell r="Q340">
            <v>9.4829999999999998E-2</v>
          </cell>
        </row>
        <row r="341">
          <cell r="B341" t="str">
            <v>US7443208886</v>
          </cell>
          <cell r="Q341">
            <v>0.21725</v>
          </cell>
        </row>
        <row r="342">
          <cell r="B342" t="str">
            <v>US7443208050</v>
          </cell>
          <cell r="Q342">
            <v>0.30736000000000002</v>
          </cell>
        </row>
        <row r="343">
          <cell r="B343" t="str">
            <v>US7443208704</v>
          </cell>
          <cell r="Q343">
            <v>0.16819000000000001</v>
          </cell>
        </row>
        <row r="344">
          <cell r="B344" t="str">
            <v>US74460W5114</v>
          </cell>
          <cell r="Q344">
            <v>0.10926</v>
          </cell>
        </row>
        <row r="345">
          <cell r="B345" t="str">
            <v>US74460W4877</v>
          </cell>
          <cell r="Q345">
            <v>6.6269999999999996E-2</v>
          </cell>
        </row>
        <row r="346">
          <cell r="B346" t="str">
            <v>US74460W4463</v>
          </cell>
          <cell r="Q346">
            <v>5.6189999999999997E-2</v>
          </cell>
        </row>
        <row r="347">
          <cell r="B347" t="str">
            <v>US74460W4208</v>
          </cell>
          <cell r="Q347">
            <v>0.17480999999999999</v>
          </cell>
        </row>
        <row r="348">
          <cell r="B348" t="str">
            <v>US74460W4612</v>
          </cell>
          <cell r="Q348">
            <v>0.24421000000000001</v>
          </cell>
        </row>
        <row r="349">
          <cell r="B349" t="str">
            <v>US74460W3960</v>
          </cell>
          <cell r="Q349">
            <v>0.10074</v>
          </cell>
        </row>
        <row r="350">
          <cell r="B350" t="str">
            <v>US74460W5379</v>
          </cell>
          <cell r="Q350">
            <v>9.4189999999999996E-2</v>
          </cell>
        </row>
        <row r="351">
          <cell r="B351" t="str">
            <v>US74460W5528</v>
          </cell>
          <cell r="Q351">
            <v>0.25885999999999998</v>
          </cell>
        </row>
        <row r="352">
          <cell r="B352" t="str">
            <v>US74460W5940</v>
          </cell>
          <cell r="Q352">
            <v>0.1211</v>
          </cell>
        </row>
        <row r="353">
          <cell r="B353" t="str">
            <v>US74460W5783</v>
          </cell>
          <cell r="Q353">
            <v>0.1082</v>
          </cell>
        </row>
        <row r="354">
          <cell r="B354" t="str">
            <v>US74460W6286</v>
          </cell>
          <cell r="Q354">
            <v>0.15298999999999999</v>
          </cell>
        </row>
        <row r="355">
          <cell r="B355" t="str">
            <v>US74460W6690</v>
          </cell>
          <cell r="Q355">
            <v>0.15275</v>
          </cell>
        </row>
        <row r="356">
          <cell r="B356" t="str">
            <v>US74460W6856</v>
          </cell>
          <cell r="Q356">
            <v>0.14538999999999999</v>
          </cell>
        </row>
        <row r="357">
          <cell r="B357" t="str">
            <v>US74460W6443</v>
          </cell>
          <cell r="Q357">
            <v>0.15884999999999999</v>
          </cell>
        </row>
        <row r="358">
          <cell r="B358" t="str">
            <v>US74348T5653</v>
          </cell>
          <cell r="Q358">
            <v>5.7000000000000002E-2</v>
          </cell>
        </row>
        <row r="359">
          <cell r="B359" t="str">
            <v>US74915M3088</v>
          </cell>
          <cell r="Q359">
            <v>0.35907</v>
          </cell>
        </row>
        <row r="360">
          <cell r="B360" t="str">
            <v>US7472624003</v>
          </cell>
          <cell r="Q360">
            <v>0.1651</v>
          </cell>
        </row>
        <row r="361">
          <cell r="B361" t="str">
            <v>US7472623013</v>
          </cell>
          <cell r="Q361">
            <v>7.4950000000000003E-2</v>
          </cell>
        </row>
        <row r="362">
          <cell r="B362" t="str">
            <v>US75524B2034</v>
          </cell>
          <cell r="Q362">
            <v>0.29098000000000002</v>
          </cell>
        </row>
        <row r="363">
          <cell r="B363" t="str">
            <v>US75574U6064</v>
          </cell>
          <cell r="Q363">
            <v>0.10315000000000001</v>
          </cell>
        </row>
        <row r="364">
          <cell r="B364" t="str">
            <v>US75574U4085</v>
          </cell>
          <cell r="Q364">
            <v>5.2479999999999999E-2</v>
          </cell>
        </row>
        <row r="365">
          <cell r="B365" t="str">
            <v>US75574U8870</v>
          </cell>
          <cell r="Q365">
            <v>5.0999999999999997E-2</v>
          </cell>
        </row>
        <row r="366">
          <cell r="B366" t="str">
            <v>US75574U2006</v>
          </cell>
          <cell r="Q366">
            <v>6.4199999999999993E-2</v>
          </cell>
        </row>
        <row r="367">
          <cell r="B367" t="str">
            <v>US7591EP8869</v>
          </cell>
          <cell r="Q367">
            <v>0.17415</v>
          </cell>
        </row>
        <row r="368">
          <cell r="B368" t="str">
            <v>US7591EP7044</v>
          </cell>
          <cell r="Q368">
            <v>0.27222000000000002</v>
          </cell>
        </row>
        <row r="369">
          <cell r="B369" t="str">
            <v>US7591EP5063</v>
          </cell>
          <cell r="Q369">
            <v>0.27966000000000002</v>
          </cell>
        </row>
        <row r="370">
          <cell r="B370" t="str">
            <v>US7593518027</v>
          </cell>
          <cell r="Q370">
            <v>0.22828999999999999</v>
          </cell>
        </row>
        <row r="371">
          <cell r="B371" t="str">
            <v>US7593518852</v>
          </cell>
          <cell r="Q371">
            <v>0.40625</v>
          </cell>
        </row>
        <row r="372">
          <cell r="B372" t="str">
            <v>US05580M7939</v>
          </cell>
          <cell r="Q372">
            <v>0.14219000000000001</v>
          </cell>
        </row>
        <row r="373">
          <cell r="B373" t="str">
            <v>US05580M8192</v>
          </cell>
          <cell r="Q373">
            <v>0.12841</v>
          </cell>
        </row>
        <row r="374">
          <cell r="B374" t="str">
            <v>US05580M8275</v>
          </cell>
          <cell r="Q374">
            <v>9.6930000000000002E-2</v>
          </cell>
        </row>
        <row r="375">
          <cell r="B375" t="str">
            <v>US05580M8358</v>
          </cell>
          <cell r="Q375">
            <v>0.10074</v>
          </cell>
        </row>
        <row r="376">
          <cell r="B376" t="str">
            <v>US05580M8689</v>
          </cell>
          <cell r="Q376">
            <v>7.1279999999999996E-2</v>
          </cell>
        </row>
        <row r="377">
          <cell r="B377" t="str">
            <v>US05580M8010</v>
          </cell>
          <cell r="Q377">
            <v>7.9060000000000005E-2</v>
          </cell>
        </row>
        <row r="378">
          <cell r="B378" t="str">
            <v>US05580M7020</v>
          </cell>
          <cell r="Q378">
            <v>5.8009999999999999E-2</v>
          </cell>
        </row>
        <row r="379">
          <cell r="B379" t="str">
            <v>US64828T5083</v>
          </cell>
          <cell r="Q379">
            <v>0.17523</v>
          </cell>
        </row>
        <row r="380">
          <cell r="B380" t="str">
            <v>US64828T7063</v>
          </cell>
          <cell r="Q380">
            <v>0.2162</v>
          </cell>
        </row>
        <row r="381">
          <cell r="B381" t="str">
            <v>US64828T4094</v>
          </cell>
          <cell r="Q381">
            <v>0.13753000000000001</v>
          </cell>
        </row>
        <row r="382">
          <cell r="B382" t="str">
            <v>US64828T3005</v>
          </cell>
          <cell r="Q382">
            <v>7.6770000000000005E-2</v>
          </cell>
        </row>
        <row r="383">
          <cell r="B383" t="str">
            <v>US74965L2007</v>
          </cell>
          <cell r="Q383">
            <v>0.17706</v>
          </cell>
        </row>
        <row r="384">
          <cell r="B384" t="str">
            <v>BMG7498P1279</v>
          </cell>
          <cell r="Q384">
            <v>0.19305</v>
          </cell>
        </row>
        <row r="385">
          <cell r="B385" t="str">
            <v>US75968N3098</v>
          </cell>
          <cell r="Q385">
            <v>0.13195000000000001</v>
          </cell>
        </row>
        <row r="386">
          <cell r="B386" t="str">
            <v>US02607T4067</v>
          </cell>
          <cell r="Q386">
            <v>0.10199</v>
          </cell>
        </row>
        <row r="387">
          <cell r="B387" t="str">
            <v>US78573M2035</v>
          </cell>
          <cell r="Q387">
            <v>0.13897000000000001</v>
          </cell>
        </row>
        <row r="388">
          <cell r="B388" t="str">
            <v>US82669G2030</v>
          </cell>
          <cell r="Q388">
            <v>0.28793000000000002</v>
          </cell>
        </row>
        <row r="389">
          <cell r="B389" t="str">
            <v>US8085138654</v>
          </cell>
          <cell r="Q389">
            <v>0.2762</v>
          </cell>
        </row>
        <row r="390">
          <cell r="B390" t="str">
            <v>US8085136005</v>
          </cell>
          <cell r="Q390">
            <v>0.41063</v>
          </cell>
        </row>
        <row r="391">
          <cell r="B391" t="str">
            <v>US8606308620</v>
          </cell>
          <cell r="Q391">
            <v>0.12346</v>
          </cell>
        </row>
        <row r="392">
          <cell r="B392" t="str">
            <v>US8606306079</v>
          </cell>
          <cell r="Q392">
            <v>0.11683</v>
          </cell>
        </row>
        <row r="393">
          <cell r="B393" t="str">
            <v>US8606308703</v>
          </cell>
          <cell r="Q393">
            <v>0.1227</v>
          </cell>
        </row>
        <row r="394">
          <cell r="B394" t="str">
            <v>US8606307069</v>
          </cell>
          <cell r="Q394">
            <v>8.7739999999999999E-2</v>
          </cell>
        </row>
        <row r="395">
          <cell r="B395" t="str">
            <v>US8678928875</v>
          </cell>
          <cell r="Q395">
            <v>4.6129999999999997E-2</v>
          </cell>
        </row>
        <row r="396">
          <cell r="B396" t="str">
            <v>US8678928040</v>
          </cell>
          <cell r="Q396">
            <v>5.6770000000000001E-2</v>
          </cell>
        </row>
        <row r="397">
          <cell r="B397" t="str">
            <v>US82837P5070</v>
          </cell>
          <cell r="Q397">
            <v>4.2349999999999999E-2</v>
          </cell>
        </row>
        <row r="398">
          <cell r="B398" t="str">
            <v>US8163005031</v>
          </cell>
          <cell r="Q398">
            <v>8.2339999999999997E-2</v>
          </cell>
        </row>
        <row r="399">
          <cell r="B399" t="str">
            <v>US82981J8779</v>
          </cell>
          <cell r="Q399">
            <v>9.4359999999999999E-2</v>
          </cell>
        </row>
        <row r="400">
          <cell r="B400" t="str">
            <v>US78486Q2003</v>
          </cell>
          <cell r="Q400">
            <v>0.16586999999999999</v>
          </cell>
        </row>
        <row r="401">
          <cell r="B401" t="str">
            <v>US8385182071</v>
          </cell>
          <cell r="Q401">
            <v>7.0169999999999996E-2</v>
          </cell>
        </row>
        <row r="402">
          <cell r="B402" t="str">
            <v>US78440X5077</v>
          </cell>
          <cell r="Q402">
            <v>0.11584999999999999</v>
          </cell>
        </row>
        <row r="403">
          <cell r="B403" t="str">
            <v>US78442P5026</v>
          </cell>
          <cell r="Q403">
            <v>0.14504</v>
          </cell>
        </row>
        <row r="404">
          <cell r="B404" t="str">
            <v>US87157B3015</v>
          </cell>
          <cell r="Q404">
            <v>5.0639999999999998E-2</v>
          </cell>
        </row>
        <row r="405">
          <cell r="B405" t="str">
            <v>US87161C7092</v>
          </cell>
          <cell r="Q405">
            <v>0.18840999999999999</v>
          </cell>
        </row>
        <row r="406">
          <cell r="B406" t="str">
            <v>US87161C6003</v>
          </cell>
          <cell r="Q406">
            <v>0.10897</v>
          </cell>
        </row>
        <row r="407">
          <cell r="B407" t="str">
            <v>US8425878837</v>
          </cell>
          <cell r="Q407">
            <v>0.32291999999999998</v>
          </cell>
        </row>
        <row r="408">
          <cell r="B408" t="str">
            <v>US8425878001</v>
          </cell>
          <cell r="Q408">
            <v>0.48246</v>
          </cell>
        </row>
        <row r="409">
          <cell r="B409" t="str">
            <v>US3733344408</v>
          </cell>
          <cell r="Q409">
            <v>0.14138000000000001</v>
          </cell>
        </row>
        <row r="410">
          <cell r="B410" t="str">
            <v>US8425874042</v>
          </cell>
          <cell r="Q410">
            <v>0.23996999999999999</v>
          </cell>
        </row>
        <row r="411">
          <cell r="B411" t="str">
            <v>US85814R2067</v>
          </cell>
          <cell r="Q411">
            <v>8.2100000000000006E-2</v>
          </cell>
        </row>
        <row r="412">
          <cell r="B412" t="str">
            <v>BMG8192H1557</v>
          </cell>
          <cell r="Q412">
            <v>0.10753</v>
          </cell>
        </row>
        <row r="413">
          <cell r="B413" t="str">
            <v>US84857L3096</v>
          </cell>
          <cell r="Q413">
            <v>0.13578000000000001</v>
          </cell>
        </row>
        <row r="414">
          <cell r="B414" t="str">
            <v>US84860W2017</v>
          </cell>
          <cell r="Q414">
            <v>9.1609999999999997E-2</v>
          </cell>
        </row>
        <row r="415">
          <cell r="B415" t="str">
            <v>US8168516040</v>
          </cell>
          <cell r="Q415">
            <v>0.40810000000000002</v>
          </cell>
        </row>
        <row r="416">
          <cell r="B416" t="str">
            <v>US45031U8045</v>
          </cell>
          <cell r="Q416">
            <v>6.8870000000000001E-2</v>
          </cell>
        </row>
        <row r="417">
          <cell r="B417" t="str">
            <v>US45031U4085</v>
          </cell>
          <cell r="Q417">
            <v>5.5280000000000003E-2</v>
          </cell>
        </row>
        <row r="418">
          <cell r="B418" t="str">
            <v>US8574778556</v>
          </cell>
          <cell r="Q418">
            <v>0.27977000000000002</v>
          </cell>
        </row>
        <row r="419">
          <cell r="B419" t="str">
            <v>US8574776089</v>
          </cell>
          <cell r="Q419">
            <v>0.41342000000000001</v>
          </cell>
        </row>
        <row r="420">
          <cell r="B420" t="str">
            <v>US87165B2025</v>
          </cell>
          <cell r="Q420">
            <v>0.31847999999999999</v>
          </cell>
        </row>
        <row r="421">
          <cell r="B421" t="str">
            <v>US00206R7061</v>
          </cell>
          <cell r="Q421">
            <v>0.78069</v>
          </cell>
        </row>
        <row r="422">
          <cell r="B422" t="str">
            <v>US00206R5081</v>
          </cell>
          <cell r="Q422">
            <v>0.56974999999999998</v>
          </cell>
        </row>
        <row r="423">
          <cell r="B423" t="str">
            <v>US00206R3003</v>
          </cell>
          <cell r="Q423">
            <v>0.67484</v>
          </cell>
        </row>
        <row r="424">
          <cell r="B424" t="str">
            <v>US00206R4092</v>
          </cell>
          <cell r="Q424">
            <v>0.44374000000000002</v>
          </cell>
        </row>
        <row r="425">
          <cell r="B425" t="str">
            <v>US8941743093</v>
          </cell>
          <cell r="Q425">
            <v>6.6619999999999999E-2</v>
          </cell>
        </row>
        <row r="426">
          <cell r="B426" t="str">
            <v>US8941744083</v>
          </cell>
          <cell r="Q426">
            <v>5.534E-2</v>
          </cell>
        </row>
        <row r="427">
          <cell r="B427" t="str">
            <v>US8941742004</v>
          </cell>
          <cell r="Q427">
            <v>6.2880000000000005E-2</v>
          </cell>
        </row>
        <row r="428">
          <cell r="B428" t="str">
            <v>US88224Q3056</v>
          </cell>
          <cell r="Q428">
            <v>0.14415</v>
          </cell>
        </row>
        <row r="429">
          <cell r="B429" t="str">
            <v>US8794337613</v>
          </cell>
          <cell r="Q429">
            <v>0.25219999999999998</v>
          </cell>
        </row>
        <row r="430">
          <cell r="B430" t="str">
            <v>US8794337878</v>
          </cell>
          <cell r="Q430">
            <v>0.17125000000000001</v>
          </cell>
        </row>
        <row r="431">
          <cell r="B431" t="str">
            <v>US89832Q8107</v>
          </cell>
          <cell r="Q431">
            <v>8.1680000000000003E-2</v>
          </cell>
        </row>
        <row r="432">
          <cell r="B432" t="str">
            <v>US89832Q6952</v>
          </cell>
          <cell r="Q432">
            <v>0.43553999999999998</v>
          </cell>
        </row>
        <row r="433">
          <cell r="B433" t="str">
            <v>US89832Q7455</v>
          </cell>
          <cell r="Q433">
            <v>0.29958000000000001</v>
          </cell>
        </row>
        <row r="434">
          <cell r="B434" t="str">
            <v>US88314W3034</v>
          </cell>
          <cell r="Q434">
            <v>6.991E-2</v>
          </cell>
        </row>
        <row r="435">
          <cell r="B435" t="str">
            <v>US88314W2044</v>
          </cell>
          <cell r="Q435">
            <v>8.0119999999999997E-2</v>
          </cell>
        </row>
        <row r="436">
          <cell r="B436" t="str">
            <v>MHY8564M2048</v>
          </cell>
          <cell r="Q436">
            <v>8.8980000000000004E-2</v>
          </cell>
        </row>
        <row r="437">
          <cell r="B437" t="str">
            <v>MHY8564M1131</v>
          </cell>
          <cell r="Q437">
            <v>6.6299999999999998E-2</v>
          </cell>
        </row>
        <row r="438">
          <cell r="B438" t="str">
            <v>US8964425065</v>
          </cell>
          <cell r="Q438">
            <v>9.6659999999999996E-2</v>
          </cell>
        </row>
        <row r="439">
          <cell r="B439" t="str">
            <v>BMG9078F1564</v>
          </cell>
          <cell r="Q439">
            <v>8.0329999999999999E-2</v>
          </cell>
        </row>
        <row r="440">
          <cell r="B440" t="str">
            <v>BMG9078F2067</v>
          </cell>
          <cell r="Q440">
            <v>8.2129999999999995E-2</v>
          </cell>
        </row>
        <row r="441">
          <cell r="B441" t="str">
            <v>BMG9078F1499</v>
          </cell>
          <cell r="Q441">
            <v>9.5810000000000006E-2</v>
          </cell>
        </row>
        <row r="442">
          <cell r="B442" t="str">
            <v>BMG9078F1317</v>
          </cell>
          <cell r="Q442">
            <v>8.0430000000000001E-2</v>
          </cell>
        </row>
        <row r="443">
          <cell r="B443" t="str">
            <v>US87266M2061</v>
          </cell>
          <cell r="Q443">
            <v>7.6689999999999994E-2</v>
          </cell>
        </row>
        <row r="444">
          <cell r="B444" t="str">
            <v>US8805914095</v>
          </cell>
          <cell r="Q444">
            <v>9.6939999999999998E-2</v>
          </cell>
        </row>
        <row r="445">
          <cell r="B445" t="str">
            <v>US8805913006</v>
          </cell>
          <cell r="Q445">
            <v>0.12166</v>
          </cell>
        </row>
        <row r="446">
          <cell r="B446" t="str">
            <v>US90187B5075</v>
          </cell>
          <cell r="Q446">
            <v>0.13696</v>
          </cell>
        </row>
        <row r="447">
          <cell r="B447" t="str">
            <v>US90187B3096</v>
          </cell>
          <cell r="Q447">
            <v>0.13353999999999999</v>
          </cell>
        </row>
        <row r="448">
          <cell r="B448" t="str">
            <v>US90187B2007</v>
          </cell>
          <cell r="Q448">
            <v>6.9699999999999998E-2</v>
          </cell>
        </row>
        <row r="449">
          <cell r="B449" t="str">
            <v>US9172868740</v>
          </cell>
          <cell r="Q449">
            <v>5.348E-2</v>
          </cell>
        </row>
        <row r="450">
          <cell r="B450" t="str">
            <v>US9172868823</v>
          </cell>
          <cell r="Q450">
            <v>5.9159999999999997E-2</v>
          </cell>
        </row>
        <row r="451">
          <cell r="B451" t="str">
            <v>US90985F2056</v>
          </cell>
          <cell r="Q451">
            <v>5.5140000000000002E-2</v>
          </cell>
        </row>
        <row r="452">
          <cell r="B452" t="str">
            <v>US9026811136</v>
          </cell>
          <cell r="Q452">
            <v>0.1095</v>
          </cell>
        </row>
        <row r="453">
          <cell r="B453" t="str">
            <v>US9030025095</v>
          </cell>
          <cell r="Q453">
            <v>0.11276</v>
          </cell>
        </row>
        <row r="454">
          <cell r="B454" t="str">
            <v>US91529Y6014</v>
          </cell>
          <cell r="Q454">
            <v>0.15998000000000001</v>
          </cell>
        </row>
        <row r="455">
          <cell r="B455" t="str">
            <v>US9029731554</v>
          </cell>
          <cell r="Q455">
            <v>0.46560000000000001</v>
          </cell>
        </row>
        <row r="456">
          <cell r="B456" t="str">
            <v>US9029737346</v>
          </cell>
          <cell r="Q456">
            <v>0.19162999999999999</v>
          </cell>
        </row>
        <row r="457">
          <cell r="B457" t="str">
            <v>US9029737189</v>
          </cell>
          <cell r="Q457">
            <v>0.30567</v>
          </cell>
        </row>
        <row r="458">
          <cell r="B458" t="str">
            <v>US9029736686</v>
          </cell>
          <cell r="Q458">
            <v>0.20438999999999999</v>
          </cell>
        </row>
        <row r="459">
          <cell r="B459" t="str">
            <v>US9029737593</v>
          </cell>
          <cell r="Q459">
            <v>0.31217</v>
          </cell>
        </row>
        <row r="460">
          <cell r="B460" t="str">
            <v>US9029738666</v>
          </cell>
          <cell r="Q460">
            <v>0.25797999999999999</v>
          </cell>
        </row>
        <row r="461">
          <cell r="B461" t="str">
            <v>US9116848014</v>
          </cell>
          <cell r="Q461">
            <v>0.18440000000000001</v>
          </cell>
        </row>
        <row r="462">
          <cell r="B462" t="str">
            <v>US9116848840</v>
          </cell>
          <cell r="Q462">
            <v>0.18451000000000001</v>
          </cell>
        </row>
        <row r="463">
          <cell r="B463" t="str">
            <v>US9116847024</v>
          </cell>
          <cell r="Q463">
            <v>0.20093</v>
          </cell>
        </row>
        <row r="464">
          <cell r="B464" t="str">
            <v>US9197943056</v>
          </cell>
          <cell r="Q464">
            <v>5.5739999999999998E-2</v>
          </cell>
        </row>
        <row r="465">
          <cell r="B465" t="str">
            <v>US9197942066</v>
          </cell>
          <cell r="Q465">
            <v>6.3839999999999994E-2</v>
          </cell>
        </row>
        <row r="466">
          <cell r="B466" t="str">
            <v>US9290427940</v>
          </cell>
          <cell r="Q466">
            <v>0.104</v>
          </cell>
        </row>
        <row r="467">
          <cell r="B467" t="str">
            <v>US9290428104</v>
          </cell>
          <cell r="Q467">
            <v>0.11552999999999999</v>
          </cell>
        </row>
        <row r="468">
          <cell r="B468" t="str">
            <v>US9290428286</v>
          </cell>
          <cell r="Q468">
            <v>0.12392</v>
          </cell>
        </row>
        <row r="469">
          <cell r="B469" t="str">
            <v>US9290428443</v>
          </cell>
          <cell r="Q469">
            <v>0.11984</v>
          </cell>
        </row>
        <row r="470">
          <cell r="B470" t="str">
            <v>US9290892093</v>
          </cell>
          <cell r="Q470">
            <v>0.16031000000000001</v>
          </cell>
        </row>
        <row r="471">
          <cell r="B471" t="str">
            <v>US9388243076</v>
          </cell>
          <cell r="Q471">
            <v>0.12989000000000001</v>
          </cell>
        </row>
        <row r="472">
          <cell r="B472" t="str">
            <v>US9576384062</v>
          </cell>
          <cell r="Q472">
            <v>0.13994000000000001</v>
          </cell>
        </row>
        <row r="473">
          <cell r="B473" t="str">
            <v>US9478905055</v>
          </cell>
          <cell r="Q473">
            <v>7.3120000000000004E-2</v>
          </cell>
        </row>
        <row r="474">
          <cell r="B474" t="str">
            <v>US9478907036</v>
          </cell>
          <cell r="Q474">
            <v>7.4359999999999996E-2</v>
          </cell>
        </row>
        <row r="475">
          <cell r="B475" t="str">
            <v>US95082P3038</v>
          </cell>
          <cell r="Q475">
            <v>0.32397999999999999</v>
          </cell>
        </row>
        <row r="476">
          <cell r="B476" t="str">
            <v>US95002Y4008</v>
          </cell>
          <cell r="Q476">
            <v>0.36044999999999999</v>
          </cell>
        </row>
        <row r="477">
          <cell r="B477" t="str">
            <v>US95002Y2028</v>
          </cell>
          <cell r="Q477">
            <v>0.30643999999999999</v>
          </cell>
        </row>
        <row r="478">
          <cell r="B478" t="str">
            <v>US94988U1280</v>
          </cell>
          <cell r="Q478">
            <v>0.36807000000000001</v>
          </cell>
        </row>
        <row r="479">
          <cell r="B479" t="str">
            <v>US94988U1512</v>
          </cell>
          <cell r="Q479">
            <v>0.62853999999999999</v>
          </cell>
        </row>
        <row r="480">
          <cell r="B480" t="str">
            <v>US94988U6560</v>
          </cell>
          <cell r="Q480">
            <v>0.25346999999999997</v>
          </cell>
        </row>
        <row r="481">
          <cell r="B481" t="str">
            <v>US9497465560</v>
          </cell>
          <cell r="Q481">
            <v>0.65015999999999996</v>
          </cell>
        </row>
        <row r="482">
          <cell r="B482" t="str">
            <v>US9497464654</v>
          </cell>
          <cell r="Q482">
            <v>0.32468000000000002</v>
          </cell>
        </row>
        <row r="483">
          <cell r="B483" t="str">
            <v>US9497468044</v>
          </cell>
          <cell r="Q483">
            <v>1.85819</v>
          </cell>
        </row>
        <row r="484">
          <cell r="B484" t="str">
            <v>US0844238701</v>
          </cell>
          <cell r="Q484">
            <v>0.12317</v>
          </cell>
        </row>
        <row r="485">
          <cell r="B485" t="str">
            <v>US0844238883</v>
          </cell>
          <cell r="Q485">
            <v>0.10632999999999999</v>
          </cell>
        </row>
        <row r="486">
          <cell r="B486" t="str">
            <v>US0844238057</v>
          </cell>
          <cell r="Q486">
            <v>0.14768999999999999</v>
          </cell>
        </row>
        <row r="487">
          <cell r="B487" t="str">
            <v>US0844237067</v>
          </cell>
          <cell r="Q487">
            <v>9.8489999999999994E-2</v>
          </cell>
        </row>
        <row r="488">
          <cell r="B488" t="str">
            <v>US9508107052</v>
          </cell>
          <cell r="Q488">
            <v>8.3799999999999999E-2</v>
          </cell>
        </row>
        <row r="489">
          <cell r="B489" t="str">
            <v>US97650W4050</v>
          </cell>
          <cell r="Q489">
            <v>7.0790000000000006E-2</v>
          </cell>
        </row>
        <row r="490">
          <cell r="B490" t="str">
            <v>US97650W5040</v>
          </cell>
          <cell r="Q490">
            <v>0.16320000000000001</v>
          </cell>
        </row>
        <row r="491">
          <cell r="B491" t="str">
            <v>US30162V6074</v>
          </cell>
          <cell r="Q491">
            <v>3.2299999999999998E-3</v>
          </cell>
        </row>
        <row r="492">
          <cell r="B492" t="str">
            <v>US9897018597</v>
          </cell>
          <cell r="Q492">
            <v>7.7100000000000002E-2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P"/>
      <sheetName val="ISINs"/>
      <sheetName val="ANALYTICGROUPS"/>
    </sheetNames>
    <sheetDataSet>
      <sheetData sheetId="0">
        <row r="3">
          <cell r="A3" t="str">
            <v>Symbol</v>
          </cell>
          <cell r="AW3" t="str">
            <v>ID_ISIN</v>
          </cell>
        </row>
        <row r="4">
          <cell r="A4" t="str">
            <v>GAM B Pfd</v>
          </cell>
          <cell r="AW4" t="str">
            <v>US3688024013</v>
          </cell>
        </row>
        <row r="5">
          <cell r="A5" t="str">
            <v>IPB Pfd</v>
          </cell>
          <cell r="AW5" t="str">
            <v>US45408V2034</v>
          </cell>
        </row>
        <row r="6">
          <cell r="A6" t="str">
            <v>MDV A Pfd</v>
          </cell>
          <cell r="AW6" t="str">
            <v>US60784B2007</v>
          </cell>
        </row>
        <row r="7">
          <cell r="A7" t="str">
            <v>ICR A Pfd</v>
          </cell>
          <cell r="AW7" t="str">
            <v>US45781T2050</v>
          </cell>
        </row>
        <row r="8">
          <cell r="A8" t="str">
            <v>OXLCO Pfd</v>
          </cell>
          <cell r="AW8" t="str">
            <v>US6915438054</v>
          </cell>
        </row>
        <row r="9">
          <cell r="A9" t="str">
            <v>OXLCP Pfd</v>
          </cell>
          <cell r="AW9" t="str">
            <v>US6915436074</v>
          </cell>
        </row>
        <row r="10">
          <cell r="A10" t="str">
            <v>OXLCM Pfd</v>
          </cell>
          <cell r="AW10" t="str">
            <v>US6915435084</v>
          </cell>
        </row>
        <row r="11">
          <cell r="A11" t="str">
            <v>ECCV PFd</v>
          </cell>
          <cell r="AW11" t="str">
            <v>US2698098850</v>
          </cell>
        </row>
        <row r="12">
          <cell r="A12" t="str">
            <v>ECCC Pfd</v>
          </cell>
          <cell r="AW12" t="str">
            <v>US2698097035</v>
          </cell>
        </row>
        <row r="13">
          <cell r="A13" t="str">
            <v>ECCW Pfd</v>
          </cell>
          <cell r="AW13" t="str">
            <v>US2698096045</v>
          </cell>
        </row>
        <row r="14">
          <cell r="A14" t="str">
            <v>ECCX Pfd</v>
          </cell>
          <cell r="AW14" t="str">
            <v>US2698095054</v>
          </cell>
        </row>
        <row r="15">
          <cell r="A15" t="str">
            <v>ECCB Pfd</v>
          </cell>
          <cell r="AW15" t="str">
            <v>US2698093075</v>
          </cell>
        </row>
        <row r="16">
          <cell r="A16" t="str">
            <v>GAB K Pfd</v>
          </cell>
          <cell r="AW16" t="str">
            <v>US3623978463</v>
          </cell>
        </row>
        <row r="17">
          <cell r="A17" t="str">
            <v>GDL C Pfd</v>
          </cell>
          <cell r="AW17" t="str">
            <v>US3615704018</v>
          </cell>
        </row>
        <row r="18">
          <cell r="A18" t="str">
            <v>GNT A Pfd</v>
          </cell>
          <cell r="AW18" t="str">
            <v>US36465E2000</v>
          </cell>
        </row>
        <row r="19">
          <cell r="A19" t="str">
            <v>GGT E Pfd</v>
          </cell>
          <cell r="AW19" t="str">
            <v>US36239Q5053</v>
          </cell>
        </row>
        <row r="20">
          <cell r="A20" t="str">
            <v>GAB H Pfd</v>
          </cell>
          <cell r="AW20" t="str">
            <v>US3623978612</v>
          </cell>
        </row>
        <row r="21">
          <cell r="A21" t="str">
            <v>GGN B Pfd</v>
          </cell>
          <cell r="AW21" t="str">
            <v>US36465A3077</v>
          </cell>
        </row>
        <row r="22">
          <cell r="A22" t="str">
            <v>GUT C Pfd</v>
          </cell>
          <cell r="AW22" t="str">
            <v>US36240A4085</v>
          </cell>
        </row>
        <row r="23">
          <cell r="A23" t="str">
            <v>GDV K Pfd</v>
          </cell>
          <cell r="AW23" t="str">
            <v>US36242H8640</v>
          </cell>
        </row>
        <row r="24">
          <cell r="A24" t="str">
            <v>GGT G Pfd</v>
          </cell>
          <cell r="AW24" t="str">
            <v>US36239Q6044</v>
          </cell>
        </row>
        <row r="25">
          <cell r="A25" t="str">
            <v>GDV H Pfd</v>
          </cell>
          <cell r="AW25" t="str">
            <v>US36242H8806</v>
          </cell>
        </row>
        <row r="26">
          <cell r="A26" t="str">
            <v>GAB G Pfd</v>
          </cell>
          <cell r="AW26" t="str">
            <v>US3623971765</v>
          </cell>
        </row>
        <row r="27">
          <cell r="A27" t="str">
            <v>GLU A Pfd</v>
          </cell>
          <cell r="AW27" t="str">
            <v>US36242L2043</v>
          </cell>
        </row>
        <row r="28">
          <cell r="A28" t="str">
            <v>GLU B Pfd</v>
          </cell>
          <cell r="AW28" t="str">
            <v>US36242L3033</v>
          </cell>
        </row>
        <row r="29">
          <cell r="A29" t="str">
            <v>NCV A Pfd</v>
          </cell>
          <cell r="AW29" t="str">
            <v>US92838X7066</v>
          </cell>
        </row>
        <row r="30">
          <cell r="A30" t="str">
            <v>NCZ A Pfd</v>
          </cell>
          <cell r="AW30" t="str">
            <v>US92838U7028</v>
          </cell>
        </row>
        <row r="31">
          <cell r="A31" t="str">
            <v>HFRO A Pfd</v>
          </cell>
          <cell r="AW31" t="str">
            <v>US43010E5033</v>
          </cell>
        </row>
        <row r="32">
          <cell r="A32" t="str">
            <v>TVE Pfd</v>
          </cell>
          <cell r="AW32" t="str">
            <v>US8805914095</v>
          </cell>
        </row>
        <row r="33">
          <cell r="A33" t="str">
            <v>TVC Pfd</v>
          </cell>
          <cell r="AW33" t="str">
            <v>US8805913006</v>
          </cell>
        </row>
        <row r="34">
          <cell r="A34" t="str">
            <v>CHSCL Pfd</v>
          </cell>
          <cell r="AW34" t="str">
            <v>US12542R8034</v>
          </cell>
        </row>
        <row r="35">
          <cell r="A35" t="str">
            <v>CHSCO Pfd</v>
          </cell>
          <cell r="AW35" t="str">
            <v>US12542R3084</v>
          </cell>
        </row>
        <row r="36">
          <cell r="A36" t="str">
            <v>CHSCP Pfd</v>
          </cell>
          <cell r="AW36" t="str">
            <v>US12542R2094</v>
          </cell>
        </row>
        <row r="37">
          <cell r="A37" t="str">
            <v>CHSCM Pfd</v>
          </cell>
          <cell r="AW37" t="str">
            <v>US12542R7044</v>
          </cell>
        </row>
        <row r="38">
          <cell r="A38" t="str">
            <v>CHSCN Pfd</v>
          </cell>
          <cell r="AW38" t="str">
            <v>US12542R5063</v>
          </cell>
        </row>
        <row r="39">
          <cell r="A39" t="str">
            <v>ACP A Pfd</v>
          </cell>
          <cell r="AW39" t="str">
            <v>US0030572053</v>
          </cell>
        </row>
        <row r="40">
          <cell r="A40" t="str">
            <v>ACR D Pfd</v>
          </cell>
          <cell r="AW40" t="str">
            <v>US00489Q3002</v>
          </cell>
        </row>
        <row r="41">
          <cell r="A41" t="str">
            <v>ACR C Pfd</v>
          </cell>
          <cell r="AW41" t="str">
            <v>US00489Q2012</v>
          </cell>
        </row>
        <row r="42">
          <cell r="A42" t="str">
            <v>HWM Pfd</v>
          </cell>
          <cell r="AW42" t="str">
            <v>US4432012072</v>
          </cell>
        </row>
        <row r="43">
          <cell r="A43" t="str">
            <v>ABR F Pfd</v>
          </cell>
          <cell r="AW43" t="str">
            <v>US0389238504</v>
          </cell>
        </row>
        <row r="44">
          <cell r="A44" t="str">
            <v>ABR E Pfd</v>
          </cell>
          <cell r="AW44" t="str">
            <v>US0389238686</v>
          </cell>
        </row>
        <row r="45">
          <cell r="A45" t="str">
            <v>ABR D Pfd</v>
          </cell>
          <cell r="AW45" t="str">
            <v>US0389238769</v>
          </cell>
        </row>
        <row r="46">
          <cell r="A46" t="str">
            <v>ACGLN Pfd</v>
          </cell>
          <cell r="AW46" t="str">
            <v>US03939A4040</v>
          </cell>
        </row>
        <row r="47">
          <cell r="A47" t="str">
            <v>ACGLO Pfd</v>
          </cell>
          <cell r="AW47" t="str">
            <v>US03939A1079</v>
          </cell>
        </row>
        <row r="48">
          <cell r="A48" t="str">
            <v>RHE A Pfd</v>
          </cell>
          <cell r="AW48" t="str">
            <v>US75903M2008</v>
          </cell>
        </row>
        <row r="49">
          <cell r="A49" t="str">
            <v>ADC A Pfd</v>
          </cell>
          <cell r="AW49" t="str">
            <v>US0084922097</v>
          </cell>
        </row>
        <row r="50">
          <cell r="A50" t="str">
            <v>AEL A Pfd</v>
          </cell>
          <cell r="AW50" t="str">
            <v>US0256765035</v>
          </cell>
        </row>
        <row r="51">
          <cell r="A51" t="str">
            <v>AEL B Pfd</v>
          </cell>
          <cell r="AW51" t="str">
            <v>US0256766025</v>
          </cell>
        </row>
        <row r="52">
          <cell r="A52" t="str">
            <v>AEPPZ Pfd</v>
          </cell>
          <cell r="AW52" t="str">
            <v>US02557T3077</v>
          </cell>
        </row>
        <row r="53">
          <cell r="A53" t="str">
            <v>AESC Pfd</v>
          </cell>
          <cell r="AW53" t="str">
            <v>US00130H2040</v>
          </cell>
        </row>
        <row r="54">
          <cell r="A54" t="str">
            <v>AFGE Pfd</v>
          </cell>
          <cell r="AW54" t="str">
            <v>US0259328641</v>
          </cell>
        </row>
        <row r="55">
          <cell r="A55" t="str">
            <v>AFGC Pfd</v>
          </cell>
          <cell r="AW55" t="str">
            <v>US0259328807</v>
          </cell>
        </row>
        <row r="56">
          <cell r="A56" t="str">
            <v>AFGD Pfd</v>
          </cell>
          <cell r="AW56" t="str">
            <v>US0259328724</v>
          </cell>
        </row>
        <row r="57">
          <cell r="A57" t="str">
            <v>AFGB Pfd</v>
          </cell>
          <cell r="AW57" t="str">
            <v>US0259328070</v>
          </cell>
        </row>
        <row r="58">
          <cell r="A58" t="str">
            <v>RTLPO Pfd</v>
          </cell>
          <cell r="AW58" t="str">
            <v>US02607T5056</v>
          </cell>
        </row>
        <row r="59">
          <cell r="A59" t="str">
            <v>RTLPP Pfd</v>
          </cell>
          <cell r="AW59" t="str">
            <v>US02607T4067</v>
          </cell>
        </row>
        <row r="60">
          <cell r="A60" t="str">
            <v>AIG A Pfd</v>
          </cell>
          <cell r="AW60" t="str">
            <v>US0268747682</v>
          </cell>
        </row>
        <row r="61">
          <cell r="A61" t="str">
            <v>ARGO A Pfd</v>
          </cell>
          <cell r="AW61" t="str">
            <v>US0401282092</v>
          </cell>
        </row>
        <row r="62">
          <cell r="A62" t="str">
            <v>ARGD Pfd</v>
          </cell>
          <cell r="AW62" t="str">
            <v>US0401302056</v>
          </cell>
        </row>
        <row r="63">
          <cell r="A63" t="str">
            <v>AGM G Pfd</v>
          </cell>
          <cell r="AW63" t="str">
            <v>US3131488351</v>
          </cell>
        </row>
        <row r="64">
          <cell r="A64" t="str">
            <v>AGM F Pfd</v>
          </cell>
          <cell r="AW64" t="str">
            <v>US3131488435</v>
          </cell>
        </row>
        <row r="65">
          <cell r="A65" t="str">
            <v>AGM E Pfd</v>
          </cell>
          <cell r="AW65" t="str">
            <v>US3131488500</v>
          </cell>
        </row>
        <row r="66">
          <cell r="A66" t="str">
            <v>AGM D Pfd</v>
          </cell>
          <cell r="AW66" t="str">
            <v>US3131488682</v>
          </cell>
        </row>
        <row r="67">
          <cell r="A67" t="str">
            <v>AGM C Pfd</v>
          </cell>
          <cell r="AW67" t="str">
            <v>US3131488765</v>
          </cell>
        </row>
        <row r="68">
          <cell r="A68" t="str">
            <v>AEFC Pfd</v>
          </cell>
          <cell r="AW68" t="str">
            <v>US00775V1044</v>
          </cell>
        </row>
        <row r="69">
          <cell r="A69" t="str">
            <v>AGNCP Pfd</v>
          </cell>
          <cell r="AW69" t="str">
            <v>US00123Q8722</v>
          </cell>
        </row>
        <row r="70">
          <cell r="A70" t="str">
            <v>AGNCO Pfd</v>
          </cell>
          <cell r="AW70" t="str">
            <v>US00123Q8078</v>
          </cell>
        </row>
        <row r="71">
          <cell r="A71" t="str">
            <v>AGNCM Pfd</v>
          </cell>
          <cell r="AW71" t="str">
            <v>US00123Q6098</v>
          </cell>
        </row>
        <row r="72">
          <cell r="A72" t="str">
            <v>AGNCN Pfd</v>
          </cell>
          <cell r="AW72" t="str">
            <v>US00123Q5009</v>
          </cell>
        </row>
        <row r="73">
          <cell r="A73" t="str">
            <v>AGNCL Pfd</v>
          </cell>
          <cell r="AW73" t="str">
            <v>US00123Q8565</v>
          </cell>
        </row>
        <row r="74">
          <cell r="A74" t="str">
            <v>AHL E Pfd</v>
          </cell>
          <cell r="AW74" t="str">
            <v>BMG053842040</v>
          </cell>
        </row>
        <row r="75">
          <cell r="A75" t="str">
            <v>AHL D Pfd</v>
          </cell>
          <cell r="AW75" t="str">
            <v>BMG053841620</v>
          </cell>
        </row>
        <row r="76">
          <cell r="A76" t="str">
            <v>AHL C Pfd</v>
          </cell>
          <cell r="AW76" t="str">
            <v>BMG053841547</v>
          </cell>
        </row>
        <row r="77">
          <cell r="A77" t="str">
            <v>BHR B Pfd</v>
          </cell>
          <cell r="AW77" t="str">
            <v>US10482B2007</v>
          </cell>
        </row>
        <row r="78">
          <cell r="A78" t="str">
            <v>BHR D Pfd</v>
          </cell>
          <cell r="AW78" t="str">
            <v>US10482B3096</v>
          </cell>
        </row>
        <row r="79">
          <cell r="A79" t="str">
            <v>AHH A Pfd</v>
          </cell>
          <cell r="AW79" t="str">
            <v>US04208T2078</v>
          </cell>
        </row>
        <row r="80">
          <cell r="A80" t="str">
            <v>AHT G Pfd</v>
          </cell>
          <cell r="AW80" t="str">
            <v>US0441037035</v>
          </cell>
        </row>
        <row r="81">
          <cell r="A81" t="str">
            <v>AHT F Pfd</v>
          </cell>
          <cell r="AW81" t="str">
            <v>US0441036045</v>
          </cell>
        </row>
        <row r="82">
          <cell r="A82" t="str">
            <v>AHT I Pfd</v>
          </cell>
          <cell r="AW82" t="str">
            <v>US0441038850</v>
          </cell>
        </row>
        <row r="83">
          <cell r="A83" t="str">
            <v>AHT H Pfd</v>
          </cell>
          <cell r="AW83" t="str">
            <v>US0441038025</v>
          </cell>
        </row>
        <row r="84">
          <cell r="A84" t="str">
            <v>AHT D Pfd</v>
          </cell>
          <cell r="AW84" t="str">
            <v>US0441034065</v>
          </cell>
        </row>
        <row r="85">
          <cell r="A85" t="str">
            <v>AIC Pfd</v>
          </cell>
          <cell r="AW85" t="str">
            <v>US0413565021</v>
          </cell>
        </row>
        <row r="86">
          <cell r="A86" t="str">
            <v>AAIC B Pfd</v>
          </cell>
          <cell r="AW86" t="str">
            <v>US0413566011</v>
          </cell>
        </row>
        <row r="87">
          <cell r="A87" t="str">
            <v>AAIC C Pfd</v>
          </cell>
          <cell r="AW87" t="str">
            <v>US0413567001</v>
          </cell>
        </row>
        <row r="88">
          <cell r="A88" t="str">
            <v>AIRTP Pfd</v>
          </cell>
          <cell r="AW88" t="str">
            <v>US00919P3029</v>
          </cell>
        </row>
        <row r="89">
          <cell r="A89" t="str">
            <v>AIZN Pfd</v>
          </cell>
          <cell r="AW89" t="str">
            <v>US04621X3061</v>
          </cell>
        </row>
        <row r="90">
          <cell r="A90" t="str">
            <v>AJXA Pfd</v>
          </cell>
          <cell r="AW90" t="str">
            <v>US38983D4097</v>
          </cell>
        </row>
        <row r="91">
          <cell r="A91" t="str">
            <v>AL A Pfd</v>
          </cell>
          <cell r="AW91" t="str">
            <v>US00912X5005</v>
          </cell>
        </row>
        <row r="92">
          <cell r="A92" t="str">
            <v>ALL B Pfd</v>
          </cell>
          <cell r="AW92" t="str">
            <v>US0200023093</v>
          </cell>
        </row>
        <row r="93">
          <cell r="A93" t="str">
            <v>ALL I Pfd</v>
          </cell>
          <cell r="AW93" t="str">
            <v>US0200028126</v>
          </cell>
        </row>
        <row r="94">
          <cell r="A94" t="str">
            <v>ALL H Pfd</v>
          </cell>
          <cell r="AW94" t="str">
            <v>US0200028381</v>
          </cell>
        </row>
        <row r="95">
          <cell r="A95" t="str">
            <v>ALL G Pfd</v>
          </cell>
          <cell r="AW95" t="str">
            <v>US0200021279</v>
          </cell>
        </row>
        <row r="96">
          <cell r="A96" t="str">
            <v>ALTG A Pfd</v>
          </cell>
          <cell r="AW96" t="str">
            <v>US02128L2051</v>
          </cell>
        </row>
        <row r="97">
          <cell r="A97" t="str">
            <v>MGRD Pfd</v>
          </cell>
          <cell r="AW97" t="str">
            <v>US0082528359</v>
          </cell>
        </row>
        <row r="98">
          <cell r="A98" t="str">
            <v>MGRB Pfd</v>
          </cell>
          <cell r="AW98" t="str">
            <v>US0082528433</v>
          </cell>
        </row>
        <row r="99">
          <cell r="A99" t="str">
            <v>MGR Pfd</v>
          </cell>
          <cell r="AW99" t="str">
            <v>US0082528508</v>
          </cell>
        </row>
        <row r="100">
          <cell r="A100" t="str">
            <v>AMH G Pfd</v>
          </cell>
          <cell r="AW100" t="str">
            <v>US02665T8760</v>
          </cell>
        </row>
        <row r="101">
          <cell r="A101" t="str">
            <v>AMH H Pfd</v>
          </cell>
          <cell r="AW101" t="str">
            <v>US02665T8687</v>
          </cell>
        </row>
        <row r="102">
          <cell r="A102" t="str">
            <v>TY Pfd</v>
          </cell>
          <cell r="AW102" t="str">
            <v>US8954362021</v>
          </cell>
        </row>
        <row r="103">
          <cell r="A103" t="str">
            <v>RC E Pfd</v>
          </cell>
          <cell r="AW103" t="str">
            <v>US75574U8870</v>
          </cell>
        </row>
        <row r="104">
          <cell r="A104" t="str">
            <v>RC C Pfd</v>
          </cell>
          <cell r="AW104" t="str">
            <v>US75574U7054</v>
          </cell>
        </row>
        <row r="105">
          <cell r="A105" t="str">
            <v>AAM A Pfd</v>
          </cell>
          <cell r="AW105" t="str">
            <v>US03769W2035</v>
          </cell>
        </row>
        <row r="106">
          <cell r="A106" t="str">
            <v>AAM B Pfd</v>
          </cell>
          <cell r="AW106" t="str">
            <v>US03769W3025</v>
          </cell>
        </row>
        <row r="107">
          <cell r="A107" t="str">
            <v>APTV A Pfd</v>
          </cell>
          <cell r="AW107" t="str">
            <v>JE00BMHMX696</v>
          </cell>
        </row>
        <row r="108">
          <cell r="A108" t="str">
            <v>AQNA Pfd</v>
          </cell>
          <cell r="AW108" t="str">
            <v>US0158577090</v>
          </cell>
        </row>
        <row r="109">
          <cell r="A109" t="str">
            <v>AQNB Pfd</v>
          </cell>
          <cell r="AW109" t="str">
            <v>US0158578080</v>
          </cell>
        </row>
        <row r="110">
          <cell r="A110" t="str">
            <v>ARBKL Pfd</v>
          </cell>
          <cell r="AW110" t="str">
            <v>US0401262037</v>
          </cell>
        </row>
        <row r="111">
          <cell r="A111" t="str">
            <v>ARR C Pfd</v>
          </cell>
          <cell r="AW111" t="str">
            <v>US0423156068</v>
          </cell>
        </row>
        <row r="112">
          <cell r="A112" t="str">
            <v>ASB E Pfd</v>
          </cell>
          <cell r="AW112" t="str">
            <v>US0454872047</v>
          </cell>
        </row>
        <row r="113">
          <cell r="A113" t="str">
            <v>ASB F Pfd</v>
          </cell>
          <cell r="AW113" t="str">
            <v>US0454874027</v>
          </cell>
        </row>
        <row r="114">
          <cell r="A114" t="str">
            <v>AVGOP Pfd</v>
          </cell>
          <cell r="AW114" t="str">
            <v>US11135F2002</v>
          </cell>
        </row>
        <row r="115">
          <cell r="A115" t="str">
            <v>ATH A Pfd</v>
          </cell>
          <cell r="AW115" t="str">
            <v>BMG0684D3054</v>
          </cell>
        </row>
        <row r="116">
          <cell r="A116" t="str">
            <v>ATH D Pfd</v>
          </cell>
          <cell r="AW116" t="str">
            <v>US04686J4085</v>
          </cell>
        </row>
        <row r="117">
          <cell r="A117" t="str">
            <v>ATH B Pfd</v>
          </cell>
          <cell r="AW117" t="str">
            <v>US04686J2006</v>
          </cell>
        </row>
        <row r="118">
          <cell r="A118" t="str">
            <v>ATH C Pfd</v>
          </cell>
          <cell r="AW118" t="str">
            <v>US04686J3095</v>
          </cell>
        </row>
        <row r="119">
          <cell r="A119" t="str">
            <v>ATLCP Pfd</v>
          </cell>
          <cell r="AW119" t="str">
            <v>US04914Y2019</v>
          </cell>
        </row>
        <row r="120">
          <cell r="A120" t="str">
            <v>ATLCL Pfd</v>
          </cell>
          <cell r="AW120" t="str">
            <v>US04914Y3009</v>
          </cell>
        </row>
        <row r="121">
          <cell r="A121" t="str">
            <v>AUBAP Pfd</v>
          </cell>
          <cell r="AW121" t="str">
            <v>US04911A2069</v>
          </cell>
        </row>
        <row r="122">
          <cell r="A122" t="str">
            <v>AUVIP Pfd</v>
          </cell>
          <cell r="AW122" t="str">
            <v>US03828V3033</v>
          </cell>
        </row>
        <row r="123">
          <cell r="A123" t="str">
            <v>AXS E Pfd</v>
          </cell>
          <cell r="AW123" t="str">
            <v>US05461T3059</v>
          </cell>
        </row>
        <row r="124">
          <cell r="A124" t="str">
            <v>MER K Pfd</v>
          </cell>
          <cell r="AW124" t="str">
            <v>US0605051798</v>
          </cell>
        </row>
        <row r="125">
          <cell r="A125" t="str">
            <v>BAC Q Pfd</v>
          </cell>
          <cell r="AW125" t="str">
            <v>US06055H8060</v>
          </cell>
        </row>
        <row r="126">
          <cell r="A126" t="str">
            <v>BAC P Pfd</v>
          </cell>
          <cell r="AW126" t="str">
            <v>US06055H6080</v>
          </cell>
        </row>
        <row r="127">
          <cell r="A127" t="str">
            <v>BAC O Pfd</v>
          </cell>
          <cell r="AW127" t="str">
            <v>US06055H4002</v>
          </cell>
        </row>
        <row r="128">
          <cell r="A128" t="str">
            <v>BAC S Pfd</v>
          </cell>
          <cell r="AW128" t="str">
            <v>US06055H8714</v>
          </cell>
        </row>
        <row r="129">
          <cell r="A129" t="str">
            <v>BAC N Pfd</v>
          </cell>
          <cell r="AW129" t="str">
            <v>US06055H2022</v>
          </cell>
        </row>
        <row r="130">
          <cell r="A130" t="str">
            <v>BAC M Pfd</v>
          </cell>
          <cell r="AW130" t="str">
            <v>US06053U6010</v>
          </cell>
        </row>
        <row r="131">
          <cell r="A131" t="str">
            <v>BAC L Pfd</v>
          </cell>
          <cell r="AW131" t="str">
            <v>US0605056821</v>
          </cell>
        </row>
        <row r="132">
          <cell r="A132" t="str">
            <v>BAC K Pfd</v>
          </cell>
          <cell r="AW132" t="str">
            <v>US0605051954</v>
          </cell>
        </row>
        <row r="133">
          <cell r="A133" t="str">
            <v>BAC B Pfd</v>
          </cell>
          <cell r="AW133" t="str">
            <v>US0605052291</v>
          </cell>
        </row>
        <row r="134">
          <cell r="A134" t="str">
            <v>BML H Pfd</v>
          </cell>
          <cell r="AW134" t="str">
            <v>US0605056250</v>
          </cell>
        </row>
        <row r="135">
          <cell r="A135" t="str">
            <v>BML G Pfd</v>
          </cell>
          <cell r="AW135" t="str">
            <v>US0605056334</v>
          </cell>
        </row>
        <row r="136">
          <cell r="A136" t="str">
            <v>BAC E Pfd</v>
          </cell>
          <cell r="AW136" t="str">
            <v>US0605058157</v>
          </cell>
        </row>
        <row r="137">
          <cell r="A137" t="str">
            <v>BML J Pfd</v>
          </cell>
          <cell r="AW137" t="str">
            <v>US0605055914</v>
          </cell>
        </row>
        <row r="138">
          <cell r="A138" t="str">
            <v>BML L Pfd</v>
          </cell>
          <cell r="AW138" t="str">
            <v>US0605055831</v>
          </cell>
        </row>
        <row r="139">
          <cell r="A139" t="str">
            <v>BANFP Pfd</v>
          </cell>
          <cell r="AW139" t="str">
            <v>US05539S2068</v>
          </cell>
        </row>
        <row r="140">
          <cell r="A140" t="str">
            <v>BC A Pfd</v>
          </cell>
          <cell r="AW140" t="str">
            <v>US1170434062</v>
          </cell>
        </row>
        <row r="141">
          <cell r="A141" t="str">
            <v>BC B Pfd</v>
          </cell>
          <cell r="AW141" t="str">
            <v>US1170435051</v>
          </cell>
        </row>
        <row r="142">
          <cell r="A142" t="str">
            <v>BC C Pfd</v>
          </cell>
          <cell r="AW142" t="str">
            <v>US1170436042</v>
          </cell>
        </row>
        <row r="143">
          <cell r="A143" t="str">
            <v>BCV A Pfd</v>
          </cell>
          <cell r="AW143" t="str">
            <v>US0597022096</v>
          </cell>
        </row>
        <row r="144">
          <cell r="A144" t="str">
            <v>TFC R Pfd</v>
          </cell>
          <cell r="AW144" t="str">
            <v>US89832Q6952</v>
          </cell>
        </row>
        <row r="145">
          <cell r="A145" t="str">
            <v>TFC O Pfd</v>
          </cell>
          <cell r="AW145" t="str">
            <v>US89832Q7455</v>
          </cell>
        </row>
        <row r="146">
          <cell r="A146" t="str">
            <v>BEPH Pfd</v>
          </cell>
          <cell r="AW146" t="str">
            <v>US11259P1093</v>
          </cell>
        </row>
        <row r="147">
          <cell r="A147" t="str">
            <v>BEPI Pfd</v>
          </cell>
          <cell r="AW147" t="str">
            <v>US11259P2083</v>
          </cell>
        </row>
        <row r="148">
          <cell r="A148" t="str">
            <v>BEP A Pfd</v>
          </cell>
          <cell r="AW148" t="str">
            <v>BMG162582313</v>
          </cell>
        </row>
        <row r="149">
          <cell r="A149" t="str">
            <v>BDXB Pfd</v>
          </cell>
          <cell r="AW149" t="str">
            <v>US0758874061</v>
          </cell>
        </row>
        <row r="150">
          <cell r="A150" t="str">
            <v>BFS E Pfd</v>
          </cell>
          <cell r="AW150" t="str">
            <v>US8043958797</v>
          </cell>
        </row>
        <row r="151">
          <cell r="A151" t="str">
            <v>BFS D Pfd</v>
          </cell>
          <cell r="AW151" t="str">
            <v>US8043958045</v>
          </cell>
        </row>
        <row r="152">
          <cell r="A152" t="str">
            <v>BHFAL Pfd</v>
          </cell>
          <cell r="AW152" t="str">
            <v>US10922N2027</v>
          </cell>
        </row>
        <row r="153">
          <cell r="A153" t="str">
            <v>BHFAM Pfd</v>
          </cell>
          <cell r="AW153" t="str">
            <v>US10922N8891</v>
          </cell>
        </row>
        <row r="154">
          <cell r="A154" t="str">
            <v>BHFAN Pfd</v>
          </cell>
          <cell r="AW154" t="str">
            <v>US10922N7075</v>
          </cell>
        </row>
        <row r="155">
          <cell r="A155" t="str">
            <v>BHFAP Pfd</v>
          </cell>
          <cell r="AW155" t="str">
            <v>US10922N3017</v>
          </cell>
        </row>
        <row r="156">
          <cell r="A156" t="str">
            <v>BHFAO Pfd</v>
          </cell>
          <cell r="AW156" t="str">
            <v>US10922N5095</v>
          </cell>
        </row>
        <row r="157">
          <cell r="A157" t="str">
            <v>BIPH Pfd</v>
          </cell>
          <cell r="AW157" t="str">
            <v>US11276B1098</v>
          </cell>
        </row>
        <row r="158">
          <cell r="A158" t="str">
            <v>BIPI Pfd</v>
          </cell>
          <cell r="AW158" t="str">
            <v>US05554M1009</v>
          </cell>
        </row>
        <row r="159">
          <cell r="A159" t="str">
            <v>BIP B Pfd</v>
          </cell>
          <cell r="AW159" t="str">
            <v>BMG162521436</v>
          </cell>
        </row>
        <row r="160">
          <cell r="A160" t="str">
            <v>BIP A Pfd</v>
          </cell>
          <cell r="AW160" t="str">
            <v>BMG162521279</v>
          </cell>
        </row>
        <row r="161">
          <cell r="A161" t="str">
            <v>BOH A Pfd</v>
          </cell>
          <cell r="AW161" t="str">
            <v>US0625452075</v>
          </cell>
        </row>
        <row r="162">
          <cell r="A162" t="str">
            <v>BPOPM Pfd</v>
          </cell>
          <cell r="AW162" t="str">
            <v>US73317H2067</v>
          </cell>
        </row>
        <row r="163">
          <cell r="A163" t="str">
            <v>BRG D Pfd</v>
          </cell>
          <cell r="AW163" t="str">
            <v>US09627J6560</v>
          </cell>
        </row>
        <row r="164">
          <cell r="A164" t="str">
            <v>BRG C Pfd</v>
          </cell>
          <cell r="AW164" t="str">
            <v>US09627J7485</v>
          </cell>
        </row>
        <row r="165">
          <cell r="A165" t="str">
            <v>BSX A Pfd</v>
          </cell>
          <cell r="AW165" t="str">
            <v>US1011372067</v>
          </cell>
        </row>
        <row r="166">
          <cell r="A166" t="str">
            <v>BW A Pfd</v>
          </cell>
          <cell r="AW166" t="str">
            <v>US05614L4077</v>
          </cell>
        </row>
        <row r="167">
          <cell r="A167" t="str">
            <v>BWSN Pfd</v>
          </cell>
          <cell r="AW167" t="str">
            <v>US05614L3087</v>
          </cell>
        </row>
        <row r="168">
          <cell r="A168" t="str">
            <v>BWNB Pfd</v>
          </cell>
          <cell r="AW168" t="str">
            <v>US05614L5066</v>
          </cell>
        </row>
        <row r="169">
          <cell r="A169" t="str">
            <v>CADE A Pfd</v>
          </cell>
          <cell r="AW169" t="str">
            <v>US12740C2026</v>
          </cell>
        </row>
        <row r="170">
          <cell r="A170" t="str">
            <v>C N Pfd</v>
          </cell>
          <cell r="AW170" t="str">
            <v>US1730802014</v>
          </cell>
        </row>
        <row r="171">
          <cell r="A171" t="str">
            <v>C K Pfd</v>
          </cell>
          <cell r="AW171" t="str">
            <v>US1729673418</v>
          </cell>
        </row>
        <row r="172">
          <cell r="A172" t="str">
            <v>C J Pfd</v>
          </cell>
          <cell r="AW172" t="str">
            <v>US1729673582</v>
          </cell>
        </row>
        <row r="173">
          <cell r="A173" t="str">
            <v>CDR C Pfd</v>
          </cell>
          <cell r="AW173" t="str">
            <v>US1506025063</v>
          </cell>
        </row>
        <row r="174">
          <cell r="A174" t="str">
            <v>CDR B Pfd</v>
          </cell>
          <cell r="AW174" t="str">
            <v>US1506024074</v>
          </cell>
        </row>
        <row r="175">
          <cell r="A175" t="str">
            <v>CDZIP Pfd</v>
          </cell>
          <cell r="AW175" t="str">
            <v>US1275373066</v>
          </cell>
        </row>
        <row r="176">
          <cell r="A176" t="str">
            <v>CFG E Pfd</v>
          </cell>
          <cell r="AW176" t="str">
            <v>US1746104025</v>
          </cell>
        </row>
        <row r="177">
          <cell r="A177" t="str">
            <v>CFG D Pfd</v>
          </cell>
          <cell r="AW177" t="str">
            <v>US1746102045</v>
          </cell>
        </row>
        <row r="178">
          <cell r="A178" t="str">
            <v>CFR B Pfd</v>
          </cell>
          <cell r="AW178" t="str">
            <v>US2298993070</v>
          </cell>
        </row>
        <row r="179">
          <cell r="A179" t="str">
            <v>CGABL Pfd</v>
          </cell>
          <cell r="AW179" t="str">
            <v>US14314C1053</v>
          </cell>
        </row>
        <row r="180">
          <cell r="A180" t="str">
            <v>CHMI A Pfd</v>
          </cell>
          <cell r="AW180" t="str">
            <v>US1646512004</v>
          </cell>
        </row>
        <row r="181">
          <cell r="A181" t="str">
            <v>CHMI B Pfd</v>
          </cell>
          <cell r="AW181" t="str">
            <v>US1646513093</v>
          </cell>
        </row>
        <row r="182">
          <cell r="A182" t="str">
            <v>CHRB Pfd</v>
          </cell>
          <cell r="AW182" t="str">
            <v>US15957P2048</v>
          </cell>
        </row>
        <row r="183">
          <cell r="A183" t="str">
            <v>CIM C Pfd</v>
          </cell>
          <cell r="AW183" t="str">
            <v>US16934Q5053</v>
          </cell>
        </row>
        <row r="184">
          <cell r="A184" t="str">
            <v>CIM D Pfd</v>
          </cell>
          <cell r="AW184" t="str">
            <v>US16934Q6044</v>
          </cell>
        </row>
        <row r="185">
          <cell r="A185" t="str">
            <v>CIM B Pfd</v>
          </cell>
          <cell r="AW185" t="str">
            <v>US16934Q4064</v>
          </cell>
        </row>
        <row r="186">
          <cell r="A186" t="str">
            <v>CIM A Pfd</v>
          </cell>
          <cell r="AW186" t="str">
            <v>US16934Q3074</v>
          </cell>
        </row>
        <row r="187">
          <cell r="A187" t="str">
            <v>CIO A Pfd</v>
          </cell>
          <cell r="AW187" t="str">
            <v>US1785872003</v>
          </cell>
        </row>
        <row r="188">
          <cell r="A188" t="str">
            <v>FCNCO Pfd</v>
          </cell>
          <cell r="AW188" t="str">
            <v>US31959X2027</v>
          </cell>
        </row>
        <row r="189">
          <cell r="A189" t="str">
            <v>DBRG H Pfd</v>
          </cell>
          <cell r="AW189" t="str">
            <v>US25401T5048</v>
          </cell>
        </row>
        <row r="190">
          <cell r="A190" t="str">
            <v>CLDT A Pfd</v>
          </cell>
          <cell r="AW190" t="str">
            <v>US16208T2015</v>
          </cell>
        </row>
        <row r="191">
          <cell r="A191" t="str">
            <v>CLVT A Pfd</v>
          </cell>
          <cell r="AW191" t="str">
            <v>JE00BM91P354</v>
          </cell>
        </row>
        <row r="192">
          <cell r="A192" t="str">
            <v>FBRT E Pfd</v>
          </cell>
          <cell r="AW192" t="str">
            <v>US35243J2006</v>
          </cell>
        </row>
        <row r="193">
          <cell r="A193" t="str">
            <v>CMRE B Pfd</v>
          </cell>
          <cell r="AW193" t="str">
            <v>MHY1771G1109</v>
          </cell>
        </row>
        <row r="194">
          <cell r="A194" t="str">
            <v>CMRE C Pfd</v>
          </cell>
          <cell r="AW194" t="str">
            <v>MHY1771G1281</v>
          </cell>
        </row>
        <row r="195">
          <cell r="A195" t="str">
            <v>CMRE D Pfd</v>
          </cell>
          <cell r="AW195" t="str">
            <v>MHY1771G1364</v>
          </cell>
        </row>
        <row r="196">
          <cell r="A196" t="str">
            <v>CMRE E Pfd</v>
          </cell>
          <cell r="AW196" t="str">
            <v>MHY1771G2016</v>
          </cell>
        </row>
        <row r="197">
          <cell r="A197" t="str">
            <v>CMS B Pfd</v>
          </cell>
          <cell r="AW197" t="str">
            <v>US2105183048</v>
          </cell>
        </row>
        <row r="198">
          <cell r="A198" t="str">
            <v>CMS C Pfd</v>
          </cell>
          <cell r="AW198" t="str">
            <v>US1258968379</v>
          </cell>
        </row>
        <row r="199">
          <cell r="A199" t="str">
            <v>CMSA Pfd</v>
          </cell>
          <cell r="AW199" t="str">
            <v>US1258968601</v>
          </cell>
        </row>
        <row r="200">
          <cell r="A200" t="str">
            <v>CMSC Pfd</v>
          </cell>
          <cell r="AW200" t="str">
            <v>US1258968528</v>
          </cell>
        </row>
        <row r="201">
          <cell r="A201" t="str">
            <v>CMSD Pfd</v>
          </cell>
          <cell r="AW201" t="str">
            <v>US1258968452</v>
          </cell>
        </row>
        <row r="202">
          <cell r="A202" t="str">
            <v>CCNEP Pfd</v>
          </cell>
          <cell r="AW202" t="str">
            <v>US1261282065</v>
          </cell>
        </row>
        <row r="203">
          <cell r="A203" t="str">
            <v>CNFRL Pfd</v>
          </cell>
          <cell r="AW203" t="str">
            <v>US20731J2015</v>
          </cell>
        </row>
        <row r="204">
          <cell r="A204" t="str">
            <v>CNO A Pfd</v>
          </cell>
          <cell r="AW204" t="str">
            <v>US12621E3018</v>
          </cell>
        </row>
        <row r="205">
          <cell r="A205" t="str">
            <v>CNOBP Pfd</v>
          </cell>
          <cell r="AW205" t="str">
            <v>US20786W5031</v>
          </cell>
        </row>
        <row r="206">
          <cell r="A206" t="str">
            <v>CODI C Pfd</v>
          </cell>
          <cell r="AW206" t="str">
            <v>US20451Q4010</v>
          </cell>
        </row>
        <row r="207">
          <cell r="A207" t="str">
            <v>CODI A Pfd</v>
          </cell>
          <cell r="AW207" t="str">
            <v>US20451Q2030</v>
          </cell>
        </row>
        <row r="208">
          <cell r="A208" t="str">
            <v>CODI B Pfd</v>
          </cell>
          <cell r="AW208" t="str">
            <v>US20451Q3020</v>
          </cell>
        </row>
        <row r="209">
          <cell r="A209" t="str">
            <v>COF N Pfd</v>
          </cell>
          <cell r="AW209" t="str">
            <v>US14040H7338</v>
          </cell>
        </row>
        <row r="210">
          <cell r="A210" t="str">
            <v>COF L Pfd</v>
          </cell>
          <cell r="AW210" t="str">
            <v>US14040H7585</v>
          </cell>
        </row>
        <row r="211">
          <cell r="A211" t="str">
            <v>COF K Pfd</v>
          </cell>
          <cell r="AW211" t="str">
            <v>US14040H7742</v>
          </cell>
        </row>
        <row r="212">
          <cell r="A212" t="str">
            <v>COF J Pfd</v>
          </cell>
          <cell r="AW212" t="str">
            <v>US14040H7825</v>
          </cell>
        </row>
        <row r="213">
          <cell r="A213" t="str">
            <v>COF I Pfd</v>
          </cell>
          <cell r="AW213" t="str">
            <v>US14040H8245</v>
          </cell>
        </row>
        <row r="214">
          <cell r="A214" t="str">
            <v>COMSP Pfd</v>
          </cell>
          <cell r="AW214" t="str">
            <v>US2056503020</v>
          </cell>
        </row>
        <row r="215">
          <cell r="A215" t="str">
            <v>CORR A Pfd</v>
          </cell>
          <cell r="AW215" t="str">
            <v>US21870U3041</v>
          </cell>
        </row>
        <row r="216">
          <cell r="A216" t="str">
            <v>COWNL Pfd</v>
          </cell>
          <cell r="AW216" t="str">
            <v>US2236228043</v>
          </cell>
        </row>
        <row r="217">
          <cell r="A217" t="str">
            <v>CSSEN Pfd</v>
          </cell>
          <cell r="AW217" t="str">
            <v>US16842Q3083</v>
          </cell>
        </row>
        <row r="218">
          <cell r="A218" t="str">
            <v>CSSEP Pfd</v>
          </cell>
          <cell r="AW218" t="str">
            <v>US16842Q2093</v>
          </cell>
        </row>
        <row r="219">
          <cell r="A219" t="str">
            <v>CTBB Pfd</v>
          </cell>
          <cell r="AW219" t="str">
            <v>US74913G8814</v>
          </cell>
        </row>
        <row r="220">
          <cell r="A220" t="str">
            <v>CTDD Pfd</v>
          </cell>
          <cell r="AW220" t="str">
            <v>US74913G8731</v>
          </cell>
        </row>
        <row r="221">
          <cell r="A221" t="str">
            <v>CTO A Pfd</v>
          </cell>
          <cell r="AW221" t="str">
            <v>US22948Q2003</v>
          </cell>
        </row>
        <row r="222">
          <cell r="A222" t="str">
            <v>CUBB Pfd</v>
          </cell>
          <cell r="AW222" t="str">
            <v>US23204G8033</v>
          </cell>
        </row>
        <row r="223">
          <cell r="A223" t="str">
            <v>CUBI F Pfd</v>
          </cell>
          <cell r="AW223" t="str">
            <v>US23204G7043</v>
          </cell>
        </row>
        <row r="224">
          <cell r="A224" t="str">
            <v>CUBI E pfd</v>
          </cell>
          <cell r="AW224" t="str">
            <v>US23204G6052</v>
          </cell>
        </row>
        <row r="225">
          <cell r="A225" t="str">
            <v>CYCCP Pfd</v>
          </cell>
          <cell r="AW225" t="str">
            <v>US23254L2079</v>
          </cell>
        </row>
        <row r="226">
          <cell r="A226" t="str">
            <v>DCP B Pfd</v>
          </cell>
          <cell r="AW226" t="str">
            <v>US23311P2092</v>
          </cell>
        </row>
        <row r="227">
          <cell r="A227" t="str">
            <v>DCP C Pfd</v>
          </cell>
          <cell r="AW227" t="str">
            <v>US23311P3082</v>
          </cell>
        </row>
        <row r="228">
          <cell r="A228" t="str">
            <v>CTA A Pfd</v>
          </cell>
          <cell r="AW228" t="str">
            <v>US2635342080</v>
          </cell>
        </row>
        <row r="229">
          <cell r="A229" t="str">
            <v>CTA B Pfd</v>
          </cell>
          <cell r="AW229" t="str">
            <v>US2635343070</v>
          </cell>
        </row>
        <row r="230">
          <cell r="A230" t="str">
            <v>SITC A Pfd</v>
          </cell>
          <cell r="AW230" t="str">
            <v>US82981J8779</v>
          </cell>
        </row>
        <row r="231">
          <cell r="A231" t="str">
            <v>DCOMP Pfd</v>
          </cell>
          <cell r="AW231" t="str">
            <v>US25432X2018</v>
          </cell>
        </row>
        <row r="232">
          <cell r="A232" t="str">
            <v>DDT Pfd</v>
          </cell>
          <cell r="AW232" t="str">
            <v>US25406P2002</v>
          </cell>
        </row>
        <row r="233">
          <cell r="A233" t="str">
            <v>DHR B Pfd</v>
          </cell>
          <cell r="AW233" t="str">
            <v>US2358514097</v>
          </cell>
        </row>
        <row r="234">
          <cell r="A234" t="str">
            <v>DLNG A Pfd</v>
          </cell>
          <cell r="AW234" t="str">
            <v>MHY2188B1166</v>
          </cell>
        </row>
        <row r="235">
          <cell r="A235" t="str">
            <v>DLNG B Pfd</v>
          </cell>
          <cell r="AW235" t="str">
            <v>MHY2188B1240</v>
          </cell>
        </row>
        <row r="236">
          <cell r="A236" t="str">
            <v>DLR L Pfd</v>
          </cell>
          <cell r="AW236" t="str">
            <v>US2538688225</v>
          </cell>
        </row>
        <row r="237">
          <cell r="A237" t="str">
            <v>DLR J Pfd</v>
          </cell>
          <cell r="AW237" t="str">
            <v>US2538688555</v>
          </cell>
        </row>
        <row r="238">
          <cell r="A238" t="str">
            <v>DLR K Pfd</v>
          </cell>
          <cell r="AW238" t="str">
            <v>US2538688308</v>
          </cell>
        </row>
        <row r="239">
          <cell r="A239" t="str">
            <v>DRH A Pfd</v>
          </cell>
          <cell r="AW239" t="str">
            <v>US2527844003</v>
          </cell>
        </row>
        <row r="240">
          <cell r="A240" t="str">
            <v>DSX B Pfd</v>
          </cell>
          <cell r="AW240" t="str">
            <v>MHY2066G1127</v>
          </cell>
        </row>
        <row r="241">
          <cell r="A241" t="str">
            <v>DTLA Pfd</v>
          </cell>
          <cell r="AW241" t="str">
            <v>US1127142099</v>
          </cell>
        </row>
        <row r="242">
          <cell r="A242" t="str">
            <v>STRRP Pfd</v>
          </cell>
          <cell r="AW242" t="str">
            <v>US85513Q2021</v>
          </cell>
        </row>
        <row r="243">
          <cell r="A243" t="str">
            <v>DTP Pfd</v>
          </cell>
          <cell r="AW243" t="str">
            <v>US2333318424</v>
          </cell>
        </row>
        <row r="244">
          <cell r="A244" t="str">
            <v>DTG Pfd</v>
          </cell>
          <cell r="AW244" t="str">
            <v>US2333318184</v>
          </cell>
        </row>
        <row r="245">
          <cell r="A245" t="str">
            <v>DTB Pfd</v>
          </cell>
          <cell r="AW245" t="str">
            <v>US2333318267</v>
          </cell>
        </row>
        <row r="246">
          <cell r="A246" t="str">
            <v>DTW Pfd</v>
          </cell>
          <cell r="AW246" t="str">
            <v>US2333318598</v>
          </cell>
        </row>
        <row r="247">
          <cell r="A247" t="str">
            <v>DUKB Pfd</v>
          </cell>
          <cell r="AW247" t="str">
            <v>US26441C4024</v>
          </cell>
        </row>
        <row r="248">
          <cell r="A248" t="str">
            <v>DUK A Pfd</v>
          </cell>
          <cell r="AW248" t="str">
            <v>US26441C5013</v>
          </cell>
        </row>
        <row r="249">
          <cell r="A249" t="str">
            <v>DX C Pfd</v>
          </cell>
          <cell r="AW249" t="str">
            <v>US26817Q8785</v>
          </cell>
        </row>
        <row r="250">
          <cell r="A250" t="str">
            <v>ECF A Pfd</v>
          </cell>
          <cell r="AW250" t="str">
            <v>US2890742057</v>
          </cell>
        </row>
        <row r="251">
          <cell r="A251" t="str">
            <v>EFSCP Pfd</v>
          </cell>
          <cell r="AW251" t="str">
            <v>US2937123030</v>
          </cell>
        </row>
        <row r="252">
          <cell r="A252" t="str">
            <v>EFC A Pfd</v>
          </cell>
          <cell r="AW252" t="str">
            <v>US28852N2080</v>
          </cell>
        </row>
        <row r="253">
          <cell r="A253" t="str">
            <v>EFC B Pfd</v>
          </cell>
          <cell r="AW253" t="str">
            <v>US28852N3070</v>
          </cell>
        </row>
        <row r="254">
          <cell r="A254" t="str">
            <v>EICA Pfd</v>
          </cell>
          <cell r="AW254" t="str">
            <v>US2698172010</v>
          </cell>
        </row>
        <row r="255">
          <cell r="A255" t="str">
            <v>SCE L Pfd</v>
          </cell>
          <cell r="AW255" t="str">
            <v>US78410V2007</v>
          </cell>
        </row>
        <row r="256">
          <cell r="A256" t="str">
            <v>SCE G Pfd</v>
          </cell>
          <cell r="AW256" t="str">
            <v>US78407R2040</v>
          </cell>
        </row>
        <row r="257">
          <cell r="A257" t="str">
            <v>SCE K Pfd</v>
          </cell>
          <cell r="AW257" t="str">
            <v>US78409W2017</v>
          </cell>
        </row>
        <row r="258">
          <cell r="A258" t="str">
            <v>SCE H Pfd</v>
          </cell>
          <cell r="AW258" t="str">
            <v>US78409B2079</v>
          </cell>
        </row>
        <row r="259">
          <cell r="A259" t="str">
            <v>SCE J Pfd</v>
          </cell>
          <cell r="AW259" t="str">
            <v>US78409G2066</v>
          </cell>
        </row>
        <row r="260">
          <cell r="A260" t="str">
            <v>ELAT Pfd</v>
          </cell>
          <cell r="AW260" t="str">
            <v>US28414H2022</v>
          </cell>
        </row>
        <row r="261">
          <cell r="A261" t="str">
            <v>ENBA Pfd</v>
          </cell>
          <cell r="AW261" t="str">
            <v>US29250N4777</v>
          </cell>
        </row>
        <row r="262">
          <cell r="A262" t="str">
            <v>EPR G Pfd</v>
          </cell>
          <cell r="AW262" t="str">
            <v>US26884U5056</v>
          </cell>
        </row>
        <row r="263">
          <cell r="A263" t="str">
            <v>EPR C Pfd</v>
          </cell>
          <cell r="AW263" t="str">
            <v>US26884U2087</v>
          </cell>
        </row>
        <row r="264">
          <cell r="A264" t="str">
            <v>EPR E Pfd</v>
          </cell>
          <cell r="AW264" t="str">
            <v>US26884U3077</v>
          </cell>
        </row>
        <row r="265">
          <cell r="A265" t="str">
            <v>EQC D Pfd</v>
          </cell>
          <cell r="AW265" t="str">
            <v>US2946282017</v>
          </cell>
        </row>
        <row r="266">
          <cell r="A266" t="str">
            <v>EQH C Pfd</v>
          </cell>
          <cell r="AW266" t="str">
            <v>US29452E4089</v>
          </cell>
        </row>
        <row r="267">
          <cell r="A267" t="str">
            <v>EQH A Pfd</v>
          </cell>
          <cell r="AW267" t="str">
            <v>US29452E2000</v>
          </cell>
        </row>
        <row r="268">
          <cell r="A268" t="str">
            <v>ESGRO Pfd</v>
          </cell>
          <cell r="AW268" t="str">
            <v>US29359U2087</v>
          </cell>
        </row>
        <row r="269">
          <cell r="A269" t="str">
            <v>ESGRP Pfd</v>
          </cell>
          <cell r="AW269" t="str">
            <v>US29359U1097</v>
          </cell>
        </row>
        <row r="270">
          <cell r="A270" t="str">
            <v>ET C Pfd</v>
          </cell>
          <cell r="AW270" t="str">
            <v>US29273V4077</v>
          </cell>
        </row>
        <row r="271">
          <cell r="A271" t="str">
            <v>ET E Pfd</v>
          </cell>
          <cell r="AW271" t="str">
            <v>US29273V6056</v>
          </cell>
        </row>
        <row r="272">
          <cell r="A272" t="str">
            <v>ET D Pfd</v>
          </cell>
          <cell r="AW272" t="str">
            <v>US29273V5066</v>
          </cell>
        </row>
        <row r="273">
          <cell r="A273" t="str">
            <v>EAI Pfd</v>
          </cell>
          <cell r="AW273" t="str">
            <v>US29364D1000</v>
          </cell>
        </row>
        <row r="274">
          <cell r="A274" t="str">
            <v>ELC Pfd</v>
          </cell>
          <cell r="AW274" t="str">
            <v>US29364W1080</v>
          </cell>
        </row>
        <row r="275">
          <cell r="A275" t="str">
            <v>EMP Pfd</v>
          </cell>
          <cell r="AW275" t="str">
            <v>US29364N1081</v>
          </cell>
        </row>
        <row r="276">
          <cell r="A276" t="str">
            <v>ENJ Pfd</v>
          </cell>
          <cell r="AW276" t="str">
            <v>US29364P5098</v>
          </cell>
        </row>
        <row r="277">
          <cell r="A277" t="str">
            <v>ENO Pfd</v>
          </cell>
          <cell r="AW277" t="str">
            <v>US29364P1030</v>
          </cell>
        </row>
        <row r="278">
          <cell r="A278" t="str">
            <v>ETI Pfd</v>
          </cell>
          <cell r="AW278" t="str">
            <v>US29365T3023</v>
          </cell>
        </row>
        <row r="279">
          <cell r="A279" t="str">
            <v>RLJ A Pfd</v>
          </cell>
          <cell r="AW279" t="str">
            <v>US74965L2007</v>
          </cell>
        </row>
        <row r="280">
          <cell r="A280" t="str">
            <v>F C Pfd</v>
          </cell>
          <cell r="AW280" t="str">
            <v>US3453708378</v>
          </cell>
        </row>
        <row r="281">
          <cell r="A281" t="str">
            <v>F B Pfd</v>
          </cell>
          <cell r="AW281" t="str">
            <v>US3453708451</v>
          </cell>
        </row>
        <row r="282">
          <cell r="A282" t="str">
            <v>F D Pfd</v>
          </cell>
          <cell r="AW282" t="str">
            <v>US3453708113</v>
          </cell>
        </row>
        <row r="283">
          <cell r="A283" t="str">
            <v>FATBP Pfd</v>
          </cell>
          <cell r="AW283" t="str">
            <v>US30258N5014</v>
          </cell>
        </row>
        <row r="284">
          <cell r="A284" t="str">
            <v>FBIOP Pfd</v>
          </cell>
          <cell r="AW284" t="str">
            <v>US34960Q2084</v>
          </cell>
        </row>
        <row r="285">
          <cell r="A285" t="str">
            <v>FCNCP Pfd</v>
          </cell>
          <cell r="AW285" t="str">
            <v>US3196263053</v>
          </cell>
        </row>
        <row r="286">
          <cell r="A286" t="str">
            <v>FCRX Pfd</v>
          </cell>
          <cell r="AW286" t="str">
            <v>US26943B4077</v>
          </cell>
        </row>
        <row r="287">
          <cell r="A287" t="str">
            <v>FGBIP Pfd</v>
          </cell>
          <cell r="AW287" t="str">
            <v>US32043P2056</v>
          </cell>
        </row>
        <row r="288">
          <cell r="A288" t="str">
            <v>FHN F Pfd</v>
          </cell>
          <cell r="AW288" t="str">
            <v>US3205178656</v>
          </cell>
        </row>
        <row r="289">
          <cell r="A289" t="str">
            <v>FHN E Pfd</v>
          </cell>
          <cell r="AW289" t="str">
            <v>US3205174028</v>
          </cell>
        </row>
        <row r="290">
          <cell r="A290" t="str">
            <v>FITBI Pfd</v>
          </cell>
          <cell r="AW290" t="str">
            <v>US3167736053</v>
          </cell>
        </row>
        <row r="291">
          <cell r="A291" t="str">
            <v>FITBO Pfd</v>
          </cell>
          <cell r="AW291" t="str">
            <v>US3167738604</v>
          </cell>
        </row>
        <row r="292">
          <cell r="A292" t="str">
            <v>FITBP Pfd</v>
          </cell>
          <cell r="AW292" t="str">
            <v>US3167738869</v>
          </cell>
        </row>
        <row r="293">
          <cell r="A293" t="str">
            <v>ONBPP Pfd</v>
          </cell>
          <cell r="AW293" t="str">
            <v>US68003D2045</v>
          </cell>
        </row>
        <row r="294">
          <cell r="A294" t="str">
            <v>ONBPO Pfd</v>
          </cell>
          <cell r="AW294" t="str">
            <v>US68003D3035</v>
          </cell>
        </row>
        <row r="295">
          <cell r="A295" t="str">
            <v>FNB E Pfd</v>
          </cell>
          <cell r="AW295" t="str">
            <v>US30255P1030</v>
          </cell>
        </row>
        <row r="296">
          <cell r="A296" t="str">
            <v>FOSLL Pfd</v>
          </cell>
          <cell r="AW296" t="str">
            <v>US34988V3042</v>
          </cell>
        </row>
        <row r="297">
          <cell r="A297" t="str">
            <v>FRC N Pfd</v>
          </cell>
          <cell r="AW297" t="str">
            <v>US33616C6966</v>
          </cell>
        </row>
        <row r="298">
          <cell r="A298" t="str">
            <v>FRC M Pfd</v>
          </cell>
          <cell r="AW298" t="str">
            <v>US33616C7204</v>
          </cell>
        </row>
        <row r="299">
          <cell r="A299" t="str">
            <v>FRC K Pfd</v>
          </cell>
          <cell r="AW299" t="str">
            <v>US33616C7618</v>
          </cell>
        </row>
        <row r="300">
          <cell r="A300" t="str">
            <v>FRC L Pfd</v>
          </cell>
          <cell r="AW300" t="str">
            <v>US33616C7469</v>
          </cell>
        </row>
        <row r="301">
          <cell r="A301" t="str">
            <v>FRC J Pfd</v>
          </cell>
          <cell r="AW301" t="str">
            <v>US33616C7873</v>
          </cell>
        </row>
        <row r="302">
          <cell r="A302" t="str">
            <v>FRC H Pfd</v>
          </cell>
          <cell r="AW302" t="str">
            <v>US33616C8111</v>
          </cell>
        </row>
        <row r="303">
          <cell r="A303" t="str">
            <v>FRC I Pfd</v>
          </cell>
          <cell r="AW303" t="str">
            <v>US3361588037</v>
          </cell>
        </row>
        <row r="304">
          <cell r="A304" t="str">
            <v>FRGAP Pfd</v>
          </cell>
          <cell r="AW304" t="str">
            <v>US35180X2045</v>
          </cell>
        </row>
        <row r="305">
          <cell r="A305" t="str">
            <v>FRT C Pfd</v>
          </cell>
          <cell r="AW305" t="str">
            <v>US3137452005</v>
          </cell>
        </row>
        <row r="306">
          <cell r="A306" t="str">
            <v>FTAIP Pfd</v>
          </cell>
          <cell r="AW306" t="str">
            <v>US34960P2002</v>
          </cell>
        </row>
        <row r="307">
          <cell r="A307" t="str">
            <v>FTAIO Pfd</v>
          </cell>
          <cell r="AW307" t="str">
            <v>US34960P3091</v>
          </cell>
        </row>
        <row r="308">
          <cell r="A308" t="str">
            <v>FTAIN Pfd</v>
          </cell>
          <cell r="AW308" t="str">
            <v>US34960P4081</v>
          </cell>
        </row>
        <row r="309">
          <cell r="A309" t="str">
            <v>FULTP Pfd</v>
          </cell>
          <cell r="AW309" t="str">
            <v>US3602713089</v>
          </cell>
        </row>
        <row r="310">
          <cell r="A310" t="str">
            <v>GECCN Pfd</v>
          </cell>
          <cell r="AW310" t="str">
            <v>US3903205058</v>
          </cell>
        </row>
        <row r="311">
          <cell r="A311" t="str">
            <v>GECCM Pfd</v>
          </cell>
          <cell r="AW311" t="str">
            <v>US3903204069</v>
          </cell>
        </row>
        <row r="312">
          <cell r="A312" t="str">
            <v>GAINZ Pfd</v>
          </cell>
          <cell r="AW312" t="str">
            <v>US3765468836</v>
          </cell>
        </row>
        <row r="313">
          <cell r="A313" t="str">
            <v>GAINN Pfd</v>
          </cell>
          <cell r="AW313" t="str">
            <v>US3765468000</v>
          </cell>
        </row>
        <row r="314">
          <cell r="A314" t="str">
            <v>GEGGL Pfd</v>
          </cell>
          <cell r="AW314" t="str">
            <v>US39037G2084</v>
          </cell>
        </row>
        <row r="315">
          <cell r="A315" t="str">
            <v>GOODO Pfd</v>
          </cell>
          <cell r="AW315" t="str">
            <v>US3765368846</v>
          </cell>
        </row>
        <row r="316">
          <cell r="A316" t="str">
            <v>GFLU Pfd</v>
          </cell>
          <cell r="AW316" t="str">
            <v>US36168Q1206</v>
          </cell>
        </row>
        <row r="317">
          <cell r="A317" t="str">
            <v>BPYPM Pfd</v>
          </cell>
          <cell r="AW317" t="str">
            <v>BMG1624R1079</v>
          </cell>
        </row>
        <row r="318">
          <cell r="A318" t="str">
            <v>BPYPN Pfd</v>
          </cell>
          <cell r="AW318" t="str">
            <v>BMG162491648</v>
          </cell>
        </row>
        <row r="319">
          <cell r="A319" t="str">
            <v>BPYPO Pfd</v>
          </cell>
          <cell r="AW319" t="str">
            <v>BMG162491564</v>
          </cell>
        </row>
        <row r="320">
          <cell r="A320" t="str">
            <v>BPYPP Pfd</v>
          </cell>
          <cell r="AW320" t="str">
            <v>BMG162491499</v>
          </cell>
        </row>
        <row r="321">
          <cell r="A321" t="str">
            <v>LBRDP Pfd</v>
          </cell>
          <cell r="AW321" t="str">
            <v>US5303075031</v>
          </cell>
        </row>
        <row r="322">
          <cell r="A322" t="str">
            <v>GLOG A Pfd</v>
          </cell>
          <cell r="AW322" t="str">
            <v>BMG375851174</v>
          </cell>
        </row>
        <row r="323">
          <cell r="A323" t="str">
            <v>GLOP B Pfd</v>
          </cell>
          <cell r="AW323" t="str">
            <v>MHY2687W1241</v>
          </cell>
        </row>
        <row r="324">
          <cell r="A324" t="str">
            <v>GLOP A Pfd</v>
          </cell>
          <cell r="AW324" t="str">
            <v>MHY2687W1167</v>
          </cell>
        </row>
        <row r="325">
          <cell r="A325" t="str">
            <v>GLOP C Pfd</v>
          </cell>
          <cell r="AW325" t="str">
            <v>MHY2687W1324</v>
          </cell>
        </row>
        <row r="326">
          <cell r="A326" t="str">
            <v>GLP A Pfd</v>
          </cell>
          <cell r="AW326" t="str">
            <v>US37946R2085</v>
          </cell>
        </row>
        <row r="327">
          <cell r="A327" t="str">
            <v>GLP B Pfd</v>
          </cell>
          <cell r="AW327" t="str">
            <v>US37946R3075</v>
          </cell>
        </row>
        <row r="328">
          <cell r="A328" t="str">
            <v>GMRE A Pfd</v>
          </cell>
          <cell r="AW328" t="str">
            <v>US37957W2035</v>
          </cell>
        </row>
        <row r="329">
          <cell r="A329" t="str">
            <v>GNE A Pfd</v>
          </cell>
          <cell r="AW329" t="str">
            <v>US3722843071</v>
          </cell>
        </row>
        <row r="330">
          <cell r="A330" t="str">
            <v>GNL B Pfd</v>
          </cell>
          <cell r="AW330" t="str">
            <v>US3793784097</v>
          </cell>
        </row>
        <row r="331">
          <cell r="A331" t="str">
            <v>GNL A Pfd</v>
          </cell>
          <cell r="AW331" t="str">
            <v>US3793783008</v>
          </cell>
        </row>
        <row r="332">
          <cell r="A332" t="str">
            <v>GOODN Pfd</v>
          </cell>
          <cell r="AW332" t="str">
            <v>US3765367020</v>
          </cell>
        </row>
        <row r="333">
          <cell r="A333" t="str">
            <v>GPMT A Pfd</v>
          </cell>
          <cell r="AW333" t="str">
            <v>US38741L3050</v>
          </cell>
        </row>
        <row r="334">
          <cell r="A334" t="str">
            <v>GRBK A Pfd</v>
          </cell>
          <cell r="AW334" t="str">
            <v>US3927092003</v>
          </cell>
        </row>
        <row r="335">
          <cell r="A335" t="str">
            <v>OPINL Pfd</v>
          </cell>
          <cell r="AW335" t="str">
            <v>US67623C2089</v>
          </cell>
        </row>
        <row r="336">
          <cell r="A336" t="str">
            <v>GS A Pfd</v>
          </cell>
          <cell r="AW336" t="str">
            <v>US38143Y6656</v>
          </cell>
        </row>
        <row r="337">
          <cell r="A337" t="str">
            <v>GS D Pfd</v>
          </cell>
          <cell r="AW337" t="str">
            <v>US38144G8042</v>
          </cell>
        </row>
        <row r="338">
          <cell r="A338" t="str">
            <v>GS C Pfd</v>
          </cell>
          <cell r="AW338" t="str">
            <v>US38144X6094</v>
          </cell>
        </row>
        <row r="339">
          <cell r="A339" t="str">
            <v>GS J Pfd</v>
          </cell>
          <cell r="AW339" t="str">
            <v>US38145G3083</v>
          </cell>
        </row>
        <row r="340">
          <cell r="A340" t="str">
            <v>GS K Pfd</v>
          </cell>
          <cell r="AW340" t="str">
            <v>US38148B1089</v>
          </cell>
        </row>
        <row r="341">
          <cell r="A341" t="str">
            <v>GSL B Pfd</v>
          </cell>
          <cell r="AW341" t="str">
            <v>MHY271831213</v>
          </cell>
        </row>
        <row r="342">
          <cell r="A342" t="str">
            <v>HBANP Pfd</v>
          </cell>
          <cell r="AW342" t="str">
            <v>US4461508230</v>
          </cell>
        </row>
        <row r="343">
          <cell r="A343" t="str">
            <v>HCDIP Pfd</v>
          </cell>
          <cell r="AW343" t="str">
            <v>US41150T2078</v>
          </cell>
        </row>
        <row r="344">
          <cell r="A344" t="str">
            <v>HWCPZ Pfd</v>
          </cell>
          <cell r="AW344" t="str">
            <v>US4101204067</v>
          </cell>
        </row>
        <row r="345">
          <cell r="A345" t="str">
            <v>HCXY Pfd</v>
          </cell>
          <cell r="AW345" t="str">
            <v>US4270968476</v>
          </cell>
        </row>
        <row r="346">
          <cell r="A346" t="str">
            <v>HIG G Pfd</v>
          </cell>
          <cell r="AW346" t="str">
            <v>US4165186036</v>
          </cell>
        </row>
        <row r="347">
          <cell r="A347" t="str">
            <v>HL B Pfd</v>
          </cell>
          <cell r="AW347" t="str">
            <v>US4227042052</v>
          </cell>
        </row>
        <row r="348">
          <cell r="A348" t="str">
            <v>HMLP A Pfd</v>
          </cell>
          <cell r="AW348" t="str">
            <v>MHY3262R1181</v>
          </cell>
        </row>
        <row r="349">
          <cell r="A349" t="str">
            <v>HNNAZ Pfd</v>
          </cell>
          <cell r="AW349" t="str">
            <v>US4258852098</v>
          </cell>
        </row>
        <row r="350">
          <cell r="A350" t="str">
            <v>HOVNP Pfd</v>
          </cell>
          <cell r="AW350" t="str">
            <v>US4424871121</v>
          </cell>
        </row>
        <row r="351">
          <cell r="A351" t="str">
            <v>HPP C Pfd</v>
          </cell>
          <cell r="AW351" t="str">
            <v>US4440973075</v>
          </cell>
        </row>
        <row r="352">
          <cell r="A352" t="str">
            <v>HT E Pfd</v>
          </cell>
          <cell r="AW352" t="str">
            <v>US4278257088</v>
          </cell>
        </row>
        <row r="353">
          <cell r="A353" t="str">
            <v>HT D Pfd</v>
          </cell>
          <cell r="AW353" t="str">
            <v>US4278256098</v>
          </cell>
        </row>
        <row r="354">
          <cell r="A354" t="str">
            <v>HT C Pfd</v>
          </cell>
          <cell r="AW354" t="str">
            <v>US4278254010</v>
          </cell>
        </row>
        <row r="355">
          <cell r="A355" t="str">
            <v>HTIBP Pfd</v>
          </cell>
          <cell r="AW355" t="str">
            <v>US42226B3033</v>
          </cell>
        </row>
        <row r="356">
          <cell r="A356" t="str">
            <v>HTIA Pfd</v>
          </cell>
          <cell r="AW356" t="str">
            <v>US42226B2043</v>
          </cell>
        </row>
        <row r="357">
          <cell r="A357" t="str">
            <v>HTLFP Pfd</v>
          </cell>
          <cell r="AW357" t="str">
            <v>US42234Q2012</v>
          </cell>
        </row>
        <row r="358">
          <cell r="A358" t="str">
            <v>INBKZ Pfd</v>
          </cell>
          <cell r="AW358" t="str">
            <v>US3205573096</v>
          </cell>
        </row>
        <row r="359">
          <cell r="A359" t="str">
            <v>FHN D Pfd</v>
          </cell>
          <cell r="AW359" t="str">
            <v>US3205178086</v>
          </cell>
        </row>
        <row r="360">
          <cell r="A360" t="str">
            <v>FHN C Pfd</v>
          </cell>
          <cell r="AW360" t="str">
            <v>US3205176007</v>
          </cell>
        </row>
        <row r="361">
          <cell r="A361" t="str">
            <v>FHN B Pfd</v>
          </cell>
          <cell r="AW361" t="str">
            <v>US3205175017</v>
          </cell>
        </row>
        <row r="362">
          <cell r="A362" t="str">
            <v>IIPR A Pfd</v>
          </cell>
          <cell r="AW362" t="str">
            <v>US45781V2007</v>
          </cell>
        </row>
        <row r="363">
          <cell r="A363" t="str">
            <v>IIVIP Pfd</v>
          </cell>
          <cell r="AW363" t="str">
            <v>US19247G2066</v>
          </cell>
        </row>
        <row r="364">
          <cell r="A364" t="str">
            <v>IMBIL Pfd</v>
          </cell>
          <cell r="AW364" t="str">
            <v>US4524653056</v>
          </cell>
        </row>
        <row r="365">
          <cell r="A365" t="str">
            <v>INN F Pfd</v>
          </cell>
          <cell r="AW365" t="str">
            <v>US8660827044</v>
          </cell>
        </row>
        <row r="366">
          <cell r="A366" t="str">
            <v>INN E Pfd</v>
          </cell>
          <cell r="AW366" t="str">
            <v>US8660826053</v>
          </cell>
        </row>
        <row r="367">
          <cell r="A367" t="str">
            <v>CSR C Pfd</v>
          </cell>
          <cell r="AW367" t="str">
            <v>US15202L2060</v>
          </cell>
        </row>
        <row r="368">
          <cell r="A368" t="str">
            <v>IVR C Pfd</v>
          </cell>
          <cell r="AW368" t="str">
            <v>US46131B5066</v>
          </cell>
        </row>
        <row r="369">
          <cell r="A369" t="str">
            <v>IVR B Pfd</v>
          </cell>
          <cell r="AW369" t="str">
            <v>US46131B4077</v>
          </cell>
        </row>
        <row r="370">
          <cell r="A370" t="str">
            <v>JPM M Pfd</v>
          </cell>
          <cell r="AW370" t="str">
            <v>US48128B5232</v>
          </cell>
        </row>
        <row r="371">
          <cell r="A371" t="str">
            <v>JPM L Pfd</v>
          </cell>
          <cell r="AW371" t="str">
            <v>US48128B5497</v>
          </cell>
        </row>
        <row r="372">
          <cell r="A372" t="str">
            <v>JPM K Pfd</v>
          </cell>
          <cell r="AW372" t="str">
            <v>US48128B5802</v>
          </cell>
        </row>
        <row r="373">
          <cell r="A373" t="str">
            <v>JPM J Pfd</v>
          </cell>
          <cell r="AW373" t="str">
            <v>US48128B6222</v>
          </cell>
        </row>
        <row r="374">
          <cell r="A374" t="str">
            <v>JPM C Pfd</v>
          </cell>
          <cell r="AW374" t="str">
            <v>US48128B6487</v>
          </cell>
        </row>
        <row r="375">
          <cell r="A375" t="str">
            <v>JPM D Pfd</v>
          </cell>
          <cell r="AW375" t="str">
            <v>US48128B6552</v>
          </cell>
        </row>
        <row r="376">
          <cell r="A376" t="str">
            <v>KEY I Pfd</v>
          </cell>
          <cell r="AW376" t="str">
            <v>US4932677028</v>
          </cell>
        </row>
        <row r="377">
          <cell r="A377" t="str">
            <v>KEY L Pfd</v>
          </cell>
          <cell r="AW377" t="str">
            <v>US4932678430</v>
          </cell>
        </row>
        <row r="378">
          <cell r="A378" t="str">
            <v>KEY K Pfd</v>
          </cell>
          <cell r="AW378" t="str">
            <v>US4932678687</v>
          </cell>
        </row>
        <row r="379">
          <cell r="A379" t="str">
            <v>KEY J Pfd</v>
          </cell>
          <cell r="AW379" t="str">
            <v>US4932678760</v>
          </cell>
        </row>
        <row r="380">
          <cell r="A380" t="str">
            <v>KIM M Pfd</v>
          </cell>
          <cell r="AW380" t="str">
            <v>US49446R7118</v>
          </cell>
        </row>
        <row r="381">
          <cell r="A381" t="str">
            <v>KIM L Pfd</v>
          </cell>
          <cell r="AW381" t="str">
            <v>US49446R7373</v>
          </cell>
        </row>
        <row r="382">
          <cell r="A382" t="str">
            <v>KKRS Pfd</v>
          </cell>
          <cell r="AW382" t="str">
            <v>US48253M1045</v>
          </cell>
        </row>
        <row r="383">
          <cell r="A383" t="str">
            <v>KKR C Pfd</v>
          </cell>
          <cell r="AW383" t="str">
            <v>US48251W4015</v>
          </cell>
        </row>
        <row r="384">
          <cell r="A384" t="str">
            <v>KMPB Pfd</v>
          </cell>
          <cell r="AW384" t="str">
            <v>US4884013081</v>
          </cell>
        </row>
        <row r="385">
          <cell r="A385" t="str">
            <v>EP C Pfd</v>
          </cell>
          <cell r="AW385" t="str">
            <v>US2836782092</v>
          </cell>
        </row>
        <row r="386">
          <cell r="A386" t="str">
            <v>KREF A Pfd</v>
          </cell>
          <cell r="AW386" t="str">
            <v>US48251K2096</v>
          </cell>
        </row>
        <row r="387">
          <cell r="A387" t="str">
            <v>LANDM Pfd</v>
          </cell>
          <cell r="AW387" t="str">
            <v>US3765495078</v>
          </cell>
        </row>
        <row r="388">
          <cell r="A388" t="str">
            <v>LANDO Pfd</v>
          </cell>
          <cell r="AW388" t="str">
            <v>US3765493099</v>
          </cell>
        </row>
        <row r="389">
          <cell r="A389" t="str">
            <v>PEB H Pfd</v>
          </cell>
          <cell r="AW389" t="str">
            <v>US70509V8862</v>
          </cell>
        </row>
        <row r="390">
          <cell r="A390" t="str">
            <v>PEB G Pfd</v>
          </cell>
          <cell r="AW390" t="str">
            <v>US70509V8037</v>
          </cell>
        </row>
        <row r="391">
          <cell r="A391" t="str">
            <v>PEB E Pfd</v>
          </cell>
          <cell r="AW391" t="str">
            <v>US70509V6056</v>
          </cell>
        </row>
        <row r="392">
          <cell r="A392" t="str">
            <v>PEB F Pfd</v>
          </cell>
          <cell r="AW392" t="str">
            <v>US70509V7047</v>
          </cell>
        </row>
        <row r="393">
          <cell r="A393" t="str">
            <v>LEVLP Pfd</v>
          </cell>
          <cell r="AW393" t="str">
            <v>US52730F2039</v>
          </cell>
        </row>
        <row r="394">
          <cell r="A394" t="str">
            <v>LFT A Pfd</v>
          </cell>
          <cell r="AW394" t="str">
            <v>US55025L2079</v>
          </cell>
        </row>
        <row r="395">
          <cell r="A395" t="str">
            <v>LXP C Pfd</v>
          </cell>
          <cell r="AW395" t="str">
            <v>US5290433094</v>
          </cell>
        </row>
        <row r="396">
          <cell r="A396" t="str">
            <v>MBINN Pfd</v>
          </cell>
          <cell r="AW396" t="str">
            <v>US58844R7026</v>
          </cell>
        </row>
        <row r="397">
          <cell r="A397" t="str">
            <v>MBINP Pfd</v>
          </cell>
          <cell r="AW397" t="str">
            <v>US58844R4056</v>
          </cell>
        </row>
        <row r="398">
          <cell r="A398" t="str">
            <v>MBINO Pfd</v>
          </cell>
          <cell r="AW398" t="str">
            <v>US58844R6036</v>
          </cell>
        </row>
        <row r="399">
          <cell r="A399" t="str">
            <v>MBINM Pfd</v>
          </cell>
          <cell r="AW399" t="str">
            <v>US58844R8842</v>
          </cell>
        </row>
        <row r="400">
          <cell r="A400" t="str">
            <v>PFXNL Pfd</v>
          </cell>
          <cell r="AW400" t="str">
            <v>US71742W2026</v>
          </cell>
        </row>
        <row r="401">
          <cell r="A401" t="str">
            <v>MDRRP Pfd</v>
          </cell>
          <cell r="AW401" t="str">
            <v>US58403P2048</v>
          </cell>
        </row>
        <row r="402">
          <cell r="A402" t="str">
            <v>MET A Pfd</v>
          </cell>
          <cell r="AW402" t="str">
            <v>US59156R5046</v>
          </cell>
        </row>
        <row r="403">
          <cell r="A403" t="str">
            <v>MET F Pfd</v>
          </cell>
          <cell r="AW403" t="str">
            <v>US59156R8503</v>
          </cell>
        </row>
        <row r="404">
          <cell r="A404" t="str">
            <v>MET E Pfd</v>
          </cell>
          <cell r="AW404" t="str">
            <v>US59156R8768</v>
          </cell>
        </row>
        <row r="405">
          <cell r="A405" t="str">
            <v>METCL Pfd</v>
          </cell>
          <cell r="AW405" t="str">
            <v>US75134P4028</v>
          </cell>
        </row>
        <row r="406">
          <cell r="A406" t="str">
            <v>MFA C Pfd</v>
          </cell>
          <cell r="AW406" t="str">
            <v>US55272X5086</v>
          </cell>
        </row>
        <row r="407">
          <cell r="A407" t="str">
            <v>MFA B Pfd</v>
          </cell>
          <cell r="AW407" t="str">
            <v>US55272X4097</v>
          </cell>
        </row>
        <row r="408">
          <cell r="A408" t="str">
            <v>MHNC Pfd</v>
          </cell>
          <cell r="AW408" t="str">
            <v>US56029Q4082</v>
          </cell>
        </row>
        <row r="409">
          <cell r="A409" t="str">
            <v>MHLA Pfd</v>
          </cell>
          <cell r="AW409" t="str">
            <v>US5602923022</v>
          </cell>
        </row>
        <row r="410">
          <cell r="A410" t="str">
            <v>MH D Pfd</v>
          </cell>
          <cell r="AW410" t="str">
            <v>BMG5753U1466</v>
          </cell>
        </row>
        <row r="411">
          <cell r="A411" t="str">
            <v>MH A Pfd</v>
          </cell>
          <cell r="AW411" t="str">
            <v>BMG5753U1201</v>
          </cell>
        </row>
        <row r="412">
          <cell r="A412" t="str">
            <v>MH C Pfd</v>
          </cell>
          <cell r="AW412" t="str">
            <v>BMG5753U1383</v>
          </cell>
        </row>
        <row r="413">
          <cell r="A413" t="str">
            <v>MINDP Pfd</v>
          </cell>
          <cell r="AW413" t="str">
            <v>US6025662007</v>
          </cell>
        </row>
        <row r="414">
          <cell r="A414" t="str">
            <v>MITT B Pfd</v>
          </cell>
          <cell r="AW414" t="str">
            <v>US0012283034</v>
          </cell>
        </row>
        <row r="415">
          <cell r="A415" t="str">
            <v>MITT A Pfd</v>
          </cell>
          <cell r="AW415" t="str">
            <v>US0012282044</v>
          </cell>
        </row>
        <row r="416">
          <cell r="A416" t="str">
            <v>MITT C Pfd</v>
          </cell>
          <cell r="AW416" t="str">
            <v>US0012284024</v>
          </cell>
        </row>
        <row r="417">
          <cell r="A417" t="str">
            <v>MS O Pfd</v>
          </cell>
          <cell r="AW417" t="str">
            <v>US61762V8616</v>
          </cell>
        </row>
        <row r="418">
          <cell r="A418" t="str">
            <v>MS L Pfd</v>
          </cell>
          <cell r="AW418" t="str">
            <v>US61762V8046</v>
          </cell>
        </row>
        <row r="419">
          <cell r="A419" t="str">
            <v>MS P Pfd</v>
          </cell>
          <cell r="AW419" t="str">
            <v>US61762V8533</v>
          </cell>
        </row>
        <row r="420">
          <cell r="A420" t="str">
            <v>MS A Pfd</v>
          </cell>
          <cell r="AW420" t="str">
            <v>US61747S5047</v>
          </cell>
        </row>
        <row r="421">
          <cell r="A421" t="str">
            <v>MS K Pfd</v>
          </cell>
          <cell r="AW421" t="str">
            <v>US61762V6065</v>
          </cell>
        </row>
        <row r="422">
          <cell r="A422" t="str">
            <v>MS I Pfd</v>
          </cell>
          <cell r="AW422" t="str">
            <v>US61761J4067</v>
          </cell>
        </row>
        <row r="423">
          <cell r="A423" t="str">
            <v>MS F Pfd</v>
          </cell>
          <cell r="AW423" t="str">
            <v>US61763E2072</v>
          </cell>
        </row>
        <row r="424">
          <cell r="A424" t="str">
            <v>MS E Pfd</v>
          </cell>
          <cell r="AW424" t="str">
            <v>US61762V2007</v>
          </cell>
        </row>
        <row r="425">
          <cell r="A425" t="str">
            <v>MSBIP Pfd</v>
          </cell>
          <cell r="AW425" t="str">
            <v>US5977423038</v>
          </cell>
        </row>
        <row r="426">
          <cell r="A426" t="str">
            <v>MTCN Pfd</v>
          </cell>
          <cell r="AW426" t="str">
            <v>US03938L3024</v>
          </cell>
        </row>
        <row r="427">
          <cell r="A427" t="str">
            <v>MTBCP Pfd</v>
          </cell>
          <cell r="AW427" t="str">
            <v>US14167R2094</v>
          </cell>
        </row>
        <row r="428">
          <cell r="A428" t="str">
            <v>JSM Pfd</v>
          </cell>
          <cell r="AW428" t="str">
            <v>US63938C4050</v>
          </cell>
        </row>
        <row r="429">
          <cell r="A429" t="str">
            <v>DS C Pfd</v>
          </cell>
          <cell r="AW429" t="str">
            <v>US2620773083</v>
          </cell>
        </row>
        <row r="430">
          <cell r="A430" t="str">
            <v>DS D Pfd</v>
          </cell>
          <cell r="AW430" t="str">
            <v>US2620774073</v>
          </cell>
        </row>
        <row r="431">
          <cell r="A431" t="str">
            <v>DS B Pfd</v>
          </cell>
          <cell r="AW431" t="str">
            <v>US2620772093</v>
          </cell>
        </row>
        <row r="432">
          <cell r="A432" t="str">
            <v>NEEXU Pfd</v>
          </cell>
          <cell r="AW432" t="str">
            <v>US65339F7134</v>
          </cell>
        </row>
        <row r="433">
          <cell r="A433" t="str">
            <v>NEE Q Pfd</v>
          </cell>
          <cell r="AW433" t="str">
            <v>US65339F7399</v>
          </cell>
        </row>
        <row r="434">
          <cell r="A434" t="str">
            <v>NEE N Pfd</v>
          </cell>
          <cell r="AW434" t="str">
            <v>US65339K8606</v>
          </cell>
        </row>
        <row r="435">
          <cell r="A435" t="str">
            <v>NEE O Pfd</v>
          </cell>
          <cell r="AW435" t="str">
            <v>US65339F7969</v>
          </cell>
        </row>
        <row r="436">
          <cell r="A436" t="str">
            <v>NEE P Pfd</v>
          </cell>
          <cell r="AW436" t="str">
            <v>US65339F7704</v>
          </cell>
        </row>
        <row r="437">
          <cell r="A437" t="str">
            <v>NEWTZ Pfd</v>
          </cell>
          <cell r="AW437" t="str">
            <v>US6525267083</v>
          </cell>
        </row>
        <row r="438">
          <cell r="A438" t="str">
            <v>NMK B Pfd</v>
          </cell>
          <cell r="AW438" t="str">
            <v>US6535223001</v>
          </cell>
        </row>
        <row r="439">
          <cell r="A439" t="str">
            <v>NMK C Pfd</v>
          </cell>
          <cell r="AW439" t="str">
            <v>US6535224090</v>
          </cell>
        </row>
        <row r="440">
          <cell r="A440" t="str">
            <v>NGL B Pfd</v>
          </cell>
          <cell r="AW440" t="str">
            <v>US62913M2061</v>
          </cell>
        </row>
        <row r="441">
          <cell r="A441" t="str">
            <v>NGL C Pfd</v>
          </cell>
          <cell r="AW441" t="str">
            <v>US62913M3051</v>
          </cell>
        </row>
        <row r="442">
          <cell r="A442" t="str">
            <v>NILE D Pfd</v>
          </cell>
          <cell r="AW442" t="str">
            <v>US09175M2008</v>
          </cell>
        </row>
        <row r="443">
          <cell r="A443" t="str">
            <v>NIMC Pfd</v>
          </cell>
          <cell r="AW443" t="str">
            <v>US65473P1214</v>
          </cell>
        </row>
        <row r="444">
          <cell r="A444" t="str">
            <v>NI B Pfd</v>
          </cell>
          <cell r="AW444" t="str">
            <v>US65473P8813</v>
          </cell>
        </row>
        <row r="445">
          <cell r="A445" t="str">
            <v>NLY G Pfd</v>
          </cell>
          <cell r="AW445" t="str">
            <v>US0357108622</v>
          </cell>
        </row>
        <row r="446">
          <cell r="A446" t="str">
            <v>NLY I Pfd</v>
          </cell>
          <cell r="AW446" t="str">
            <v>US0357108473</v>
          </cell>
        </row>
        <row r="447">
          <cell r="A447" t="str">
            <v>NLY F Pfd</v>
          </cell>
          <cell r="AW447" t="str">
            <v>US0357108705</v>
          </cell>
        </row>
        <row r="448">
          <cell r="A448" t="str">
            <v>NM H Pfd</v>
          </cell>
          <cell r="AW448" t="str">
            <v>US63938Y3080</v>
          </cell>
        </row>
        <row r="449">
          <cell r="A449" t="str">
            <v>NM G Pfd</v>
          </cell>
          <cell r="AW449" t="str">
            <v>US63938Y1001</v>
          </cell>
        </row>
        <row r="450">
          <cell r="A450" t="str">
            <v>NRUC Pfd</v>
          </cell>
          <cell r="AW450" t="str">
            <v>US6374321056</v>
          </cell>
        </row>
        <row r="451">
          <cell r="A451" t="str">
            <v>DBRG I Pfd</v>
          </cell>
          <cell r="AW451" t="str">
            <v>US25401T4058</v>
          </cell>
        </row>
        <row r="452">
          <cell r="A452" t="str">
            <v>DBRG J Pfd</v>
          </cell>
          <cell r="AW452" t="str">
            <v>US25401T3068</v>
          </cell>
        </row>
        <row r="453">
          <cell r="A453" t="str">
            <v>NREF A Pfd</v>
          </cell>
          <cell r="AW453" t="str">
            <v>US65342V4086</v>
          </cell>
        </row>
        <row r="454">
          <cell r="A454" t="str">
            <v>RITM C Pfd</v>
          </cell>
          <cell r="AW454" t="str">
            <v>US64828T5083</v>
          </cell>
        </row>
        <row r="455">
          <cell r="A455" t="str">
            <v>RITM D Pfd</v>
          </cell>
          <cell r="AW455" t="str">
            <v>US64828T7063</v>
          </cell>
        </row>
        <row r="456">
          <cell r="A456" t="str">
            <v>RITM B Pfd</v>
          </cell>
          <cell r="AW456" t="str">
            <v>US64828T4094</v>
          </cell>
        </row>
        <row r="457">
          <cell r="A457" t="str">
            <v>RITM A Pfd</v>
          </cell>
          <cell r="AW457" t="str">
            <v>US64828T3005</v>
          </cell>
        </row>
        <row r="458">
          <cell r="A458" t="str">
            <v>NS B Pfd</v>
          </cell>
          <cell r="AW458" t="str">
            <v>US67058H3003</v>
          </cell>
        </row>
        <row r="459">
          <cell r="A459" t="str">
            <v>NSS Pfd</v>
          </cell>
          <cell r="AW459" t="str">
            <v>US67059T2042</v>
          </cell>
        </row>
        <row r="460">
          <cell r="A460" t="str">
            <v>NS A Pfd</v>
          </cell>
          <cell r="AW460" t="str">
            <v>US67058H2013</v>
          </cell>
        </row>
        <row r="461">
          <cell r="A461" t="str">
            <v>NS C Pfd</v>
          </cell>
          <cell r="AW461" t="str">
            <v>US67058H4092</v>
          </cell>
        </row>
        <row r="462">
          <cell r="A462" t="str">
            <v>NSA A Pfd</v>
          </cell>
          <cell r="AW462" t="str">
            <v>US6378702053</v>
          </cell>
        </row>
        <row r="463">
          <cell r="A463" t="str">
            <v>NTRSO Pfd</v>
          </cell>
          <cell r="AW463" t="str">
            <v>US6658598569</v>
          </cell>
        </row>
        <row r="464">
          <cell r="A464" t="str">
            <v>NYCB A Pfd</v>
          </cell>
          <cell r="AW464" t="str">
            <v>US6494452021</v>
          </cell>
        </row>
        <row r="465">
          <cell r="A465" t="str">
            <v>NYCB U Pfd</v>
          </cell>
          <cell r="AW465" t="str">
            <v>US64944P3073</v>
          </cell>
        </row>
        <row r="466">
          <cell r="A466" t="str">
            <v>NYMTZ Pfd</v>
          </cell>
          <cell r="AW466" t="str">
            <v>US6496048579</v>
          </cell>
        </row>
        <row r="467">
          <cell r="A467" t="str">
            <v>NYMTL Pfd</v>
          </cell>
          <cell r="AW467" t="str">
            <v>US6496048652</v>
          </cell>
        </row>
        <row r="468">
          <cell r="A468" t="str">
            <v>NYMTM Pfd</v>
          </cell>
          <cell r="AW468" t="str">
            <v>US6496048736</v>
          </cell>
        </row>
        <row r="469">
          <cell r="A469" t="str">
            <v>NYMTN Pfd</v>
          </cell>
          <cell r="AW469" t="str">
            <v>US6496048819</v>
          </cell>
        </row>
        <row r="470">
          <cell r="A470" t="str">
            <v>BAMI Pfd</v>
          </cell>
          <cell r="AW470" t="str">
            <v>US11272B1035</v>
          </cell>
        </row>
        <row r="471">
          <cell r="A471" t="str">
            <v>BAMH Pfd</v>
          </cell>
          <cell r="AW471" t="str">
            <v>US11271L1026</v>
          </cell>
        </row>
        <row r="472">
          <cell r="A472" t="str">
            <v>OAK A Pfd</v>
          </cell>
          <cell r="AW472" t="str">
            <v>US6740013007</v>
          </cell>
        </row>
        <row r="473">
          <cell r="A473" t="str">
            <v>OAK B Pfd</v>
          </cell>
          <cell r="AW473" t="str">
            <v>US6740014096</v>
          </cell>
        </row>
        <row r="474">
          <cell r="A474" t="str">
            <v>OCCIN Pfd</v>
          </cell>
          <cell r="AW474" t="str">
            <v>US67111Q4047</v>
          </cell>
        </row>
        <row r="475">
          <cell r="A475" t="str">
            <v>OCCIO Pfd</v>
          </cell>
          <cell r="AW475" t="str">
            <v>US67111Q3056</v>
          </cell>
        </row>
        <row r="476">
          <cell r="A476" t="str">
            <v>OCFCP Pfd</v>
          </cell>
          <cell r="AW476" t="str">
            <v>US6752344050</v>
          </cell>
        </row>
        <row r="477">
          <cell r="A477" t="str">
            <v>OFSSH Pfd</v>
          </cell>
          <cell r="AW477" t="str">
            <v>US67103B7047</v>
          </cell>
        </row>
        <row r="478">
          <cell r="A478" t="str">
            <v>OPP A Pfd</v>
          </cell>
          <cell r="AW478" t="str">
            <v>US76882G2066</v>
          </cell>
        </row>
        <row r="479">
          <cell r="A479" t="str">
            <v>OPP B Pfd</v>
          </cell>
          <cell r="AW479" t="str">
            <v>US76882G4047</v>
          </cell>
        </row>
        <row r="480">
          <cell r="A480" t="str">
            <v>OTRKP Pfd</v>
          </cell>
          <cell r="AW480" t="str">
            <v>US6833732034</v>
          </cell>
        </row>
        <row r="481">
          <cell r="A481" t="str">
            <v>OXLCL Pfd</v>
          </cell>
          <cell r="AW481" t="str">
            <v>US6915437064</v>
          </cell>
        </row>
        <row r="482">
          <cell r="A482" t="str">
            <v>OXLCZ Pfd</v>
          </cell>
          <cell r="AW482" t="str">
            <v>US6915438880</v>
          </cell>
        </row>
        <row r="483">
          <cell r="A483" t="str">
            <v>OXLCN Pfd</v>
          </cell>
          <cell r="AW483" t="str">
            <v>US6915438708</v>
          </cell>
        </row>
        <row r="484">
          <cell r="A484" t="str">
            <v>OXSQG Pfd</v>
          </cell>
          <cell r="AW484" t="str">
            <v>US69181V5030</v>
          </cell>
        </row>
        <row r="485">
          <cell r="A485" t="str">
            <v>OXSQZ Pfd</v>
          </cell>
          <cell r="AW485" t="str">
            <v>US69181V3050</v>
          </cell>
        </row>
        <row r="486">
          <cell r="A486" t="str">
            <v>OXSQL Pfd</v>
          </cell>
          <cell r="AW486" t="str">
            <v>US69181V2060</v>
          </cell>
        </row>
        <row r="487">
          <cell r="A487" t="str">
            <v>OZKAP Pfd</v>
          </cell>
          <cell r="AW487" t="str">
            <v>US06417N2027</v>
          </cell>
        </row>
        <row r="488">
          <cell r="A488" t="str">
            <v>MTB H Pfd</v>
          </cell>
          <cell r="AW488" t="str">
            <v>US55261F8721</v>
          </cell>
        </row>
        <row r="489">
          <cell r="A489" t="str">
            <v>PACWP Pfd</v>
          </cell>
          <cell r="AW489" t="str">
            <v>US6952632023</v>
          </cell>
        </row>
        <row r="490">
          <cell r="A490" t="str">
            <v>PBI B Pfd</v>
          </cell>
          <cell r="AW490" t="str">
            <v>US7244795065</v>
          </cell>
        </row>
        <row r="491">
          <cell r="A491" t="str">
            <v>PCG I Pfd</v>
          </cell>
          <cell r="AW491" t="str">
            <v>US6943088830</v>
          </cell>
        </row>
        <row r="492">
          <cell r="A492" t="str">
            <v>PCG H Pfd</v>
          </cell>
          <cell r="AW492" t="str">
            <v>US6943088004</v>
          </cell>
        </row>
        <row r="493">
          <cell r="A493" t="str">
            <v>PCG G Pfd</v>
          </cell>
          <cell r="AW493" t="str">
            <v>US6943087014</v>
          </cell>
        </row>
        <row r="494">
          <cell r="A494" t="str">
            <v>PCG E Pfd</v>
          </cell>
          <cell r="AW494" t="str">
            <v>US6943086024</v>
          </cell>
        </row>
        <row r="495">
          <cell r="A495" t="str">
            <v>PCG D Pfd</v>
          </cell>
          <cell r="AW495" t="str">
            <v>US6943085034</v>
          </cell>
        </row>
        <row r="496">
          <cell r="A496" t="str">
            <v>PCG C Pfd</v>
          </cell>
          <cell r="AW496" t="str">
            <v>US6943084045</v>
          </cell>
        </row>
        <row r="497">
          <cell r="A497" t="str">
            <v>PCG B Pfd</v>
          </cell>
          <cell r="AW497" t="str">
            <v>US6943083054</v>
          </cell>
        </row>
        <row r="498">
          <cell r="A498" t="str">
            <v>PCG A Pfd</v>
          </cell>
          <cell r="AW498" t="str">
            <v>US6943082064</v>
          </cell>
        </row>
        <row r="499">
          <cell r="A499" t="str">
            <v>PCGU Pfd</v>
          </cell>
          <cell r="AW499" t="str">
            <v>US69331C1403</v>
          </cell>
        </row>
        <row r="500">
          <cell r="A500" t="str">
            <v>PEI C Pfd</v>
          </cell>
          <cell r="AW500" t="str">
            <v>US7091026028</v>
          </cell>
        </row>
        <row r="501">
          <cell r="A501" t="str">
            <v>PEI B Pfd</v>
          </cell>
          <cell r="AW501" t="str">
            <v>US7091025038</v>
          </cell>
        </row>
        <row r="502">
          <cell r="A502" t="str">
            <v>PFXNZ Pfd</v>
          </cell>
          <cell r="AW502" t="str">
            <v>US71742W3016</v>
          </cell>
        </row>
        <row r="503">
          <cell r="A503" t="str">
            <v>FGFPP Pfd</v>
          </cell>
          <cell r="AW503" t="str">
            <v>US30259W2035</v>
          </cell>
        </row>
        <row r="504">
          <cell r="A504" t="str">
            <v>PLYM A Pfd</v>
          </cell>
          <cell r="AW504" t="str">
            <v>US7296402016</v>
          </cell>
        </row>
        <row r="505">
          <cell r="A505" t="str">
            <v>PMT C Pfd</v>
          </cell>
          <cell r="AW505" t="str">
            <v>US70931T5092</v>
          </cell>
        </row>
        <row r="506">
          <cell r="A506" t="str">
            <v>PMT B Pfd</v>
          </cell>
          <cell r="AW506" t="str">
            <v>US70931T4004</v>
          </cell>
        </row>
        <row r="507">
          <cell r="A507" t="str">
            <v>PMT A Pfd</v>
          </cell>
          <cell r="AW507" t="str">
            <v>US70931T3014</v>
          </cell>
        </row>
        <row r="508">
          <cell r="A508" t="str">
            <v>PNFPP Pfd</v>
          </cell>
          <cell r="AW508" t="str">
            <v>US72346Q3020</v>
          </cell>
        </row>
        <row r="509">
          <cell r="A509" t="str">
            <v>POWWP Pfd</v>
          </cell>
          <cell r="AW509" t="str">
            <v>US00175J2069</v>
          </cell>
        </row>
        <row r="510">
          <cell r="A510" t="str">
            <v>MAA I Pfd</v>
          </cell>
          <cell r="AW510" t="str">
            <v>US59522J8898</v>
          </cell>
        </row>
        <row r="511">
          <cell r="A511" t="str">
            <v>PRIF L Pfd</v>
          </cell>
          <cell r="AW511" t="str">
            <v>US74274W7561</v>
          </cell>
        </row>
        <row r="512">
          <cell r="A512" t="str">
            <v>PRIF K Pfd</v>
          </cell>
          <cell r="AW512" t="str">
            <v>US74274W7645</v>
          </cell>
        </row>
        <row r="513">
          <cell r="A513" t="str">
            <v>PRIF J Pfd</v>
          </cell>
          <cell r="AW513" t="str">
            <v>US74274W7728</v>
          </cell>
        </row>
        <row r="514">
          <cell r="A514" t="str">
            <v>PRIF I Pfd</v>
          </cell>
          <cell r="AW514" t="str">
            <v>US74274W7801</v>
          </cell>
        </row>
        <row r="515">
          <cell r="A515" t="str">
            <v>PRIF H Pfd</v>
          </cell>
          <cell r="AW515" t="str">
            <v>US74274W7983</v>
          </cell>
        </row>
        <row r="516">
          <cell r="A516" t="str">
            <v>PRIF G Pfd</v>
          </cell>
          <cell r="AW516" t="str">
            <v>US74274W8148</v>
          </cell>
        </row>
        <row r="517">
          <cell r="A517" t="str">
            <v>PRIF F Pfd</v>
          </cell>
          <cell r="AW517" t="str">
            <v>US74274W8221</v>
          </cell>
        </row>
        <row r="518">
          <cell r="A518" t="str">
            <v>PRE J Pfd</v>
          </cell>
          <cell r="AW518" t="str">
            <v>BMG686031698</v>
          </cell>
        </row>
        <row r="519">
          <cell r="A519" t="str">
            <v>PFH Pfd</v>
          </cell>
          <cell r="AW519" t="str">
            <v>US7443208886</v>
          </cell>
        </row>
        <row r="520">
          <cell r="A520" t="str">
            <v>PRS Pfd</v>
          </cell>
          <cell r="AW520" t="str">
            <v>US7443208050</v>
          </cell>
        </row>
        <row r="521">
          <cell r="A521" t="str">
            <v>PRH Pfd</v>
          </cell>
          <cell r="AW521" t="str">
            <v>US7443208704</v>
          </cell>
        </row>
        <row r="522">
          <cell r="A522" t="str">
            <v>PSA N Pfd</v>
          </cell>
          <cell r="AW522" t="str">
            <v>US74460W5114</v>
          </cell>
        </row>
        <row r="523">
          <cell r="A523" t="str">
            <v>PSA O Pfd</v>
          </cell>
          <cell r="AW523" t="str">
            <v>US74460W4877</v>
          </cell>
        </row>
        <row r="524">
          <cell r="A524" t="str">
            <v>PSA Q Pfd</v>
          </cell>
          <cell r="AW524" t="str">
            <v>US74460W4463</v>
          </cell>
        </row>
        <row r="525">
          <cell r="A525" t="str">
            <v>PSA R Pfd</v>
          </cell>
          <cell r="AW525" t="str">
            <v>US74460W4208</v>
          </cell>
        </row>
        <row r="526">
          <cell r="A526" t="str">
            <v>PSA P Pfd</v>
          </cell>
          <cell r="AW526" t="str">
            <v>US74460W4612</v>
          </cell>
        </row>
        <row r="527">
          <cell r="A527" t="str">
            <v>PSA S Pfd</v>
          </cell>
          <cell r="AW527" t="str">
            <v>US74460W3960</v>
          </cell>
        </row>
        <row r="528">
          <cell r="A528" t="str">
            <v>PSA M Pfd</v>
          </cell>
          <cell r="AW528" t="str">
            <v>US74460W5379</v>
          </cell>
        </row>
        <row r="529">
          <cell r="A529" t="str">
            <v>PSA L Pfd</v>
          </cell>
          <cell r="AW529" t="str">
            <v>US74460W5528</v>
          </cell>
        </row>
        <row r="530">
          <cell r="A530" t="str">
            <v>PSA K Pfd</v>
          </cell>
          <cell r="AW530" t="str">
            <v>US74460W5783</v>
          </cell>
        </row>
        <row r="531">
          <cell r="A531" t="str">
            <v>PSA J Pfd</v>
          </cell>
          <cell r="AW531" t="str">
            <v>US74460W5940</v>
          </cell>
        </row>
        <row r="532">
          <cell r="A532" t="str">
            <v>PSA I Pfd</v>
          </cell>
          <cell r="AW532" t="str">
            <v>US74460W6286</v>
          </cell>
        </row>
        <row r="533">
          <cell r="A533" t="str">
            <v>PSA G Pfd</v>
          </cell>
          <cell r="AW533" t="str">
            <v>US74460W6690</v>
          </cell>
        </row>
        <row r="534">
          <cell r="A534" t="str">
            <v>PSA F Pfd</v>
          </cell>
          <cell r="AW534" t="str">
            <v>US74460W6856</v>
          </cell>
        </row>
        <row r="535">
          <cell r="A535" t="str">
            <v>PSA H Pfd</v>
          </cell>
          <cell r="AW535" t="str">
            <v>US74460W6443</v>
          </cell>
        </row>
        <row r="536">
          <cell r="A536" t="str">
            <v>PSB Y Pfd</v>
          </cell>
          <cell r="AW536" t="str">
            <v>US69360J5781</v>
          </cell>
        </row>
        <row r="537">
          <cell r="A537" t="str">
            <v>PSB X Pfd</v>
          </cell>
          <cell r="AW537" t="str">
            <v>US69360J5948</v>
          </cell>
        </row>
        <row r="538">
          <cell r="A538" t="str">
            <v>PSB Z Pfd</v>
          </cell>
          <cell r="AW538" t="str">
            <v>US69360J5526</v>
          </cell>
        </row>
        <row r="539">
          <cell r="A539" t="str">
            <v>PSEC A Pfd</v>
          </cell>
          <cell r="AW539" t="str">
            <v>US74348T5653</v>
          </cell>
        </row>
        <row r="540">
          <cell r="A540" t="str">
            <v>PW A Pfd</v>
          </cell>
          <cell r="AW540" t="str">
            <v>US73933H2004</v>
          </cell>
        </row>
        <row r="541">
          <cell r="A541" t="str">
            <v>PXSAP Pfd</v>
          </cell>
          <cell r="AW541" t="str">
            <v>MHY717261140</v>
          </cell>
        </row>
        <row r="542">
          <cell r="A542" t="str">
            <v>QRTEP Pfd</v>
          </cell>
          <cell r="AW542" t="str">
            <v>US74915M3088</v>
          </cell>
        </row>
        <row r="543">
          <cell r="A543" t="str">
            <v>QVCC Pfd</v>
          </cell>
          <cell r="AW543" t="str">
            <v>US7472624003</v>
          </cell>
        </row>
        <row r="544">
          <cell r="A544" t="str">
            <v>QVCD Pfd</v>
          </cell>
          <cell r="AW544" t="str">
            <v>US7472623013</v>
          </cell>
        </row>
        <row r="545">
          <cell r="A545" t="str">
            <v>RWAYL Pfd</v>
          </cell>
          <cell r="AW545" t="str">
            <v>US78163D2099</v>
          </cell>
        </row>
        <row r="546">
          <cell r="A546" t="str">
            <v>RCC Pfd</v>
          </cell>
          <cell r="AW546" t="str">
            <v>US75574U6064</v>
          </cell>
        </row>
        <row r="547">
          <cell r="A547" t="str">
            <v>REXR C Pfd</v>
          </cell>
          <cell r="AW547" t="str">
            <v>US76169C4078</v>
          </cell>
        </row>
        <row r="548">
          <cell r="A548" t="str">
            <v>RF E Pfd</v>
          </cell>
          <cell r="AW548" t="str">
            <v>US7591EP8869</v>
          </cell>
        </row>
        <row r="549">
          <cell r="A549" t="str">
            <v>RF C Pfd</v>
          </cell>
          <cell r="AW549" t="str">
            <v>US7591EP7044</v>
          </cell>
        </row>
        <row r="550">
          <cell r="A550" t="str">
            <v>RF B Pfd</v>
          </cell>
          <cell r="AW550" t="str">
            <v>US7591EP5063</v>
          </cell>
        </row>
        <row r="551">
          <cell r="A551" t="str">
            <v>RZB Pfd</v>
          </cell>
          <cell r="AW551" t="str">
            <v>US7593518027</v>
          </cell>
        </row>
        <row r="552">
          <cell r="A552" t="str">
            <v>RZA Pfd</v>
          </cell>
          <cell r="AW552" t="str">
            <v>US7593517037</v>
          </cell>
        </row>
        <row r="553">
          <cell r="A553" t="str">
            <v>RZC Pfd</v>
          </cell>
          <cell r="AW553" t="str">
            <v>#N/A Invalid Security</v>
          </cell>
        </row>
        <row r="554">
          <cell r="A554" t="str">
            <v>RILYG Pfd</v>
          </cell>
          <cell r="AW554" t="str">
            <v>US05580M7939</v>
          </cell>
        </row>
        <row r="555">
          <cell r="A555" t="str">
            <v>RILYZ Pfd</v>
          </cell>
          <cell r="AW555" t="str">
            <v>US05580M8192</v>
          </cell>
        </row>
        <row r="556">
          <cell r="A556" t="str">
            <v>RILYK Pfd</v>
          </cell>
          <cell r="AW556" t="str">
            <v>US05580M8275</v>
          </cell>
        </row>
        <row r="557">
          <cell r="A557" t="str">
            <v>RILYL Pfd</v>
          </cell>
          <cell r="AW557" t="str">
            <v>US05580M8507</v>
          </cell>
        </row>
        <row r="558">
          <cell r="A558" t="str">
            <v>RILYP Pfd</v>
          </cell>
          <cell r="AW558" t="str">
            <v>US05580M8762</v>
          </cell>
        </row>
        <row r="559">
          <cell r="A559" t="str">
            <v>RILYM Pfd</v>
          </cell>
          <cell r="AW559" t="str">
            <v>US05580M8689</v>
          </cell>
        </row>
        <row r="560">
          <cell r="A560" t="str">
            <v>RILYT Pfd</v>
          </cell>
          <cell r="AW560" t="str">
            <v>US05580M8358</v>
          </cell>
        </row>
        <row r="561">
          <cell r="A561" t="str">
            <v>RILYN Pfd</v>
          </cell>
          <cell r="AW561" t="str">
            <v>US05580M8010</v>
          </cell>
        </row>
        <row r="562">
          <cell r="A562" t="str">
            <v>RILYO Pfd</v>
          </cell>
          <cell r="AW562" t="str">
            <v>US05580M7020</v>
          </cell>
        </row>
        <row r="563">
          <cell r="A563" t="str">
            <v>RIV A Pfd</v>
          </cell>
          <cell r="AW563" t="str">
            <v>US76881Y2081</v>
          </cell>
        </row>
        <row r="564">
          <cell r="A564" t="str">
            <v>RLJ A Pfd</v>
          </cell>
          <cell r="AW564" t="str">
            <v>US74965L2007</v>
          </cell>
        </row>
        <row r="565">
          <cell r="A565" t="str">
            <v>RNR G Pfd</v>
          </cell>
          <cell r="AW565" t="str">
            <v>BMG7498P1279</v>
          </cell>
        </row>
        <row r="566">
          <cell r="A566" t="str">
            <v>RNR F Pfd</v>
          </cell>
          <cell r="AW566" t="str">
            <v>US75968N3098</v>
          </cell>
        </row>
        <row r="567">
          <cell r="A567" t="str">
            <v>RBCP Pfd</v>
          </cell>
          <cell r="AW567" t="str">
            <v>US75524B2034</v>
          </cell>
        </row>
        <row r="568">
          <cell r="A568" t="str">
            <v>RPT D Pfd</v>
          </cell>
          <cell r="AW568" t="str">
            <v>US74971D2009</v>
          </cell>
        </row>
        <row r="569">
          <cell r="A569" t="str">
            <v>RY T Pfd</v>
          </cell>
          <cell r="AW569" t="str">
            <v>CA78013G5014</v>
          </cell>
        </row>
        <row r="570">
          <cell r="A570" t="str">
            <v>SABRP Pfd</v>
          </cell>
          <cell r="AW570" t="str">
            <v>US78573M2035</v>
          </cell>
        </row>
        <row r="571">
          <cell r="A571" t="str">
            <v>SACH A Pfd</v>
          </cell>
          <cell r="AW571" t="str">
            <v>US78590A5056</v>
          </cell>
        </row>
        <row r="572">
          <cell r="A572" t="str">
            <v>SCCG Pfd</v>
          </cell>
          <cell r="AW572" t="str">
            <v>US78590A8779</v>
          </cell>
        </row>
        <row r="573">
          <cell r="A573" t="str">
            <v>SCCC Pfd</v>
          </cell>
          <cell r="AW573" t="str">
            <v>US78590A4067</v>
          </cell>
        </row>
        <row r="574">
          <cell r="A574" t="str">
            <v>SACC Pfd</v>
          </cell>
          <cell r="AW574" t="str">
            <v>US78590A3077</v>
          </cell>
        </row>
        <row r="575">
          <cell r="A575" t="str">
            <v>SCCB Pfd</v>
          </cell>
          <cell r="AW575" t="str">
            <v>US78590A2087</v>
          </cell>
        </row>
        <row r="576">
          <cell r="A576" t="str">
            <v>SCCD Pfd</v>
          </cell>
          <cell r="AW576" t="str">
            <v>US78590A6047</v>
          </cell>
        </row>
        <row r="577">
          <cell r="A577" t="str">
            <v>SCCE Pfd</v>
          </cell>
          <cell r="AW577" t="str">
            <v>US78590A7037</v>
          </cell>
        </row>
        <row r="578">
          <cell r="A578" t="str">
            <v>SCCF Pfd</v>
          </cell>
          <cell r="AW578" t="str">
            <v>US78590A8027</v>
          </cell>
        </row>
        <row r="579">
          <cell r="A579" t="str">
            <v>SAT Pfd</v>
          </cell>
          <cell r="AW579" t="str">
            <v>US80349A8027</v>
          </cell>
        </row>
        <row r="580">
          <cell r="A580" t="str">
            <v>SB D Pfd</v>
          </cell>
          <cell r="AW580" t="str">
            <v>MHY7388L1377</v>
          </cell>
        </row>
        <row r="581">
          <cell r="A581" t="str">
            <v>SB C Pfd</v>
          </cell>
          <cell r="AW581" t="str">
            <v>MHY7388L1294</v>
          </cell>
        </row>
        <row r="582">
          <cell r="A582" t="str">
            <v>SBNYP Pfd</v>
          </cell>
          <cell r="AW582" t="str">
            <v>US82669G2030</v>
          </cell>
        </row>
        <row r="583">
          <cell r="A583" t="str">
            <v>SCHW J Pfd</v>
          </cell>
          <cell r="AW583" t="str">
            <v>US8085138654</v>
          </cell>
        </row>
        <row r="584">
          <cell r="A584" t="str">
            <v>SCHW D Pfd</v>
          </cell>
          <cell r="AW584" t="str">
            <v>US8085136005</v>
          </cell>
        </row>
        <row r="585">
          <cell r="A585" t="str">
            <v>SFB Pfd</v>
          </cell>
          <cell r="AW585" t="str">
            <v>US8606306079</v>
          </cell>
        </row>
        <row r="586">
          <cell r="A586" t="str">
            <v>SF D Pfd</v>
          </cell>
          <cell r="AW586" t="str">
            <v>US8606308620</v>
          </cell>
        </row>
        <row r="587">
          <cell r="A587" t="str">
            <v>SF B Pfd</v>
          </cell>
          <cell r="AW587" t="str">
            <v>US8606307069</v>
          </cell>
        </row>
        <row r="588">
          <cell r="A588" t="str">
            <v>SF C Pfd</v>
          </cell>
          <cell r="AW588" t="str">
            <v>US8606308703</v>
          </cell>
        </row>
        <row r="589">
          <cell r="A589" t="str">
            <v>SHO I Pfd</v>
          </cell>
          <cell r="AW589" t="str">
            <v>US8678928875</v>
          </cell>
        </row>
        <row r="590">
          <cell r="A590" t="str">
            <v>SHO H Pfd</v>
          </cell>
          <cell r="AW590" t="str">
            <v>US8678928040</v>
          </cell>
        </row>
        <row r="591">
          <cell r="A591" t="str">
            <v>SI A Pfd</v>
          </cell>
          <cell r="AW591" t="str">
            <v>US82837P5070</v>
          </cell>
        </row>
        <row r="592">
          <cell r="A592" t="str">
            <v>SIGIP Pfd</v>
          </cell>
          <cell r="AW592" t="str">
            <v>US8163005031</v>
          </cell>
        </row>
        <row r="593">
          <cell r="A593" t="str">
            <v>SIVBP Pfd</v>
          </cell>
          <cell r="AW593" t="str">
            <v>US78486Q2003</v>
          </cell>
        </row>
        <row r="594">
          <cell r="A594" t="str">
            <v>SJIJ Pfd</v>
          </cell>
          <cell r="AW594" t="str">
            <v>US8385182071</v>
          </cell>
        </row>
        <row r="595">
          <cell r="A595" t="str">
            <v>SJIV Pfd</v>
          </cell>
          <cell r="AW595" t="str">
            <v>US8385183061</v>
          </cell>
        </row>
        <row r="596">
          <cell r="A596" t="str">
            <v>RCB Pfd</v>
          </cell>
          <cell r="AW596" t="str">
            <v>US75574U4085</v>
          </cell>
        </row>
        <row r="597">
          <cell r="A597" t="str">
            <v>RCA Pfd</v>
          </cell>
          <cell r="AW597" t="str">
            <v>US75574U2006</v>
          </cell>
        </row>
        <row r="598">
          <cell r="A598" t="str">
            <v>SLG I Pfd</v>
          </cell>
          <cell r="AW598" t="str">
            <v>US78440X5077</v>
          </cell>
        </row>
        <row r="599">
          <cell r="A599" t="str">
            <v>SPLP A Pfd</v>
          </cell>
          <cell r="AW599" t="str">
            <v>US85814R2067</v>
          </cell>
        </row>
        <row r="600">
          <cell r="A600" t="str">
            <v>SLMBP Pfd</v>
          </cell>
          <cell r="AW600" t="str">
            <v>US78442P5026</v>
          </cell>
        </row>
        <row r="601">
          <cell r="A601" t="str">
            <v>DHCNI Pfd</v>
          </cell>
          <cell r="AW601" t="str">
            <v>US25525P2065</v>
          </cell>
        </row>
        <row r="602">
          <cell r="A602" t="str">
            <v>DHCNL Pfd</v>
          </cell>
          <cell r="AW602" t="str">
            <v>US25525P3055</v>
          </cell>
        </row>
        <row r="603">
          <cell r="A603" t="str">
            <v>SNCRL Pfd</v>
          </cell>
          <cell r="AW603" t="str">
            <v>US87157B3015</v>
          </cell>
        </row>
        <row r="604">
          <cell r="A604" t="str">
            <v>SNV E Pfd</v>
          </cell>
          <cell r="AW604" t="str">
            <v>US87161C7092</v>
          </cell>
        </row>
        <row r="605">
          <cell r="A605" t="str">
            <v>SNV D Pfd</v>
          </cell>
          <cell r="AW605" t="str">
            <v>US87161C6003</v>
          </cell>
        </row>
        <row r="606">
          <cell r="A606" t="str">
            <v>ALP Q Pfd</v>
          </cell>
          <cell r="AW606" t="str">
            <v>US0103924629</v>
          </cell>
        </row>
        <row r="607">
          <cell r="A607" t="str">
            <v>GPJA Pfd</v>
          </cell>
          <cell r="AW607" t="str">
            <v>US3733344408</v>
          </cell>
        </row>
        <row r="608">
          <cell r="A608" t="str">
            <v>SOJE Pfd</v>
          </cell>
          <cell r="AW608" t="str">
            <v>US8425878837</v>
          </cell>
        </row>
        <row r="609">
          <cell r="A609" t="str">
            <v>SOJD Pfd</v>
          </cell>
          <cell r="AW609" t="str">
            <v>US8425878001</v>
          </cell>
        </row>
        <row r="610">
          <cell r="A610" t="str">
            <v>SOJC Pfd</v>
          </cell>
          <cell r="AW610" t="str">
            <v>US8425874042</v>
          </cell>
        </row>
        <row r="611">
          <cell r="A611" t="str">
            <v>SOHOO Pfd</v>
          </cell>
          <cell r="AW611" t="str">
            <v>US83600C4006</v>
          </cell>
        </row>
        <row r="612">
          <cell r="A612" t="str">
            <v>SOHON Pfd</v>
          </cell>
          <cell r="AW612" t="str">
            <v>US83600C5094</v>
          </cell>
        </row>
        <row r="613">
          <cell r="A613" t="str">
            <v>SOHOB Pfd</v>
          </cell>
          <cell r="AW613" t="str">
            <v>US83600C3016</v>
          </cell>
        </row>
        <row r="614">
          <cell r="A614" t="str">
            <v>SPG J Pfd</v>
          </cell>
          <cell r="AW614" t="str">
            <v>US8288068856</v>
          </cell>
        </row>
        <row r="615">
          <cell r="A615" t="str">
            <v>VIASP Pfd</v>
          </cell>
          <cell r="AW615" t="str">
            <v>US92556D2053</v>
          </cell>
        </row>
        <row r="616">
          <cell r="A616" t="str">
            <v>SPNT B Pfd</v>
          </cell>
          <cell r="AW616" t="str">
            <v>BMG8192H1557</v>
          </cell>
        </row>
        <row r="617">
          <cell r="A617" t="str">
            <v>SQFTP Pfd</v>
          </cell>
          <cell r="AW617" t="str">
            <v>US74102L4023</v>
          </cell>
        </row>
        <row r="618">
          <cell r="A618" t="str">
            <v>SR A Pfd</v>
          </cell>
          <cell r="AW618" t="str">
            <v>US84857L3096</v>
          </cell>
        </row>
        <row r="619">
          <cell r="A619" t="str">
            <v>SRCU Pfd</v>
          </cell>
          <cell r="AW619" t="str">
            <v>US84857L6065</v>
          </cell>
        </row>
        <row r="620">
          <cell r="A620" t="str">
            <v>SRC A Pfd</v>
          </cell>
          <cell r="AW620" t="str">
            <v>US84860W2017</v>
          </cell>
        </row>
        <row r="621">
          <cell r="A621" t="str">
            <v>SREA Pfd</v>
          </cell>
          <cell r="AW621" t="str">
            <v>US8168516040</v>
          </cell>
        </row>
        <row r="622">
          <cell r="A622" t="str">
            <v>SRG A Pfd</v>
          </cell>
          <cell r="AW622" t="str">
            <v>US81752R3084</v>
          </cell>
        </row>
        <row r="623">
          <cell r="A623" t="str">
            <v>ATCO H Pfd</v>
          </cell>
          <cell r="AW623" t="str">
            <v>MHY0436Q1411</v>
          </cell>
        </row>
        <row r="624">
          <cell r="A624" t="str">
            <v>ATCO D Pfd</v>
          </cell>
          <cell r="AW624" t="str">
            <v>MHY0436Q1171</v>
          </cell>
        </row>
        <row r="625">
          <cell r="A625" t="str">
            <v>ATCO I Pfd</v>
          </cell>
          <cell r="AW625" t="str">
            <v>MHY0436Q1585</v>
          </cell>
        </row>
        <row r="626">
          <cell r="A626" t="str">
            <v>STAR I Pfd</v>
          </cell>
          <cell r="AW626" t="str">
            <v>US45031U8045</v>
          </cell>
        </row>
        <row r="627">
          <cell r="A627" t="str">
            <v>STAR G Pfd</v>
          </cell>
          <cell r="AW627" t="str">
            <v>US45031U7054</v>
          </cell>
        </row>
        <row r="628">
          <cell r="A628" t="str">
            <v>STAR D Pfd</v>
          </cell>
          <cell r="AW628" t="str">
            <v>US45031U4085</v>
          </cell>
        </row>
        <row r="629">
          <cell r="A629" t="str">
            <v>SBBA Pfd</v>
          </cell>
          <cell r="AW629" t="str">
            <v>US80918T2087</v>
          </cell>
        </row>
        <row r="630">
          <cell r="A630" t="str">
            <v>TFC I Pfd</v>
          </cell>
          <cell r="AW630" t="str">
            <v>US89832Q8107</v>
          </cell>
        </row>
        <row r="631">
          <cell r="A631" t="str">
            <v>WBS G Pfd</v>
          </cell>
          <cell r="AW631" t="str">
            <v>US9478907036</v>
          </cell>
        </row>
        <row r="632">
          <cell r="A632" t="str">
            <v>STT G Pfd</v>
          </cell>
          <cell r="AW632" t="str">
            <v>US8574778556</v>
          </cell>
        </row>
        <row r="633">
          <cell r="A633" t="str">
            <v>STT D Pfd</v>
          </cell>
          <cell r="AW633" t="str">
            <v>US8574776089</v>
          </cell>
        </row>
        <row r="634">
          <cell r="A634" t="str">
            <v>SWT Pfd</v>
          </cell>
          <cell r="AW634" t="str">
            <v>US8545028461</v>
          </cell>
        </row>
        <row r="635">
          <cell r="A635" t="str">
            <v>SYF A Pfd</v>
          </cell>
          <cell r="AW635" t="str">
            <v>US87165B2025</v>
          </cell>
        </row>
        <row r="636">
          <cell r="A636" t="str">
            <v>TANNL Pfd</v>
          </cell>
          <cell r="AW636" t="str">
            <v>US8941743093</v>
          </cell>
        </row>
        <row r="637">
          <cell r="A637" t="str">
            <v>TANNZ Pfd</v>
          </cell>
          <cell r="AW637" t="str">
            <v>US8941744083</v>
          </cell>
        </row>
        <row r="638">
          <cell r="A638" t="str">
            <v>TANNI Pfd</v>
          </cell>
          <cell r="AW638" t="str">
            <v>US8941742004</v>
          </cell>
        </row>
        <row r="639">
          <cell r="A639" t="str">
            <v>MBNKP Pfd</v>
          </cell>
          <cell r="AW639" t="str">
            <v>US58403B2051</v>
          </cell>
        </row>
        <row r="640">
          <cell r="A640" t="str">
            <v>T C Pfd</v>
          </cell>
          <cell r="AW640" t="str">
            <v>US00206R7061</v>
          </cell>
        </row>
        <row r="641">
          <cell r="A641" t="str">
            <v>T A Pfd</v>
          </cell>
          <cell r="AW641" t="str">
            <v>US00206R5081</v>
          </cell>
        </row>
        <row r="642">
          <cell r="A642" t="str">
            <v>TBB Pfd</v>
          </cell>
          <cell r="AW642" t="str">
            <v>US00206R3003</v>
          </cell>
        </row>
        <row r="643">
          <cell r="A643" t="str">
            <v>TBC Pfd</v>
          </cell>
          <cell r="AW643" t="str">
            <v>US00206R4092</v>
          </cell>
        </row>
        <row r="644">
          <cell r="A644" t="str">
            <v>HBANM Pfd</v>
          </cell>
          <cell r="AW644" t="str">
            <v>US4461507810</v>
          </cell>
        </row>
        <row r="645">
          <cell r="A645" t="str">
            <v>TCBIO Pfd</v>
          </cell>
          <cell r="AW645" t="str">
            <v>US88224Q3056</v>
          </cell>
        </row>
        <row r="646">
          <cell r="A646" t="str">
            <v>TECTP Pfd</v>
          </cell>
          <cell r="AW646" t="str">
            <v>US87217L2088</v>
          </cell>
        </row>
        <row r="647">
          <cell r="A647" t="str">
            <v>UZF Pfd</v>
          </cell>
          <cell r="AW647" t="str">
            <v>US9116848840</v>
          </cell>
        </row>
        <row r="648">
          <cell r="A648" t="str">
            <v>UZE Pfd</v>
          </cell>
          <cell r="AW648" t="str">
            <v>US9116848014</v>
          </cell>
        </row>
        <row r="649">
          <cell r="A649" t="str">
            <v>UZD Pfd</v>
          </cell>
          <cell r="AW649" t="str">
            <v>US9116847024</v>
          </cell>
        </row>
        <row r="650">
          <cell r="A650" t="str">
            <v>TDS V Pfd</v>
          </cell>
          <cell r="AW650" t="str">
            <v>US8794337613</v>
          </cell>
        </row>
        <row r="651">
          <cell r="A651" t="str">
            <v>TDS U Pfd</v>
          </cell>
          <cell r="AW651" t="str">
            <v>US8794337878</v>
          </cell>
        </row>
        <row r="652">
          <cell r="A652" t="str">
            <v>TELZ Pfd</v>
          </cell>
          <cell r="AW652" t="str">
            <v>US87968A2033</v>
          </cell>
        </row>
        <row r="653">
          <cell r="A653" t="str">
            <v>TGH B Pfd</v>
          </cell>
          <cell r="AW653" t="str">
            <v>US88314W3034</v>
          </cell>
        </row>
        <row r="654">
          <cell r="A654" t="str">
            <v>TGH A Pfd</v>
          </cell>
          <cell r="AW654" t="str">
            <v>US88314W2044</v>
          </cell>
        </row>
        <row r="655">
          <cell r="A655" t="str">
            <v>SEAL B Pfd</v>
          </cell>
          <cell r="AW655" t="str">
            <v>MHY8564M2048</v>
          </cell>
        </row>
        <row r="656">
          <cell r="A656" t="str">
            <v>SEAL A Pfd</v>
          </cell>
          <cell r="AW656" t="str">
            <v>MHY8564M1131</v>
          </cell>
        </row>
        <row r="657">
          <cell r="A657" t="str">
            <v>GL D Pfd</v>
          </cell>
          <cell r="AW657" t="str">
            <v>US37959E3009</v>
          </cell>
        </row>
        <row r="658">
          <cell r="A658" t="str">
            <v>TBKCP Pfd</v>
          </cell>
          <cell r="AW658" t="str">
            <v>US89679E4098</v>
          </cell>
        </row>
        <row r="659">
          <cell r="A659" t="str">
            <v>TNP D Pfd</v>
          </cell>
          <cell r="AW659" t="str">
            <v>BMG9108L1404</v>
          </cell>
        </row>
        <row r="660">
          <cell r="A660" t="str">
            <v>TNP E Pfd</v>
          </cell>
          <cell r="AW660" t="str">
            <v>BMG9108L1578</v>
          </cell>
        </row>
        <row r="661">
          <cell r="A661" t="str">
            <v>TNP F Pfd</v>
          </cell>
          <cell r="AW661" t="str">
            <v>BMG9108L1651</v>
          </cell>
        </row>
        <row r="662">
          <cell r="A662" t="str">
            <v>ALIN E Pfd</v>
          </cell>
          <cell r="AW662" t="str">
            <v>MHY1001E1251</v>
          </cell>
        </row>
        <row r="663">
          <cell r="A663" t="str">
            <v>ALIN A Pfd</v>
          </cell>
          <cell r="AW663" t="str">
            <v>MHY1001E1095</v>
          </cell>
        </row>
        <row r="664">
          <cell r="A664" t="str">
            <v>ALIN B Pfd</v>
          </cell>
          <cell r="AW664" t="str">
            <v>MHY1001E1178</v>
          </cell>
        </row>
        <row r="665">
          <cell r="A665" t="str">
            <v>TRINL Pfd</v>
          </cell>
          <cell r="AW665" t="str">
            <v>US8964425065</v>
          </cell>
        </row>
        <row r="666">
          <cell r="A666" t="str">
            <v>TRTN E Pfd</v>
          </cell>
          <cell r="AW666" t="str">
            <v>BMG9078F1564</v>
          </cell>
        </row>
        <row r="667">
          <cell r="A667" t="str">
            <v>TRTN D Pfd</v>
          </cell>
          <cell r="AW667" t="str">
            <v>BMG9078F2067</v>
          </cell>
        </row>
        <row r="668">
          <cell r="A668" t="str">
            <v>TRTN C Pfd</v>
          </cell>
          <cell r="AW668" t="str">
            <v>BMG9078F1499</v>
          </cell>
        </row>
        <row r="669">
          <cell r="A669" t="str">
            <v>TRTN B Pfd</v>
          </cell>
          <cell r="AW669" t="str">
            <v>BMG9078F1317</v>
          </cell>
        </row>
        <row r="670">
          <cell r="A670" t="str">
            <v>TRTN A Pfd</v>
          </cell>
          <cell r="AW670" t="str">
            <v>BMG9078F1234</v>
          </cell>
        </row>
        <row r="671">
          <cell r="A671" t="str">
            <v>TRTX C Pfd</v>
          </cell>
          <cell r="AW671" t="str">
            <v>US87266M2061</v>
          </cell>
        </row>
        <row r="672">
          <cell r="A672" t="str">
            <v>RJF A Pfd</v>
          </cell>
          <cell r="AW672" t="str">
            <v>US7547303070</v>
          </cell>
        </row>
        <row r="673">
          <cell r="A673" t="str">
            <v>RJF B Pfd</v>
          </cell>
          <cell r="AW673" t="str">
            <v>US7547304060</v>
          </cell>
        </row>
        <row r="674">
          <cell r="A674" t="str">
            <v>TWO C Pfd</v>
          </cell>
          <cell r="AW674" t="str">
            <v>US90187B5075</v>
          </cell>
        </row>
        <row r="675">
          <cell r="A675" t="str">
            <v>TWO B Pfd</v>
          </cell>
          <cell r="AW675" t="str">
            <v>US90187B3096</v>
          </cell>
        </row>
        <row r="676">
          <cell r="A676" t="str">
            <v>TWO A Pfd</v>
          </cell>
          <cell r="AW676" t="str">
            <v>US90187B2007</v>
          </cell>
        </row>
        <row r="677">
          <cell r="A677" t="str">
            <v>UBP K Pfd</v>
          </cell>
          <cell r="AW677" t="str">
            <v>US9172868740</v>
          </cell>
        </row>
        <row r="678">
          <cell r="A678" t="str">
            <v>UBP H Pfd</v>
          </cell>
          <cell r="AW678" t="str">
            <v>US9172868823</v>
          </cell>
        </row>
        <row r="679">
          <cell r="A679" t="str">
            <v>UCBIO Pfd</v>
          </cell>
          <cell r="AW679" t="str">
            <v>US90985F2056</v>
          </cell>
        </row>
        <row r="680">
          <cell r="A680" t="str">
            <v>UGIC Pfd</v>
          </cell>
          <cell r="AW680" t="str">
            <v>US9026811136</v>
          </cell>
        </row>
        <row r="681">
          <cell r="A681" t="str">
            <v>UMH D Pfd</v>
          </cell>
          <cell r="AW681" t="str">
            <v>US9030025095</v>
          </cell>
        </row>
        <row r="682">
          <cell r="A682" t="str">
            <v>UNMA Pfd</v>
          </cell>
          <cell r="AW682" t="str">
            <v>US91529Y6014</v>
          </cell>
        </row>
        <row r="683">
          <cell r="A683" t="str">
            <v>CTLPP Pfd</v>
          </cell>
          <cell r="AW683" t="str">
            <v>US1381032051</v>
          </cell>
        </row>
        <row r="684">
          <cell r="A684" t="str">
            <v>USB S Pfd</v>
          </cell>
          <cell r="AW684" t="str">
            <v>US9029736686</v>
          </cell>
        </row>
        <row r="685">
          <cell r="A685" t="str">
            <v>USB R Pfd</v>
          </cell>
          <cell r="AW685" t="str">
            <v>US9029737189</v>
          </cell>
        </row>
        <row r="686">
          <cell r="A686" t="str">
            <v>USB Q Pfd</v>
          </cell>
          <cell r="AW686" t="str">
            <v>US9029737346</v>
          </cell>
        </row>
        <row r="687">
          <cell r="A687" t="str">
            <v>USB P Pfd</v>
          </cell>
          <cell r="AW687" t="str">
            <v>US9029737593</v>
          </cell>
        </row>
        <row r="688">
          <cell r="A688" t="str">
            <v>USB A Pfd</v>
          </cell>
          <cell r="AW688" t="str">
            <v>US9029738666</v>
          </cell>
        </row>
        <row r="689">
          <cell r="A689" t="str">
            <v>USB H Pfd</v>
          </cell>
          <cell r="AW689" t="str">
            <v>US9029731554</v>
          </cell>
        </row>
        <row r="690">
          <cell r="A690" t="str">
            <v>PARAP Pfd</v>
          </cell>
          <cell r="AW690" t="str">
            <v>US92556H3057</v>
          </cell>
        </row>
        <row r="691">
          <cell r="A691" t="str">
            <v>VLYPO Pfd</v>
          </cell>
          <cell r="AW691" t="str">
            <v>US9197943056</v>
          </cell>
        </row>
        <row r="692">
          <cell r="A692" t="str">
            <v>VLYPP Pfd</v>
          </cell>
          <cell r="AW692" t="str">
            <v>US9197942066</v>
          </cell>
        </row>
        <row r="693">
          <cell r="A693" t="str">
            <v>VNO O Pfd</v>
          </cell>
          <cell r="AW693" t="str">
            <v>US9290427940</v>
          </cell>
        </row>
        <row r="694">
          <cell r="A694" t="str">
            <v>VNO N Pfd</v>
          </cell>
          <cell r="AW694" t="str">
            <v>US9290428104</v>
          </cell>
        </row>
        <row r="695">
          <cell r="A695" t="str">
            <v>VNO M Pfd</v>
          </cell>
          <cell r="AW695" t="str">
            <v>US9290428286</v>
          </cell>
        </row>
        <row r="696">
          <cell r="A696" t="str">
            <v>VNO L Pfd</v>
          </cell>
          <cell r="AW696" t="str">
            <v>US9290428443</v>
          </cell>
        </row>
        <row r="697">
          <cell r="A697" t="str">
            <v>VOYA B Pfd</v>
          </cell>
          <cell r="AW697" t="str">
            <v>US9290892093</v>
          </cell>
        </row>
        <row r="698">
          <cell r="A698" t="str">
            <v>WAFDP Pfd</v>
          </cell>
          <cell r="AW698" t="str">
            <v>US9388243076</v>
          </cell>
        </row>
        <row r="699">
          <cell r="A699" t="str">
            <v>WBS F Pfd</v>
          </cell>
          <cell r="AW699" t="str">
            <v>US9478905055</v>
          </cell>
        </row>
        <row r="700">
          <cell r="A700" t="str">
            <v>WCC A Pfd</v>
          </cell>
          <cell r="AW700" t="str">
            <v>US95082P3038</v>
          </cell>
        </row>
        <row r="701">
          <cell r="A701" t="str">
            <v>WFC L Pfd</v>
          </cell>
          <cell r="AW701" t="str">
            <v>US9497468044</v>
          </cell>
        </row>
        <row r="702">
          <cell r="A702" t="str">
            <v>WFC D Pfd</v>
          </cell>
          <cell r="AW702" t="str">
            <v>US95002Y4008</v>
          </cell>
        </row>
        <row r="703">
          <cell r="A703" t="str">
            <v>WFC C Pfd</v>
          </cell>
          <cell r="AW703" t="str">
            <v>US95002Y2028</v>
          </cell>
        </row>
        <row r="704">
          <cell r="A704" t="str">
            <v>WFC A Pfd</v>
          </cell>
          <cell r="AW704" t="str">
            <v>US94988U1280</v>
          </cell>
        </row>
        <row r="705">
          <cell r="A705" t="str">
            <v>WFC Z Pfd</v>
          </cell>
          <cell r="AW705" t="str">
            <v>US94988U1512</v>
          </cell>
        </row>
        <row r="706">
          <cell r="A706" t="str">
            <v>WFC Y Pfd</v>
          </cell>
          <cell r="AW706" t="str">
            <v>US94988U6560</v>
          </cell>
        </row>
        <row r="707">
          <cell r="A707" t="str">
            <v>WFC Q Pfd</v>
          </cell>
          <cell r="AW707" t="str">
            <v>US9497465560</v>
          </cell>
        </row>
        <row r="708">
          <cell r="A708" t="str">
            <v>WFC R Pfd</v>
          </cell>
          <cell r="AW708" t="str">
            <v>US9497464654</v>
          </cell>
        </row>
        <row r="709">
          <cell r="A709" t="str">
            <v>WAL A Pfd</v>
          </cell>
          <cell r="AW709" t="str">
            <v>US9576384062</v>
          </cell>
        </row>
        <row r="710">
          <cell r="A710" t="str">
            <v>WHLRD Pfd</v>
          </cell>
          <cell r="AW710" t="str">
            <v>US9630256066</v>
          </cell>
        </row>
        <row r="711">
          <cell r="A711" t="str">
            <v>WHLRP Pfd</v>
          </cell>
          <cell r="AW711" t="str">
            <v>US9630253097</v>
          </cell>
        </row>
        <row r="712">
          <cell r="A712" t="str">
            <v>WRB H Pfd</v>
          </cell>
          <cell r="AW712" t="str">
            <v>US0844238701</v>
          </cell>
        </row>
        <row r="713">
          <cell r="A713" t="str">
            <v>WRB G Pfd</v>
          </cell>
          <cell r="AW713" t="str">
            <v>US0844238883</v>
          </cell>
        </row>
        <row r="714">
          <cell r="A714" t="str">
            <v>WRB F Pfd</v>
          </cell>
          <cell r="AW714" t="str">
            <v>US0844238057</v>
          </cell>
        </row>
        <row r="715">
          <cell r="A715" t="str">
            <v>WRB E Pfd</v>
          </cell>
          <cell r="AW715" t="str">
            <v>US0844237067</v>
          </cell>
        </row>
        <row r="716">
          <cell r="A716" t="str">
            <v>WSBCP Pfd</v>
          </cell>
          <cell r="AW716" t="str">
            <v>US9508107052</v>
          </cell>
        </row>
        <row r="717">
          <cell r="A717" t="str">
            <v>WTFCM Pfd</v>
          </cell>
          <cell r="AW717" t="str">
            <v>US97650W4050</v>
          </cell>
        </row>
        <row r="718">
          <cell r="A718" t="str">
            <v>WTFCP Pfd</v>
          </cell>
          <cell r="AW718" t="str">
            <v>US97650W5040</v>
          </cell>
        </row>
        <row r="719">
          <cell r="A719" t="str">
            <v>YCBD A Pfd</v>
          </cell>
          <cell r="AW719" t="str">
            <v>US12482W2008</v>
          </cell>
        </row>
        <row r="720">
          <cell r="A720" t="str">
            <v>YGYIP Pfd</v>
          </cell>
          <cell r="AW720" t="str">
            <v>US9875373055</v>
          </cell>
        </row>
        <row r="721">
          <cell r="A721" t="str">
            <v>XFLT A Pfd</v>
          </cell>
          <cell r="AW721" t="str">
            <v>US98400T2050</v>
          </cell>
        </row>
        <row r="722">
          <cell r="A722" t="str">
            <v>XOMAP Pfd</v>
          </cell>
          <cell r="AW722" t="str">
            <v>US98419J3059</v>
          </cell>
        </row>
        <row r="723">
          <cell r="A723" t="str">
            <v>XOMAO Pfd</v>
          </cell>
          <cell r="AW723" t="str">
            <v>US98419J4040</v>
          </cell>
        </row>
        <row r="724">
          <cell r="A724" t="str">
            <v>ZIONL Pfd</v>
          </cell>
          <cell r="AW724" t="str">
            <v>US9897018183</v>
          </cell>
        </row>
        <row r="725">
          <cell r="A725" t="str">
            <v>ZIONP Pfd</v>
          </cell>
          <cell r="AW725" t="str">
            <v>US98973A1043</v>
          </cell>
        </row>
        <row r="726">
          <cell r="A726" t="str">
            <v>ZIONO Pfd</v>
          </cell>
          <cell r="AW726" t="str">
            <v>US9897018597</v>
          </cell>
        </row>
        <row r="727">
          <cell r="A727" t="str">
            <v>GJT Pfd</v>
          </cell>
          <cell r="AW727" t="str">
            <v>US86310N2027</v>
          </cell>
        </row>
        <row r="728">
          <cell r="A728" t="str">
            <v>KTN Pfd</v>
          </cell>
          <cell r="AW728" t="str">
            <v>US22532R1014</v>
          </cell>
        </row>
        <row r="729">
          <cell r="A729" t="str">
            <v>GJP Pfd</v>
          </cell>
          <cell r="AW729" t="str">
            <v>US78478P8894</v>
          </cell>
        </row>
        <row r="730">
          <cell r="A730" t="str">
            <v>KTH Pfd</v>
          </cell>
          <cell r="AW730" t="str">
            <v>US22080R2067</v>
          </cell>
        </row>
        <row r="731">
          <cell r="A731" t="str">
            <v>GJS Pfd</v>
          </cell>
          <cell r="AW731" t="str">
            <v>US86311R3012</v>
          </cell>
        </row>
        <row r="732">
          <cell r="A732" t="str">
            <v>JBK Pfd</v>
          </cell>
          <cell r="AW732" t="str">
            <v>US21988K8595</v>
          </cell>
        </row>
        <row r="733">
          <cell r="A733" t="str">
            <v>GJR Pfd</v>
          </cell>
          <cell r="AW733" t="str">
            <v>US8631212086</v>
          </cell>
        </row>
        <row r="734">
          <cell r="A734" t="str">
            <v>PYT Pfd</v>
          </cell>
          <cell r="AW734" t="str">
            <v>US73941X6849</v>
          </cell>
        </row>
        <row r="735">
          <cell r="A735" t="str">
            <v>PYS Pfd</v>
          </cell>
          <cell r="AW735" t="str">
            <v>US73941X5932</v>
          </cell>
        </row>
        <row r="736">
          <cell r="A736" t="str">
            <v>GJH Pfd</v>
          </cell>
          <cell r="AW736" t="str">
            <v>US86311Q2049</v>
          </cell>
        </row>
        <row r="737">
          <cell r="A737" t="str">
            <v>GJO Pfd</v>
          </cell>
          <cell r="AW737" t="str">
            <v>US86312E2000</v>
          </cell>
        </row>
        <row r="738">
          <cell r="A738" t="str">
            <v>FNMAL Pfd</v>
          </cell>
          <cell r="AW738" t="str">
            <v>US3135868368</v>
          </cell>
        </row>
        <row r="739">
          <cell r="A739" t="str">
            <v>FNMFM Pfd</v>
          </cell>
          <cell r="AW739" t="str">
            <v>US3135866040</v>
          </cell>
        </row>
        <row r="740">
          <cell r="A740" t="str">
            <v>FNMAN Pfd</v>
          </cell>
          <cell r="AW740" t="str">
            <v>US3135868442</v>
          </cell>
        </row>
        <row r="741">
          <cell r="A741" t="str">
            <v>FNMFO Pfd</v>
          </cell>
          <cell r="AW741" t="str">
            <v>US3135868103</v>
          </cell>
        </row>
        <row r="742">
          <cell r="A742" t="str">
            <v>FNMAG Pfd</v>
          </cell>
          <cell r="AW742" t="str">
            <v>US3135868772</v>
          </cell>
        </row>
        <row r="743">
          <cell r="A743" t="str">
            <v>FNMAK Pfd</v>
          </cell>
          <cell r="AW743" t="str">
            <v>US3135868285</v>
          </cell>
        </row>
        <row r="744">
          <cell r="A744" t="str">
            <v>FNMAM Pfd</v>
          </cell>
          <cell r="AW744" t="str">
            <v>US3135868855</v>
          </cell>
        </row>
        <row r="745">
          <cell r="A745" t="str">
            <v>FNMAI Pfd</v>
          </cell>
          <cell r="AW745" t="str">
            <v>US3135867782</v>
          </cell>
        </row>
        <row r="746">
          <cell r="A746" t="str">
            <v>FNMAJ Pfd</v>
          </cell>
          <cell r="AW746" t="str">
            <v>US3135867600</v>
          </cell>
        </row>
        <row r="747">
          <cell r="A747" t="str">
            <v>FNMAS Pfd</v>
          </cell>
          <cell r="AW747" t="str">
            <v>US3135867527</v>
          </cell>
        </row>
        <row r="748">
          <cell r="A748" t="str">
            <v>FNMAT Pfd</v>
          </cell>
          <cell r="AW748" t="str">
            <v>US3135867378</v>
          </cell>
        </row>
        <row r="749">
          <cell r="A749" t="str">
            <v>FNMAP Pfd</v>
          </cell>
          <cell r="AW749" t="str">
            <v>US3135867030</v>
          </cell>
        </row>
        <row r="750">
          <cell r="A750" t="str">
            <v>FNMAO Pfd</v>
          </cell>
          <cell r="AW750" t="str">
            <v>US3135868020</v>
          </cell>
        </row>
        <row r="751">
          <cell r="A751" t="str">
            <v>FNMFN Pfd</v>
          </cell>
          <cell r="AW751" t="str">
            <v>US3135867949</v>
          </cell>
        </row>
        <row r="752">
          <cell r="A752" t="str">
            <v>FNMAH Pfd</v>
          </cell>
          <cell r="AW752" t="str">
            <v>US3135867865</v>
          </cell>
        </row>
        <row r="753">
          <cell r="A753" t="str">
            <v>FMCKK Pfd</v>
          </cell>
          <cell r="AW753" t="str">
            <v>US3134008636</v>
          </cell>
        </row>
        <row r="754">
          <cell r="A754" t="str">
            <v>FMCCH Pfd</v>
          </cell>
          <cell r="AW754" t="str">
            <v>US3134008552</v>
          </cell>
        </row>
        <row r="755">
          <cell r="A755" t="str">
            <v>FREJP Pfd</v>
          </cell>
          <cell r="AW755" t="str">
            <v>US3134008222</v>
          </cell>
        </row>
        <row r="756">
          <cell r="A756" t="str">
            <v>FMCKM Pfd</v>
          </cell>
          <cell r="AW756" t="str">
            <v>US3134006739</v>
          </cell>
        </row>
        <row r="757">
          <cell r="A757" t="str">
            <v>FMCKN Pfd</v>
          </cell>
          <cell r="AW757" t="str">
            <v>US3134006655</v>
          </cell>
        </row>
        <row r="758">
          <cell r="A758" t="str">
            <v>FMCKP Pfd</v>
          </cell>
          <cell r="AW758" t="str">
            <v>US3134007315</v>
          </cell>
        </row>
        <row r="759">
          <cell r="A759" t="str">
            <v>FMCCK Pfd</v>
          </cell>
          <cell r="AW759" t="str">
            <v>US3134008305</v>
          </cell>
        </row>
        <row r="760">
          <cell r="A760" t="str">
            <v>FMCCO Pfd</v>
          </cell>
          <cell r="AW760" t="str">
            <v>US3134007729</v>
          </cell>
        </row>
        <row r="761">
          <cell r="A761" t="str">
            <v>FMCKO Pfd</v>
          </cell>
          <cell r="AW761" t="str">
            <v>US3134006812</v>
          </cell>
        </row>
        <row r="762">
          <cell r="A762" t="str">
            <v>FMCCP Pfd</v>
          </cell>
          <cell r="AW762" t="str">
            <v>US3134007497</v>
          </cell>
        </row>
        <row r="763">
          <cell r="A763" t="str">
            <v>FMCKL Pfd</v>
          </cell>
          <cell r="AW763" t="str">
            <v>US3134006572</v>
          </cell>
        </row>
        <row r="764">
          <cell r="A764" t="str">
            <v>FMCCT Pfd</v>
          </cell>
          <cell r="AW764" t="str">
            <v>US3134006994</v>
          </cell>
        </row>
        <row r="765">
          <cell r="A765" t="str">
            <v>FMCKI Pfd</v>
          </cell>
          <cell r="AW765" t="str">
            <v>US3134006408</v>
          </cell>
        </row>
        <row r="766">
          <cell r="A766" t="str">
            <v>FMCCI Pfd</v>
          </cell>
          <cell r="AW766" t="str">
            <v>US3134006085</v>
          </cell>
        </row>
        <row r="767">
          <cell r="A767" t="str">
            <v>FMCKJ Pfd</v>
          </cell>
          <cell r="AW767" t="str">
            <v>US3134006242</v>
          </cell>
        </row>
        <row r="768">
          <cell r="A768" t="str">
            <v>FMCCG Pfd</v>
          </cell>
          <cell r="AW768" t="str">
            <v>US3134008487</v>
          </cell>
        </row>
        <row r="769">
          <cell r="A769" t="str">
            <v>FMCCL Pfd</v>
          </cell>
          <cell r="AW769" t="str">
            <v>US3134007984</v>
          </cell>
        </row>
        <row r="770">
          <cell r="A770" t="str">
            <v>FMCCS Pfd</v>
          </cell>
          <cell r="AW770" t="str">
            <v>US3134007158</v>
          </cell>
        </row>
        <row r="771">
          <cell r="A771" t="str">
            <v>FMCCM Pfd</v>
          </cell>
          <cell r="AW771" t="str">
            <v>US3134007802</v>
          </cell>
        </row>
        <row r="772">
          <cell r="A772" t="str">
            <v>FMCCN Pfd</v>
          </cell>
          <cell r="AW772" t="str">
            <v>US3134007646</v>
          </cell>
        </row>
        <row r="773">
          <cell r="A773" t="str">
            <v>857477AQ6 Corp</v>
          </cell>
          <cell r="AW773" t="str">
            <v>US857477AQ64</v>
          </cell>
        </row>
        <row r="774">
          <cell r="A774" t="str">
            <v>05518VAA3 Corp</v>
          </cell>
          <cell r="AW774" t="str">
            <v>US05518VAA35</v>
          </cell>
        </row>
        <row r="775">
          <cell r="A775" t="str">
            <v>665859AQ7 Corp</v>
          </cell>
          <cell r="AW775" t="str">
            <v>US665859AQ77</v>
          </cell>
        </row>
        <row r="776">
          <cell r="A776" t="str">
            <v>060505EL4 Corp</v>
          </cell>
          <cell r="AW776" t="str">
            <v>US060505EL47</v>
          </cell>
        </row>
        <row r="777">
          <cell r="A777" t="str">
            <v>55261FAH7 Corp</v>
          </cell>
          <cell r="AW777" t="str">
            <v>US55261FAH73</v>
          </cell>
        </row>
        <row r="778">
          <cell r="A778" t="str">
            <v>744320AM4 Corp</v>
          </cell>
          <cell r="AW778" t="str">
            <v>US744320AM42</v>
          </cell>
        </row>
        <row r="779">
          <cell r="A779" t="str">
            <v>381427AA1 Corp</v>
          </cell>
          <cell r="AW779" t="str">
            <v>US381427AA15</v>
          </cell>
        </row>
        <row r="780">
          <cell r="A780" t="str">
            <v>693475AK1 Corp</v>
          </cell>
          <cell r="AW780" t="str">
            <v>US693475AK12</v>
          </cell>
        </row>
        <row r="781">
          <cell r="A781" t="str">
            <v>060505EU4 Corp</v>
          </cell>
          <cell r="AW781" t="str">
            <v>US060505EU46</v>
          </cell>
        </row>
        <row r="782">
          <cell r="A782" t="str">
            <v>060505EU4 Corp</v>
          </cell>
          <cell r="AW782" t="str">
            <v>US060505EU46</v>
          </cell>
        </row>
        <row r="783">
          <cell r="A783" t="str">
            <v>46625HJQ4 Corp</v>
          </cell>
          <cell r="AW783" t="str">
            <v>US46625HJQ48</v>
          </cell>
        </row>
        <row r="784">
          <cell r="A784" t="str">
            <v>949746RN3 Corp</v>
          </cell>
          <cell r="AW784" t="str">
            <v>US949746RN35</v>
          </cell>
        </row>
        <row r="785">
          <cell r="A785" t="str">
            <v>060505ED2 Corp</v>
          </cell>
          <cell r="AW785" t="str">
            <v>US060505ED21</v>
          </cell>
        </row>
        <row r="786">
          <cell r="A786" t="str">
            <v>902973AZ9 Corp</v>
          </cell>
          <cell r="AW786" t="str">
            <v>US902973AZ90</v>
          </cell>
        </row>
        <row r="787">
          <cell r="A787" t="str">
            <v>59156RBT4 Corp</v>
          </cell>
          <cell r="AW787" t="str">
            <v>US59156RBT41</v>
          </cell>
        </row>
        <row r="788">
          <cell r="A788" t="str">
            <v>064058AF7 Corp</v>
          </cell>
          <cell r="AW788" t="str">
            <v>US064058AF75</v>
          </cell>
        </row>
        <row r="789">
          <cell r="A789" t="str">
            <v>064058AF7 Corp</v>
          </cell>
          <cell r="AW789" t="str">
            <v>US064058AF75</v>
          </cell>
        </row>
        <row r="790">
          <cell r="A790" t="str">
            <v>46625HJW1 Corp</v>
          </cell>
          <cell r="AW790" t="str">
            <v>US46625HJW16</v>
          </cell>
        </row>
        <row r="791">
          <cell r="A791" t="str">
            <v>48126HAC4 Corp</v>
          </cell>
          <cell r="AW791" t="str">
            <v>US48126HAC43</v>
          </cell>
        </row>
        <row r="792">
          <cell r="A792" t="str">
            <v>48124BAC9 Corp</v>
          </cell>
          <cell r="AW792" t="str">
            <v>US48124BAC90</v>
          </cell>
        </row>
        <row r="793">
          <cell r="A793" t="str">
            <v>693475AQ8 Corp</v>
          </cell>
          <cell r="AW793" t="str">
            <v>US693475AQ81</v>
          </cell>
        </row>
        <row r="794">
          <cell r="A794" t="str">
            <v>534187AS8 Corp</v>
          </cell>
          <cell r="AW794" t="str">
            <v>US534187AS84</v>
          </cell>
        </row>
        <row r="795">
          <cell r="A795" t="str">
            <v>743315AU7 Corp</v>
          </cell>
          <cell r="AW795" t="str">
            <v>US743315AU74</v>
          </cell>
        </row>
        <row r="796">
          <cell r="A796" t="str">
            <v>46625HHA1 Corp</v>
          </cell>
          <cell r="AW796" t="str">
            <v>US46625HHA14</v>
          </cell>
        </row>
        <row r="797">
          <cell r="A797" t="str">
            <v>020002BB6 Corp</v>
          </cell>
          <cell r="AW797" t="str">
            <v>US020002BB69</v>
          </cell>
        </row>
        <row r="798">
          <cell r="A798" t="str">
            <v>493267AK4 Corp</v>
          </cell>
          <cell r="AW798" t="str">
            <v>US493267AK43</v>
          </cell>
        </row>
        <row r="799">
          <cell r="A799" t="str">
            <v>744320AV4 Corp</v>
          </cell>
          <cell r="AW799" t="str">
            <v>US744320AV41</v>
          </cell>
        </row>
        <row r="800">
          <cell r="A800" t="str">
            <v>060505EH3 Corp</v>
          </cell>
          <cell r="AW800" t="str">
            <v>US060505EH35</v>
          </cell>
        </row>
        <row r="801">
          <cell r="A801" t="str">
            <v>744320AW2 Corp</v>
          </cell>
          <cell r="AW801" t="str">
            <v>US744320AW24</v>
          </cell>
        </row>
        <row r="802">
          <cell r="A802" t="str">
            <v>48126HAA8 Corp</v>
          </cell>
          <cell r="AW802" t="str">
            <v>US48126HAA86</v>
          </cell>
        </row>
        <row r="803">
          <cell r="A803" t="str">
            <v>693475AM7 Corp</v>
          </cell>
          <cell r="AW803" t="str">
            <v>US693475AM77</v>
          </cell>
        </row>
        <row r="804">
          <cell r="A804" t="str">
            <v>949746RG8 Corp</v>
          </cell>
          <cell r="AW804" t="str">
            <v>US949746RG83</v>
          </cell>
        </row>
        <row r="805">
          <cell r="A805" t="str">
            <v>45685EAG1 Corp</v>
          </cell>
          <cell r="AW805" t="str">
            <v>US45685EAG17</v>
          </cell>
        </row>
        <row r="806">
          <cell r="A806" t="str">
            <v>808513AR6 Corp</v>
          </cell>
          <cell r="AW806" t="str">
            <v>US808513AR62</v>
          </cell>
        </row>
        <row r="807">
          <cell r="A807" t="str">
            <v>38148BAC2 Corp</v>
          </cell>
          <cell r="AW807" t="str">
            <v>US38148BAC28</v>
          </cell>
        </row>
        <row r="808">
          <cell r="A808" t="str">
            <v>808513AP0 Corp</v>
          </cell>
          <cell r="AW808" t="str">
            <v>US808513AP07</v>
          </cell>
        </row>
        <row r="809">
          <cell r="A809" t="str">
            <v>060505FL3 Corp</v>
          </cell>
          <cell r="AW809" t="str">
            <v>US060505FL38</v>
          </cell>
        </row>
        <row r="810">
          <cell r="A810" t="str">
            <v>254709AN8 Corp</v>
          </cell>
          <cell r="AW810" t="str">
            <v>US254709AN83</v>
          </cell>
        </row>
        <row r="811">
          <cell r="A811" t="str">
            <v>026874DM6 Corp</v>
          </cell>
          <cell r="AW811" t="str">
            <v>US026874DM66</v>
          </cell>
        </row>
        <row r="812">
          <cell r="A812" t="str">
            <v>064058AB6 Corp</v>
          </cell>
          <cell r="AW812" t="str">
            <v>US064058AB61</v>
          </cell>
        </row>
        <row r="813">
          <cell r="A813" t="str">
            <v>172967GF2 Corp</v>
          </cell>
          <cell r="AW813" t="str">
            <v>US172967GF21</v>
          </cell>
        </row>
        <row r="814">
          <cell r="A814" t="str">
            <v>172967GR6 Corp</v>
          </cell>
          <cell r="AW814" t="str">
            <v>US172967GR68</v>
          </cell>
        </row>
        <row r="815">
          <cell r="A815" t="str">
            <v>172967JM4 Corp</v>
          </cell>
          <cell r="AW815" t="str">
            <v>US172967JM45</v>
          </cell>
        </row>
        <row r="816">
          <cell r="A816" t="str">
            <v>172967HQ7 Corp</v>
          </cell>
          <cell r="AW816" t="str">
            <v>US172967HQ76</v>
          </cell>
        </row>
        <row r="817">
          <cell r="A817" t="str">
            <v>172967GD7 Corp</v>
          </cell>
          <cell r="AW817" t="str">
            <v>US172967GD72</v>
          </cell>
        </row>
        <row r="818">
          <cell r="A818" t="str">
            <v>316773CM0 Corp</v>
          </cell>
          <cell r="AW818" t="str">
            <v>US316773CM07</v>
          </cell>
        </row>
        <row r="819">
          <cell r="A819" t="str">
            <v>174610AP0 Corp</v>
          </cell>
          <cell r="AW819" t="str">
            <v>US174610AP06</v>
          </cell>
        </row>
        <row r="820">
          <cell r="A820" t="str">
            <v>446150AL8 Corp</v>
          </cell>
          <cell r="AW820" t="str">
            <v>US446150AL81</v>
          </cell>
        </row>
        <row r="821">
          <cell r="A821" t="str">
            <v>316773CR9 Corp</v>
          </cell>
          <cell r="AW821" t="str">
            <v>US316773CR93</v>
          </cell>
        </row>
        <row r="822">
          <cell r="A822" t="str">
            <v>48128BAD3 Corp</v>
          </cell>
          <cell r="AW822" t="str">
            <v>US48128BAD38</v>
          </cell>
        </row>
        <row r="823">
          <cell r="A823" t="str">
            <v>38148BAD0 Corp</v>
          </cell>
          <cell r="AW823" t="str">
            <v>US38148BAD01</v>
          </cell>
        </row>
        <row r="824">
          <cell r="AW824"/>
        </row>
        <row r="825">
          <cell r="AW825"/>
        </row>
        <row r="826">
          <cell r="AW826"/>
        </row>
        <row r="827">
          <cell r="AW827"/>
        </row>
        <row r="828">
          <cell r="AW828"/>
        </row>
        <row r="829">
          <cell r="AW829"/>
        </row>
        <row r="830">
          <cell r="AW830"/>
        </row>
        <row r="831">
          <cell r="AW831"/>
        </row>
        <row r="832">
          <cell r="AW832"/>
        </row>
        <row r="833">
          <cell r="AW833"/>
        </row>
        <row r="834">
          <cell r="AW834"/>
        </row>
        <row r="835">
          <cell r="AW835"/>
        </row>
        <row r="836">
          <cell r="AW836"/>
        </row>
        <row r="837">
          <cell r="AW837"/>
        </row>
        <row r="838">
          <cell r="AW838"/>
        </row>
        <row r="839">
          <cell r="AW839"/>
        </row>
        <row r="840">
          <cell r="AW840"/>
        </row>
        <row r="841">
          <cell r="AW841"/>
        </row>
        <row r="842">
          <cell r="AW842"/>
        </row>
        <row r="843">
          <cell r="AW843"/>
        </row>
        <row r="844">
          <cell r="AW844"/>
        </row>
        <row r="845">
          <cell r="AW845"/>
        </row>
        <row r="846">
          <cell r="AW846"/>
        </row>
        <row r="847">
          <cell r="AW847"/>
        </row>
        <row r="848">
          <cell r="AW848"/>
        </row>
        <row r="849">
          <cell r="AW849" t="e">
            <v>#N/A</v>
          </cell>
        </row>
        <row r="850">
          <cell r="AW850" t="e">
            <v>#N/A</v>
          </cell>
        </row>
        <row r="851">
          <cell r="AW851" t="e">
            <v>#N/A</v>
          </cell>
        </row>
        <row r="852">
          <cell r="AW852" t="e">
            <v>#N/A</v>
          </cell>
        </row>
        <row r="853">
          <cell r="AW853" t="e">
            <v>#N/A</v>
          </cell>
        </row>
        <row r="854">
          <cell r="AW854" t="e">
            <v>#N/A</v>
          </cell>
        </row>
        <row r="855">
          <cell r="AW855" t="e">
            <v>#N/A</v>
          </cell>
        </row>
        <row r="856">
          <cell r="AW856" t="e">
            <v>#N/A</v>
          </cell>
        </row>
        <row r="857">
          <cell r="AW857" t="e">
            <v>#N/A</v>
          </cell>
        </row>
        <row r="858">
          <cell r="AW858" t="e">
            <v>#N/A</v>
          </cell>
        </row>
        <row r="859">
          <cell r="AW859" t="e">
            <v>#N/A</v>
          </cell>
        </row>
        <row r="860">
          <cell r="AW860" t="e">
            <v>#N/A</v>
          </cell>
        </row>
        <row r="861">
          <cell r="AW861" t="e">
            <v>#N/A</v>
          </cell>
        </row>
        <row r="862">
          <cell r="AW862" t="e">
            <v>#N/A</v>
          </cell>
        </row>
        <row r="863">
          <cell r="AW863" t="e">
            <v>#N/A</v>
          </cell>
        </row>
        <row r="864">
          <cell r="AW864" t="e">
            <v>#N/A</v>
          </cell>
        </row>
        <row r="865">
          <cell r="AW865" t="e">
            <v>#N/A</v>
          </cell>
        </row>
        <row r="866">
          <cell r="AW866" t="e">
            <v>#N/A</v>
          </cell>
        </row>
        <row r="867">
          <cell r="AW867" t="e">
            <v>#N/A</v>
          </cell>
        </row>
        <row r="868">
          <cell r="AW868" t="e">
            <v>#N/A</v>
          </cell>
        </row>
        <row r="869">
          <cell r="AW869" t="e">
            <v>#N/A</v>
          </cell>
        </row>
        <row r="870">
          <cell r="AW870" t="e">
            <v>#N/A</v>
          </cell>
        </row>
        <row r="871">
          <cell r="AW871" t="e">
            <v>#N/A</v>
          </cell>
        </row>
        <row r="872">
          <cell r="AW872" t="e">
            <v>#N/A</v>
          </cell>
        </row>
        <row r="873">
          <cell r="AW873" t="e">
            <v>#N/A</v>
          </cell>
        </row>
        <row r="874">
          <cell r="AW874" t="e">
            <v>#N/A</v>
          </cell>
        </row>
        <row r="875">
          <cell r="AW875" t="e">
            <v>#N/A</v>
          </cell>
        </row>
        <row r="876">
          <cell r="AW876" t="e">
            <v>#N/A</v>
          </cell>
        </row>
        <row r="877">
          <cell r="AW877" t="e">
            <v>#N/A</v>
          </cell>
        </row>
        <row r="878">
          <cell r="AW878" t="e">
            <v>#N/A</v>
          </cell>
        </row>
        <row r="879">
          <cell r="AW879" t="e">
            <v>#N/A</v>
          </cell>
        </row>
        <row r="880">
          <cell r="AW880" t="e">
            <v>#N/A</v>
          </cell>
        </row>
        <row r="881">
          <cell r="AW881" t="e">
            <v>#N/A</v>
          </cell>
        </row>
        <row r="882">
          <cell r="AW882" t="e">
            <v>#N/A</v>
          </cell>
        </row>
        <row r="883">
          <cell r="AW883" t="e">
            <v>#N/A</v>
          </cell>
        </row>
        <row r="884">
          <cell r="AW884" t="e">
            <v>#N/A</v>
          </cell>
        </row>
        <row r="885">
          <cell r="AW885" t="e">
            <v>#N/A</v>
          </cell>
        </row>
        <row r="886">
          <cell r="AW886" t="e">
            <v>#N/A</v>
          </cell>
        </row>
        <row r="887">
          <cell r="AW887" t="e">
            <v>#N/A</v>
          </cell>
        </row>
        <row r="888">
          <cell r="AW888" t="e">
            <v>#N/A</v>
          </cell>
        </row>
        <row r="889">
          <cell r="AW889" t="e">
            <v>#N/A</v>
          </cell>
        </row>
        <row r="890">
          <cell r="AW890" t="e">
            <v>#N/A</v>
          </cell>
        </row>
        <row r="891">
          <cell r="AW891" t="e">
            <v>#N/A</v>
          </cell>
        </row>
        <row r="892">
          <cell r="AW892" t="e">
            <v>#N/A</v>
          </cell>
        </row>
        <row r="893">
          <cell r="AW893" t="e">
            <v>#N/A</v>
          </cell>
        </row>
        <row r="894">
          <cell r="AW894" t="e">
            <v>#N/A</v>
          </cell>
        </row>
        <row r="895">
          <cell r="AW895" t="e">
            <v>#N/A</v>
          </cell>
        </row>
        <row r="896">
          <cell r="A896" t="str">
            <v>LTSL Pfd</v>
          </cell>
          <cell r="AW896" t="e">
            <v>#N/A</v>
          </cell>
        </row>
        <row r="897">
          <cell r="A897" t="str">
            <v>LTSF Pfd</v>
          </cell>
          <cell r="AW897" t="e">
            <v>#N/A</v>
          </cell>
        </row>
        <row r="898">
          <cell r="A898" t="str">
            <v>LTSK Pfd</v>
          </cell>
          <cell r="AW898" t="e">
            <v>#N/A</v>
          </cell>
        </row>
        <row r="899">
          <cell r="A899" t="str">
            <v>LTSH Pfd</v>
          </cell>
          <cell r="AW899" t="e">
            <v>#N/A</v>
          </cell>
        </row>
        <row r="900">
          <cell r="A900" t="str">
            <v>LTSA Pfd</v>
          </cell>
          <cell r="AW900" t="e">
            <v>#N/A</v>
          </cell>
        </row>
        <row r="901">
          <cell r="AW901" t="e">
            <v>#N/A</v>
          </cell>
        </row>
        <row r="902">
          <cell r="AW902" t="e">
            <v>#N/A</v>
          </cell>
        </row>
        <row r="903">
          <cell r="AW903" t="e">
            <v>#N/A</v>
          </cell>
        </row>
        <row r="904">
          <cell r="AW904" t="e">
            <v>#N/A</v>
          </cell>
        </row>
        <row r="905">
          <cell r="AW905" t="e">
            <v>#N/A</v>
          </cell>
        </row>
        <row r="906">
          <cell r="AW906" t="e">
            <v>#N/A</v>
          </cell>
        </row>
        <row r="907">
          <cell r="AW907" t="e">
            <v>#N/A</v>
          </cell>
        </row>
        <row r="908">
          <cell r="AW908" t="e">
            <v>#N/A</v>
          </cell>
        </row>
        <row r="909">
          <cell r="AW909" t="e">
            <v>#N/A</v>
          </cell>
        </row>
        <row r="910">
          <cell r="AW910" t="e">
            <v>#N/A</v>
          </cell>
        </row>
        <row r="911">
          <cell r="AW911" t="e">
            <v>#N/A</v>
          </cell>
        </row>
        <row r="912">
          <cell r="AW912" t="e">
            <v>#N/A</v>
          </cell>
        </row>
        <row r="913">
          <cell r="AW913" t="e">
            <v>#N/A</v>
          </cell>
        </row>
        <row r="914">
          <cell r="AW914" t="e">
            <v>#N/A</v>
          </cell>
        </row>
        <row r="915">
          <cell r="AW915" t="e">
            <v>#N/A</v>
          </cell>
        </row>
        <row r="916">
          <cell r="AW916" t="e">
            <v>#N/A</v>
          </cell>
        </row>
        <row r="917">
          <cell r="AW917" t="e">
            <v>#N/A</v>
          </cell>
        </row>
        <row r="918">
          <cell r="AW918" t="e">
            <v>#N/A</v>
          </cell>
        </row>
        <row r="919">
          <cell r="AW919" t="e">
            <v>#N/A</v>
          </cell>
        </row>
        <row r="920">
          <cell r="AW920" t="e">
            <v>#N/A</v>
          </cell>
        </row>
        <row r="921">
          <cell r="AW921" t="e">
            <v>#N/A</v>
          </cell>
        </row>
        <row r="922">
          <cell r="AW922" t="e">
            <v>#N/A</v>
          </cell>
        </row>
        <row r="923">
          <cell r="AW923" t="e">
            <v>#N/A</v>
          </cell>
        </row>
        <row r="924">
          <cell r="AW924" t="e">
            <v>#N/A</v>
          </cell>
        </row>
        <row r="925">
          <cell r="AW925" t="e">
            <v>#N/A</v>
          </cell>
        </row>
        <row r="926">
          <cell r="AW926" t="e">
            <v>#N/A</v>
          </cell>
        </row>
        <row r="927">
          <cell r="A927" t="str">
            <v>AIZN Pfd</v>
          </cell>
          <cell r="AW927" t="str">
            <v>US04621X3061</v>
          </cell>
        </row>
        <row r="928">
          <cell r="A928" t="str">
            <v>BHFAN Pfd</v>
          </cell>
          <cell r="AW928" t="str">
            <v>US10922N7075</v>
          </cell>
        </row>
        <row r="929">
          <cell r="A929" t="str">
            <v>CFR B Pfd</v>
          </cell>
          <cell r="AW929" t="str">
            <v>US2298993070</v>
          </cell>
        </row>
        <row r="930">
          <cell r="A930" t="str">
            <v>OPP A Pfd</v>
          </cell>
          <cell r="AW930" t="str">
            <v>US76882G2066</v>
          </cell>
        </row>
        <row r="931">
          <cell r="A931" t="str">
            <v>GFNSZ Pfd</v>
          </cell>
          <cell r="AW931" t="str">
            <v>US3698228042</v>
          </cell>
        </row>
        <row r="932">
          <cell r="A932" t="str">
            <v>FULTP Pfd</v>
          </cell>
          <cell r="AW932" t="str">
            <v>US3602713089</v>
          </cell>
        </row>
        <row r="933">
          <cell r="A933" t="str">
            <v>USB Q Pfd</v>
          </cell>
          <cell r="AW933" t="str">
            <v>US9029737346</v>
          </cell>
        </row>
        <row r="934">
          <cell r="A934" t="str">
            <v>WFC A Pfd</v>
          </cell>
          <cell r="AW934" t="str">
            <v>US94988U1280</v>
          </cell>
        </row>
        <row r="935">
          <cell r="A935" t="str">
            <v>BAC O Pfd</v>
          </cell>
          <cell r="AW935" t="str">
            <v>US06055H4002</v>
          </cell>
        </row>
        <row r="936">
          <cell r="A936" t="str">
            <v>PSA O Pfd</v>
          </cell>
          <cell r="AW936" t="str">
            <v>US74460W4877</v>
          </cell>
        </row>
        <row r="937">
          <cell r="AW937" t="e">
            <v>#N/A</v>
          </cell>
        </row>
        <row r="938">
          <cell r="A938" t="str">
            <v>AFGE Pfd</v>
          </cell>
          <cell r="AW938" t="str">
            <v>US0259328641</v>
          </cell>
        </row>
        <row r="939">
          <cell r="A939" t="str">
            <v>COF K Pfd</v>
          </cell>
          <cell r="AW939" t="str">
            <v>US14040H7742</v>
          </cell>
        </row>
        <row r="940">
          <cell r="A940" t="str">
            <v>DRH A Pfd</v>
          </cell>
          <cell r="AW940" t="str">
            <v>US2527844003</v>
          </cell>
        </row>
        <row r="941">
          <cell r="A941" t="str">
            <v>AGM F Pfd</v>
          </cell>
          <cell r="AW941" t="str">
            <v>US3131488435</v>
          </cell>
        </row>
        <row r="942">
          <cell r="A942" t="str">
            <v>FRC K Pfd</v>
          </cell>
          <cell r="AW942" t="str">
            <v>US33616C7618</v>
          </cell>
        </row>
        <row r="943">
          <cell r="AW943" t="e">
            <v>#N/A</v>
          </cell>
        </row>
        <row r="944">
          <cell r="A944" t="str">
            <v>NEE Q Pfd</v>
          </cell>
          <cell r="AW944" t="str">
            <v>US65339F7399</v>
          </cell>
        </row>
        <row r="945">
          <cell r="A945" t="str">
            <v>PFH Pfd</v>
          </cell>
          <cell r="AW945" t="str">
            <v>US7443208886</v>
          </cell>
        </row>
        <row r="946">
          <cell r="A946" t="str">
            <v>QRTEP Pfd</v>
          </cell>
          <cell r="AW946" t="str">
            <v>US74915M3088</v>
          </cell>
        </row>
        <row r="947">
          <cell r="A947" t="str">
            <v>SABRP Pfd</v>
          </cell>
          <cell r="AW947" t="str">
            <v>US78573M2035</v>
          </cell>
        </row>
        <row r="948">
          <cell r="A948" t="str">
            <v>SOJE Pfd</v>
          </cell>
          <cell r="AW948" t="str">
            <v>US8425878837</v>
          </cell>
        </row>
        <row r="949">
          <cell r="A949" t="str">
            <v>WRB G Pfd</v>
          </cell>
          <cell r="AW949" t="str">
            <v>US0844238883</v>
          </cell>
        </row>
        <row r="950">
          <cell r="A950" t="str">
            <v>BIP A Pfd</v>
          </cell>
          <cell r="AW950" t="str">
            <v>USG162522670</v>
          </cell>
        </row>
        <row r="951">
          <cell r="AW951" t="e">
            <v>#N/A</v>
          </cell>
        </row>
        <row r="952">
          <cell r="AW952" t="e">
            <v>#N/A</v>
          </cell>
        </row>
        <row r="953">
          <cell r="AW953" t="e">
            <v>#N/A</v>
          </cell>
        </row>
        <row r="954">
          <cell r="AW954" t="e">
            <v>#N/A</v>
          </cell>
        </row>
        <row r="955">
          <cell r="A955" t="str">
            <v>AEPPZ Pfd</v>
          </cell>
          <cell r="AW955" t="str">
            <v>US02557T3077</v>
          </cell>
        </row>
        <row r="956">
          <cell r="A956" t="str">
            <v>KKR C Pfd</v>
          </cell>
          <cell r="AW956" t="str">
            <v>US48251W4015</v>
          </cell>
        </row>
        <row r="957">
          <cell r="A957" t="str">
            <v>PSA M Pfd</v>
          </cell>
          <cell r="AW957" t="str">
            <v>US74460W5379</v>
          </cell>
        </row>
        <row r="958">
          <cell r="A958" t="str">
            <v>UZD Pfd</v>
          </cell>
          <cell r="AW958" t="str">
            <v>US9116847024</v>
          </cell>
        </row>
        <row r="959">
          <cell r="A959" t="str">
            <v>WSBCP Pfd</v>
          </cell>
          <cell r="AW959" t="str">
            <v>US9508107052</v>
          </cell>
        </row>
        <row r="960">
          <cell r="AW960" t="e">
            <v>#N/A</v>
          </cell>
        </row>
        <row r="961">
          <cell r="A961" t="str">
            <v>IIVIP Pfd</v>
          </cell>
          <cell r="AW961" t="str">
            <v>US9021043065</v>
          </cell>
        </row>
        <row r="962">
          <cell r="A962" t="str">
            <v>CBSHP Pfd</v>
          </cell>
          <cell r="AW962" t="str">
            <v>US2005253016</v>
          </cell>
        </row>
        <row r="963">
          <cell r="A963" t="str">
            <v>PNC Q Pfd</v>
          </cell>
          <cell r="AW963" t="str">
            <v>US6934758326</v>
          </cell>
        </row>
        <row r="964">
          <cell r="A964" t="str">
            <v>AEPPL Pfd</v>
          </cell>
          <cell r="AW964" t="str">
            <v>US0255371272</v>
          </cell>
        </row>
        <row r="965">
          <cell r="A965" t="str">
            <v>ATH B Pfd</v>
          </cell>
          <cell r="AW965" t="str">
            <v>US04686J2006</v>
          </cell>
        </row>
        <row r="966">
          <cell r="A966" t="str">
            <v>BAC N Pfd</v>
          </cell>
          <cell r="AW966" t="str">
            <v>US06055H2022</v>
          </cell>
        </row>
        <row r="967">
          <cell r="A967" t="str">
            <v>BFS E Pfd</v>
          </cell>
          <cell r="AW967" t="str">
            <v>US8043958797</v>
          </cell>
        </row>
        <row r="968">
          <cell r="A968" t="str">
            <v>COF I Pfd</v>
          </cell>
          <cell r="AW968" t="str">
            <v>US14040H8245</v>
          </cell>
        </row>
        <row r="969">
          <cell r="A969" t="str">
            <v>FITBP Pfd</v>
          </cell>
          <cell r="AW969" t="str">
            <v>US3167738869</v>
          </cell>
        </row>
        <row r="970">
          <cell r="A970" t="str">
            <v>MITT C Pfd</v>
          </cell>
          <cell r="AW970" t="str">
            <v>US0012284024</v>
          </cell>
        </row>
        <row r="971">
          <cell r="A971" t="str">
            <v>NEE O Pfd</v>
          </cell>
          <cell r="AW971" t="str">
            <v>US65339F7969</v>
          </cell>
        </row>
        <row r="972">
          <cell r="A972" t="str">
            <v>PSA I Pfd</v>
          </cell>
          <cell r="AW972" t="str">
            <v>US74460W6286</v>
          </cell>
        </row>
        <row r="973">
          <cell r="A973" t="str">
            <v>SJIJ Pfd</v>
          </cell>
          <cell r="AW973" t="str">
            <v>US8385182071</v>
          </cell>
        </row>
        <row r="974">
          <cell r="A974" t="str">
            <v>RILYN Pfd</v>
          </cell>
          <cell r="AW974" t="str">
            <v>US05580M8010</v>
          </cell>
        </row>
        <row r="975">
          <cell r="A975" t="str">
            <v>AEFC Pfd</v>
          </cell>
          <cell r="AW975" t="str">
            <v>US00775V1044</v>
          </cell>
        </row>
        <row r="976">
          <cell r="A976" t="str">
            <v>UBP K Pfd</v>
          </cell>
          <cell r="AW976" t="str">
            <v>US9172868740</v>
          </cell>
        </row>
        <row r="977">
          <cell r="A977" t="str">
            <v>AGNCO Pfd</v>
          </cell>
          <cell r="AW977" t="str">
            <v>US00123Q8078</v>
          </cell>
        </row>
        <row r="978">
          <cell r="A978" t="str">
            <v>DLR L Pfd</v>
          </cell>
          <cell r="AW978" t="str">
            <v>US2538688225</v>
          </cell>
        </row>
        <row r="979">
          <cell r="A979" t="str">
            <v>FITBO Pfd</v>
          </cell>
          <cell r="AW979" t="str">
            <v>US3167738604</v>
          </cell>
        </row>
        <row r="980">
          <cell r="A980" t="str">
            <v>NYMTM Pfd</v>
          </cell>
          <cell r="AW980" t="str">
            <v>US6496048736</v>
          </cell>
        </row>
        <row r="981">
          <cell r="A981" t="str">
            <v>EFC A Pfd</v>
          </cell>
          <cell r="AW981" t="str">
            <v>US28852N2080</v>
          </cell>
        </row>
        <row r="982">
          <cell r="A982" t="str">
            <v>AVGOP Pfd</v>
          </cell>
          <cell r="AW982" t="str">
            <v>US11135F2002</v>
          </cell>
        </row>
        <row r="983">
          <cell r="A983" t="str">
            <v>AEL A Pfd</v>
          </cell>
          <cell r="AW983" t="str">
            <v>US0256765035</v>
          </cell>
        </row>
        <row r="984">
          <cell r="A984" t="str">
            <v>BXS A Pfd</v>
          </cell>
          <cell r="AW984" t="str">
            <v>US05971J2015</v>
          </cell>
        </row>
        <row r="985">
          <cell r="A985" t="str">
            <v>CIT B Pfd</v>
          </cell>
          <cell r="AW985" t="str">
            <v>US1255818841</v>
          </cell>
        </row>
        <row r="986">
          <cell r="A986" t="str">
            <v>MS L Pfd</v>
          </cell>
          <cell r="AW986" t="str">
            <v>US61762V8046</v>
          </cell>
        </row>
        <row r="987">
          <cell r="A987" t="str">
            <v>PSA J Pfd</v>
          </cell>
          <cell r="AW987" t="str">
            <v>US74460W5940</v>
          </cell>
        </row>
        <row r="988">
          <cell r="A988" t="str">
            <v>CODI C Pfd</v>
          </cell>
          <cell r="AW988" t="str">
            <v>US20451Q4010</v>
          </cell>
        </row>
        <row r="989">
          <cell r="A989" t="str">
            <v>NTRSO Pfd</v>
          </cell>
          <cell r="AW989" t="str">
            <v>US6658598569</v>
          </cell>
        </row>
        <row r="990">
          <cell r="A990" t="str">
            <v>AFGC Pfd</v>
          </cell>
          <cell r="AW990" t="str">
            <v>US0259328807</v>
          </cell>
        </row>
        <row r="991">
          <cell r="A991" t="str">
            <v>FRC J Pfd</v>
          </cell>
          <cell r="AW991" t="str">
            <v>US33616C7873</v>
          </cell>
        </row>
        <row r="992">
          <cell r="A992" t="str">
            <v>FTAI B Pfd</v>
          </cell>
          <cell r="AW992" t="str">
            <v>US34960P3091</v>
          </cell>
        </row>
        <row r="993">
          <cell r="A993" t="str">
            <v>QVCC Pfd</v>
          </cell>
          <cell r="AW993" t="str">
            <v>US7472624003</v>
          </cell>
        </row>
        <row r="994">
          <cell r="A994" t="str">
            <v>SIVBP Pfd</v>
          </cell>
          <cell r="AW994" t="str">
            <v>US78486Q2003</v>
          </cell>
        </row>
        <row r="995">
          <cell r="A995" t="str">
            <v>EQH A Pfd</v>
          </cell>
          <cell r="AW995" t="str">
            <v>US29452E2000</v>
          </cell>
        </row>
        <row r="996">
          <cell r="A996" t="str">
            <v>F C Pfd</v>
          </cell>
          <cell r="AW996" t="str">
            <v>US3453708378</v>
          </cell>
        </row>
        <row r="997">
          <cell r="A997" t="str">
            <v>PSA K Pfd</v>
          </cell>
          <cell r="AW997" t="str">
            <v>US74460W5783</v>
          </cell>
        </row>
        <row r="998">
          <cell r="A998" t="str">
            <v>T A Pfd</v>
          </cell>
          <cell r="AW998" t="str">
            <v>US00206R5081</v>
          </cell>
        </row>
        <row r="999">
          <cell r="A999" t="str">
            <v>WRB F Pfd</v>
          </cell>
          <cell r="AW999" t="str">
            <v>US0844238057</v>
          </cell>
        </row>
        <row r="1000">
          <cell r="A1000" t="str">
            <v>MET F Pfd</v>
          </cell>
          <cell r="AW1000" t="str">
            <v>US59156R8503</v>
          </cell>
        </row>
        <row r="1001">
          <cell r="A1001" t="str">
            <v>SOJD Pfd</v>
          </cell>
          <cell r="AW1001" t="str">
            <v>US8425878001</v>
          </cell>
        </row>
        <row r="1002">
          <cell r="A1002" t="str">
            <v>AVGOP Pfd</v>
          </cell>
          <cell r="AW1002" t="str">
            <v>US11135F2002</v>
          </cell>
        </row>
        <row r="1003">
          <cell r="AW1003" t="e">
            <v>#N/A</v>
          </cell>
        </row>
        <row r="1004">
          <cell r="A1004" t="str">
            <v>AGNCP Pfd</v>
          </cell>
          <cell r="AW1004" t="str">
            <v>US00123Q8722</v>
          </cell>
        </row>
        <row r="1005">
          <cell r="A1005" t="str">
            <v>BPYPN Pfd</v>
          </cell>
          <cell r="AW1005" t="str">
            <v>BMG162491648</v>
          </cell>
        </row>
        <row r="1006">
          <cell r="A1006" t="str">
            <v>COF J Pfd</v>
          </cell>
          <cell r="AW1006" t="str">
            <v>US14040H7825</v>
          </cell>
        </row>
        <row r="1007">
          <cell r="A1007" t="str">
            <v>DX C Pfd</v>
          </cell>
          <cell r="AW1007" t="str">
            <v>US26817Q8785</v>
          </cell>
        </row>
        <row r="1008">
          <cell r="A1008" t="str">
            <v>RITM C Pfd</v>
          </cell>
          <cell r="AW1008" t="e">
            <v>#N/A</v>
          </cell>
        </row>
        <row r="1009">
          <cell r="A1009" t="str">
            <v>RILYM Pfd</v>
          </cell>
          <cell r="AW1009" t="str">
            <v>US05580M8689</v>
          </cell>
        </row>
        <row r="1010">
          <cell r="A1010" t="str">
            <v>T C Pfd</v>
          </cell>
          <cell r="AW1010" t="str">
            <v>US00206R7061</v>
          </cell>
        </row>
        <row r="1011">
          <cell r="A1011" t="str">
            <v>TRTN D Pfd</v>
          </cell>
          <cell r="AW1011" t="str">
            <v>BMG9078F2067</v>
          </cell>
        </row>
        <row r="1012">
          <cell r="A1012" t="str">
            <v>ELAT Pfd</v>
          </cell>
          <cell r="AW1012" t="str">
            <v>US28414H2022</v>
          </cell>
        </row>
        <row r="1013">
          <cell r="A1013" t="str">
            <v>WTRU Pfd</v>
          </cell>
          <cell r="AW1013" t="str">
            <v>US29670G2012</v>
          </cell>
        </row>
        <row r="1014">
          <cell r="A1014" t="str">
            <v>GFLU</v>
          </cell>
          <cell r="AW1014" t="str">
            <v>US36168Q1206</v>
          </cell>
        </row>
        <row r="1015">
          <cell r="A1015" t="str">
            <v>NEE P Pfd</v>
          </cell>
          <cell r="AW1015" t="str">
            <v>US65339F7704</v>
          </cell>
        </row>
        <row r="1016">
          <cell r="A1016" t="str">
            <v>BHFAO Pfd</v>
          </cell>
          <cell r="AW1016" t="str">
            <v>US10922N5095</v>
          </cell>
        </row>
        <row r="1017">
          <cell r="A1017" t="str">
            <v>DTLA Pfd</v>
          </cell>
          <cell r="AW1017" t="str">
            <v>US1127142099</v>
          </cell>
        </row>
        <row r="1018">
          <cell r="A1018" t="str">
            <v>DHR B Pfd</v>
          </cell>
          <cell r="AW1018" t="str">
            <v>US2358514097</v>
          </cell>
        </row>
        <row r="1019">
          <cell r="A1019" t="str">
            <v>SF C Pfd</v>
          </cell>
          <cell r="AW1019" t="str">
            <v>US8606308703</v>
          </cell>
        </row>
        <row r="1020">
          <cell r="AW1020" t="e">
            <v>#N/A</v>
          </cell>
        </row>
        <row r="1021">
          <cell r="A1021" t="str">
            <v>WTFCP Pfd</v>
          </cell>
          <cell r="AW1021" t="str">
            <v>US97650W5040</v>
          </cell>
        </row>
        <row r="1022">
          <cell r="A1022" t="str">
            <v>TFC O Pfd</v>
          </cell>
          <cell r="AW1022" t="str">
            <v>US89832Q7455</v>
          </cell>
        </row>
        <row r="1023">
          <cell r="A1023" t="str">
            <v>PNFPP Pfd</v>
          </cell>
          <cell r="AW1023" t="str">
            <v>US72346Q3020</v>
          </cell>
        </row>
        <row r="1024">
          <cell r="A1024" t="str">
            <v>AFGD Pfd</v>
          </cell>
          <cell r="AW1024" t="str">
            <v>US0259328724</v>
          </cell>
        </row>
        <row r="1025">
          <cell r="A1025" t="str">
            <v>DCOMP Pfd</v>
          </cell>
          <cell r="AW1025" t="str">
            <v>US25432X2018</v>
          </cell>
        </row>
        <row r="1026">
          <cell r="A1026" t="str">
            <v>FMBIP Pfd</v>
          </cell>
          <cell r="AW1026" t="str">
            <v>US3208672036</v>
          </cell>
        </row>
        <row r="1027">
          <cell r="A1027" t="str">
            <v>AUBAP Pfd</v>
          </cell>
          <cell r="AW1027" t="str">
            <v>US04911A2069</v>
          </cell>
        </row>
        <row r="1028">
          <cell r="A1028" t="str">
            <v>UCBIO Pfd</v>
          </cell>
          <cell r="AW1028" t="str">
            <v>US90985F2056</v>
          </cell>
        </row>
        <row r="1029">
          <cell r="A1029" t="str">
            <v>BDXB Pfd</v>
          </cell>
          <cell r="AW1029" t="str">
            <v>US0758874061</v>
          </cell>
        </row>
        <row r="1030">
          <cell r="A1030" t="str">
            <v>BSX A Pfd</v>
          </cell>
          <cell r="AW1030" t="str">
            <v>US1011372067</v>
          </cell>
        </row>
        <row r="1031">
          <cell r="A1031" t="str">
            <v>APTV A Pfd</v>
          </cell>
          <cell r="AW1031" t="str">
            <v>JE00BMHMX696</v>
          </cell>
        </row>
        <row r="1032">
          <cell r="A1032" t="str">
            <v>ASB F Pfd</v>
          </cell>
          <cell r="AW1032" t="str">
            <v>US0454874027</v>
          </cell>
        </row>
        <row r="1033">
          <cell r="A1033" t="str">
            <v>ATH C Pfd</v>
          </cell>
          <cell r="AW1033" t="str">
            <v>US04686J3095</v>
          </cell>
        </row>
        <row r="1034">
          <cell r="A1034" t="str">
            <v>FHN E Pfd</v>
          </cell>
          <cell r="AW1034" t="str">
            <v>US3205174028</v>
          </cell>
        </row>
        <row r="1035">
          <cell r="A1035" t="str">
            <v>HWCPZ Pfd</v>
          </cell>
          <cell r="AW1035" t="str">
            <v>US4101204067</v>
          </cell>
        </row>
        <row r="1036">
          <cell r="A1036" t="str">
            <v>MTCN Pfd</v>
          </cell>
          <cell r="AW1036" t="str">
            <v>US03938L3024</v>
          </cell>
        </row>
        <row r="1037">
          <cell r="A1037" t="str">
            <v>PSA L Pfd</v>
          </cell>
          <cell r="AW1037" t="str">
            <v>US74460W5528</v>
          </cell>
        </row>
        <row r="1038">
          <cell r="A1038" t="str">
            <v>AEL B Pfd</v>
          </cell>
          <cell r="AW1038" t="str">
            <v>US0256766025</v>
          </cell>
        </row>
        <row r="1039">
          <cell r="A1039" t="str">
            <v>WCC A Pfd</v>
          </cell>
          <cell r="AW1039" t="str">
            <v>US95082P3038</v>
          </cell>
        </row>
        <row r="1040">
          <cell r="A1040" t="str">
            <v>OPINL Pfd</v>
          </cell>
          <cell r="AW1040" t="str">
            <v>US67623C2089</v>
          </cell>
        </row>
        <row r="1041">
          <cell r="A1041" t="str">
            <v>ARGO A Pfd</v>
          </cell>
          <cell r="AW1041" t="str">
            <v>US0401282092</v>
          </cell>
        </row>
        <row r="1042">
          <cell r="A1042" t="str">
            <v>FMBIO Pfd</v>
          </cell>
          <cell r="AW1042" t="str">
            <v>US3208675005</v>
          </cell>
        </row>
        <row r="1043">
          <cell r="A1043" t="str">
            <v>HTLFP Pfd</v>
          </cell>
          <cell r="AW1043" t="str">
            <v>US42234Q2012</v>
          </cell>
        </row>
        <row r="1044">
          <cell r="A1044" t="str">
            <v>PCGU Pfd</v>
          </cell>
          <cell r="AW1044" t="str">
            <v>US69331C1403</v>
          </cell>
        </row>
        <row r="1045">
          <cell r="AW1045" t="e">
            <v>#N/A</v>
          </cell>
        </row>
        <row r="1046">
          <cell r="A1046" t="str">
            <v>MGRB Pfd</v>
          </cell>
          <cell r="AW1046" t="str">
            <v>US0082528433</v>
          </cell>
        </row>
        <row r="1047">
          <cell r="A1047" t="str">
            <v>DTB Pfd</v>
          </cell>
          <cell r="AW1047" t="str">
            <v>US2333318267</v>
          </cell>
        </row>
        <row r="1048">
          <cell r="A1048" t="str">
            <v>PSA N Pfd</v>
          </cell>
          <cell r="AW1048" t="str">
            <v>US74460W5114</v>
          </cell>
        </row>
        <row r="1049">
          <cell r="A1049" t="str">
            <v>LANDO Pfd</v>
          </cell>
          <cell r="AW1049" t="str">
            <v>US3765493099</v>
          </cell>
        </row>
        <row r="1050">
          <cell r="A1050" t="str">
            <v>BAMH Pfd</v>
          </cell>
          <cell r="AW1050" t="str">
            <v>US11271L1026</v>
          </cell>
        </row>
        <row r="1051">
          <cell r="AW1051" t="e">
            <v>#N/A</v>
          </cell>
        </row>
        <row r="1052">
          <cell r="A1052" t="str">
            <v>BAMI Pfd</v>
          </cell>
          <cell r="AW1052" t="str">
            <v>US11272B1035</v>
          </cell>
        </row>
        <row r="1053">
          <cell r="A1053" t="str">
            <v>CNO A Pfd</v>
          </cell>
          <cell r="AW1053" t="str">
            <v>US12621E3018</v>
          </cell>
        </row>
        <row r="1054">
          <cell r="A1054" t="str">
            <v>SBNYP Pfd</v>
          </cell>
          <cell r="AW1054" t="str">
            <v>US82669G2030</v>
          </cell>
        </row>
        <row r="1055">
          <cell r="A1055" t="str">
            <v>SIGIP Pfd</v>
          </cell>
          <cell r="AW1055" t="str">
            <v>US8163005031</v>
          </cell>
        </row>
        <row r="1056">
          <cell r="A1056" t="str">
            <v>UZE Pfd</v>
          </cell>
          <cell r="AW1056" t="str">
            <v>US9116848014</v>
          </cell>
        </row>
        <row r="1057">
          <cell r="A1057" t="str">
            <v>VNO N Pfd</v>
          </cell>
          <cell r="AW1057" t="str">
            <v>US9290428104</v>
          </cell>
        </row>
        <row r="1058">
          <cell r="A1058" t="str">
            <v>ATH D Pfd</v>
          </cell>
          <cell r="AW1058" t="str">
            <v>US04686J4085</v>
          </cell>
        </row>
        <row r="1059">
          <cell r="AW1059" t="e">
            <v>#N/A</v>
          </cell>
        </row>
        <row r="1060">
          <cell r="A1060" t="str">
            <v>EQH C Pfd</v>
          </cell>
          <cell r="AW1060" t="str">
            <v>US29452E4089</v>
          </cell>
        </row>
        <row r="1061">
          <cell r="A1061" t="str">
            <v>NHF A Pfd</v>
          </cell>
          <cell r="AW1061" t="str">
            <v>US65340G3048</v>
          </cell>
        </row>
        <row r="1062">
          <cell r="AW1062" t="e">
            <v>#N/A</v>
          </cell>
        </row>
        <row r="1063">
          <cell r="A1063" t="str">
            <v>NEWTZ Pfd</v>
          </cell>
          <cell r="AW1063" t="str">
            <v>US6525267083</v>
          </cell>
        </row>
        <row r="1064">
          <cell r="A1064" t="str">
            <v>RILYT Pfd</v>
          </cell>
          <cell r="AW1064" t="str">
            <v>US05580M8358</v>
          </cell>
        </row>
        <row r="1065">
          <cell r="A1065" t="str">
            <v>BIP B Pfd</v>
          </cell>
          <cell r="AW1065" t="str">
            <v>BMG162522756</v>
          </cell>
        </row>
        <row r="1066">
          <cell r="AW1066" t="e">
            <v>#N/A</v>
          </cell>
        </row>
        <row r="1067">
          <cell r="A1067" t="str">
            <v>BAC P Pfd</v>
          </cell>
          <cell r="AW1067" t="str">
            <v>US06055H6080</v>
          </cell>
        </row>
        <row r="1068">
          <cell r="A1068" t="str">
            <v>BWSN Pfd</v>
          </cell>
          <cell r="AW1068" t="str">
            <v>US05614L3087</v>
          </cell>
        </row>
        <row r="1069">
          <cell r="A1069" t="str">
            <v>FRC L Pfd</v>
          </cell>
          <cell r="AW1069" t="str">
            <v>US33616C7469</v>
          </cell>
        </row>
        <row r="1070">
          <cell r="A1070" t="str">
            <v>RCC Pfd</v>
          </cell>
          <cell r="AW1070" t="str">
            <v>US75574U6064</v>
          </cell>
        </row>
        <row r="1071">
          <cell r="A1071" t="str">
            <v>USB R Pfd</v>
          </cell>
          <cell r="AW1071" t="str">
            <v>US9029737189</v>
          </cell>
        </row>
        <row r="1072">
          <cell r="A1072" t="str">
            <v>WAFDP Pfd</v>
          </cell>
          <cell r="AW1072" t="str">
            <v>US9388243076</v>
          </cell>
        </row>
        <row r="1073">
          <cell r="A1073" t="str">
            <v>WFC C Pfd</v>
          </cell>
          <cell r="AW1073" t="str">
            <v>US95002Y2028</v>
          </cell>
        </row>
        <row r="1074">
          <cell r="A1074" t="str">
            <v>WRB H Pfd</v>
          </cell>
          <cell r="AW1074" t="str">
            <v>US0844238701</v>
          </cell>
        </row>
        <row r="1075">
          <cell r="A1075" t="str">
            <v>HBANP Pfd</v>
          </cell>
          <cell r="AW1075" t="str">
            <v>US4461508230</v>
          </cell>
        </row>
        <row r="1076">
          <cell r="A1076" t="str">
            <v>HBANP Pfd</v>
          </cell>
          <cell r="AW1076" t="str">
            <v>US4461508230</v>
          </cell>
        </row>
        <row r="1077">
          <cell r="A1077" t="str">
            <v>TDS U Pfd</v>
          </cell>
          <cell r="AW1077" t="str">
            <v>US8794337878</v>
          </cell>
        </row>
        <row r="1078">
          <cell r="A1078" t="str">
            <v>PRE J Pfd</v>
          </cell>
          <cell r="AW1078" t="str">
            <v>BMG686031698</v>
          </cell>
        </row>
        <row r="1079">
          <cell r="A1079" t="str">
            <v>JPM K Pfd</v>
          </cell>
          <cell r="AW1079" t="str">
            <v>US48128B5802</v>
          </cell>
        </row>
        <row r="1080">
          <cell r="A1080" t="str">
            <v>MBINN Pfd</v>
          </cell>
          <cell r="AW1080" t="str">
            <v>US58844R7026</v>
          </cell>
        </row>
        <row r="1081">
          <cell r="A1081" t="str">
            <v>TCBIO Pfd</v>
          </cell>
          <cell r="AW1081" t="str">
            <v>US88224Q3056</v>
          </cell>
        </row>
        <row r="1082">
          <cell r="AW1082" t="e">
            <v>#N/A</v>
          </cell>
        </row>
        <row r="1083">
          <cell r="A1083" t="str">
            <v>GAINN Pfd</v>
          </cell>
          <cell r="AW1083" t="str">
            <v>US3765468000</v>
          </cell>
        </row>
        <row r="1084">
          <cell r="AW1084" t="e">
            <v>#N/A</v>
          </cell>
        </row>
        <row r="1085">
          <cell r="A1085" t="str">
            <v>AESC Pfd</v>
          </cell>
          <cell r="AW1085" t="str">
            <v>US00130H2040</v>
          </cell>
        </row>
        <row r="1086">
          <cell r="A1086" t="str">
            <v>BEPH Pfd</v>
          </cell>
          <cell r="AW1086" t="str">
            <v>US11259P1093</v>
          </cell>
        </row>
        <row r="1087">
          <cell r="A1087" t="str">
            <v>FTAI C Pfd</v>
          </cell>
          <cell r="AW1087" t="str">
            <v>US34960P4081</v>
          </cell>
        </row>
        <row r="1088">
          <cell r="A1088" t="str">
            <v>KKRS Pfd</v>
          </cell>
          <cell r="AW1088" t="str">
            <v>US48253M1045</v>
          </cell>
        </row>
        <row r="1089">
          <cell r="A1089" t="str">
            <v>RILYK Pfd</v>
          </cell>
          <cell r="AW1089" t="str">
            <v>US05580M8275</v>
          </cell>
        </row>
        <row r="1090">
          <cell r="A1090" t="str">
            <v>SCHW J Pfd</v>
          </cell>
          <cell r="AW1090" t="str">
            <v>US8085138654</v>
          </cell>
        </row>
        <row r="1091">
          <cell r="A1091" t="str">
            <v>SJIV Pfd</v>
          </cell>
          <cell r="AW1091" t="str">
            <v>US8385183061</v>
          </cell>
        </row>
        <row r="1092">
          <cell r="A1092" t="str">
            <v>TGH A Pfd</v>
          </cell>
          <cell r="AW1092" t="str">
            <v>US88314W2044</v>
          </cell>
        </row>
        <row r="1093">
          <cell r="A1093" t="str">
            <v>VIACP Pfd</v>
          </cell>
          <cell r="AW1093" t="str">
            <v>US92556H3057</v>
          </cell>
        </row>
        <row r="1094">
          <cell r="A1094" t="str">
            <v>NIMC Pfd</v>
          </cell>
          <cell r="AW1094" t="str">
            <v>US65473P1214</v>
          </cell>
        </row>
        <row r="1095">
          <cell r="AW1095" t="e">
            <v>#N/A</v>
          </cell>
        </row>
        <row r="1096">
          <cell r="A1096" t="str">
            <v>BIPH Pfd</v>
          </cell>
          <cell r="AW1096" t="str">
            <v>US11276B1098</v>
          </cell>
        </row>
        <row r="1097">
          <cell r="A1097" t="str">
            <v>UZF Pfd</v>
          </cell>
          <cell r="AW1097" t="str">
            <v>US9116848840</v>
          </cell>
        </row>
        <row r="1098">
          <cell r="A1098" t="str">
            <v>JPM L Pfd</v>
          </cell>
          <cell r="AW1098" t="str">
            <v>US48128B5497</v>
          </cell>
        </row>
        <row r="1099">
          <cell r="AW1099" t="e">
            <v>#N/A</v>
          </cell>
        </row>
        <row r="1100">
          <cell r="A1100" t="str">
            <v>ABR D Pfd</v>
          </cell>
          <cell r="AW1100" t="str">
            <v>US0389238769</v>
          </cell>
        </row>
        <row r="1101">
          <cell r="A1101" t="str">
            <v>ACGLN Pfd</v>
          </cell>
          <cell r="AW1101" t="str">
            <v>US03939A4040</v>
          </cell>
        </row>
        <row r="1102">
          <cell r="A1102" t="str">
            <v>BOH A Pfd</v>
          </cell>
          <cell r="AW1102" t="str">
            <v>US0625452075</v>
          </cell>
        </row>
        <row r="1103">
          <cell r="A1103" t="str">
            <v>CLVT A Pfd</v>
          </cell>
          <cell r="AW1103" t="str">
            <v>JE00BM91P354</v>
          </cell>
        </row>
        <row r="1104">
          <cell r="A1104" t="str">
            <v>DBRG J Pfd</v>
          </cell>
          <cell r="AW1104" t="str">
            <v>US25401T3068</v>
          </cell>
        </row>
        <row r="1105">
          <cell r="A1105" t="str">
            <v>DBRG H Pfd</v>
          </cell>
          <cell r="AW1105" t="str">
            <v>US25401T5048</v>
          </cell>
        </row>
        <row r="1106">
          <cell r="A1106" t="str">
            <v>DBRG I Pfd</v>
          </cell>
          <cell r="AW1106" t="str">
            <v>US25401T4058</v>
          </cell>
        </row>
        <row r="1107">
          <cell r="A1107" t="str">
            <v>GL D Pfd</v>
          </cell>
          <cell r="AW1107" t="str">
            <v>US37959E3009</v>
          </cell>
        </row>
        <row r="1108">
          <cell r="A1108" t="str">
            <v>HBANM Pfd</v>
          </cell>
          <cell r="AW1108" t="str">
            <v>US4461507810</v>
          </cell>
        </row>
        <row r="1109">
          <cell r="A1109" t="str">
            <v>PSA P Pfd</v>
          </cell>
          <cell r="AW1109" t="str">
            <v>US74460W4612</v>
          </cell>
        </row>
        <row r="1110">
          <cell r="A1110" t="str">
            <v>RC E Pfd</v>
          </cell>
          <cell r="AW1110" t="str">
            <v>US75574U8870</v>
          </cell>
        </row>
        <row r="1111">
          <cell r="A1111" t="str">
            <v>TRTX C Pfd</v>
          </cell>
          <cell r="AW1111" t="str">
            <v>US87266M2061</v>
          </cell>
        </row>
        <row r="1112">
          <cell r="AW1112" t="e">
            <v>#N/A</v>
          </cell>
        </row>
        <row r="1113">
          <cell r="AW1113" t="e">
            <v>#N/A</v>
          </cell>
        </row>
        <row r="1114">
          <cell r="A1114" t="str">
            <v>MGRD Pfd</v>
          </cell>
          <cell r="AW1114" t="str">
            <v>US0082528359</v>
          </cell>
        </row>
        <row r="1115">
          <cell r="A1115" t="str">
            <v>CLDT A Pfd</v>
          </cell>
          <cell r="AW1115" t="str">
            <v>US16208T2015</v>
          </cell>
        </row>
        <row r="1116">
          <cell r="A1116" t="str">
            <v>CMS C Pfd</v>
          </cell>
          <cell r="AW1116" t="str">
            <v>US1258968379</v>
          </cell>
        </row>
        <row r="1117">
          <cell r="A1117" t="str">
            <v>FRC M Pfd</v>
          </cell>
          <cell r="AW1117" t="str">
            <v>US33616C7204</v>
          </cell>
        </row>
        <row r="1118">
          <cell r="A1118" t="str">
            <v>GOODO Pfd</v>
          </cell>
          <cell r="AW1118" t="str">
            <v>US3765368846</v>
          </cell>
        </row>
        <row r="1119">
          <cell r="A1119" t="str">
            <v>NYMTL Pfd</v>
          </cell>
          <cell r="AW1119" t="str">
            <v>US6496048652</v>
          </cell>
        </row>
        <row r="1120">
          <cell r="A1120" t="str">
            <v>PSEC A Pfd</v>
          </cell>
          <cell r="AW1120" t="str">
            <v>US74348T5653</v>
          </cell>
        </row>
        <row r="1121">
          <cell r="A1121" t="str">
            <v>RNR G Pfd</v>
          </cell>
          <cell r="AW1121" t="str">
            <v>BMG7498P1279</v>
          </cell>
        </row>
        <row r="1122">
          <cell r="A1122" t="str">
            <v>SHO I Pfd</v>
          </cell>
          <cell r="AW1122" t="str">
            <v>US8678928875</v>
          </cell>
        </row>
        <row r="1123">
          <cell r="A1123" t="str">
            <v>SNCRL Pfd</v>
          </cell>
          <cell r="AW1123" t="str">
            <v>US87157B3015</v>
          </cell>
        </row>
        <row r="1124">
          <cell r="A1124" t="str">
            <v>SPNT B Pfd</v>
          </cell>
          <cell r="AW1124" t="str">
            <v>BMG8192H1557</v>
          </cell>
        </row>
        <row r="1125">
          <cell r="A1125" t="str">
            <v>AQNU Pfd</v>
          </cell>
          <cell r="AW1125" t="str">
            <v>US0158578734</v>
          </cell>
        </row>
        <row r="1126">
          <cell r="A1126" t="str">
            <v>UGIC Pfd</v>
          </cell>
          <cell r="AW1126" t="str">
            <v>US9026811136</v>
          </cell>
        </row>
        <row r="1127">
          <cell r="AW1127" t="e">
            <v>#N/A</v>
          </cell>
        </row>
        <row r="1128">
          <cell r="A1128" t="str">
            <v>BPYPM Pfd</v>
          </cell>
          <cell r="AW1128" t="str">
            <v>BMG1624R1079</v>
          </cell>
        </row>
        <row r="1129">
          <cell r="A1129" t="str">
            <v>COF N Pfd</v>
          </cell>
          <cell r="AW1129" t="str">
            <v>US14040H7338</v>
          </cell>
        </row>
        <row r="1130">
          <cell r="A1130" t="str">
            <v>JPM M Pfd</v>
          </cell>
          <cell r="AW1130" t="str">
            <v>US48128B5232</v>
          </cell>
        </row>
        <row r="1131">
          <cell r="A1131" t="str">
            <v>PEB H Pfd</v>
          </cell>
          <cell r="AW1131" t="str">
            <v>US70509V8862</v>
          </cell>
        </row>
        <row r="1132">
          <cell r="A1132" t="str">
            <v>RILYZ Pfd</v>
          </cell>
          <cell r="AW1132" t="str">
            <v>US05580M8192</v>
          </cell>
        </row>
        <row r="1133">
          <cell r="A1133" t="str">
            <v>SF D Pfd</v>
          </cell>
          <cell r="AW1133" t="str">
            <v>US8606308620</v>
          </cell>
        </row>
        <row r="1134">
          <cell r="A1134" t="str">
            <v>SI A Pfd</v>
          </cell>
          <cell r="AW1134" t="str">
            <v>US82837P5070</v>
          </cell>
        </row>
        <row r="1135">
          <cell r="A1135" t="str">
            <v>WFC D Pfd</v>
          </cell>
          <cell r="AW1135" t="str">
            <v>US95002Y4008</v>
          </cell>
        </row>
        <row r="1136">
          <cell r="AW1136" t="e">
            <v>#N/A</v>
          </cell>
        </row>
        <row r="1137">
          <cell r="AW1137" t="e">
            <v>#N/A</v>
          </cell>
        </row>
        <row r="1138">
          <cell r="AW1138" t="e">
            <v>#N/A</v>
          </cell>
        </row>
        <row r="1139">
          <cell r="AW1139" t="e">
            <v>#N/A</v>
          </cell>
        </row>
        <row r="1140">
          <cell r="AW1140" t="e">
            <v>#N/A</v>
          </cell>
        </row>
        <row r="1141">
          <cell r="AW1141" t="e">
            <v>#N/A</v>
          </cell>
        </row>
        <row r="1142">
          <cell r="AW1142" t="e">
            <v>#N/A</v>
          </cell>
        </row>
        <row r="1143">
          <cell r="A1143" t="str">
            <v>ABR E Pfd</v>
          </cell>
          <cell r="AW1143" t="str">
            <v>US0389238686</v>
          </cell>
        </row>
        <row r="1144">
          <cell r="A1144" t="str">
            <v>ADC A Pfd</v>
          </cell>
          <cell r="AW1144" t="str">
            <v>US0084922097</v>
          </cell>
        </row>
        <row r="1145">
          <cell r="A1145" t="str">
            <v>CHRB Pfd</v>
          </cell>
          <cell r="AW1145" t="str">
            <v>US15957P2048</v>
          </cell>
        </row>
        <row r="1146">
          <cell r="A1146" t="str">
            <v>CNOBP Pfd</v>
          </cell>
          <cell r="AW1146" t="str">
            <v>US20786W5031</v>
          </cell>
        </row>
        <row r="1147">
          <cell r="A1147" t="str">
            <v>GAINZ Pfd</v>
          </cell>
          <cell r="AW1147" t="str">
            <v>US3765468836</v>
          </cell>
        </row>
        <row r="1148">
          <cell r="A1148" t="str">
            <v>INN F Pfd</v>
          </cell>
          <cell r="AW1148" t="str">
            <v>US8660827044</v>
          </cell>
        </row>
        <row r="1149">
          <cell r="A1149" t="str">
            <v>RITM D Pfd</v>
          </cell>
          <cell r="AW1149" t="e">
            <v>#N/A</v>
          </cell>
        </row>
        <row r="1150">
          <cell r="A1150" t="str">
            <v>PMT C Pfd</v>
          </cell>
          <cell r="AW1150" t="str">
            <v>US70931T5092</v>
          </cell>
        </row>
        <row r="1151">
          <cell r="A1151" t="str">
            <v>PSA Q Pfd</v>
          </cell>
          <cell r="AW1151" t="str">
            <v>US74460W4463</v>
          </cell>
        </row>
        <row r="1152">
          <cell r="A1152" t="str">
            <v>TDS V Pfd</v>
          </cell>
          <cell r="AW1152" t="str">
            <v>US8794337613</v>
          </cell>
        </row>
        <row r="1153">
          <cell r="A1153" t="str">
            <v>TGH B Pfd</v>
          </cell>
          <cell r="AW1153" t="str">
            <v>US88314W3034</v>
          </cell>
        </row>
        <row r="1154">
          <cell r="A1154" t="str">
            <v>TRTN E Pfd</v>
          </cell>
          <cell r="AW1154" t="str">
            <v>BMG9078F1564</v>
          </cell>
        </row>
        <row r="1155">
          <cell r="A1155" t="str">
            <v>WAL A Pfd</v>
          </cell>
          <cell r="AW1155" t="str">
            <v>US9576384062</v>
          </cell>
        </row>
        <row r="1156">
          <cell r="AW1156" t="e">
            <v>#N/A</v>
          </cell>
        </row>
        <row r="1157">
          <cell r="AW1157" t="e">
            <v>#N/A</v>
          </cell>
        </row>
        <row r="1158">
          <cell r="A1158" t="str">
            <v>ABR F Pfd</v>
          </cell>
          <cell r="AW1158" t="str">
            <v>US0389238504</v>
          </cell>
        </row>
        <row r="1159">
          <cell r="A1159" t="str">
            <v>FBRT E Pfd</v>
          </cell>
          <cell r="AW1159" t="str">
            <v>US35243J2006</v>
          </cell>
        </row>
        <row r="1160">
          <cell r="A1160" t="str">
            <v>PEI D Pfd</v>
          </cell>
          <cell r="AW1160" t="str">
            <v>US7091027018</v>
          </cell>
        </row>
        <row r="1161">
          <cell r="A1161" t="str">
            <v>ROLLP Pfd</v>
          </cell>
          <cell r="AW1161" t="str">
            <v>US75524B2034</v>
          </cell>
        </row>
        <row r="1162">
          <cell r="A1162" t="str">
            <v>VNO O Pfd</v>
          </cell>
          <cell r="AW1162" t="str">
            <v>US9290427940</v>
          </cell>
        </row>
        <row r="1163">
          <cell r="AW1163" t="e">
            <v>#N/A</v>
          </cell>
        </row>
        <row r="1164">
          <cell r="AW1164" t="e">
            <v>#N/A</v>
          </cell>
        </row>
        <row r="1165">
          <cell r="AW1165" t="e">
            <v>#N/A</v>
          </cell>
        </row>
        <row r="1166">
          <cell r="AW1166" t="e">
            <v>#N/A</v>
          </cell>
        </row>
        <row r="1167">
          <cell r="AW1167" t="e">
            <v>#N/A</v>
          </cell>
        </row>
        <row r="1168">
          <cell r="AW1168" t="e">
            <v>#N/A</v>
          </cell>
        </row>
        <row r="1169">
          <cell r="AW1169" t="e">
            <v>#N/A</v>
          </cell>
        </row>
        <row r="1170">
          <cell r="AW1170" t="e">
            <v>#N/A</v>
          </cell>
        </row>
        <row r="1171">
          <cell r="AW1171" t="e">
            <v>#N/A</v>
          </cell>
        </row>
        <row r="1172">
          <cell r="AW1172" t="e">
            <v>#N/A</v>
          </cell>
        </row>
        <row r="1173">
          <cell r="AW1173" t="e">
            <v>#N/A</v>
          </cell>
        </row>
        <row r="1174">
          <cell r="AW1174" t="e">
            <v>#N/A</v>
          </cell>
        </row>
        <row r="1175">
          <cell r="AW1175" t="e">
            <v>#N/A</v>
          </cell>
        </row>
        <row r="1176">
          <cell r="AW1176" t="e">
            <v>#N/A</v>
          </cell>
        </row>
        <row r="1177">
          <cell r="AW1177" t="e">
            <v>#N/A</v>
          </cell>
        </row>
        <row r="1178">
          <cell r="AW1178" t="e">
            <v>#N/A</v>
          </cell>
        </row>
        <row r="1179">
          <cell r="AW1179" t="e">
            <v>#N/A</v>
          </cell>
        </row>
        <row r="1180">
          <cell r="AW1180" t="e">
            <v>#N/A</v>
          </cell>
        </row>
        <row r="1181">
          <cell r="AW1181" t="e">
            <v>#N/A</v>
          </cell>
        </row>
        <row r="1182">
          <cell r="AW1182" t="e">
            <v>#N/A</v>
          </cell>
        </row>
        <row r="1183">
          <cell r="AW1183" t="e">
            <v>#N/A</v>
          </cell>
        </row>
        <row r="1184">
          <cell r="AW1184" t="e">
            <v>#N/A</v>
          </cell>
        </row>
        <row r="1185">
          <cell r="AW1185" t="e">
            <v>#N/A</v>
          </cell>
        </row>
        <row r="1186">
          <cell r="AW1186" t="e">
            <v>#N/A</v>
          </cell>
        </row>
        <row r="1187">
          <cell r="AW1187" t="e">
            <v>#N/A</v>
          </cell>
        </row>
        <row r="1188">
          <cell r="AW1188" t="e">
            <v>#N/A</v>
          </cell>
        </row>
        <row r="1189">
          <cell r="AW1189" t="e">
            <v>#N/A</v>
          </cell>
        </row>
        <row r="1190">
          <cell r="AW1190" t="e">
            <v>#N/A</v>
          </cell>
        </row>
        <row r="1191">
          <cell r="AW1191" t="e">
            <v>#N/A</v>
          </cell>
        </row>
        <row r="1192">
          <cell r="AW1192" t="e">
            <v>#N/A</v>
          </cell>
        </row>
        <row r="1193">
          <cell r="AW1193" t="e">
            <v>#N/A</v>
          </cell>
        </row>
        <row r="1194">
          <cell r="AW1194" t="e">
            <v>#N/A</v>
          </cell>
        </row>
        <row r="1195">
          <cell r="AW1195" t="e">
            <v>#N/A</v>
          </cell>
        </row>
        <row r="1196">
          <cell r="AW1196" t="e">
            <v>#N/A</v>
          </cell>
        </row>
        <row r="1197">
          <cell r="AW1197" t="e">
            <v>#N/A</v>
          </cell>
        </row>
        <row r="1198">
          <cell r="AW1198" t="e">
            <v>#N/A</v>
          </cell>
        </row>
        <row r="1199">
          <cell r="AW1199" t="e">
            <v>#N/A</v>
          </cell>
        </row>
        <row r="1200">
          <cell r="AW1200" t="e">
            <v>#N/A</v>
          </cell>
        </row>
        <row r="1201">
          <cell r="AW1201" t="e">
            <v>#N/A</v>
          </cell>
        </row>
        <row r="1202">
          <cell r="AW1202" t="e">
            <v>#N/A</v>
          </cell>
        </row>
        <row r="1203">
          <cell r="AW1203" t="e">
            <v>#N/A</v>
          </cell>
        </row>
        <row r="1204">
          <cell r="AW1204" t="e">
            <v>#N/A</v>
          </cell>
        </row>
        <row r="1205">
          <cell r="AW1205" t="e">
            <v>#N/A</v>
          </cell>
        </row>
        <row r="1206">
          <cell r="AW1206" t="e">
            <v>#N/A</v>
          </cell>
        </row>
        <row r="1207">
          <cell r="AW1207" t="e">
            <v>#N/A</v>
          </cell>
        </row>
        <row r="1208">
          <cell r="AW1208" t="e">
            <v>#N/A</v>
          </cell>
        </row>
        <row r="1209">
          <cell r="AW1209" t="e">
            <v>#N/A</v>
          </cell>
        </row>
        <row r="1210">
          <cell r="AW1210" t="e">
            <v>#N/A</v>
          </cell>
        </row>
        <row r="1211">
          <cell r="AW1211" t="e">
            <v>#N/A</v>
          </cell>
        </row>
        <row r="1212">
          <cell r="AW1212" t="e">
            <v>#N/A</v>
          </cell>
        </row>
        <row r="1213">
          <cell r="AW1213" t="e">
            <v>#N/A</v>
          </cell>
        </row>
        <row r="1214">
          <cell r="AW1214" t="e">
            <v>#N/A</v>
          </cell>
        </row>
        <row r="1215">
          <cell r="AW1215" t="e">
            <v>#N/A</v>
          </cell>
        </row>
        <row r="1216">
          <cell r="AW1216" t="e">
            <v>#N/A</v>
          </cell>
        </row>
        <row r="1217">
          <cell r="AW1217" t="e">
            <v>#N/A</v>
          </cell>
        </row>
        <row r="1218">
          <cell r="AW1218" t="e">
            <v>#N/A</v>
          </cell>
        </row>
        <row r="1219">
          <cell r="AW1219" t="e">
            <v>#N/A</v>
          </cell>
        </row>
        <row r="1220">
          <cell r="AW1220" t="e">
            <v>#N/A</v>
          </cell>
        </row>
        <row r="1221">
          <cell r="AW1221" t="e">
            <v>#N/A</v>
          </cell>
        </row>
        <row r="1222">
          <cell r="AW1222" t="e">
            <v>#N/A</v>
          </cell>
        </row>
        <row r="1223">
          <cell r="AW1223" t="e">
            <v>#N/A</v>
          </cell>
        </row>
        <row r="1224">
          <cell r="AW1224" t="e">
            <v>#N/A</v>
          </cell>
        </row>
        <row r="1225">
          <cell r="AW1225" t="e">
            <v>#N/A</v>
          </cell>
        </row>
        <row r="1226">
          <cell r="AW1226" t="e">
            <v>#N/A</v>
          </cell>
        </row>
        <row r="1227">
          <cell r="AW1227" t="e">
            <v>#N/A</v>
          </cell>
        </row>
        <row r="1228">
          <cell r="AW1228" t="e">
            <v>#N/A</v>
          </cell>
        </row>
        <row r="1229">
          <cell r="AW1229" t="e">
            <v>#N/A</v>
          </cell>
        </row>
        <row r="1230">
          <cell r="AW1230" t="e">
            <v>#N/A</v>
          </cell>
        </row>
        <row r="1231">
          <cell r="AW1231" t="e">
            <v>#N/A</v>
          </cell>
        </row>
        <row r="1232">
          <cell r="AW1232" t="e">
            <v>#N/A</v>
          </cell>
        </row>
        <row r="1233">
          <cell r="AW1233" t="e">
            <v>#N/A</v>
          </cell>
        </row>
        <row r="1234">
          <cell r="AW1234" t="e">
            <v>#N/A</v>
          </cell>
        </row>
        <row r="1235">
          <cell r="AW1235" t="e">
            <v>#N/A</v>
          </cell>
        </row>
        <row r="1236">
          <cell r="AW1236" t="e">
            <v>#N/A</v>
          </cell>
        </row>
        <row r="1237">
          <cell r="AW1237" t="e">
            <v>#N/A</v>
          </cell>
        </row>
        <row r="1238">
          <cell r="AW1238" t="e">
            <v>#N/A</v>
          </cell>
        </row>
        <row r="1239">
          <cell r="AW1239" t="e">
            <v>#N/A</v>
          </cell>
        </row>
        <row r="1240">
          <cell r="AW1240" t="e">
            <v>#N/A</v>
          </cell>
        </row>
        <row r="1241">
          <cell r="AW1241" t="e">
            <v>#N/A</v>
          </cell>
        </row>
        <row r="1242">
          <cell r="AW1242" t="e">
            <v>#N/A</v>
          </cell>
        </row>
        <row r="1243">
          <cell r="AW1243" t="e">
            <v>#N/A</v>
          </cell>
        </row>
        <row r="1244">
          <cell r="AW1244" t="e">
            <v>#N/A</v>
          </cell>
        </row>
        <row r="1245">
          <cell r="AW1245" t="e">
            <v>#N/A</v>
          </cell>
        </row>
        <row r="1246">
          <cell r="AW1246" t="e">
            <v>#N/A</v>
          </cell>
        </row>
        <row r="1247">
          <cell r="AW1247" t="e">
            <v>#N/A</v>
          </cell>
        </row>
        <row r="1248">
          <cell r="AW1248" t="e">
            <v>#N/A</v>
          </cell>
        </row>
        <row r="1249">
          <cell r="AW1249" t="e">
            <v>#N/A</v>
          </cell>
        </row>
        <row r="1250">
          <cell r="AW1250" t="e">
            <v>#N/A</v>
          </cell>
        </row>
        <row r="1251">
          <cell r="AW1251" t="e">
            <v>#N/A</v>
          </cell>
        </row>
        <row r="1252">
          <cell r="AW1252" t="e">
            <v>#N/A</v>
          </cell>
        </row>
        <row r="1253">
          <cell r="AW1253" t="e">
            <v>#N/A</v>
          </cell>
        </row>
        <row r="1254">
          <cell r="AW1254" t="e">
            <v>#N/A</v>
          </cell>
        </row>
        <row r="1255">
          <cell r="AW1255" t="e">
            <v>#N/A</v>
          </cell>
        </row>
        <row r="1256">
          <cell r="AW1256" t="e">
            <v>#N/A</v>
          </cell>
        </row>
        <row r="1257">
          <cell r="AW1257" t="e">
            <v>#N/A</v>
          </cell>
        </row>
        <row r="1258">
          <cell r="AW1258" t="e">
            <v>#N/A</v>
          </cell>
        </row>
        <row r="1259">
          <cell r="AW1259" t="e">
            <v>#N/A</v>
          </cell>
        </row>
        <row r="1260">
          <cell r="AW1260" t="e">
            <v>#N/A</v>
          </cell>
        </row>
        <row r="1261">
          <cell r="AW1261" t="e">
            <v>#N/A</v>
          </cell>
        </row>
        <row r="1262">
          <cell r="AW1262" t="e">
            <v>#N/A</v>
          </cell>
        </row>
        <row r="1263">
          <cell r="AW1263" t="e">
            <v>#N/A</v>
          </cell>
        </row>
        <row r="1264">
          <cell r="AW1264" t="e">
            <v>#N/A</v>
          </cell>
        </row>
        <row r="1265">
          <cell r="AW1265" t="e">
            <v>#N/A</v>
          </cell>
        </row>
        <row r="1266">
          <cell r="AW1266" t="e">
            <v>#N/A</v>
          </cell>
        </row>
        <row r="1267">
          <cell r="AW1267" t="e">
            <v>#N/A</v>
          </cell>
        </row>
        <row r="1268">
          <cell r="AW1268" t="e">
            <v>#N/A</v>
          </cell>
        </row>
        <row r="1269">
          <cell r="AW1269" t="e">
            <v>#N/A</v>
          </cell>
        </row>
        <row r="1270">
          <cell r="AW1270" t="e">
            <v>#N/A</v>
          </cell>
        </row>
        <row r="1271">
          <cell r="AW1271" t="e">
            <v>#N/A</v>
          </cell>
        </row>
        <row r="1272">
          <cell r="AW1272" t="e">
            <v>#N/A</v>
          </cell>
        </row>
        <row r="1273">
          <cell r="AW1273" t="e">
            <v>#N/A</v>
          </cell>
        </row>
        <row r="1274">
          <cell r="AW1274" t="e">
            <v>#N/A</v>
          </cell>
        </row>
        <row r="1275">
          <cell r="AW1275" t="e">
            <v>#N/A</v>
          </cell>
        </row>
        <row r="1276">
          <cell r="AW1276" t="e">
            <v>#N/A</v>
          </cell>
        </row>
        <row r="1277">
          <cell r="AW1277" t="e">
            <v>#N/A</v>
          </cell>
        </row>
        <row r="1278">
          <cell r="AW1278" t="e">
            <v>#N/A</v>
          </cell>
        </row>
        <row r="1279">
          <cell r="AW1279" t="e">
            <v>#N/A</v>
          </cell>
        </row>
        <row r="1280">
          <cell r="AW1280" t="e">
            <v>#N/A</v>
          </cell>
        </row>
        <row r="1281">
          <cell r="AW1281" t="e">
            <v>#N/A</v>
          </cell>
        </row>
        <row r="1282">
          <cell r="AW1282" t="e">
            <v>#N/A</v>
          </cell>
        </row>
        <row r="1283">
          <cell r="AW1283" t="e">
            <v>#N/A</v>
          </cell>
        </row>
        <row r="1284">
          <cell r="AW1284" t="e">
            <v>#N/A</v>
          </cell>
        </row>
        <row r="1285">
          <cell r="AW1285" t="e">
            <v>#N/A</v>
          </cell>
        </row>
        <row r="1286">
          <cell r="AW1286" t="e">
            <v>#N/A</v>
          </cell>
        </row>
        <row r="1287">
          <cell r="AW1287" t="e">
            <v>#N/A</v>
          </cell>
        </row>
        <row r="1288">
          <cell r="AW1288" t="e">
            <v>#N/A</v>
          </cell>
        </row>
        <row r="1289">
          <cell r="AW1289" t="e">
            <v>#N/A</v>
          </cell>
        </row>
        <row r="1290">
          <cell r="AW1290" t="e">
            <v>#N/A</v>
          </cell>
        </row>
        <row r="1291">
          <cell r="AW1291" t="e">
            <v>#N/A</v>
          </cell>
        </row>
        <row r="1292">
          <cell r="AW1292" t="e">
            <v>#N/A</v>
          </cell>
        </row>
        <row r="1293">
          <cell r="AW1293" t="e">
            <v>#N/A</v>
          </cell>
        </row>
        <row r="1294">
          <cell r="AW1294" t="e">
            <v>#N/A</v>
          </cell>
        </row>
        <row r="1295">
          <cell r="AW1295" t="e">
            <v>#N/A</v>
          </cell>
        </row>
        <row r="1296">
          <cell r="AW1296" t="e">
            <v>#N/A</v>
          </cell>
        </row>
        <row r="1297">
          <cell r="AW1297" t="e">
            <v>#N/A</v>
          </cell>
        </row>
        <row r="1298">
          <cell r="AW1298" t="e">
            <v>#N/A</v>
          </cell>
        </row>
        <row r="1299">
          <cell r="AW1299" t="e">
            <v>#N/A</v>
          </cell>
        </row>
        <row r="1300">
          <cell r="AW1300" t="e">
            <v>#N/A</v>
          </cell>
        </row>
        <row r="1301">
          <cell r="AW1301" t="e">
            <v>#N/A</v>
          </cell>
        </row>
        <row r="1302">
          <cell r="AW1302" t="e">
            <v>#N/A</v>
          </cell>
        </row>
        <row r="1303">
          <cell r="AW1303" t="e">
            <v>#N/A</v>
          </cell>
        </row>
        <row r="1304">
          <cell r="AW1304" t="e">
            <v>#N/A</v>
          </cell>
        </row>
        <row r="1305">
          <cell r="AW1305" t="e">
            <v>#N/A</v>
          </cell>
        </row>
        <row r="1306">
          <cell r="AW1306" t="e">
            <v>#N/A</v>
          </cell>
        </row>
        <row r="1307">
          <cell r="AW1307" t="e">
            <v>#N/A</v>
          </cell>
        </row>
        <row r="1308">
          <cell r="AW1308" t="e">
            <v>#N/A</v>
          </cell>
        </row>
        <row r="1309">
          <cell r="AW1309" t="e">
            <v>#N/A</v>
          </cell>
        </row>
        <row r="1310">
          <cell r="AW1310" t="e">
            <v>#N/A</v>
          </cell>
        </row>
        <row r="1311">
          <cell r="AW1311" t="e">
            <v>#N/A</v>
          </cell>
        </row>
        <row r="1312">
          <cell r="AW1312" t="e">
            <v>#N/A</v>
          </cell>
        </row>
        <row r="1313">
          <cell r="AW1313" t="e">
            <v>#N/A</v>
          </cell>
        </row>
        <row r="1314">
          <cell r="AW1314" t="e">
            <v>#N/A</v>
          </cell>
        </row>
        <row r="1315">
          <cell r="AW1315" t="e">
            <v>#N/A</v>
          </cell>
        </row>
        <row r="1316">
          <cell r="AW1316" t="e">
            <v>#N/A</v>
          </cell>
        </row>
        <row r="1317">
          <cell r="AW1317" t="e">
            <v>#N/A</v>
          </cell>
        </row>
        <row r="1318">
          <cell r="AW1318" t="e">
            <v>#N/A</v>
          </cell>
        </row>
        <row r="1319">
          <cell r="AW1319" t="e">
            <v>#N/A</v>
          </cell>
        </row>
        <row r="1320">
          <cell r="AW1320" t="e">
            <v>#N/A</v>
          </cell>
        </row>
        <row r="1321">
          <cell r="AW1321" t="e">
            <v>#N/A</v>
          </cell>
        </row>
        <row r="1322">
          <cell r="AW1322" t="e">
            <v>#N/A</v>
          </cell>
        </row>
        <row r="1323">
          <cell r="AW1323" t="e">
            <v>#N/A</v>
          </cell>
        </row>
        <row r="1324">
          <cell r="AW1324" t="e">
            <v>#N/A</v>
          </cell>
        </row>
        <row r="1325">
          <cell r="AW1325" t="e">
            <v>#N/A</v>
          </cell>
        </row>
        <row r="1326">
          <cell r="AW1326" t="e">
            <v>#N/A</v>
          </cell>
        </row>
        <row r="1327">
          <cell r="AW1327" t="e">
            <v>#N/A</v>
          </cell>
        </row>
        <row r="1328">
          <cell r="AW1328" t="e">
            <v>#N/A</v>
          </cell>
        </row>
        <row r="1329">
          <cell r="AW1329" t="e">
            <v>#N/A</v>
          </cell>
        </row>
        <row r="1330">
          <cell r="AW1330" t="e">
            <v>#N/A</v>
          </cell>
        </row>
        <row r="1331">
          <cell r="AW1331" t="e">
            <v>#N/A</v>
          </cell>
        </row>
        <row r="1332">
          <cell r="AW1332" t="e">
            <v>#N/A</v>
          </cell>
        </row>
        <row r="1333">
          <cell r="AW1333" t="e">
            <v>#N/A</v>
          </cell>
        </row>
        <row r="1334">
          <cell r="AW1334" t="e">
            <v>#N/A</v>
          </cell>
        </row>
        <row r="1335">
          <cell r="AW1335" t="e">
            <v>#N/A</v>
          </cell>
        </row>
        <row r="1336">
          <cell r="AW1336" t="e">
            <v>#N/A</v>
          </cell>
        </row>
        <row r="1337">
          <cell r="AW1337" t="e">
            <v>#N/A</v>
          </cell>
        </row>
        <row r="1338">
          <cell r="AW1338" t="e">
            <v>#N/A</v>
          </cell>
        </row>
        <row r="1339">
          <cell r="AW1339" t="e">
            <v>#N/A</v>
          </cell>
        </row>
        <row r="1340">
          <cell r="AW1340" t="e">
            <v>#N/A</v>
          </cell>
        </row>
        <row r="1341">
          <cell r="AW1341" t="e">
            <v>#N/A</v>
          </cell>
        </row>
        <row r="1342">
          <cell r="AW1342" t="e">
            <v>#N/A</v>
          </cell>
        </row>
        <row r="1343">
          <cell r="AW1343" t="e">
            <v>#N/A</v>
          </cell>
        </row>
        <row r="1344">
          <cell r="AW1344" t="e">
            <v>#N/A</v>
          </cell>
        </row>
        <row r="1345">
          <cell r="AW1345" t="e">
            <v>#N/A</v>
          </cell>
        </row>
        <row r="1346">
          <cell r="AW1346" t="e">
            <v>#N/A</v>
          </cell>
        </row>
        <row r="1347">
          <cell r="AW1347" t="e">
            <v>#N/A</v>
          </cell>
        </row>
        <row r="1348">
          <cell r="AW1348" t="e">
            <v>#N/A</v>
          </cell>
        </row>
        <row r="1349">
          <cell r="AW1349" t="e">
            <v>#N/A</v>
          </cell>
        </row>
        <row r="1350">
          <cell r="AW1350" t="e">
            <v>#N/A</v>
          </cell>
        </row>
        <row r="1351">
          <cell r="AW1351" t="e">
            <v>#N/A</v>
          </cell>
        </row>
        <row r="1352">
          <cell r="AW1352" t="e">
            <v>#N/A</v>
          </cell>
        </row>
        <row r="1353">
          <cell r="AW1353" t="e">
            <v>#N/A</v>
          </cell>
        </row>
        <row r="1354">
          <cell r="AW1354" t="e">
            <v>#N/A</v>
          </cell>
        </row>
        <row r="1355">
          <cell r="AW1355" t="e">
            <v>#N/A</v>
          </cell>
        </row>
        <row r="1356">
          <cell r="AW1356" t="e">
            <v>#N/A</v>
          </cell>
        </row>
        <row r="1357">
          <cell r="AW1357" t="e">
            <v>#N/A</v>
          </cell>
        </row>
        <row r="1358">
          <cell r="AW1358" t="e">
            <v>#N/A</v>
          </cell>
        </row>
        <row r="1359">
          <cell r="AW1359" t="e">
            <v>#N/A</v>
          </cell>
        </row>
        <row r="1360">
          <cell r="AW1360" t="e">
            <v>#N/A</v>
          </cell>
        </row>
        <row r="1361">
          <cell r="AW1361" t="e">
            <v>#N/A</v>
          </cell>
        </row>
        <row r="1362">
          <cell r="AW1362" t="e">
            <v>#N/A</v>
          </cell>
        </row>
        <row r="1363">
          <cell r="AW1363" t="e">
            <v>#N/A</v>
          </cell>
        </row>
        <row r="1364">
          <cell r="AW1364" t="e">
            <v>#N/A</v>
          </cell>
        </row>
        <row r="1365">
          <cell r="AW1365" t="e">
            <v>#N/A</v>
          </cell>
        </row>
        <row r="1366">
          <cell r="AW1366" t="e">
            <v>#N/A</v>
          </cell>
        </row>
        <row r="1367">
          <cell r="AW1367" t="e">
            <v>#N/A</v>
          </cell>
        </row>
        <row r="1368">
          <cell r="AW1368" t="e">
            <v>#N/A</v>
          </cell>
        </row>
        <row r="1369">
          <cell r="AW1369" t="e">
            <v>#N/A</v>
          </cell>
        </row>
        <row r="1370">
          <cell r="AW1370" t="e">
            <v>#N/A</v>
          </cell>
        </row>
        <row r="1371">
          <cell r="AW1371" t="e">
            <v>#N/A</v>
          </cell>
        </row>
        <row r="1372">
          <cell r="AW1372" t="e">
            <v>#N/A</v>
          </cell>
        </row>
        <row r="1373">
          <cell r="AW1373" t="e">
            <v>#N/A</v>
          </cell>
        </row>
        <row r="1374">
          <cell r="AW1374" t="e">
            <v>#N/A</v>
          </cell>
        </row>
        <row r="1375">
          <cell r="AW1375" t="e">
            <v>#N/A</v>
          </cell>
        </row>
        <row r="1376">
          <cell r="AW1376" t="e">
            <v>#N/A</v>
          </cell>
        </row>
        <row r="1377">
          <cell r="AW1377" t="e">
            <v>#N/A</v>
          </cell>
        </row>
        <row r="1378">
          <cell r="AW1378" t="e">
            <v>#N/A</v>
          </cell>
        </row>
        <row r="1379">
          <cell r="AW1379" t="e">
            <v>#N/A</v>
          </cell>
        </row>
        <row r="1380">
          <cell r="AW1380" t="e">
            <v>#N/A</v>
          </cell>
        </row>
        <row r="1381">
          <cell r="AW1381" t="e">
            <v>#N/A</v>
          </cell>
        </row>
        <row r="1382">
          <cell r="AW1382" t="e">
            <v>#N/A</v>
          </cell>
        </row>
        <row r="1383">
          <cell r="AW1383" t="e">
            <v>#N/A</v>
          </cell>
        </row>
        <row r="1384">
          <cell r="AW1384" t="e">
            <v>#N/A</v>
          </cell>
        </row>
        <row r="1385">
          <cell r="AW1385" t="e">
            <v>#N/A</v>
          </cell>
        </row>
        <row r="1386">
          <cell r="AW1386" t="e">
            <v>#N/A</v>
          </cell>
        </row>
        <row r="1387">
          <cell r="AW1387" t="e">
            <v>#N/A</v>
          </cell>
        </row>
        <row r="1388">
          <cell r="AW1388" t="e">
            <v>#N/A</v>
          </cell>
        </row>
        <row r="1389">
          <cell r="AW1389" t="e">
            <v>#N/A</v>
          </cell>
        </row>
        <row r="1390">
          <cell r="AW1390" t="e">
            <v>#N/A</v>
          </cell>
        </row>
        <row r="1391">
          <cell r="AW1391" t="e">
            <v>#N/A</v>
          </cell>
        </row>
        <row r="1392">
          <cell r="AW1392" t="e">
            <v>#N/A</v>
          </cell>
        </row>
        <row r="1393">
          <cell r="AW1393" t="e">
            <v>#N/A</v>
          </cell>
        </row>
        <row r="1394">
          <cell r="AW1394" t="e">
            <v>#N/A</v>
          </cell>
        </row>
        <row r="1395">
          <cell r="AW1395" t="e">
            <v>#N/A</v>
          </cell>
        </row>
        <row r="1396">
          <cell r="AW1396" t="e">
            <v>#N/A</v>
          </cell>
        </row>
        <row r="1397">
          <cell r="AW1397" t="e">
            <v>#N/A</v>
          </cell>
        </row>
        <row r="1398">
          <cell r="AW1398" t="e">
            <v>#N/A</v>
          </cell>
        </row>
        <row r="1399">
          <cell r="AW1399" t="e">
            <v>#N/A</v>
          </cell>
        </row>
        <row r="1400">
          <cell r="AW1400" t="e">
            <v>#N/A</v>
          </cell>
        </row>
        <row r="1401">
          <cell r="AW1401" t="e">
            <v>#N/A</v>
          </cell>
        </row>
        <row r="1402">
          <cell r="AW1402" t="e">
            <v>#N/A</v>
          </cell>
        </row>
        <row r="1403">
          <cell r="AW1403" t="e">
            <v>#N/A</v>
          </cell>
        </row>
        <row r="1404">
          <cell r="AW1404" t="e">
            <v>#N/A</v>
          </cell>
        </row>
        <row r="1405">
          <cell r="AW1405" t="e">
            <v>#N/A</v>
          </cell>
        </row>
        <row r="1406">
          <cell r="AW1406" t="e">
            <v>#N/A</v>
          </cell>
        </row>
        <row r="1407">
          <cell r="AW1407" t="e">
            <v>#N/A</v>
          </cell>
        </row>
        <row r="1408">
          <cell r="AW1408" t="e">
            <v>#N/A</v>
          </cell>
        </row>
        <row r="1409">
          <cell r="AW1409" t="e">
            <v>#N/A</v>
          </cell>
        </row>
        <row r="1410">
          <cell r="AW1410" t="e">
            <v>#N/A</v>
          </cell>
        </row>
        <row r="1411">
          <cell r="AW1411" t="e">
            <v>#N/A</v>
          </cell>
        </row>
        <row r="1412">
          <cell r="AW1412" t="e">
            <v>#N/A</v>
          </cell>
        </row>
        <row r="1413">
          <cell r="AW1413" t="e">
            <v>#N/A</v>
          </cell>
        </row>
        <row r="1414">
          <cell r="AW1414" t="e">
            <v>#N/A</v>
          </cell>
        </row>
        <row r="1415">
          <cell r="AW1415" t="e">
            <v>#N/A</v>
          </cell>
        </row>
        <row r="1416">
          <cell r="AW1416" t="e">
            <v>#N/A</v>
          </cell>
        </row>
        <row r="1417">
          <cell r="AW1417" t="e">
            <v>#N/A</v>
          </cell>
        </row>
        <row r="1418">
          <cell r="AW1418" t="e">
            <v>#N/A</v>
          </cell>
        </row>
        <row r="1419">
          <cell r="AW1419" t="e">
            <v>#N/A</v>
          </cell>
        </row>
        <row r="1420">
          <cell r="AW1420" t="e">
            <v>#N/A</v>
          </cell>
        </row>
        <row r="1421">
          <cell r="AW1421" t="e">
            <v>#N/A</v>
          </cell>
        </row>
        <row r="1422">
          <cell r="AW1422" t="e">
            <v>#N/A</v>
          </cell>
        </row>
        <row r="1423">
          <cell r="AW1423" t="e">
            <v>#N/A</v>
          </cell>
        </row>
        <row r="1424">
          <cell r="AW1424" t="e">
            <v>#N/A</v>
          </cell>
        </row>
        <row r="1425">
          <cell r="AW1425" t="e">
            <v>#N/A</v>
          </cell>
        </row>
        <row r="1426">
          <cell r="AW1426" t="e">
            <v>#N/A</v>
          </cell>
        </row>
        <row r="1427">
          <cell r="AW1427" t="e">
            <v>#N/A</v>
          </cell>
        </row>
        <row r="1428">
          <cell r="AW1428" t="e">
            <v>#N/A</v>
          </cell>
        </row>
        <row r="1429">
          <cell r="AW1429" t="e">
            <v>#N/A</v>
          </cell>
        </row>
        <row r="1430">
          <cell r="AW1430" t="e">
            <v>#N/A</v>
          </cell>
        </row>
        <row r="1431">
          <cell r="AW1431" t="e">
            <v>#N/A</v>
          </cell>
        </row>
        <row r="1432">
          <cell r="AW1432" t="e">
            <v>#N/A</v>
          </cell>
        </row>
        <row r="1433">
          <cell r="AW1433" t="e">
            <v>#N/A</v>
          </cell>
        </row>
        <row r="1434">
          <cell r="AW1434" t="e">
            <v>#N/A</v>
          </cell>
        </row>
        <row r="1435">
          <cell r="AW1435" t="e">
            <v>#N/A</v>
          </cell>
        </row>
        <row r="1436">
          <cell r="AW1436" t="e">
            <v>#N/A</v>
          </cell>
        </row>
        <row r="1437">
          <cell r="AW1437" t="e">
            <v>#N/A</v>
          </cell>
        </row>
        <row r="1438">
          <cell r="AW1438" t="e">
            <v>#N/A</v>
          </cell>
        </row>
        <row r="1439">
          <cell r="AW1439" t="e">
            <v>#N/A</v>
          </cell>
        </row>
        <row r="1440">
          <cell r="AW1440" t="e">
            <v>#N/A</v>
          </cell>
        </row>
        <row r="1441">
          <cell r="AW1441" t="e">
            <v>#N/A</v>
          </cell>
        </row>
        <row r="1442">
          <cell r="AW1442" t="e">
            <v>#N/A</v>
          </cell>
        </row>
        <row r="1443">
          <cell r="AW1443" t="e">
            <v>#N/A</v>
          </cell>
        </row>
        <row r="1444">
          <cell r="AW1444" t="e">
            <v>#N/A</v>
          </cell>
        </row>
        <row r="1445">
          <cell r="AW1445" t="e">
            <v>#N/A</v>
          </cell>
        </row>
        <row r="1446">
          <cell r="AW1446" t="e">
            <v>#N/A</v>
          </cell>
        </row>
        <row r="1447">
          <cell r="AW1447" t="e">
            <v>#N/A</v>
          </cell>
        </row>
        <row r="1448">
          <cell r="AW1448" t="e">
            <v>#N/A</v>
          </cell>
        </row>
        <row r="1449">
          <cell r="AW1449" t="e">
            <v>#N/A</v>
          </cell>
        </row>
        <row r="1450">
          <cell r="AW1450" t="e">
            <v>#N/A</v>
          </cell>
        </row>
        <row r="1451">
          <cell r="AW1451" t="e">
            <v>#N/A</v>
          </cell>
        </row>
        <row r="1452">
          <cell r="AW1452" t="e">
            <v>#N/A</v>
          </cell>
        </row>
        <row r="1453">
          <cell r="AW1453" t="e">
            <v>#N/A</v>
          </cell>
        </row>
        <row r="1454">
          <cell r="AW1454" t="e">
            <v>#N/A</v>
          </cell>
        </row>
        <row r="1455">
          <cell r="AW1455" t="e">
            <v>#N/A</v>
          </cell>
        </row>
        <row r="1456">
          <cell r="AW1456" t="e">
            <v>#N/A</v>
          </cell>
        </row>
        <row r="1457">
          <cell r="AW1457" t="e">
            <v>#N/A</v>
          </cell>
        </row>
        <row r="1458">
          <cell r="AW1458" t="e">
            <v>#N/A</v>
          </cell>
        </row>
        <row r="1459">
          <cell r="AW1459" t="e">
            <v>#N/A</v>
          </cell>
        </row>
        <row r="1460">
          <cell r="AW1460" t="e">
            <v>#N/A</v>
          </cell>
        </row>
        <row r="1461">
          <cell r="AW1461" t="e">
            <v>#N/A</v>
          </cell>
        </row>
        <row r="1462">
          <cell r="AW1462" t="e">
            <v>#N/A</v>
          </cell>
        </row>
        <row r="1463">
          <cell r="AW1463" t="e">
            <v>#N/A</v>
          </cell>
        </row>
        <row r="1464">
          <cell r="AW1464" t="e">
            <v>#N/A</v>
          </cell>
        </row>
        <row r="1465">
          <cell r="AW1465" t="e">
            <v>#N/A</v>
          </cell>
        </row>
        <row r="1466">
          <cell r="AW1466" t="e">
            <v>#N/A</v>
          </cell>
        </row>
        <row r="1467">
          <cell r="AW1467" t="e">
            <v>#N/A</v>
          </cell>
        </row>
        <row r="1468">
          <cell r="AW1468" t="e">
            <v>#N/A</v>
          </cell>
        </row>
        <row r="1469">
          <cell r="AW1469" t="e">
            <v>#N/A</v>
          </cell>
        </row>
        <row r="1470">
          <cell r="AW1470" t="e">
            <v>#N/A</v>
          </cell>
        </row>
        <row r="1471">
          <cell r="AW1471" t="e">
            <v>#N/A</v>
          </cell>
        </row>
        <row r="1472">
          <cell r="AW1472" t="e">
            <v>#N/A</v>
          </cell>
        </row>
        <row r="1473">
          <cell r="AW1473" t="e">
            <v>#N/A</v>
          </cell>
        </row>
        <row r="1474">
          <cell r="AW1474" t="e">
            <v>#N/A</v>
          </cell>
        </row>
        <row r="1475">
          <cell r="AW1475" t="e">
            <v>#N/A</v>
          </cell>
        </row>
        <row r="1476">
          <cell r="AW1476" t="e">
            <v>#N/A</v>
          </cell>
        </row>
        <row r="1477">
          <cell r="AW1477" t="e">
            <v>#N/A</v>
          </cell>
        </row>
        <row r="1478">
          <cell r="AW1478" t="e">
            <v>#N/A</v>
          </cell>
        </row>
        <row r="1479">
          <cell r="AW1479" t="e">
            <v>#N/A</v>
          </cell>
        </row>
        <row r="1480">
          <cell r="AW1480" t="e">
            <v>#N/A</v>
          </cell>
        </row>
        <row r="1481">
          <cell r="AW1481" t="e">
            <v>#N/A</v>
          </cell>
        </row>
        <row r="1482">
          <cell r="AW1482" t="e">
            <v>#N/A</v>
          </cell>
        </row>
        <row r="1483">
          <cell r="AW1483" t="e">
            <v>#N/A</v>
          </cell>
        </row>
        <row r="1484">
          <cell r="AW1484" t="e">
            <v>#N/A</v>
          </cell>
        </row>
        <row r="1485">
          <cell r="AW1485" t="e">
            <v>#N/A</v>
          </cell>
        </row>
        <row r="1486">
          <cell r="AW1486" t="e">
            <v>#N/A</v>
          </cell>
        </row>
        <row r="1487">
          <cell r="AW1487" t="e">
            <v>#N/A</v>
          </cell>
        </row>
        <row r="1488">
          <cell r="AW1488" t="e">
            <v>#N/A</v>
          </cell>
        </row>
        <row r="1489">
          <cell r="AW1489" t="e">
            <v>#N/A</v>
          </cell>
        </row>
        <row r="1490">
          <cell r="AW1490" t="e">
            <v>#N/A</v>
          </cell>
        </row>
        <row r="1491">
          <cell r="AW1491" t="e">
            <v>#N/A</v>
          </cell>
        </row>
        <row r="1492">
          <cell r="AW1492" t="e">
            <v>#N/A</v>
          </cell>
        </row>
        <row r="1493">
          <cell r="AW1493" t="e">
            <v>#N/A</v>
          </cell>
        </row>
        <row r="1494">
          <cell r="AW1494" t="e">
            <v>#N/A</v>
          </cell>
        </row>
        <row r="1495">
          <cell r="AW1495" t="e">
            <v>#N/A</v>
          </cell>
        </row>
        <row r="1496">
          <cell r="AW1496" t="e">
            <v>#N/A</v>
          </cell>
        </row>
        <row r="1497">
          <cell r="AW1497" t="e">
            <v>#N/A</v>
          </cell>
        </row>
        <row r="1498">
          <cell r="AW1498" t="e">
            <v>#N/A</v>
          </cell>
        </row>
        <row r="1499">
          <cell r="AW1499" t="e">
            <v>#N/A</v>
          </cell>
        </row>
        <row r="1500">
          <cell r="AW1500" t="e">
            <v>#N/A</v>
          </cell>
        </row>
        <row r="1501">
          <cell r="AW1501" t="e">
            <v>#N/A</v>
          </cell>
        </row>
        <row r="1502">
          <cell r="AW1502" t="e">
            <v>#N/A</v>
          </cell>
        </row>
        <row r="1503">
          <cell r="AW1503" t="e">
            <v>#N/A</v>
          </cell>
        </row>
        <row r="1504">
          <cell r="AW1504" t="e">
            <v>#N/A</v>
          </cell>
        </row>
        <row r="1505">
          <cell r="AW1505" t="e">
            <v>#N/A</v>
          </cell>
        </row>
        <row r="1506">
          <cell r="AW1506" t="e">
            <v>#N/A</v>
          </cell>
        </row>
        <row r="1507">
          <cell r="AW1507" t="e">
            <v>#N/A</v>
          </cell>
        </row>
        <row r="1508">
          <cell r="AW1508" t="e">
            <v>#N/A</v>
          </cell>
        </row>
        <row r="1509">
          <cell r="AW1509" t="e">
            <v>#N/A</v>
          </cell>
        </row>
        <row r="1510">
          <cell r="AW1510" t="e">
            <v>#N/A</v>
          </cell>
        </row>
        <row r="1511">
          <cell r="AW1511" t="e">
            <v>#N/A</v>
          </cell>
        </row>
        <row r="1512">
          <cell r="AW1512" t="e">
            <v>#N/A</v>
          </cell>
        </row>
        <row r="1513">
          <cell r="AW1513" t="e">
            <v>#N/A</v>
          </cell>
        </row>
        <row r="1514">
          <cell r="AW1514" t="e">
            <v>#N/A</v>
          </cell>
        </row>
        <row r="1515">
          <cell r="AW1515" t="e">
            <v>#N/A</v>
          </cell>
        </row>
        <row r="1516">
          <cell r="AW1516" t="e">
            <v>#N/A</v>
          </cell>
        </row>
        <row r="1517">
          <cell r="AW1517" t="e">
            <v>#N/A</v>
          </cell>
        </row>
        <row r="1518">
          <cell r="AW1518" t="e">
            <v>#N/A</v>
          </cell>
        </row>
        <row r="1519">
          <cell r="AW1519" t="e">
            <v>#N/A</v>
          </cell>
        </row>
        <row r="1520">
          <cell r="AW1520" t="e">
            <v>#N/A</v>
          </cell>
        </row>
        <row r="1521">
          <cell r="AW1521" t="e">
            <v>#N/A</v>
          </cell>
        </row>
        <row r="1522">
          <cell r="AW1522" t="e">
            <v>#N/A</v>
          </cell>
        </row>
        <row r="1523">
          <cell r="AW1523" t="e">
            <v>#N/A</v>
          </cell>
        </row>
        <row r="1524">
          <cell r="AW1524" t="e">
            <v>#N/A</v>
          </cell>
        </row>
        <row r="1525">
          <cell r="AW1525" t="e">
            <v>#N/A</v>
          </cell>
        </row>
        <row r="1526">
          <cell r="AW1526" t="e">
            <v>#N/A</v>
          </cell>
        </row>
        <row r="1527">
          <cell r="AW1527" t="e">
            <v>#N/A</v>
          </cell>
        </row>
        <row r="1528">
          <cell r="AW1528" t="e">
            <v>#N/A</v>
          </cell>
        </row>
        <row r="1529">
          <cell r="AW1529" t="e">
            <v>#N/A</v>
          </cell>
        </row>
        <row r="1530">
          <cell r="AW1530" t="e">
            <v>#N/A</v>
          </cell>
        </row>
        <row r="1531">
          <cell r="AW1531" t="e">
            <v>#N/A</v>
          </cell>
        </row>
        <row r="1532">
          <cell r="AW1532" t="e">
            <v>#N/A</v>
          </cell>
        </row>
        <row r="1533">
          <cell r="AW1533" t="e">
            <v>#N/A</v>
          </cell>
        </row>
        <row r="1534">
          <cell r="AW1534" t="e">
            <v>#N/A</v>
          </cell>
        </row>
        <row r="1535">
          <cell r="AW1535" t="e">
            <v>#N/A</v>
          </cell>
        </row>
        <row r="1536">
          <cell r="AW1536" t="e">
            <v>#N/A</v>
          </cell>
        </row>
        <row r="1537">
          <cell r="AW1537" t="e">
            <v>#N/A</v>
          </cell>
        </row>
        <row r="1538">
          <cell r="AW1538" t="e">
            <v>#N/A</v>
          </cell>
        </row>
        <row r="1539">
          <cell r="AW1539" t="e">
            <v>#N/A</v>
          </cell>
        </row>
        <row r="1540">
          <cell r="AW1540" t="e">
            <v>#N/A</v>
          </cell>
        </row>
        <row r="1541">
          <cell r="AW1541" t="e">
            <v>#N/A</v>
          </cell>
        </row>
        <row r="1542">
          <cell r="AW1542" t="e">
            <v>#N/A</v>
          </cell>
        </row>
        <row r="1543">
          <cell r="AW1543" t="e">
            <v>#N/A</v>
          </cell>
        </row>
        <row r="1544">
          <cell r="AW1544" t="e">
            <v>#N/A</v>
          </cell>
        </row>
        <row r="1545">
          <cell r="AW1545" t="e">
            <v>#N/A</v>
          </cell>
        </row>
        <row r="1546">
          <cell r="AW1546" t="e">
            <v>#N/A</v>
          </cell>
        </row>
        <row r="1547">
          <cell r="AW1547" t="e">
            <v>#N/A</v>
          </cell>
        </row>
        <row r="1548">
          <cell r="AW1548" t="e">
            <v>#N/A</v>
          </cell>
        </row>
        <row r="1549">
          <cell r="AW1549" t="e">
            <v>#N/A</v>
          </cell>
        </row>
        <row r="1550">
          <cell r="AW1550" t="e">
            <v>#N/A</v>
          </cell>
        </row>
        <row r="1551">
          <cell r="AW1551" t="e">
            <v>#N/A</v>
          </cell>
        </row>
        <row r="1552">
          <cell r="AW1552" t="e">
            <v>#N/A</v>
          </cell>
        </row>
        <row r="1553">
          <cell r="AW1553" t="e">
            <v>#N/A</v>
          </cell>
        </row>
        <row r="1554">
          <cell r="AW1554" t="e">
            <v>#N/A</v>
          </cell>
        </row>
        <row r="1555">
          <cell r="AW1555" t="e">
            <v>#N/A</v>
          </cell>
        </row>
        <row r="1556">
          <cell r="AW1556" t="e">
            <v>#N/A</v>
          </cell>
        </row>
        <row r="1557">
          <cell r="AW1557" t="e">
            <v>#N/A</v>
          </cell>
        </row>
        <row r="1558">
          <cell r="AW1558" t="e">
            <v>#N/A</v>
          </cell>
        </row>
        <row r="1559">
          <cell r="AW1559" t="e">
            <v>#N/A</v>
          </cell>
        </row>
        <row r="1560">
          <cell r="AW1560" t="e">
            <v>#N/A</v>
          </cell>
        </row>
        <row r="1561">
          <cell r="AW1561" t="e">
            <v>#N/A</v>
          </cell>
        </row>
        <row r="1562">
          <cell r="AW1562" t="e">
            <v>#N/A</v>
          </cell>
        </row>
        <row r="1563">
          <cell r="AW1563" t="e">
            <v>#N/A</v>
          </cell>
        </row>
        <row r="1564">
          <cell r="AW1564" t="e">
            <v>#N/A</v>
          </cell>
        </row>
        <row r="1565">
          <cell r="AW1565" t="e">
            <v>#N/A</v>
          </cell>
        </row>
        <row r="1566">
          <cell r="AW1566" t="e">
            <v>#N/A</v>
          </cell>
        </row>
        <row r="1567">
          <cell r="AW1567" t="e">
            <v>#N/A</v>
          </cell>
        </row>
        <row r="1568">
          <cell r="AW1568" t="e">
            <v>#N/A</v>
          </cell>
        </row>
        <row r="1569">
          <cell r="AW1569" t="e">
            <v>#N/A</v>
          </cell>
        </row>
        <row r="1570">
          <cell r="AW1570" t="e">
            <v>#N/A</v>
          </cell>
        </row>
        <row r="1571">
          <cell r="AW1571" t="e">
            <v>#N/A</v>
          </cell>
        </row>
        <row r="1572">
          <cell r="AW1572" t="e">
            <v>#N/A</v>
          </cell>
        </row>
        <row r="1573">
          <cell r="AW1573" t="e">
            <v>#N/A</v>
          </cell>
        </row>
        <row r="1574">
          <cell r="AW1574" t="e">
            <v>#N/A</v>
          </cell>
        </row>
        <row r="1575">
          <cell r="AW1575" t="e">
            <v>#N/A</v>
          </cell>
        </row>
        <row r="1576">
          <cell r="AW1576" t="e">
            <v>#N/A</v>
          </cell>
        </row>
        <row r="1577">
          <cell r="AW1577" t="e">
            <v>#N/A</v>
          </cell>
        </row>
        <row r="1578">
          <cell r="AW1578" t="e">
            <v>#N/A</v>
          </cell>
        </row>
        <row r="1579">
          <cell r="AW1579" t="e">
            <v>#N/A</v>
          </cell>
        </row>
        <row r="1580">
          <cell r="AW1580" t="e">
            <v>#N/A</v>
          </cell>
        </row>
        <row r="1581">
          <cell r="AW1581" t="e">
            <v>#N/A</v>
          </cell>
        </row>
        <row r="1582">
          <cell r="AW1582" t="e">
            <v>#N/A</v>
          </cell>
        </row>
        <row r="1583">
          <cell r="AW1583" t="e">
            <v>#N/A</v>
          </cell>
        </row>
        <row r="1584">
          <cell r="AW1584" t="e">
            <v>#N/A</v>
          </cell>
        </row>
        <row r="1585">
          <cell r="AW1585" t="e">
            <v>#N/A</v>
          </cell>
        </row>
        <row r="1586">
          <cell r="AW1586" t="e">
            <v>#N/A</v>
          </cell>
        </row>
        <row r="1587">
          <cell r="AW1587" t="e">
            <v>#N/A</v>
          </cell>
        </row>
        <row r="1588">
          <cell r="AW1588" t="e">
            <v>#N/A</v>
          </cell>
        </row>
        <row r="1589">
          <cell r="AW1589" t="e">
            <v>#N/A</v>
          </cell>
        </row>
        <row r="1590">
          <cell r="AW1590" t="e">
            <v>#N/A</v>
          </cell>
        </row>
        <row r="1591">
          <cell r="AW1591" t="e">
            <v>#N/A</v>
          </cell>
        </row>
        <row r="1592">
          <cell r="AW1592" t="e">
            <v>#N/A</v>
          </cell>
        </row>
        <row r="1593">
          <cell r="AW1593" t="e">
            <v>#N/A</v>
          </cell>
        </row>
        <row r="1594">
          <cell r="AW1594" t="e">
            <v>#N/A</v>
          </cell>
        </row>
        <row r="1595">
          <cell r="AW1595" t="e">
            <v>#N/A</v>
          </cell>
        </row>
        <row r="1596">
          <cell r="AW1596" t="e">
            <v>#N/A</v>
          </cell>
        </row>
        <row r="1597">
          <cell r="AW1597" t="e">
            <v>#N/A</v>
          </cell>
        </row>
        <row r="1598">
          <cell r="AW1598" t="e">
            <v>#N/A</v>
          </cell>
        </row>
        <row r="1599">
          <cell r="AW1599" t="e">
            <v>#N/A</v>
          </cell>
        </row>
        <row r="1600">
          <cell r="AW1600" t="e">
            <v>#N/A</v>
          </cell>
        </row>
        <row r="1601">
          <cell r="AW1601" t="e">
            <v>#N/A</v>
          </cell>
        </row>
        <row r="1602">
          <cell r="AW1602" t="e">
            <v>#N/A</v>
          </cell>
        </row>
        <row r="1603">
          <cell r="AW1603" t="e">
            <v>#N/A</v>
          </cell>
        </row>
        <row r="1604">
          <cell r="AW1604" t="e">
            <v>#N/A</v>
          </cell>
        </row>
        <row r="1605">
          <cell r="AW1605" t="e">
            <v>#N/A</v>
          </cell>
        </row>
        <row r="1606">
          <cell r="AW1606" t="e">
            <v>#N/A</v>
          </cell>
        </row>
        <row r="1607">
          <cell r="AW1607" t="e">
            <v>#N/A</v>
          </cell>
        </row>
        <row r="1608">
          <cell r="AW1608" t="e">
            <v>#N/A</v>
          </cell>
        </row>
        <row r="1609">
          <cell r="AW1609" t="e">
            <v>#N/A</v>
          </cell>
        </row>
        <row r="1610">
          <cell r="AW1610" t="e">
            <v>#N/A</v>
          </cell>
        </row>
        <row r="1611">
          <cell r="AW1611" t="e">
            <v>#N/A</v>
          </cell>
        </row>
        <row r="1612">
          <cell r="AW1612" t="e">
            <v>#N/A</v>
          </cell>
        </row>
        <row r="1613">
          <cell r="AW1613" t="e">
            <v>#N/A</v>
          </cell>
        </row>
        <row r="1614">
          <cell r="AW1614" t="e">
            <v>#N/A</v>
          </cell>
        </row>
        <row r="1615">
          <cell r="AW1615" t="e">
            <v>#N/A</v>
          </cell>
        </row>
        <row r="1616">
          <cell r="AW1616" t="e">
            <v>#N/A</v>
          </cell>
        </row>
        <row r="1617">
          <cell r="AW1617" t="e">
            <v>#N/A</v>
          </cell>
        </row>
        <row r="1618">
          <cell r="AW1618" t="e">
            <v>#N/A</v>
          </cell>
        </row>
        <row r="1619">
          <cell r="AW1619" t="e">
            <v>#N/A</v>
          </cell>
        </row>
        <row r="1620">
          <cell r="AW1620" t="e">
            <v>#N/A</v>
          </cell>
        </row>
        <row r="1621">
          <cell r="AW1621" t="e">
            <v>#N/A</v>
          </cell>
        </row>
        <row r="1622">
          <cell r="AW1622" t="e">
            <v>#N/A</v>
          </cell>
        </row>
        <row r="1623">
          <cell r="AW1623" t="e">
            <v>#N/A</v>
          </cell>
        </row>
        <row r="1624">
          <cell r="AW1624" t="e">
            <v>#N/A</v>
          </cell>
        </row>
        <row r="1625">
          <cell r="AW1625" t="e">
            <v>#N/A</v>
          </cell>
        </row>
        <row r="1626">
          <cell r="AW1626" t="e">
            <v>#N/A</v>
          </cell>
        </row>
        <row r="1627">
          <cell r="AW1627" t="e">
            <v>#N/A</v>
          </cell>
        </row>
        <row r="1628">
          <cell r="AW1628" t="e">
            <v>#N/A</v>
          </cell>
        </row>
        <row r="1629">
          <cell r="AW1629" t="e">
            <v>#N/A</v>
          </cell>
        </row>
        <row r="1630">
          <cell r="AW1630" t="e">
            <v>#N/A</v>
          </cell>
        </row>
        <row r="1631">
          <cell r="AW1631" t="e">
            <v>#N/A</v>
          </cell>
        </row>
        <row r="1632">
          <cell r="AW1632" t="e">
            <v>#N/A</v>
          </cell>
        </row>
        <row r="1633">
          <cell r="AW1633" t="e">
            <v>#N/A</v>
          </cell>
        </row>
        <row r="1634">
          <cell r="AW1634" t="e">
            <v>#N/A</v>
          </cell>
        </row>
        <row r="1635">
          <cell r="AW1635" t="e">
            <v>#N/A</v>
          </cell>
        </row>
        <row r="1636">
          <cell r="AW1636" t="e">
            <v>#N/A</v>
          </cell>
        </row>
        <row r="1637">
          <cell r="AW1637" t="e">
            <v>#N/A</v>
          </cell>
        </row>
        <row r="1638">
          <cell r="AW1638" t="e">
            <v>#N/A</v>
          </cell>
        </row>
        <row r="1639">
          <cell r="AW1639" t="e">
            <v>#N/A</v>
          </cell>
        </row>
        <row r="1640">
          <cell r="AW1640" t="e">
            <v>#N/A</v>
          </cell>
        </row>
        <row r="1641">
          <cell r="AW1641" t="e">
            <v>#N/A</v>
          </cell>
        </row>
        <row r="1642">
          <cell r="AW1642" t="e">
            <v>#N/A</v>
          </cell>
        </row>
        <row r="1643">
          <cell r="AW1643" t="e">
            <v>#N/A</v>
          </cell>
        </row>
        <row r="1644">
          <cell r="AW1644" t="e">
            <v>#N/A</v>
          </cell>
        </row>
        <row r="1645">
          <cell r="AW1645" t="e">
            <v>#N/A</v>
          </cell>
        </row>
        <row r="1646">
          <cell r="AW1646" t="e">
            <v>#N/A</v>
          </cell>
        </row>
        <row r="1647">
          <cell r="AW1647" t="e">
            <v>#N/A</v>
          </cell>
        </row>
        <row r="1648">
          <cell r="AW1648" t="e">
            <v>#N/A</v>
          </cell>
        </row>
        <row r="1649">
          <cell r="AW1649" t="e">
            <v>#N/A</v>
          </cell>
        </row>
        <row r="1650">
          <cell r="AW1650" t="e">
            <v>#N/A</v>
          </cell>
        </row>
        <row r="1651">
          <cell r="AW1651" t="e">
            <v>#N/A</v>
          </cell>
        </row>
        <row r="1652">
          <cell r="AW1652" t="e">
            <v>#N/A</v>
          </cell>
        </row>
        <row r="1653">
          <cell r="AW1653" t="e">
            <v>#N/A</v>
          </cell>
        </row>
        <row r="1654">
          <cell r="AW1654" t="e">
            <v>#N/A</v>
          </cell>
        </row>
        <row r="1655">
          <cell r="AW1655" t="e">
            <v>#N/A</v>
          </cell>
        </row>
        <row r="1656">
          <cell r="AW1656" t="e">
            <v>#N/A</v>
          </cell>
        </row>
        <row r="1657">
          <cell r="AW1657" t="e">
            <v>#N/A</v>
          </cell>
        </row>
        <row r="1658">
          <cell r="AW1658" t="e">
            <v>#N/A</v>
          </cell>
        </row>
        <row r="1659">
          <cell r="AW1659" t="e">
            <v>#N/A</v>
          </cell>
        </row>
        <row r="1660">
          <cell r="AW1660" t="e">
            <v>#N/A</v>
          </cell>
        </row>
        <row r="1661">
          <cell r="AW1661" t="e">
            <v>#N/A</v>
          </cell>
        </row>
        <row r="1662">
          <cell r="AW1662" t="e">
            <v>#N/A</v>
          </cell>
        </row>
        <row r="1663">
          <cell r="AW1663" t="e">
            <v>#N/A</v>
          </cell>
        </row>
        <row r="1664">
          <cell r="AW1664" t="e">
            <v>#N/A</v>
          </cell>
        </row>
        <row r="1665">
          <cell r="AW1665" t="e">
            <v>#N/A</v>
          </cell>
        </row>
        <row r="1666">
          <cell r="AW1666" t="e">
            <v>#N/A</v>
          </cell>
        </row>
        <row r="1667">
          <cell r="AW1667" t="e">
            <v>#N/A</v>
          </cell>
        </row>
        <row r="1668">
          <cell r="AW1668" t="e">
            <v>#N/A</v>
          </cell>
        </row>
        <row r="1669">
          <cell r="AW1669" t="e">
            <v>#N/A</v>
          </cell>
        </row>
        <row r="1670">
          <cell r="AW1670" t="e">
            <v>#N/A</v>
          </cell>
        </row>
        <row r="1671">
          <cell r="AW1671" t="e">
            <v>#N/A</v>
          </cell>
        </row>
        <row r="1672">
          <cell r="AW1672" t="e">
            <v>#N/A</v>
          </cell>
        </row>
        <row r="1673">
          <cell r="AW1673" t="e">
            <v>#N/A</v>
          </cell>
        </row>
        <row r="1674">
          <cell r="AW1674" t="e">
            <v>#N/A</v>
          </cell>
        </row>
        <row r="1675">
          <cell r="AW1675" t="e">
            <v>#N/A</v>
          </cell>
        </row>
        <row r="1676">
          <cell r="AW1676" t="e">
            <v>#N/A</v>
          </cell>
        </row>
        <row r="1677">
          <cell r="AW1677" t="e">
            <v>#N/A</v>
          </cell>
        </row>
        <row r="1678">
          <cell r="AW1678" t="e">
            <v>#N/A</v>
          </cell>
        </row>
        <row r="1679">
          <cell r="AW1679" t="e">
            <v>#N/A</v>
          </cell>
        </row>
        <row r="1680">
          <cell r="AW1680" t="e">
            <v>#N/A</v>
          </cell>
        </row>
        <row r="1681">
          <cell r="AW1681" t="e">
            <v>#N/A</v>
          </cell>
        </row>
        <row r="1682">
          <cell r="AW1682" t="e">
            <v>#N/A</v>
          </cell>
        </row>
        <row r="1683">
          <cell r="AW1683" t="e">
            <v>#N/A</v>
          </cell>
        </row>
        <row r="1684">
          <cell r="AW1684" t="e">
            <v>#N/A</v>
          </cell>
        </row>
        <row r="1685">
          <cell r="AW1685" t="e">
            <v>#N/A</v>
          </cell>
        </row>
        <row r="1686">
          <cell r="AW1686" t="e">
            <v>#N/A</v>
          </cell>
        </row>
        <row r="1687">
          <cell r="AW1687" t="e">
            <v>#N/A</v>
          </cell>
        </row>
        <row r="1688">
          <cell r="AW1688" t="e">
            <v>#N/A</v>
          </cell>
        </row>
        <row r="1689">
          <cell r="AW1689" t="e">
            <v>#N/A</v>
          </cell>
        </row>
        <row r="1690">
          <cell r="AW1690" t="e">
            <v>#N/A</v>
          </cell>
        </row>
        <row r="1691">
          <cell r="AW1691" t="e">
            <v>#N/A</v>
          </cell>
        </row>
        <row r="1692">
          <cell r="AW1692" t="e">
            <v>#N/A</v>
          </cell>
        </row>
        <row r="1693">
          <cell r="AW1693" t="e">
            <v>#N/A</v>
          </cell>
        </row>
        <row r="1694">
          <cell r="AW1694" t="e">
            <v>#N/A</v>
          </cell>
        </row>
        <row r="1695">
          <cell r="AW1695" t="e">
            <v>#N/A</v>
          </cell>
        </row>
        <row r="1696">
          <cell r="AW1696" t="e">
            <v>#N/A</v>
          </cell>
        </row>
        <row r="1697">
          <cell r="AW1697" t="e">
            <v>#N/A</v>
          </cell>
        </row>
        <row r="1698">
          <cell r="AW1698" t="e">
            <v>#N/A</v>
          </cell>
        </row>
        <row r="1699">
          <cell r="AW1699" t="e">
            <v>#N/A</v>
          </cell>
        </row>
        <row r="1700">
          <cell r="AW1700" t="e">
            <v>#N/A</v>
          </cell>
        </row>
        <row r="1701">
          <cell r="AW1701" t="e">
            <v>#N/A</v>
          </cell>
        </row>
        <row r="1702">
          <cell r="AW1702" t="e">
            <v>#N/A</v>
          </cell>
        </row>
        <row r="1703">
          <cell r="AW1703" t="e">
            <v>#N/A</v>
          </cell>
        </row>
        <row r="1704">
          <cell r="AW1704" t="e">
            <v>#N/A</v>
          </cell>
        </row>
        <row r="1705">
          <cell r="AW1705" t="e">
            <v>#N/A</v>
          </cell>
        </row>
        <row r="1706">
          <cell r="AW1706" t="e">
            <v>#N/A</v>
          </cell>
        </row>
        <row r="1707">
          <cell r="AW1707" t="e">
            <v>#N/A</v>
          </cell>
        </row>
        <row r="1708">
          <cell r="AW1708" t="e">
            <v>#N/A</v>
          </cell>
        </row>
        <row r="1709">
          <cell r="AW1709" t="e">
            <v>#N/A</v>
          </cell>
        </row>
        <row r="1710">
          <cell r="AW1710" t="e">
            <v>#N/A</v>
          </cell>
        </row>
        <row r="1711">
          <cell r="AW1711" t="e">
            <v>#N/A</v>
          </cell>
        </row>
        <row r="1712">
          <cell r="AW1712" t="e">
            <v>#N/A</v>
          </cell>
        </row>
        <row r="1713">
          <cell r="AW1713" t="e">
            <v>#N/A</v>
          </cell>
        </row>
        <row r="1714">
          <cell r="AW1714" t="e">
            <v>#N/A</v>
          </cell>
        </row>
        <row r="1715">
          <cell r="AW1715" t="e">
            <v>#N/A</v>
          </cell>
        </row>
        <row r="1716">
          <cell r="AW1716" t="e">
            <v>#N/A</v>
          </cell>
        </row>
        <row r="1717">
          <cell r="AW1717" t="e">
            <v>#N/A</v>
          </cell>
        </row>
        <row r="1718">
          <cell r="AW1718" t="e">
            <v>#N/A</v>
          </cell>
        </row>
        <row r="1719">
          <cell r="AW1719" t="e">
            <v>#N/A</v>
          </cell>
        </row>
        <row r="1720">
          <cell r="AW1720" t="e">
            <v>#N/A</v>
          </cell>
        </row>
        <row r="1721">
          <cell r="AW1721" t="e">
            <v>#N/A</v>
          </cell>
        </row>
        <row r="1722">
          <cell r="AW1722" t="e">
            <v>#N/A</v>
          </cell>
        </row>
        <row r="1723">
          <cell r="AW1723" t="e">
            <v>#N/A</v>
          </cell>
        </row>
        <row r="1724">
          <cell r="AW1724" t="e">
            <v>#N/A</v>
          </cell>
        </row>
        <row r="1725">
          <cell r="AW1725" t="e">
            <v>#N/A</v>
          </cell>
        </row>
        <row r="1726">
          <cell r="AW1726" t="e">
            <v>#N/A</v>
          </cell>
        </row>
        <row r="1727">
          <cell r="AW1727" t="e">
            <v>#N/A</v>
          </cell>
        </row>
        <row r="1728">
          <cell r="AW1728" t="e">
            <v>#N/A</v>
          </cell>
        </row>
        <row r="1729">
          <cell r="AW1729" t="e">
            <v>#N/A</v>
          </cell>
        </row>
        <row r="1730">
          <cell r="AW1730" t="e">
            <v>#N/A</v>
          </cell>
        </row>
        <row r="1731">
          <cell r="AW1731" t="e">
            <v>#N/A</v>
          </cell>
        </row>
        <row r="1732">
          <cell r="AW1732" t="e">
            <v>#N/A</v>
          </cell>
        </row>
        <row r="1733">
          <cell r="AW1733" t="e">
            <v>#N/A</v>
          </cell>
        </row>
        <row r="1734">
          <cell r="AW1734" t="e">
            <v>#N/A</v>
          </cell>
        </row>
        <row r="1735">
          <cell r="AW1735" t="e">
            <v>#N/A</v>
          </cell>
        </row>
        <row r="1736">
          <cell r="AW1736" t="e">
            <v>#N/A</v>
          </cell>
        </row>
        <row r="1737">
          <cell r="AW1737" t="e">
            <v>#N/A</v>
          </cell>
        </row>
        <row r="1738">
          <cell r="AW1738" t="e">
            <v>#N/A</v>
          </cell>
        </row>
        <row r="1739">
          <cell r="AW1739" t="e">
            <v>#N/A</v>
          </cell>
        </row>
        <row r="1740">
          <cell r="AW1740" t="e">
            <v>#N/A</v>
          </cell>
        </row>
        <row r="1741">
          <cell r="AW1741" t="e">
            <v>#N/A</v>
          </cell>
        </row>
        <row r="1742">
          <cell r="AW1742" t="e">
            <v>#N/A</v>
          </cell>
        </row>
        <row r="1743">
          <cell r="AW1743" t="e">
            <v>#N/A</v>
          </cell>
        </row>
        <row r="1744">
          <cell r="AW1744" t="e">
            <v>#N/A</v>
          </cell>
        </row>
        <row r="1745">
          <cell r="AW1745" t="e">
            <v>#N/A</v>
          </cell>
        </row>
        <row r="1746">
          <cell r="AW1746" t="e">
            <v>#N/A</v>
          </cell>
        </row>
        <row r="1747">
          <cell r="AW1747" t="e">
            <v>#N/A</v>
          </cell>
        </row>
        <row r="1748">
          <cell r="AW1748" t="e">
            <v>#N/A</v>
          </cell>
        </row>
        <row r="1749">
          <cell r="AW1749" t="e">
            <v>#N/A</v>
          </cell>
        </row>
        <row r="1750">
          <cell r="AW1750" t="e">
            <v>#N/A</v>
          </cell>
        </row>
        <row r="1751">
          <cell r="AW1751" t="e">
            <v>#N/A</v>
          </cell>
        </row>
        <row r="1752">
          <cell r="AW1752" t="e">
            <v>#N/A</v>
          </cell>
        </row>
        <row r="1753">
          <cell r="AW1753" t="e">
            <v>#N/A</v>
          </cell>
        </row>
        <row r="1754">
          <cell r="AW1754" t="e">
            <v>#N/A</v>
          </cell>
        </row>
        <row r="1755">
          <cell r="AW1755" t="e">
            <v>#N/A</v>
          </cell>
        </row>
        <row r="1756">
          <cell r="AW1756" t="e">
            <v>#N/A</v>
          </cell>
        </row>
        <row r="1757">
          <cell r="AW1757" t="e">
            <v>#N/A</v>
          </cell>
        </row>
        <row r="1758">
          <cell r="AW1758" t="e">
            <v>#N/A</v>
          </cell>
        </row>
        <row r="1759">
          <cell r="AW1759" t="e">
            <v>#N/A</v>
          </cell>
        </row>
        <row r="1760">
          <cell r="AW1760" t="e">
            <v>#N/A</v>
          </cell>
        </row>
        <row r="1761">
          <cell r="AW1761" t="e">
            <v>#N/A</v>
          </cell>
        </row>
        <row r="1762">
          <cell r="AW1762" t="e">
            <v>#N/A</v>
          </cell>
        </row>
        <row r="1763">
          <cell r="AW1763" t="e">
            <v>#N/A</v>
          </cell>
        </row>
        <row r="1764">
          <cell r="AW1764" t="e">
            <v>#N/A</v>
          </cell>
        </row>
        <row r="1765">
          <cell r="AW1765" t="e">
            <v>#N/A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Data"/>
      <sheetName val="PasteByValues"/>
      <sheetName val="CalledTickers"/>
    </sheetNames>
    <sheetDataSet>
      <sheetData sheetId="0"/>
      <sheetData sheetId="1">
        <row r="1">
          <cell r="A1" t="str">
            <v>Activ Ticker</v>
          </cell>
          <cell r="L1" t="str">
            <v>Last Price</v>
          </cell>
        </row>
        <row r="2">
          <cell r="A2" t="str">
            <v>C</v>
          </cell>
          <cell r="L2">
            <v>51.82</v>
          </cell>
        </row>
        <row r="3">
          <cell r="A3" t="str">
            <v>CFXA</v>
          </cell>
          <cell r="L3">
            <v>114.63</v>
          </cell>
        </row>
        <row r="4">
          <cell r="A4" t="str">
            <v>COF</v>
          </cell>
          <cell r="L4">
            <v>114.63</v>
          </cell>
        </row>
        <row r="5">
          <cell r="A5" t="str">
            <v>DLNGpA</v>
          </cell>
          <cell r="L5">
            <v>23.99</v>
          </cell>
        </row>
        <row r="6">
          <cell r="A6" t="str">
            <v>GLOP</v>
          </cell>
          <cell r="L6">
            <v>8.75</v>
          </cell>
        </row>
        <row r="7">
          <cell r="A7" t="str">
            <v>NYCB</v>
          </cell>
          <cell r="L7">
            <v>9.6</v>
          </cell>
        </row>
        <row r="8">
          <cell r="A8" t="str">
            <v>SYF</v>
          </cell>
          <cell r="L8">
            <v>36.51</v>
          </cell>
        </row>
        <row r="9">
          <cell r="A9" t="str">
            <v>SYFpA</v>
          </cell>
          <cell r="L9">
            <v>19.39</v>
          </cell>
        </row>
        <row r="10">
          <cell r="A10" t="str">
            <v>DTY</v>
          </cell>
          <cell r="L10" t="str">
            <v>target not permissioned</v>
          </cell>
        </row>
        <row r="11">
          <cell r="A11" t="str">
            <v>SIpA</v>
          </cell>
          <cell r="L11">
            <v>9.67</v>
          </cell>
        </row>
        <row r="12">
          <cell r="A12" t="str">
            <v>HCDIP</v>
          </cell>
          <cell r="L12">
            <v>5.8101000000000003</v>
          </cell>
        </row>
        <row r="13">
          <cell r="A13" t="str">
            <v>AIY</v>
          </cell>
          <cell r="L13" t="str">
            <v>target not permissioned</v>
          </cell>
        </row>
        <row r="14">
          <cell r="A14" t="str">
            <v>ET</v>
          </cell>
          <cell r="L14">
            <v>13.14</v>
          </cell>
        </row>
        <row r="15">
          <cell r="A15" t="str">
            <v>GNEpA</v>
          </cell>
          <cell r="L15">
            <v>10.279199999999999</v>
          </cell>
        </row>
        <row r="16">
          <cell r="A16" t="str">
            <v>MET</v>
          </cell>
          <cell r="L16">
            <v>72.44</v>
          </cell>
        </row>
        <row r="17">
          <cell r="A17" t="str">
            <v>DCOMP</v>
          </cell>
          <cell r="L17">
            <v>21.22</v>
          </cell>
        </row>
        <row r="18">
          <cell r="A18" t="str">
            <v>ECCC</v>
          </cell>
          <cell r="L18">
            <v>21.59</v>
          </cell>
        </row>
        <row r="19">
          <cell r="A19" t="str">
            <v>EICA</v>
          </cell>
          <cell r="L19">
            <v>23.864000000000001</v>
          </cell>
        </row>
        <row r="20">
          <cell r="A20" t="str">
            <v>NS</v>
          </cell>
          <cell r="L20">
            <v>16.690000000000001</v>
          </cell>
        </row>
        <row r="21">
          <cell r="A21" t="str">
            <v>AMLP</v>
          </cell>
          <cell r="L21">
            <v>40.46</v>
          </cell>
        </row>
        <row r="22">
          <cell r="A22" t="str">
            <v>WTFC</v>
          </cell>
          <cell r="L22">
            <v>92.66</v>
          </cell>
        </row>
        <row r="23">
          <cell r="A23" t="str">
            <v>CDRpB</v>
          </cell>
          <cell r="L23">
            <v>15.81</v>
          </cell>
        </row>
        <row r="24">
          <cell r="A24" t="str">
            <v>CDRpC</v>
          </cell>
          <cell r="L24">
            <v>12.1</v>
          </cell>
        </row>
        <row r="25">
          <cell r="A25" t="str">
            <v>FATBP</v>
          </cell>
          <cell r="L25">
            <v>17.899999999999999</v>
          </cell>
        </row>
        <row r="26">
          <cell r="A26" t="str">
            <v>HWM</v>
          </cell>
          <cell r="L26">
            <v>43.41</v>
          </cell>
        </row>
        <row r="27">
          <cell r="A27" t="str">
            <v>KKR</v>
          </cell>
          <cell r="L27">
            <v>58.9</v>
          </cell>
        </row>
        <row r="28">
          <cell r="A28" t="str">
            <v>PYT</v>
          </cell>
          <cell r="L28">
            <v>20.971412999999998</v>
          </cell>
        </row>
        <row r="29">
          <cell r="A29" t="str">
            <v>SABRP</v>
          </cell>
          <cell r="L29">
            <v>77</v>
          </cell>
        </row>
        <row r="30">
          <cell r="A30" t="str">
            <v>SCHW</v>
          </cell>
          <cell r="L30">
            <v>80.48</v>
          </cell>
        </row>
        <row r="31">
          <cell r="A31" t="str">
            <v>TFC</v>
          </cell>
          <cell r="L31">
            <v>48.9</v>
          </cell>
        </row>
        <row r="32">
          <cell r="A32" t="str">
            <v>TFCpI</v>
          </cell>
          <cell r="L32">
            <v>21.620799999999999</v>
          </cell>
        </row>
        <row r="33">
          <cell r="A33" t="str">
            <v>TFCpO</v>
          </cell>
          <cell r="L33">
            <v>23.79</v>
          </cell>
        </row>
        <row r="34">
          <cell r="A34" t="str">
            <v>TFCpR</v>
          </cell>
          <cell r="L34">
            <v>21.5</v>
          </cell>
        </row>
        <row r="35">
          <cell r="A35" t="str">
            <v>F</v>
          </cell>
          <cell r="L35">
            <v>12.93</v>
          </cell>
        </row>
        <row r="36">
          <cell r="A36" t="str">
            <v>PHK</v>
          </cell>
          <cell r="L36">
            <v>5.25</v>
          </cell>
        </row>
        <row r="37">
          <cell r="A37" t="str">
            <v>PWpA</v>
          </cell>
          <cell r="L37">
            <v>14.05</v>
          </cell>
        </row>
        <row r="38">
          <cell r="A38" t="str">
            <v>AEPPZ</v>
          </cell>
          <cell r="L38">
            <v>50.24</v>
          </cell>
        </row>
        <row r="39">
          <cell r="A39" t="str">
            <v>AESC</v>
          </cell>
          <cell r="L39">
            <v>96.394999999999996</v>
          </cell>
        </row>
        <row r="40">
          <cell r="A40" t="str">
            <v>AIRTP</v>
          </cell>
          <cell r="L40">
            <v>23.39</v>
          </cell>
        </row>
        <row r="41">
          <cell r="A41" t="str">
            <v>BOKF</v>
          </cell>
          <cell r="L41">
            <v>104</v>
          </cell>
        </row>
        <row r="42">
          <cell r="A42" t="str">
            <v>BPOPM</v>
          </cell>
          <cell r="L42">
            <v>25.545000000000002</v>
          </cell>
        </row>
        <row r="43">
          <cell r="A43" t="str">
            <v>CMSD</v>
          </cell>
          <cell r="L43">
            <v>24.7</v>
          </cell>
        </row>
        <row r="44">
          <cell r="A44" t="str">
            <v>COFpI</v>
          </cell>
          <cell r="L44">
            <v>21.34</v>
          </cell>
        </row>
        <row r="45">
          <cell r="A45" t="str">
            <v>COFpJ</v>
          </cell>
          <cell r="L45">
            <v>20.36</v>
          </cell>
        </row>
        <row r="46">
          <cell r="A46" t="str">
            <v>COFpK</v>
          </cell>
          <cell r="L46">
            <v>19.730599999999999</v>
          </cell>
        </row>
        <row r="47">
          <cell r="A47" t="str">
            <v>COFpL</v>
          </cell>
          <cell r="L47">
            <v>18.61</v>
          </cell>
        </row>
        <row r="48">
          <cell r="A48" t="str">
            <v>COFpN</v>
          </cell>
          <cell r="L48">
            <v>18.45</v>
          </cell>
        </row>
        <row r="49">
          <cell r="A49" t="str">
            <v>DTG</v>
          </cell>
          <cell r="L49">
            <v>19.829999999999998</v>
          </cell>
        </row>
        <row r="50">
          <cell r="A50" t="str">
            <v>DTG</v>
          </cell>
          <cell r="L50">
            <v>19.829999999999998</v>
          </cell>
        </row>
        <row r="51">
          <cell r="A51" t="str">
            <v>DTW</v>
          </cell>
          <cell r="L51">
            <v>24.13</v>
          </cell>
        </row>
        <row r="52">
          <cell r="A52" t="str">
            <v>ESGRO</v>
          </cell>
          <cell r="L52">
            <v>24.13</v>
          </cell>
        </row>
        <row r="53">
          <cell r="A53" t="str">
            <v>ESGRP</v>
          </cell>
          <cell r="L53">
            <v>23.745000000000001</v>
          </cell>
        </row>
        <row r="54">
          <cell r="A54" t="str">
            <v>FpB</v>
          </cell>
          <cell r="L54">
            <v>24.59</v>
          </cell>
        </row>
        <row r="55">
          <cell r="A55" t="str">
            <v>FpC</v>
          </cell>
          <cell r="L55">
            <v>24.15</v>
          </cell>
        </row>
        <row r="56">
          <cell r="A56" t="str">
            <v>GJO</v>
          </cell>
          <cell r="L56">
            <v>23.992000000000001</v>
          </cell>
        </row>
        <row r="57">
          <cell r="A57" t="str">
            <v>GJP</v>
          </cell>
          <cell r="L57">
            <v>24.55</v>
          </cell>
        </row>
        <row r="58">
          <cell r="A58" t="str">
            <v>GJR</v>
          </cell>
          <cell r="L58">
            <v>24.98</v>
          </cell>
        </row>
        <row r="59">
          <cell r="A59" t="str">
            <v>GJS</v>
          </cell>
          <cell r="L59">
            <v>21.56</v>
          </cell>
        </row>
        <row r="60">
          <cell r="A60" t="str">
            <v>INBKZ</v>
          </cell>
          <cell r="L60">
            <v>24.254999999999999</v>
          </cell>
        </row>
        <row r="61">
          <cell r="A61" t="str">
            <v>INN</v>
          </cell>
          <cell r="L61">
            <v>8.2899999999999991</v>
          </cell>
        </row>
        <row r="62">
          <cell r="A62" t="str">
            <v>INNpE</v>
          </cell>
          <cell r="L62">
            <v>22.164999999999999</v>
          </cell>
        </row>
        <row r="63">
          <cell r="A63" t="str">
            <v>INNpF</v>
          </cell>
          <cell r="L63">
            <v>21.88</v>
          </cell>
        </row>
        <row r="64">
          <cell r="A64" t="str">
            <v>JBK</v>
          </cell>
          <cell r="L64">
            <v>25.04</v>
          </cell>
        </row>
        <row r="65">
          <cell r="A65" t="str">
            <v>OTRKP</v>
          </cell>
          <cell r="L65">
            <v>1.4001999999999999</v>
          </cell>
        </row>
        <row r="66">
          <cell r="A66" t="str">
            <v>OXLCM</v>
          </cell>
          <cell r="L66">
            <v>24.93</v>
          </cell>
        </row>
        <row r="67">
          <cell r="A67" t="str">
            <v>OXLCN</v>
          </cell>
          <cell r="L67">
            <v>23</v>
          </cell>
        </row>
        <row r="68">
          <cell r="A68" t="str">
            <v>OXLCO</v>
          </cell>
          <cell r="L68">
            <v>21.72</v>
          </cell>
        </row>
        <row r="69">
          <cell r="A69" t="str">
            <v>OXLCP</v>
          </cell>
          <cell r="L69">
            <v>22.73</v>
          </cell>
        </row>
        <row r="70">
          <cell r="A70" t="str">
            <v>PNFPP</v>
          </cell>
          <cell r="L70">
            <v>25.25</v>
          </cell>
        </row>
        <row r="71">
          <cell r="A71" t="str">
            <v>PXSAP</v>
          </cell>
          <cell r="L71">
            <v>25.43</v>
          </cell>
        </row>
        <row r="72">
          <cell r="A72" t="str">
            <v>RGA</v>
          </cell>
          <cell r="L72">
            <v>147.99</v>
          </cell>
        </row>
        <row r="73">
          <cell r="A73" t="str">
            <v>RILY</v>
          </cell>
          <cell r="L73">
            <v>45.13</v>
          </cell>
        </row>
        <row r="74">
          <cell r="A74" t="str">
            <v>RWAYL</v>
          </cell>
          <cell r="L74">
            <v>25.012799999999999</v>
          </cell>
        </row>
        <row r="75">
          <cell r="A75" t="str">
            <v>SCHWpD</v>
          </cell>
          <cell r="L75">
            <v>25</v>
          </cell>
        </row>
        <row r="76">
          <cell r="A76" t="str">
            <v>SCHWpJ</v>
          </cell>
          <cell r="L76">
            <v>21.02</v>
          </cell>
        </row>
        <row r="77">
          <cell r="A77" t="str">
            <v>SPNTpB</v>
          </cell>
          <cell r="L77">
            <v>24.5505</v>
          </cell>
        </row>
        <row r="78">
          <cell r="A78" t="str">
            <v>TANNL</v>
          </cell>
          <cell r="L78">
            <v>25.352</v>
          </cell>
        </row>
        <row r="79">
          <cell r="A79" t="str">
            <v>AELpA</v>
          </cell>
          <cell r="L79">
            <v>22.71</v>
          </cell>
        </row>
        <row r="80">
          <cell r="A80" t="str">
            <v>AELpB</v>
          </cell>
          <cell r="L80">
            <v>24.92</v>
          </cell>
        </row>
        <row r="81">
          <cell r="A81" t="str">
            <v>AFGD</v>
          </cell>
          <cell r="L81">
            <v>23.95</v>
          </cell>
        </row>
        <row r="82">
          <cell r="A82" t="str">
            <v>ARR</v>
          </cell>
          <cell r="L82">
            <v>5.74</v>
          </cell>
        </row>
        <row r="83">
          <cell r="A83" t="str">
            <v>ARRpC</v>
          </cell>
          <cell r="L83">
            <v>21.28</v>
          </cell>
        </row>
        <row r="84">
          <cell r="A84" t="str">
            <v>BDXB</v>
          </cell>
          <cell r="L84">
            <v>48.98</v>
          </cell>
        </row>
        <row r="85">
          <cell r="A85" t="str">
            <v>BMLpG</v>
          </cell>
          <cell r="L85">
            <v>21.42</v>
          </cell>
        </row>
        <row r="86">
          <cell r="A86" t="str">
            <v>BMLpH</v>
          </cell>
          <cell r="L86">
            <v>20.86</v>
          </cell>
        </row>
        <row r="87">
          <cell r="A87" t="str">
            <v>BMLpJ</v>
          </cell>
          <cell r="L87">
            <v>21.467500000000001</v>
          </cell>
        </row>
        <row r="88">
          <cell r="A88" t="str">
            <v>BSXpA</v>
          </cell>
          <cell r="L88">
            <v>114.541</v>
          </cell>
        </row>
        <row r="89">
          <cell r="A89" t="str">
            <v>CLVTpA</v>
          </cell>
          <cell r="L89">
            <v>47.97</v>
          </cell>
        </row>
        <row r="90">
          <cell r="A90" t="str">
            <v>CNOpA</v>
          </cell>
          <cell r="L90">
            <v>17.8</v>
          </cell>
        </row>
        <row r="91">
          <cell r="A91" t="str">
            <v>CORRpA</v>
          </cell>
          <cell r="L91">
            <v>7.12</v>
          </cell>
        </row>
        <row r="92">
          <cell r="A92" t="str">
            <v>DLNGpB</v>
          </cell>
          <cell r="L92">
            <v>24.13</v>
          </cell>
        </row>
        <row r="93">
          <cell r="A93" t="str">
            <v>ENB</v>
          </cell>
          <cell r="L93">
            <v>39.51</v>
          </cell>
        </row>
        <row r="94">
          <cell r="A94" t="str">
            <v>FBIOP</v>
          </cell>
          <cell r="L94">
            <v>19.53</v>
          </cell>
        </row>
        <row r="95">
          <cell r="A95" t="str">
            <v>FGBIP</v>
          </cell>
          <cell r="L95">
            <v>24.9999</v>
          </cell>
        </row>
        <row r="96">
          <cell r="A96" t="str">
            <v>FOSLL</v>
          </cell>
          <cell r="L96">
            <v>17.149999999999999</v>
          </cell>
        </row>
        <row r="97">
          <cell r="A97" t="str">
            <v>HBANM</v>
          </cell>
          <cell r="L97">
            <v>23.9</v>
          </cell>
        </row>
        <row r="98">
          <cell r="A98" t="str">
            <v>MHNC</v>
          </cell>
          <cell r="L98">
            <v>18.329999999999998</v>
          </cell>
        </row>
        <row r="99">
          <cell r="A99" t="str">
            <v>OPINL</v>
          </cell>
          <cell r="L99">
            <v>20.7</v>
          </cell>
        </row>
        <row r="100">
          <cell r="A100" t="str">
            <v>PACWP</v>
          </cell>
          <cell r="L100">
            <v>26.05</v>
          </cell>
        </row>
        <row r="101">
          <cell r="A101" t="str">
            <v>PCGU</v>
          </cell>
          <cell r="L101">
            <v>138.93</v>
          </cell>
        </row>
        <row r="102">
          <cell r="A102" t="str">
            <v>PFH</v>
          </cell>
          <cell r="L102">
            <v>19.84</v>
          </cell>
        </row>
        <row r="103">
          <cell r="A103" t="str">
            <v>PRH</v>
          </cell>
          <cell r="L103">
            <v>25.6</v>
          </cell>
        </row>
        <row r="104">
          <cell r="A104" t="str">
            <v>SAT</v>
          </cell>
          <cell r="L104">
            <v>23.379899999999999</v>
          </cell>
        </row>
        <row r="105">
          <cell r="A105" t="str">
            <v>SRCU</v>
          </cell>
          <cell r="L105">
            <v>51.33</v>
          </cell>
        </row>
        <row r="106">
          <cell r="A106" t="str">
            <v>UMH</v>
          </cell>
          <cell r="L106">
            <v>18.07</v>
          </cell>
        </row>
        <row r="107">
          <cell r="A107" t="str">
            <v>UMHpD</v>
          </cell>
          <cell r="L107">
            <v>22.58</v>
          </cell>
        </row>
        <row r="108">
          <cell r="A108" t="str">
            <v>AMG</v>
          </cell>
          <cell r="L108">
            <v>164.52</v>
          </cell>
        </row>
        <row r="109">
          <cell r="A109" t="str">
            <v>APO</v>
          </cell>
          <cell r="L109">
            <v>72.430000000000007</v>
          </cell>
        </row>
        <row r="110">
          <cell r="A110" t="str">
            <v>CCNEP</v>
          </cell>
          <cell r="L110">
            <v>26.06</v>
          </cell>
        </row>
        <row r="111">
          <cell r="A111" t="str">
            <v>CNOBP</v>
          </cell>
          <cell r="L111">
            <v>21.780799999999999</v>
          </cell>
        </row>
        <row r="112">
          <cell r="A112" t="str">
            <v>CNOBP</v>
          </cell>
          <cell r="L112">
            <v>21.780799999999999</v>
          </cell>
        </row>
        <row r="113">
          <cell r="A113" t="str">
            <v>DUKpA</v>
          </cell>
          <cell r="L113">
            <v>25.59</v>
          </cell>
        </row>
        <row r="114">
          <cell r="A114" t="str">
            <v>GOODN</v>
          </cell>
          <cell r="L114">
            <v>23.36</v>
          </cell>
        </row>
        <row r="115">
          <cell r="A115" t="str">
            <v>GOODO</v>
          </cell>
          <cell r="L115">
            <v>22</v>
          </cell>
        </row>
        <row r="116">
          <cell r="A116" t="str">
            <v>GOODO</v>
          </cell>
          <cell r="L116">
            <v>22</v>
          </cell>
        </row>
        <row r="117">
          <cell r="A117" t="str">
            <v>HSBC</v>
          </cell>
          <cell r="L117">
            <v>36.880000000000003</v>
          </cell>
        </row>
        <row r="118">
          <cell r="A118" t="str">
            <v>LANDM</v>
          </cell>
          <cell r="L118">
            <v>24.25</v>
          </cell>
        </row>
        <row r="119">
          <cell r="A119" t="str">
            <v>LANDO</v>
          </cell>
          <cell r="L119">
            <v>25.24</v>
          </cell>
        </row>
        <row r="120">
          <cell r="A120" t="str">
            <v>PBIpB</v>
          </cell>
          <cell r="L120">
            <v>20.54</v>
          </cell>
        </row>
        <row r="121">
          <cell r="A121" t="str">
            <v>PBIpB</v>
          </cell>
          <cell r="L121">
            <v>20.54</v>
          </cell>
        </row>
        <row r="122">
          <cell r="A122" t="str">
            <v>PUK</v>
          </cell>
          <cell r="L122">
            <v>31.65</v>
          </cell>
        </row>
        <row r="123">
          <cell r="A123" t="str">
            <v>OCCIN</v>
          </cell>
          <cell r="L123">
            <v>22.75</v>
          </cell>
        </row>
        <row r="124">
          <cell r="A124" t="str">
            <v>OCCIO</v>
          </cell>
          <cell r="L124">
            <v>23.16</v>
          </cell>
        </row>
        <row r="125">
          <cell r="A125" t="str">
            <v>ADCpA</v>
          </cell>
          <cell r="L125">
            <v>18.5</v>
          </cell>
        </row>
        <row r="126">
          <cell r="A126" t="str">
            <v>AEG</v>
          </cell>
          <cell r="L126">
            <v>5.52</v>
          </cell>
        </row>
        <row r="127">
          <cell r="A127" t="str">
            <v>BC</v>
          </cell>
          <cell r="L127">
            <v>89.2</v>
          </cell>
        </row>
        <row r="128">
          <cell r="A128" t="str">
            <v>DX</v>
          </cell>
          <cell r="L128">
            <v>13.81</v>
          </cell>
        </row>
        <row r="129">
          <cell r="A129" t="str">
            <v>NIpB</v>
          </cell>
          <cell r="L129">
            <v>25.44</v>
          </cell>
        </row>
        <row r="130">
          <cell r="A130" t="str">
            <v>PRU</v>
          </cell>
          <cell r="L130">
            <v>103.96</v>
          </cell>
        </row>
        <row r="131">
          <cell r="A131" t="str">
            <v>TNPpD</v>
          </cell>
          <cell r="L131">
            <v>24.96</v>
          </cell>
        </row>
        <row r="132">
          <cell r="A132" t="str">
            <v>TNPpE</v>
          </cell>
          <cell r="L132">
            <v>25</v>
          </cell>
        </row>
        <row r="133">
          <cell r="A133" t="str">
            <v>HGH</v>
          </cell>
          <cell r="L133" t="str">
            <v>target not permissioned</v>
          </cell>
        </row>
        <row r="134">
          <cell r="A134" t="str">
            <v>VOYA</v>
          </cell>
          <cell r="L134">
            <v>76.739999999999995</v>
          </cell>
        </row>
        <row r="135">
          <cell r="A135" t="str">
            <v>VOYApB</v>
          </cell>
          <cell r="L135">
            <v>24.4</v>
          </cell>
        </row>
        <row r="136">
          <cell r="A136" t="str">
            <v>EQH</v>
          </cell>
          <cell r="L136">
            <v>32.78</v>
          </cell>
        </row>
        <row r="137">
          <cell r="A137" t="str">
            <v>AEFC</v>
          </cell>
          <cell r="L137">
            <v>21.92</v>
          </cell>
        </row>
        <row r="138">
          <cell r="A138" t="str">
            <v>AIC</v>
          </cell>
          <cell r="L138">
            <v>24.5</v>
          </cell>
        </row>
        <row r="139">
          <cell r="A139" t="str">
            <v>CFRpB</v>
          </cell>
          <cell r="L139">
            <v>20.29</v>
          </cell>
        </row>
        <row r="140">
          <cell r="A140" t="str">
            <v>CMSA</v>
          </cell>
          <cell r="L140">
            <v>23.815000000000001</v>
          </cell>
        </row>
        <row r="141">
          <cell r="A141" t="str">
            <v>CTBB</v>
          </cell>
          <cell r="L141">
            <v>19.48</v>
          </cell>
        </row>
        <row r="142">
          <cell r="A142" t="str">
            <v>CUBIpE</v>
          </cell>
          <cell r="L142">
            <v>25.64</v>
          </cell>
        </row>
        <row r="143">
          <cell r="A143" t="str">
            <v>CUBIpF</v>
          </cell>
          <cell r="L143">
            <v>25.552099999999999</v>
          </cell>
        </row>
        <row r="144">
          <cell r="A144" t="str">
            <v>DXB</v>
          </cell>
          <cell r="L144" t="str">
            <v>target not permissioned</v>
          </cell>
        </row>
        <row r="145">
          <cell r="A145" t="str">
            <v>EAI</v>
          </cell>
          <cell r="L145">
            <v>22.99</v>
          </cell>
        </row>
        <row r="146">
          <cell r="A146" t="str">
            <v>EFSCP</v>
          </cell>
          <cell r="L146">
            <v>18.87</v>
          </cell>
        </row>
        <row r="147">
          <cell r="A147" t="str">
            <v>ELC</v>
          </cell>
          <cell r="L147">
            <v>23.08</v>
          </cell>
        </row>
        <row r="148">
          <cell r="A148" t="str">
            <v>ENJ</v>
          </cell>
          <cell r="L148">
            <v>24</v>
          </cell>
        </row>
        <row r="149">
          <cell r="A149" t="str">
            <v>KEY</v>
          </cell>
          <cell r="L149">
            <v>19.260000000000002</v>
          </cell>
        </row>
        <row r="150">
          <cell r="A150" t="str">
            <v>KEYpI</v>
          </cell>
          <cell r="L150">
            <v>25.79</v>
          </cell>
        </row>
        <row r="151">
          <cell r="A151" t="str">
            <v>KEYpJ</v>
          </cell>
          <cell r="L151">
            <v>24.3</v>
          </cell>
        </row>
        <row r="152">
          <cell r="A152" t="str">
            <v>KEYpK</v>
          </cell>
          <cell r="L152">
            <v>24.28</v>
          </cell>
        </row>
        <row r="153">
          <cell r="A153" t="str">
            <v>KEYpL</v>
          </cell>
          <cell r="L153">
            <v>25.45</v>
          </cell>
        </row>
        <row r="154">
          <cell r="A154" t="str">
            <v>MHLA</v>
          </cell>
          <cell r="L154">
            <v>16.809999999999999</v>
          </cell>
        </row>
        <row r="155">
          <cell r="A155" t="str">
            <v>NEEpN</v>
          </cell>
          <cell r="L155">
            <v>25.35</v>
          </cell>
        </row>
        <row r="156">
          <cell r="A156" t="str">
            <v>NEEpP</v>
          </cell>
          <cell r="L156">
            <v>51.14</v>
          </cell>
        </row>
        <row r="157">
          <cell r="A157" t="str">
            <v>NEEpQ</v>
          </cell>
          <cell r="L157">
            <v>49.7</v>
          </cell>
        </row>
        <row r="158">
          <cell r="A158" t="str">
            <v>NEEpR</v>
          </cell>
          <cell r="L158">
            <v>49</v>
          </cell>
        </row>
        <row r="159">
          <cell r="A159" t="str">
            <v>NIMC</v>
          </cell>
          <cell r="L159">
            <v>104.13</v>
          </cell>
        </row>
        <row r="160">
          <cell r="A160" t="str">
            <v>PSB</v>
          </cell>
          <cell r="L160" t="str">
            <v>target not permissioned</v>
          </cell>
        </row>
        <row r="161">
          <cell r="A161" t="str">
            <v>SOHOB</v>
          </cell>
          <cell r="L161">
            <v>25.335699999999999</v>
          </cell>
        </row>
        <row r="162">
          <cell r="A162" t="str">
            <v>SOHON</v>
          </cell>
          <cell r="L162">
            <v>24.67</v>
          </cell>
        </row>
        <row r="163">
          <cell r="A163" t="str">
            <v>SOHOO</v>
          </cell>
          <cell r="L163">
            <v>25.3</v>
          </cell>
        </row>
        <row r="164">
          <cell r="A164" t="str">
            <v>SOJC</v>
          </cell>
          <cell r="L164">
            <v>24.35</v>
          </cell>
        </row>
        <row r="165">
          <cell r="A165" t="str">
            <v>SQFTP</v>
          </cell>
          <cell r="L165">
            <v>19.2</v>
          </cell>
        </row>
        <row r="166">
          <cell r="A166" t="str">
            <v>TVC</v>
          </cell>
          <cell r="L166">
            <v>21.7</v>
          </cell>
        </row>
        <row r="167">
          <cell r="A167" t="str">
            <v>UGIC</v>
          </cell>
          <cell r="L167">
            <v>91.34</v>
          </cell>
        </row>
        <row r="168">
          <cell r="A168" t="str">
            <v>UZD</v>
          </cell>
          <cell r="L168">
            <v>18.350000000000001</v>
          </cell>
        </row>
        <row r="169">
          <cell r="A169" t="str">
            <v>UZE</v>
          </cell>
          <cell r="L169">
            <v>16.84</v>
          </cell>
        </row>
        <row r="170">
          <cell r="A170" t="str">
            <v>UZF</v>
          </cell>
          <cell r="L170">
            <v>16.850000000000001</v>
          </cell>
        </row>
        <row r="171">
          <cell r="A171" t="str">
            <v>AFGC</v>
          </cell>
          <cell r="L171">
            <v>22.54</v>
          </cell>
        </row>
        <row r="172">
          <cell r="A172" t="str">
            <v>AFGE</v>
          </cell>
          <cell r="L172">
            <v>19.879000000000001</v>
          </cell>
        </row>
        <row r="173">
          <cell r="A173" t="str">
            <v>AIGpA</v>
          </cell>
          <cell r="L173">
            <v>24</v>
          </cell>
        </row>
        <row r="174">
          <cell r="A174" t="str">
            <v>ALL</v>
          </cell>
          <cell r="L174">
            <v>137.15</v>
          </cell>
        </row>
        <row r="175">
          <cell r="A175" t="str">
            <v>ALpA</v>
          </cell>
          <cell r="L175">
            <v>24.81</v>
          </cell>
        </row>
        <row r="176">
          <cell r="A176" t="str">
            <v>APTVpA</v>
          </cell>
          <cell r="L176">
            <v>135.34</v>
          </cell>
        </row>
        <row r="177">
          <cell r="A177" t="str">
            <v>AQNU</v>
          </cell>
          <cell r="L177">
            <v>28</v>
          </cell>
        </row>
        <row r="178">
          <cell r="A178" t="str">
            <v>ARGD</v>
          </cell>
          <cell r="L178">
            <v>22.58</v>
          </cell>
        </row>
        <row r="179">
          <cell r="A179" t="str">
            <v>ARGO</v>
          </cell>
          <cell r="L179">
            <v>29.4</v>
          </cell>
        </row>
        <row r="180">
          <cell r="A180" t="str">
            <v>ARGOpA</v>
          </cell>
          <cell r="L180">
            <v>24.39</v>
          </cell>
        </row>
        <row r="181">
          <cell r="A181" t="str">
            <v>ASB</v>
          </cell>
          <cell r="L181">
            <v>24.18</v>
          </cell>
        </row>
        <row r="182">
          <cell r="A182" t="str">
            <v>ASBpE</v>
          </cell>
          <cell r="L182">
            <v>24.95</v>
          </cell>
        </row>
        <row r="183">
          <cell r="A183" t="str">
            <v>ASBpF</v>
          </cell>
          <cell r="L183">
            <v>24.05</v>
          </cell>
        </row>
        <row r="184">
          <cell r="A184" t="str">
            <v>BACpM</v>
          </cell>
          <cell r="L184">
            <v>23.95</v>
          </cell>
        </row>
        <row r="185">
          <cell r="A185" t="str">
            <v>BACpN</v>
          </cell>
          <cell r="L185">
            <v>22.59</v>
          </cell>
        </row>
        <row r="186">
          <cell r="A186" t="str">
            <v>BIPpA</v>
          </cell>
          <cell r="L186">
            <v>19.62</v>
          </cell>
        </row>
        <row r="187">
          <cell r="A187" t="str">
            <v>BIPpB</v>
          </cell>
          <cell r="L187">
            <v>18.995799999999999</v>
          </cell>
        </row>
        <row r="188">
          <cell r="A188" t="str">
            <v>COWNL</v>
          </cell>
          <cell r="L188">
            <v>25.48</v>
          </cell>
        </row>
        <row r="189">
          <cell r="A189" t="str">
            <v>DCPpB</v>
          </cell>
          <cell r="L189">
            <v>25.3201</v>
          </cell>
        </row>
        <row r="190">
          <cell r="A190" t="str">
            <v>FCNCA</v>
          </cell>
          <cell r="L190">
            <v>774.12</v>
          </cell>
        </row>
        <row r="191">
          <cell r="A191" t="str">
            <v>FCNCO</v>
          </cell>
          <cell r="L191">
            <v>21.97</v>
          </cell>
        </row>
        <row r="192">
          <cell r="A192" t="str">
            <v>FCNCP</v>
          </cell>
          <cell r="L192">
            <v>22.34</v>
          </cell>
        </row>
        <row r="193">
          <cell r="A193" t="str">
            <v>FCRX</v>
          </cell>
          <cell r="L193">
            <v>23.584</v>
          </cell>
        </row>
        <row r="194">
          <cell r="A194" t="str">
            <v>FGFPP</v>
          </cell>
          <cell r="L194">
            <v>20.7</v>
          </cell>
        </row>
        <row r="195">
          <cell r="A195" t="str">
            <v>GFLU</v>
          </cell>
          <cell r="L195">
            <v>69.78</v>
          </cell>
        </row>
        <row r="196">
          <cell r="A196" t="str">
            <v>GLpD</v>
          </cell>
          <cell r="L196">
            <v>19.62</v>
          </cell>
        </row>
        <row r="197">
          <cell r="A197" t="str">
            <v>HWCPZ</v>
          </cell>
          <cell r="L197">
            <v>25</v>
          </cell>
        </row>
        <row r="198">
          <cell r="A198" t="str">
            <v>KKRpC</v>
          </cell>
          <cell r="L198">
            <v>71</v>
          </cell>
        </row>
        <row r="199">
          <cell r="A199" t="str">
            <v>KMPB</v>
          </cell>
          <cell r="L199">
            <v>21.51</v>
          </cell>
        </row>
        <row r="200">
          <cell r="A200" t="str">
            <v>KREFpA</v>
          </cell>
          <cell r="L200">
            <v>20.87</v>
          </cell>
        </row>
        <row r="201">
          <cell r="A201" t="str">
            <v>METpA</v>
          </cell>
          <cell r="L201">
            <v>23.45</v>
          </cell>
        </row>
        <row r="202">
          <cell r="A202" t="str">
            <v>METpE</v>
          </cell>
          <cell r="L202">
            <v>24.9</v>
          </cell>
        </row>
        <row r="203">
          <cell r="A203" t="str">
            <v>METpF</v>
          </cell>
          <cell r="L203">
            <v>22.15</v>
          </cell>
        </row>
        <row r="204">
          <cell r="A204" t="str">
            <v>MITTpA</v>
          </cell>
          <cell r="L204">
            <v>18.7</v>
          </cell>
        </row>
        <row r="205">
          <cell r="A205" t="str">
            <v>MITTpB</v>
          </cell>
          <cell r="L205">
            <v>18.079999999999998</v>
          </cell>
        </row>
        <row r="206">
          <cell r="A206" t="str">
            <v>MITTpC</v>
          </cell>
          <cell r="L206">
            <v>19.04</v>
          </cell>
        </row>
        <row r="207">
          <cell r="A207" t="str">
            <v>MTBpH</v>
          </cell>
          <cell r="L207">
            <v>25.7</v>
          </cell>
        </row>
        <row r="208">
          <cell r="A208" t="str">
            <v>NSpA</v>
          </cell>
          <cell r="L208">
            <v>25.59</v>
          </cell>
        </row>
        <row r="209">
          <cell r="A209" t="str">
            <v>NSpB</v>
          </cell>
          <cell r="L209">
            <v>23.94</v>
          </cell>
        </row>
        <row r="210">
          <cell r="A210" t="str">
            <v>NSpC</v>
          </cell>
          <cell r="L210">
            <v>25.89</v>
          </cell>
        </row>
        <row r="211">
          <cell r="A211" t="str">
            <v>POWWP</v>
          </cell>
          <cell r="L211">
            <v>25.6</v>
          </cell>
        </row>
        <row r="212">
          <cell r="A212" t="str">
            <v>PREpJ</v>
          </cell>
          <cell r="L212">
            <v>21.65</v>
          </cell>
        </row>
        <row r="213">
          <cell r="A213" t="str">
            <v>QRTEP</v>
          </cell>
          <cell r="L213">
            <v>51.77</v>
          </cell>
        </row>
        <row r="214">
          <cell r="A214" t="str">
            <v>QVCC</v>
          </cell>
          <cell r="L214">
            <v>15.07</v>
          </cell>
        </row>
        <row r="215">
          <cell r="A215" t="str">
            <v>QVCD</v>
          </cell>
          <cell r="L215">
            <v>15.21</v>
          </cell>
        </row>
        <row r="216">
          <cell r="A216" t="str">
            <v>RNRpF</v>
          </cell>
          <cell r="L216">
            <v>24.1</v>
          </cell>
        </row>
        <row r="217">
          <cell r="A217" t="str">
            <v>RNRpG</v>
          </cell>
          <cell r="L217">
            <v>17.63</v>
          </cell>
        </row>
        <row r="218">
          <cell r="A218" t="str">
            <v>RZB</v>
          </cell>
          <cell r="L218">
            <v>26.06</v>
          </cell>
        </row>
        <row r="219">
          <cell r="A219" t="str">
            <v>SF</v>
          </cell>
          <cell r="L219">
            <v>67.099999999999994</v>
          </cell>
        </row>
        <row r="220">
          <cell r="A220" t="str">
            <v>SFpB</v>
          </cell>
          <cell r="L220">
            <v>25.04</v>
          </cell>
        </row>
        <row r="221">
          <cell r="A221" t="str">
            <v>SFpC</v>
          </cell>
          <cell r="L221">
            <v>24.9</v>
          </cell>
        </row>
        <row r="222">
          <cell r="A222" t="str">
            <v>SFpD</v>
          </cell>
          <cell r="L222">
            <v>18.791499999999999</v>
          </cell>
        </row>
        <row r="223">
          <cell r="A223" t="str">
            <v>SIGIP</v>
          </cell>
          <cell r="L223">
            <v>18.957599999999999</v>
          </cell>
        </row>
        <row r="224">
          <cell r="A224" t="str">
            <v>SJIJ</v>
          </cell>
          <cell r="L224">
            <v>16.02</v>
          </cell>
        </row>
        <row r="225">
          <cell r="A225" t="str">
            <v>STTpD</v>
          </cell>
          <cell r="L225">
            <v>25.17</v>
          </cell>
        </row>
        <row r="226">
          <cell r="A226" t="str">
            <v>STTpG</v>
          </cell>
          <cell r="L226">
            <v>25.55</v>
          </cell>
        </row>
        <row r="227">
          <cell r="A227" t="str">
            <v>TCBIO</v>
          </cell>
          <cell r="L227">
            <v>21.94</v>
          </cell>
        </row>
        <row r="228">
          <cell r="A228" t="str">
            <v>UCBIO</v>
          </cell>
          <cell r="L228">
            <v>25.210100000000001</v>
          </cell>
        </row>
        <row r="229">
          <cell r="A229" t="str">
            <v>UNMA</v>
          </cell>
          <cell r="L229">
            <v>24.35</v>
          </cell>
        </row>
        <row r="230">
          <cell r="A230" t="str">
            <v>WBSpF</v>
          </cell>
          <cell r="L230">
            <v>22.26</v>
          </cell>
        </row>
        <row r="231">
          <cell r="A231" t="str">
            <v>WFCpA</v>
          </cell>
          <cell r="L231">
            <v>20.75</v>
          </cell>
        </row>
        <row r="232">
          <cell r="A232" t="str">
            <v>WFCpC</v>
          </cell>
          <cell r="L232">
            <v>19.25</v>
          </cell>
        </row>
        <row r="233">
          <cell r="A233" t="str">
            <v>WFCpD</v>
          </cell>
          <cell r="L233">
            <v>19.02</v>
          </cell>
        </row>
        <row r="234">
          <cell r="A234" t="str">
            <v>WFCpL</v>
          </cell>
          <cell r="L234">
            <v>1235</v>
          </cell>
        </row>
        <row r="235">
          <cell r="A235" t="str">
            <v>WFCpQ</v>
          </cell>
          <cell r="L235">
            <v>24.86</v>
          </cell>
        </row>
        <row r="236">
          <cell r="A236" t="str">
            <v>WFCpR</v>
          </cell>
          <cell r="L236">
            <v>25.495000000000001</v>
          </cell>
        </row>
        <row r="237">
          <cell r="A237" t="str">
            <v>WFCpY</v>
          </cell>
          <cell r="L237">
            <v>24.23</v>
          </cell>
        </row>
        <row r="238">
          <cell r="A238" t="str">
            <v>WFCpZ</v>
          </cell>
          <cell r="L238">
            <v>20.6</v>
          </cell>
        </row>
        <row r="239">
          <cell r="A239" t="str">
            <v>ZIONL</v>
          </cell>
          <cell r="L239">
            <v>25.573499999999999</v>
          </cell>
        </row>
        <row r="240">
          <cell r="A240" t="str">
            <v>ZIONO</v>
          </cell>
          <cell r="L240">
            <v>25.4377</v>
          </cell>
        </row>
        <row r="241">
          <cell r="A241" t="str">
            <v>ZIONP</v>
          </cell>
          <cell r="L241">
            <v>21.2</v>
          </cell>
        </row>
        <row r="242">
          <cell r="A242" t="str">
            <v>AAMpA</v>
          </cell>
          <cell r="L242">
            <v>24.565000000000001</v>
          </cell>
        </row>
        <row r="243">
          <cell r="A243" t="str">
            <v>AAMpB</v>
          </cell>
          <cell r="L243">
            <v>24.77</v>
          </cell>
        </row>
        <row r="244">
          <cell r="A244" t="str">
            <v>AGNC</v>
          </cell>
          <cell r="L244">
            <v>11.48</v>
          </cell>
        </row>
        <row r="245">
          <cell r="A245" t="str">
            <v>ATLCP</v>
          </cell>
          <cell r="L245">
            <v>21.05</v>
          </cell>
        </row>
        <row r="246">
          <cell r="A246" t="str">
            <v>BHFAL</v>
          </cell>
          <cell r="L246">
            <v>24.774999999999999</v>
          </cell>
        </row>
        <row r="247">
          <cell r="A247" t="str">
            <v>BPYPM</v>
          </cell>
          <cell r="L247">
            <v>19</v>
          </cell>
        </row>
        <row r="248">
          <cell r="A248" t="str">
            <v>BPYPN</v>
          </cell>
          <cell r="L248">
            <v>18.28</v>
          </cell>
        </row>
        <row r="249">
          <cell r="A249" t="str">
            <v>BPYPO</v>
          </cell>
          <cell r="L249">
            <v>19.399999999999999</v>
          </cell>
        </row>
        <row r="250">
          <cell r="A250" t="str">
            <v>BPYPP</v>
          </cell>
          <cell r="L250">
            <v>20.74</v>
          </cell>
        </row>
        <row r="251">
          <cell r="A251" t="str">
            <v>COWN</v>
          </cell>
          <cell r="L251">
            <v>38.97</v>
          </cell>
        </row>
        <row r="252">
          <cell r="A252" t="str">
            <v>CSSEP</v>
          </cell>
          <cell r="L252">
            <v>19.940000000000001</v>
          </cell>
        </row>
        <row r="253">
          <cell r="A253" t="str">
            <v>EARN</v>
          </cell>
          <cell r="L253">
            <v>7.82</v>
          </cell>
        </row>
        <row r="254">
          <cell r="A254" t="str">
            <v>EBAY</v>
          </cell>
          <cell r="L254">
            <v>49.65</v>
          </cell>
        </row>
        <row r="255">
          <cell r="A255" t="str">
            <v>EFC</v>
          </cell>
          <cell r="L255">
            <v>13.7</v>
          </cell>
        </row>
        <row r="256">
          <cell r="A256" t="str">
            <v>FTAIN</v>
          </cell>
          <cell r="L256">
            <v>23.11</v>
          </cell>
        </row>
        <row r="257">
          <cell r="A257" t="str">
            <v>FTAIO</v>
          </cell>
          <cell r="L257">
            <v>23.220099999999999</v>
          </cell>
        </row>
        <row r="258">
          <cell r="A258" t="str">
            <v>FTAIP</v>
          </cell>
          <cell r="L258">
            <v>23.8</v>
          </cell>
        </row>
        <row r="259">
          <cell r="A259" t="str">
            <v>GJT</v>
          </cell>
          <cell r="L259">
            <v>21.48</v>
          </cell>
        </row>
        <row r="260">
          <cell r="A260" t="str">
            <v>GRBKpA</v>
          </cell>
          <cell r="L260">
            <v>20.420000000000002</v>
          </cell>
        </row>
        <row r="261">
          <cell r="A261" t="str">
            <v>GS</v>
          </cell>
          <cell r="L261">
            <v>374.34</v>
          </cell>
        </row>
        <row r="262">
          <cell r="A262" t="str">
            <v>HIG</v>
          </cell>
          <cell r="L262">
            <v>77.8</v>
          </cell>
        </row>
        <row r="263">
          <cell r="A263" t="str">
            <v>HYG</v>
          </cell>
          <cell r="L263">
            <v>74.87</v>
          </cell>
        </row>
        <row r="264">
          <cell r="A264" t="str">
            <v>JNK</v>
          </cell>
          <cell r="L264">
            <v>91.86</v>
          </cell>
        </row>
        <row r="265">
          <cell r="A265" t="str">
            <v>MTB</v>
          </cell>
          <cell r="L265">
            <v>160.25</v>
          </cell>
        </row>
        <row r="266">
          <cell r="A266" t="str">
            <v>NLYpF</v>
          </cell>
          <cell r="L266">
            <v>25.35</v>
          </cell>
        </row>
        <row r="267">
          <cell r="A267" t="str">
            <v>NLYpG</v>
          </cell>
          <cell r="L267">
            <v>24.43</v>
          </cell>
        </row>
        <row r="268">
          <cell r="A268" t="str">
            <v>NLYpI</v>
          </cell>
          <cell r="L268">
            <v>23.87</v>
          </cell>
        </row>
        <row r="269">
          <cell r="A269" t="str">
            <v>OAKpA</v>
          </cell>
          <cell r="L269">
            <v>24</v>
          </cell>
        </row>
        <row r="270">
          <cell r="A270" t="str">
            <v>OAKpB</v>
          </cell>
          <cell r="L270">
            <v>23.76</v>
          </cell>
        </row>
        <row r="271">
          <cell r="A271" t="str">
            <v>ORC</v>
          </cell>
          <cell r="L271">
            <v>11.6</v>
          </cell>
        </row>
        <row r="272">
          <cell r="A272" t="str">
            <v>PFF</v>
          </cell>
          <cell r="L272">
            <v>33.229999999999997</v>
          </cell>
        </row>
        <row r="273">
          <cell r="A273" t="str">
            <v>PMTpA</v>
          </cell>
          <cell r="L273">
            <v>24.6</v>
          </cell>
        </row>
        <row r="274">
          <cell r="A274" t="str">
            <v>PMTpB</v>
          </cell>
          <cell r="L274">
            <v>23.96</v>
          </cell>
        </row>
        <row r="275">
          <cell r="A275" t="str">
            <v>PMTpC</v>
          </cell>
          <cell r="L275">
            <v>19.98</v>
          </cell>
        </row>
        <row r="276">
          <cell r="A276" t="str">
            <v>PMTpC</v>
          </cell>
          <cell r="L276">
            <v>19.98</v>
          </cell>
        </row>
        <row r="277">
          <cell r="A277" t="str">
            <v>RFpB</v>
          </cell>
          <cell r="L277">
            <v>25.54</v>
          </cell>
        </row>
        <row r="278">
          <cell r="A278" t="str">
            <v>RFpE</v>
          </cell>
          <cell r="L278">
            <v>19.88</v>
          </cell>
        </row>
        <row r="279">
          <cell r="A279" t="str">
            <v>SLG</v>
          </cell>
          <cell r="L279">
            <v>40.14</v>
          </cell>
        </row>
        <row r="280">
          <cell r="A280" t="str">
            <v>SPLPpA</v>
          </cell>
          <cell r="L280">
            <v>23.35</v>
          </cell>
        </row>
        <row r="281">
          <cell r="A281" t="str">
            <v>STARpD</v>
          </cell>
          <cell r="L281">
            <v>25.24</v>
          </cell>
        </row>
        <row r="282">
          <cell r="A282" t="str">
            <v>STARpG</v>
          </cell>
          <cell r="L282">
            <v>25.09</v>
          </cell>
        </row>
        <row r="283">
          <cell r="A283" t="str">
            <v>STARpI</v>
          </cell>
          <cell r="L283">
            <v>25.158999999999999</v>
          </cell>
        </row>
        <row r="284">
          <cell r="A284" t="str">
            <v>STRRP</v>
          </cell>
          <cell r="L284">
            <v>8.1753</v>
          </cell>
        </row>
        <row r="285">
          <cell r="A285" t="str">
            <v>TRINL</v>
          </cell>
          <cell r="L285">
            <v>25.328600000000002</v>
          </cell>
        </row>
        <row r="286">
          <cell r="A286" t="str">
            <v>YCBDpA</v>
          </cell>
          <cell r="L286">
            <v>4.2526000000000002</v>
          </cell>
        </row>
        <row r="287">
          <cell r="A287" t="str">
            <v>AUVIP</v>
          </cell>
          <cell r="L287">
            <v>21.939900000000002</v>
          </cell>
        </row>
        <row r="288">
          <cell r="A288" t="str">
            <v>BAC</v>
          </cell>
          <cell r="L288">
            <v>35.56</v>
          </cell>
        </row>
        <row r="289">
          <cell r="A289" t="str">
            <v>CBSH</v>
          </cell>
          <cell r="L289">
            <v>66.87</v>
          </cell>
        </row>
        <row r="290">
          <cell r="A290" t="str">
            <v>EQHpA</v>
          </cell>
          <cell r="L290">
            <v>22.32</v>
          </cell>
        </row>
        <row r="291">
          <cell r="A291" t="str">
            <v>EQHpC</v>
          </cell>
          <cell r="L291">
            <v>19.215</v>
          </cell>
        </row>
        <row r="292">
          <cell r="A292" t="str">
            <v>FNB</v>
          </cell>
          <cell r="L292">
            <v>14.65</v>
          </cell>
        </row>
        <row r="293">
          <cell r="A293" t="str">
            <v>SLM</v>
          </cell>
          <cell r="L293">
            <v>15.19</v>
          </cell>
        </row>
        <row r="294">
          <cell r="A294" t="str">
            <v>SLMBP</v>
          </cell>
          <cell r="L294">
            <v>66.245000000000005</v>
          </cell>
        </row>
        <row r="295">
          <cell r="A295" t="str">
            <v>TGHpA</v>
          </cell>
          <cell r="L295">
            <v>24.39</v>
          </cell>
        </row>
        <row r="296">
          <cell r="A296" t="str">
            <v>TGHpB</v>
          </cell>
          <cell r="L296">
            <v>21.28</v>
          </cell>
        </row>
        <row r="297">
          <cell r="A297" t="str">
            <v>CMSpB</v>
          </cell>
          <cell r="L297">
            <v>89.05</v>
          </cell>
        </row>
        <row r="298">
          <cell r="A298" t="str">
            <v>HWC</v>
          </cell>
          <cell r="L298">
            <v>52.02</v>
          </cell>
        </row>
        <row r="299">
          <cell r="A299" t="str">
            <v>IVRpB</v>
          </cell>
          <cell r="L299">
            <v>22.39</v>
          </cell>
        </row>
        <row r="300">
          <cell r="A300" t="str">
            <v>IVRpC</v>
          </cell>
          <cell r="L300">
            <v>21.6</v>
          </cell>
        </row>
        <row r="301">
          <cell r="A301" t="str">
            <v>MFApB</v>
          </cell>
          <cell r="L301">
            <v>19.995000000000001</v>
          </cell>
        </row>
        <row r="302">
          <cell r="A302" t="str">
            <v>MFApC</v>
          </cell>
          <cell r="L302">
            <v>19.14</v>
          </cell>
        </row>
        <row r="303">
          <cell r="A303" t="str">
            <v>GAMpB</v>
          </cell>
          <cell r="L303">
            <v>25.82</v>
          </cell>
        </row>
        <row r="304">
          <cell r="A304" t="str">
            <v>GLOPpA</v>
          </cell>
          <cell r="L304">
            <v>23.86</v>
          </cell>
        </row>
        <row r="305">
          <cell r="A305" t="str">
            <v>GLOPpB</v>
          </cell>
          <cell r="L305">
            <v>24.6</v>
          </cell>
        </row>
        <row r="306">
          <cell r="A306" t="str">
            <v>GLOPpC</v>
          </cell>
          <cell r="L306">
            <v>23.74</v>
          </cell>
        </row>
        <row r="307">
          <cell r="A307" t="str">
            <v>NYCBpA</v>
          </cell>
          <cell r="L307">
            <v>24.35</v>
          </cell>
        </row>
        <row r="308">
          <cell r="A308" t="str">
            <v>RF</v>
          </cell>
          <cell r="L308">
            <v>23.9</v>
          </cell>
        </row>
        <row r="309">
          <cell r="A309" t="str">
            <v>TRTN</v>
          </cell>
          <cell r="L309">
            <v>67.099999999999994</v>
          </cell>
        </row>
        <row r="310">
          <cell r="A310" t="str">
            <v>TRTNpA</v>
          </cell>
          <cell r="L310">
            <v>25.9</v>
          </cell>
        </row>
        <row r="311">
          <cell r="A311" t="str">
            <v>TRTNpB</v>
          </cell>
          <cell r="L311">
            <v>25.549499999999998</v>
          </cell>
        </row>
        <row r="312">
          <cell r="A312" t="str">
            <v>TRTNpC</v>
          </cell>
          <cell r="L312">
            <v>25</v>
          </cell>
        </row>
        <row r="313">
          <cell r="A313" t="str">
            <v>TRTNpD</v>
          </cell>
          <cell r="L313">
            <v>25</v>
          </cell>
        </row>
        <row r="314">
          <cell r="A314" t="str">
            <v>TRTNpE</v>
          </cell>
          <cell r="L314">
            <v>20.96</v>
          </cell>
        </row>
        <row r="315">
          <cell r="A315" t="str">
            <v>BHFAM</v>
          </cell>
          <cell r="L315">
            <v>17.8</v>
          </cell>
        </row>
        <row r="316">
          <cell r="A316" t="str">
            <v>BHFAN</v>
          </cell>
          <cell r="L316">
            <v>19.899999999999999</v>
          </cell>
        </row>
        <row r="317">
          <cell r="A317" t="str">
            <v>BHFAO</v>
          </cell>
          <cell r="L317">
            <v>25.74</v>
          </cell>
        </row>
        <row r="318">
          <cell r="A318" t="str">
            <v>BHFAP</v>
          </cell>
          <cell r="L318">
            <v>25.33</v>
          </cell>
        </row>
        <row r="319">
          <cell r="A319" t="str">
            <v>KIM</v>
          </cell>
          <cell r="L319">
            <v>21.3</v>
          </cell>
        </row>
        <row r="320">
          <cell r="A320" t="str">
            <v>NTRS</v>
          </cell>
          <cell r="L320">
            <v>97.05</v>
          </cell>
        </row>
        <row r="321">
          <cell r="A321" t="str">
            <v>SITC</v>
          </cell>
          <cell r="L321">
            <v>13.86</v>
          </cell>
        </row>
        <row r="322">
          <cell r="A322" t="str">
            <v>CTOpA</v>
          </cell>
          <cell r="L322">
            <v>21.55</v>
          </cell>
        </row>
        <row r="323">
          <cell r="A323" t="str">
            <v>NCVpA</v>
          </cell>
          <cell r="L323">
            <v>22.2</v>
          </cell>
        </row>
        <row r="324">
          <cell r="A324" t="str">
            <v>NCZpA</v>
          </cell>
          <cell r="L324">
            <v>21.7</v>
          </cell>
        </row>
        <row r="325">
          <cell r="A325" t="str">
            <v>TY</v>
          </cell>
          <cell r="L325">
            <v>27.82</v>
          </cell>
        </row>
        <row r="326">
          <cell r="A326" t="str">
            <v>JSM</v>
          </cell>
          <cell r="L326">
            <v>21.475000000000001</v>
          </cell>
        </row>
        <row r="327">
          <cell r="A327" t="str">
            <v>CSSEN</v>
          </cell>
          <cell r="L327">
            <v>25.36</v>
          </cell>
        </row>
        <row r="328">
          <cell r="A328" t="str">
            <v>CTDD</v>
          </cell>
          <cell r="L328">
            <v>19.95</v>
          </cell>
        </row>
        <row r="329">
          <cell r="A329" t="str">
            <v>DUKB</v>
          </cell>
          <cell r="L329">
            <v>24.98</v>
          </cell>
        </row>
        <row r="330">
          <cell r="A330" t="str">
            <v>GECCM</v>
          </cell>
          <cell r="L330">
            <v>24.62</v>
          </cell>
        </row>
        <row r="331">
          <cell r="A331" t="str">
            <v>GECCN</v>
          </cell>
          <cell r="L331">
            <v>25</v>
          </cell>
        </row>
        <row r="332">
          <cell r="A332" t="str">
            <v>GEGGL</v>
          </cell>
          <cell r="L332">
            <v>20.66</v>
          </cell>
        </row>
        <row r="333">
          <cell r="A333" t="str">
            <v>MBNKP</v>
          </cell>
          <cell r="L333">
            <v>25.32</v>
          </cell>
        </row>
        <row r="334">
          <cell r="A334" t="str">
            <v>MERpK</v>
          </cell>
          <cell r="L334">
            <v>25.51</v>
          </cell>
        </row>
        <row r="335">
          <cell r="A335" t="str">
            <v>NTRSO</v>
          </cell>
          <cell r="L335">
            <v>22.375</v>
          </cell>
        </row>
        <row r="336">
          <cell r="A336" t="str">
            <v>OXLCL</v>
          </cell>
          <cell r="L336">
            <v>23.86</v>
          </cell>
        </row>
        <row r="337">
          <cell r="A337" t="str">
            <v>OXLCZ</v>
          </cell>
          <cell r="L337">
            <v>22.484000000000002</v>
          </cell>
        </row>
        <row r="338">
          <cell r="A338" t="str">
            <v>PSA</v>
          </cell>
          <cell r="L338">
            <v>300.91000000000003</v>
          </cell>
        </row>
        <row r="339">
          <cell r="A339" t="str">
            <v>PSApF</v>
          </cell>
          <cell r="L339">
            <v>23.71</v>
          </cell>
        </row>
        <row r="340">
          <cell r="A340" t="str">
            <v>PSApG</v>
          </cell>
          <cell r="L340">
            <v>23.25</v>
          </cell>
        </row>
        <row r="341">
          <cell r="A341" t="str">
            <v>PSApH</v>
          </cell>
          <cell r="L341">
            <v>25.45</v>
          </cell>
        </row>
        <row r="342">
          <cell r="A342" t="str">
            <v>PSApI</v>
          </cell>
          <cell r="L342">
            <v>22.09</v>
          </cell>
        </row>
        <row r="343">
          <cell r="A343" t="str">
            <v>PSApJ</v>
          </cell>
          <cell r="L343">
            <v>21.37</v>
          </cell>
        </row>
        <row r="344">
          <cell r="A344" t="str">
            <v>PSApK</v>
          </cell>
          <cell r="L344">
            <v>21.48</v>
          </cell>
        </row>
        <row r="345">
          <cell r="A345" t="str">
            <v>PSApL</v>
          </cell>
          <cell r="L345">
            <v>20.92</v>
          </cell>
        </row>
        <row r="346">
          <cell r="A346" t="str">
            <v>PSApM</v>
          </cell>
          <cell r="L346">
            <v>18.7</v>
          </cell>
        </row>
        <row r="347">
          <cell r="A347" t="str">
            <v>PSApN</v>
          </cell>
          <cell r="L347">
            <v>17.66</v>
          </cell>
        </row>
        <row r="348">
          <cell r="A348" t="str">
            <v>PSApO</v>
          </cell>
          <cell r="L348">
            <v>17.8</v>
          </cell>
        </row>
        <row r="349">
          <cell r="A349" t="str">
            <v>PSApP</v>
          </cell>
          <cell r="L349">
            <v>18.47</v>
          </cell>
        </row>
        <row r="350">
          <cell r="A350" t="str">
            <v>PSApQ</v>
          </cell>
          <cell r="L350">
            <v>17.850000000000001</v>
          </cell>
        </row>
        <row r="351">
          <cell r="A351" t="str">
            <v>PSApR</v>
          </cell>
          <cell r="L351">
            <v>18.350000000000001</v>
          </cell>
        </row>
        <row r="352">
          <cell r="A352" t="str">
            <v>PSApS</v>
          </cell>
          <cell r="L352">
            <v>18.399999999999999</v>
          </cell>
        </row>
        <row r="353">
          <cell r="A353" t="str">
            <v>SCCG</v>
          </cell>
          <cell r="L353">
            <v>22.2</v>
          </cell>
        </row>
        <row r="354">
          <cell r="A354" t="str">
            <v>SCEpG</v>
          </cell>
          <cell r="L354">
            <v>20.392199999999999</v>
          </cell>
        </row>
        <row r="355">
          <cell r="A355" t="str">
            <v>SCEpH</v>
          </cell>
          <cell r="L355">
            <v>22.8</v>
          </cell>
        </row>
        <row r="356">
          <cell r="A356" t="str">
            <v>SCEpJ</v>
          </cell>
          <cell r="L356">
            <v>20.25</v>
          </cell>
        </row>
        <row r="357">
          <cell r="A357" t="str">
            <v>SCEpK</v>
          </cell>
          <cell r="L357">
            <v>22.56</v>
          </cell>
        </row>
        <row r="358">
          <cell r="A358" t="str">
            <v>SCEpL</v>
          </cell>
          <cell r="L358">
            <v>20.13</v>
          </cell>
        </row>
        <row r="359">
          <cell r="A359" t="str">
            <v>VNOpL</v>
          </cell>
          <cell r="L359">
            <v>18.239999999999998</v>
          </cell>
        </row>
        <row r="360">
          <cell r="A360" t="str">
            <v>VNOpM</v>
          </cell>
          <cell r="L360">
            <v>17.71</v>
          </cell>
        </row>
        <row r="361">
          <cell r="A361" t="str">
            <v>VNOpN</v>
          </cell>
          <cell r="L361">
            <v>17.584900000000001</v>
          </cell>
        </row>
        <row r="362">
          <cell r="A362" t="str">
            <v>VNOpO</v>
          </cell>
          <cell r="L362">
            <v>15.83</v>
          </cell>
        </row>
        <row r="363">
          <cell r="A363" t="str">
            <v>ACGLN</v>
          </cell>
          <cell r="L363">
            <v>19.79</v>
          </cell>
        </row>
        <row r="364">
          <cell r="A364" t="str">
            <v>ACGLO</v>
          </cell>
          <cell r="L364">
            <v>23.67</v>
          </cell>
        </row>
        <row r="365">
          <cell r="A365" t="str">
            <v>AFGB</v>
          </cell>
          <cell r="L365">
            <v>25.04</v>
          </cell>
        </row>
        <row r="366">
          <cell r="A366" t="str">
            <v>AHLpC</v>
          </cell>
          <cell r="L366">
            <v>24.94</v>
          </cell>
        </row>
        <row r="367">
          <cell r="A367" t="str">
            <v>AHLpD</v>
          </cell>
          <cell r="L367">
            <v>21.86</v>
          </cell>
        </row>
        <row r="368">
          <cell r="A368" t="str">
            <v>AHLpE</v>
          </cell>
          <cell r="L368">
            <v>21.91</v>
          </cell>
        </row>
        <row r="369">
          <cell r="A369" t="str">
            <v>AIG</v>
          </cell>
          <cell r="L369">
            <v>61.83</v>
          </cell>
        </row>
        <row r="370">
          <cell r="A370" t="str">
            <v>AMH</v>
          </cell>
          <cell r="L370">
            <v>34.32</v>
          </cell>
        </row>
        <row r="371">
          <cell r="A371" t="str">
            <v>AMHpG</v>
          </cell>
          <cell r="L371">
            <v>23.553999999999998</v>
          </cell>
        </row>
        <row r="372">
          <cell r="A372" t="str">
            <v>AMHpH</v>
          </cell>
          <cell r="L372">
            <v>24.7</v>
          </cell>
        </row>
        <row r="373">
          <cell r="A373" t="str">
            <v>AQNB</v>
          </cell>
          <cell r="L373">
            <v>23.29</v>
          </cell>
        </row>
        <row r="374">
          <cell r="A374" t="str">
            <v>ATHpA</v>
          </cell>
          <cell r="L374">
            <v>25.1</v>
          </cell>
        </row>
        <row r="375">
          <cell r="A375" t="str">
            <v>ATHpB</v>
          </cell>
          <cell r="L375">
            <v>22.34</v>
          </cell>
        </row>
        <row r="376">
          <cell r="A376" t="str">
            <v>ATHpC</v>
          </cell>
          <cell r="L376">
            <v>25.23</v>
          </cell>
        </row>
        <row r="377">
          <cell r="A377" t="str">
            <v>ATHpD</v>
          </cell>
          <cell r="L377">
            <v>19.32</v>
          </cell>
        </row>
        <row r="378">
          <cell r="A378" t="str">
            <v>BANC</v>
          </cell>
          <cell r="L378">
            <v>18.16</v>
          </cell>
        </row>
        <row r="379">
          <cell r="A379" t="str">
            <v>BWNB</v>
          </cell>
          <cell r="L379">
            <v>22.375</v>
          </cell>
        </row>
        <row r="380">
          <cell r="A380" t="str">
            <v>BWpA</v>
          </cell>
          <cell r="L380">
            <v>18.399999999999999</v>
          </cell>
        </row>
        <row r="381">
          <cell r="A381" t="str">
            <v>CNFRL</v>
          </cell>
          <cell r="L381">
            <v>23.610099999999999</v>
          </cell>
        </row>
        <row r="382">
          <cell r="A382" t="str">
            <v>CSRpC</v>
          </cell>
          <cell r="L382">
            <v>25.7</v>
          </cell>
        </row>
        <row r="383">
          <cell r="A383" t="str">
            <v>CUBB</v>
          </cell>
          <cell r="L383">
            <v>22.4999</v>
          </cell>
        </row>
        <row r="384">
          <cell r="A384" t="str">
            <v>DLR</v>
          </cell>
          <cell r="L384">
            <v>113.63</v>
          </cell>
        </row>
        <row r="385">
          <cell r="A385" t="str">
            <v>DLRpJ</v>
          </cell>
          <cell r="L385">
            <v>23.256599999999999</v>
          </cell>
        </row>
        <row r="386">
          <cell r="A386" t="str">
            <v>DLRpK</v>
          </cell>
          <cell r="L386">
            <v>24.94</v>
          </cell>
        </row>
        <row r="387">
          <cell r="A387" t="str">
            <v>DLRpL</v>
          </cell>
          <cell r="L387">
            <v>23.09</v>
          </cell>
        </row>
        <row r="388">
          <cell r="A388" t="str">
            <v>ECCV</v>
          </cell>
          <cell r="L388">
            <v>22.267700000000001</v>
          </cell>
        </row>
        <row r="389">
          <cell r="A389" t="str">
            <v>ECCW</v>
          </cell>
          <cell r="L389">
            <v>23.27</v>
          </cell>
        </row>
        <row r="390">
          <cell r="A390" t="str">
            <v>ECCX</v>
          </cell>
          <cell r="L390">
            <v>24.817900000000002</v>
          </cell>
        </row>
        <row r="391">
          <cell r="A391" t="str">
            <v>EPpC</v>
          </cell>
          <cell r="L391">
            <v>46.1</v>
          </cell>
        </row>
        <row r="392">
          <cell r="A392" t="str">
            <v>HLpB</v>
          </cell>
          <cell r="L392">
            <v>55.365000000000002</v>
          </cell>
        </row>
        <row r="393">
          <cell r="A393" t="str">
            <v>HNNAZ</v>
          </cell>
          <cell r="L393">
            <v>23.75</v>
          </cell>
        </row>
        <row r="394">
          <cell r="A394" t="str">
            <v>ICRpA</v>
          </cell>
          <cell r="L394">
            <v>19.105</v>
          </cell>
        </row>
        <row r="395">
          <cell r="A395" t="str">
            <v>IIVIP</v>
          </cell>
          <cell r="L395">
            <v>198.2</v>
          </cell>
        </row>
        <row r="396">
          <cell r="A396" t="str">
            <v>IMBIL</v>
          </cell>
          <cell r="L396">
            <v>11</v>
          </cell>
        </row>
        <row r="397">
          <cell r="A397" t="str">
            <v>KKRS</v>
          </cell>
          <cell r="L397">
            <v>19.61</v>
          </cell>
        </row>
        <row r="398">
          <cell r="A398" t="str">
            <v>MAApI</v>
          </cell>
          <cell r="L398">
            <v>56.43</v>
          </cell>
        </row>
        <row r="399">
          <cell r="A399" t="str">
            <v>MBIN</v>
          </cell>
          <cell r="L399">
            <v>30.63</v>
          </cell>
        </row>
        <row r="400">
          <cell r="A400" t="str">
            <v>MBINM</v>
          </cell>
          <cell r="L400">
            <v>27.45</v>
          </cell>
        </row>
        <row r="401">
          <cell r="A401" t="str">
            <v>MBINN</v>
          </cell>
          <cell r="L401">
            <v>23.15</v>
          </cell>
        </row>
        <row r="402">
          <cell r="A402" t="str">
            <v>MBINO</v>
          </cell>
          <cell r="L402">
            <v>23.68</v>
          </cell>
        </row>
        <row r="403">
          <cell r="A403" t="str">
            <v>MBINP</v>
          </cell>
          <cell r="L403">
            <v>25.737500000000001</v>
          </cell>
        </row>
        <row r="404">
          <cell r="A404" t="str">
            <v>MSBIP</v>
          </cell>
          <cell r="L404">
            <v>26.35</v>
          </cell>
        </row>
        <row r="405">
          <cell r="A405" t="str">
            <v>NSA</v>
          </cell>
          <cell r="L405">
            <v>41.68</v>
          </cell>
        </row>
        <row r="406">
          <cell r="A406" t="str">
            <v>NSApA</v>
          </cell>
          <cell r="L406">
            <v>24.62</v>
          </cell>
        </row>
        <row r="407">
          <cell r="A407" t="str">
            <v>OXSQL</v>
          </cell>
          <cell r="L407">
            <v>25</v>
          </cell>
        </row>
        <row r="408">
          <cell r="A408" t="str">
            <v>PARAP</v>
          </cell>
          <cell r="L408">
            <v>34.35</v>
          </cell>
        </row>
        <row r="409">
          <cell r="A409" t="str">
            <v>PLYMpA</v>
          </cell>
          <cell r="L409">
            <v>25.2</v>
          </cell>
        </row>
        <row r="410">
          <cell r="A410" t="str">
            <v>REXRpB</v>
          </cell>
          <cell r="L410">
            <v>24.52</v>
          </cell>
        </row>
        <row r="411">
          <cell r="A411" t="str">
            <v>REXRpC</v>
          </cell>
          <cell r="L411">
            <v>24.29</v>
          </cell>
        </row>
        <row r="412">
          <cell r="A412" t="str">
            <v>RJFpA</v>
          </cell>
          <cell r="L412">
            <v>25.4</v>
          </cell>
        </row>
        <row r="413">
          <cell r="A413" t="str">
            <v>RJFpB</v>
          </cell>
          <cell r="L413">
            <v>25.123999999999999</v>
          </cell>
        </row>
        <row r="414">
          <cell r="A414" t="str">
            <v>RNR</v>
          </cell>
          <cell r="L414">
            <v>215.04</v>
          </cell>
        </row>
        <row r="415">
          <cell r="A415" t="str">
            <v>SACC</v>
          </cell>
          <cell r="L415">
            <v>24.367000000000001</v>
          </cell>
        </row>
        <row r="416">
          <cell r="A416" t="str">
            <v>SACHpA</v>
          </cell>
          <cell r="L416">
            <v>22.42</v>
          </cell>
        </row>
        <row r="417">
          <cell r="A417" t="str">
            <v>SBBA</v>
          </cell>
          <cell r="L417">
            <v>25.298100000000002</v>
          </cell>
        </row>
        <row r="418">
          <cell r="A418" t="str">
            <v>SCCB</v>
          </cell>
          <cell r="L418">
            <v>24.63</v>
          </cell>
        </row>
        <row r="419">
          <cell r="A419" t="str">
            <v>SCCC</v>
          </cell>
          <cell r="L419">
            <v>24.24</v>
          </cell>
        </row>
        <row r="420">
          <cell r="A420" t="str">
            <v>SCCD</v>
          </cell>
          <cell r="L420">
            <v>21.41</v>
          </cell>
        </row>
        <row r="421">
          <cell r="A421" t="str">
            <v>SCCE</v>
          </cell>
          <cell r="L421">
            <v>21.549900000000001</v>
          </cell>
        </row>
        <row r="422">
          <cell r="A422" t="str">
            <v>SCCF</v>
          </cell>
          <cell r="L422">
            <v>21.8</v>
          </cell>
        </row>
        <row r="423">
          <cell r="A423" t="str">
            <v>SJIV</v>
          </cell>
          <cell r="L423">
            <v>67.489999999999995</v>
          </cell>
        </row>
        <row r="424">
          <cell r="A424" t="str">
            <v>SNV</v>
          </cell>
          <cell r="L424">
            <v>43.77</v>
          </cell>
        </row>
        <row r="425">
          <cell r="A425" t="str">
            <v>SNVpD</v>
          </cell>
          <cell r="L425">
            <v>24.88</v>
          </cell>
        </row>
        <row r="426">
          <cell r="A426" t="str">
            <v>SNVpE</v>
          </cell>
          <cell r="L426">
            <v>24.58</v>
          </cell>
        </row>
        <row r="427">
          <cell r="A427" t="str">
            <v>SRCpA</v>
          </cell>
          <cell r="L427">
            <v>24.25</v>
          </cell>
        </row>
        <row r="428">
          <cell r="A428" t="str">
            <v>SREA</v>
          </cell>
          <cell r="L428">
            <v>24.6</v>
          </cell>
        </row>
        <row r="429">
          <cell r="A429" t="str">
            <v>TDSpU</v>
          </cell>
          <cell r="L429">
            <v>18.618400000000001</v>
          </cell>
        </row>
        <row r="430">
          <cell r="A430" t="str">
            <v>TDSpV</v>
          </cell>
          <cell r="L430">
            <v>16.690000000000001</v>
          </cell>
        </row>
        <row r="431">
          <cell r="A431" t="str">
            <v>THG</v>
          </cell>
          <cell r="L431">
            <v>142.54</v>
          </cell>
        </row>
        <row r="432">
          <cell r="A432" t="str">
            <v>VLY</v>
          </cell>
          <cell r="L432">
            <v>12.37</v>
          </cell>
        </row>
        <row r="433">
          <cell r="A433" t="str">
            <v>VLYPO</v>
          </cell>
          <cell r="L433">
            <v>25.41</v>
          </cell>
        </row>
        <row r="434">
          <cell r="A434" t="str">
            <v>VLYPP</v>
          </cell>
          <cell r="L434">
            <v>25.14</v>
          </cell>
        </row>
        <row r="435">
          <cell r="A435" t="str">
            <v>WCCpA</v>
          </cell>
          <cell r="L435">
            <v>27.38</v>
          </cell>
        </row>
        <row r="436">
          <cell r="A436" t="str">
            <v>WRBpE</v>
          </cell>
          <cell r="L436">
            <v>24.31</v>
          </cell>
        </row>
        <row r="437">
          <cell r="A437" t="str">
            <v>WRBpF</v>
          </cell>
          <cell r="L437">
            <v>22.48</v>
          </cell>
        </row>
        <row r="438">
          <cell r="A438" t="str">
            <v>WRBpG</v>
          </cell>
          <cell r="L438">
            <v>19.420000000000002</v>
          </cell>
        </row>
        <row r="439">
          <cell r="A439" t="str">
            <v>WRBpH</v>
          </cell>
          <cell r="L439">
            <v>18.747299999999999</v>
          </cell>
        </row>
        <row r="440">
          <cell r="A440" t="str">
            <v>AL</v>
          </cell>
          <cell r="L440">
            <v>44.78</v>
          </cell>
        </row>
        <row r="441">
          <cell r="A441" t="str">
            <v>ARES</v>
          </cell>
          <cell r="L441">
            <v>83.65</v>
          </cell>
        </row>
        <row r="442">
          <cell r="A442" t="str">
            <v>BIPH</v>
          </cell>
          <cell r="L442">
            <v>19.420100000000001</v>
          </cell>
        </row>
        <row r="443">
          <cell r="A443" t="str">
            <v>BIPI</v>
          </cell>
          <cell r="L443">
            <v>19.322299999999998</v>
          </cell>
        </row>
        <row r="444">
          <cell r="A444" t="str">
            <v>BSIG</v>
          </cell>
          <cell r="L444">
            <v>26.48</v>
          </cell>
        </row>
        <row r="445">
          <cell r="A445" t="str">
            <v>CHSCL</v>
          </cell>
          <cell r="L445">
            <v>26.1</v>
          </cell>
        </row>
        <row r="446">
          <cell r="A446" t="str">
            <v>CHSCM</v>
          </cell>
          <cell r="L446">
            <v>25.305</v>
          </cell>
        </row>
        <row r="447">
          <cell r="A447" t="str">
            <v>CHSCN</v>
          </cell>
          <cell r="L447">
            <v>25.74</v>
          </cell>
        </row>
        <row r="448">
          <cell r="A448" t="str">
            <v>CHSCO</v>
          </cell>
          <cell r="L448">
            <v>26.4</v>
          </cell>
        </row>
        <row r="449">
          <cell r="A449" t="str">
            <v>CHSCP</v>
          </cell>
          <cell r="L449">
            <v>29.324999999999999</v>
          </cell>
        </row>
        <row r="450">
          <cell r="A450" t="str">
            <v>CIMpA</v>
          </cell>
          <cell r="L450">
            <v>21.97</v>
          </cell>
        </row>
        <row r="451">
          <cell r="A451" t="str">
            <v>CIMpB</v>
          </cell>
          <cell r="L451">
            <v>22.61</v>
          </cell>
        </row>
        <row r="452">
          <cell r="A452" t="str">
            <v>CIMpC</v>
          </cell>
          <cell r="L452">
            <v>20.87</v>
          </cell>
        </row>
        <row r="453">
          <cell r="A453" t="str">
            <v>CIMpD</v>
          </cell>
          <cell r="L453">
            <v>21.8</v>
          </cell>
        </row>
        <row r="454">
          <cell r="A454" t="str">
            <v>CpJ</v>
          </cell>
          <cell r="L454">
            <v>25.46</v>
          </cell>
        </row>
        <row r="455">
          <cell r="A455" t="str">
            <v>FHN</v>
          </cell>
          <cell r="L455">
            <v>24.88</v>
          </cell>
        </row>
        <row r="456">
          <cell r="A456" t="str">
            <v>FRCpH</v>
          </cell>
          <cell r="L456">
            <v>22.11</v>
          </cell>
        </row>
        <row r="457">
          <cell r="A457" t="str">
            <v>FRCpI</v>
          </cell>
          <cell r="L457">
            <v>24.01</v>
          </cell>
        </row>
        <row r="458">
          <cell r="A458" t="str">
            <v>SBNYP</v>
          </cell>
          <cell r="L458">
            <v>18.149999999999999</v>
          </cell>
        </row>
        <row r="459">
          <cell r="A459" t="str">
            <v>SPGpJ</v>
          </cell>
          <cell r="L459">
            <v>58.133499999999998</v>
          </cell>
        </row>
        <row r="460">
          <cell r="A460" t="str">
            <v>BCVpA</v>
          </cell>
          <cell r="L460">
            <v>23.44</v>
          </cell>
        </row>
        <row r="461">
          <cell r="A461" t="str">
            <v>DRHpA</v>
          </cell>
          <cell r="L461">
            <v>25.47</v>
          </cell>
        </row>
        <row r="462">
          <cell r="A462" t="str">
            <v>ECFpA</v>
          </cell>
          <cell r="L462">
            <v>23.529699999999998</v>
          </cell>
        </row>
        <row r="463">
          <cell r="A463" t="str">
            <v>GABpG</v>
          </cell>
          <cell r="L463">
            <v>22.85</v>
          </cell>
        </row>
        <row r="464">
          <cell r="A464" t="str">
            <v>GABpH</v>
          </cell>
          <cell r="L464">
            <v>22.7</v>
          </cell>
        </row>
        <row r="465">
          <cell r="A465" t="str">
            <v>GABpK</v>
          </cell>
          <cell r="L465">
            <v>22.951899999999998</v>
          </cell>
        </row>
        <row r="466">
          <cell r="A466" t="str">
            <v>GDLpC</v>
          </cell>
          <cell r="L466">
            <v>48.91</v>
          </cell>
        </row>
        <row r="467">
          <cell r="A467" t="str">
            <v>GDVpH</v>
          </cell>
          <cell r="L467">
            <v>25.1</v>
          </cell>
        </row>
        <row r="468">
          <cell r="A468" t="str">
            <v>GDVpK</v>
          </cell>
          <cell r="L468">
            <v>19.48</v>
          </cell>
        </row>
        <row r="469">
          <cell r="A469" t="str">
            <v>GGNpB</v>
          </cell>
          <cell r="L469">
            <v>22.6</v>
          </cell>
        </row>
        <row r="470">
          <cell r="A470" t="str">
            <v>GGTpE</v>
          </cell>
          <cell r="L470">
            <v>24.369900000000001</v>
          </cell>
        </row>
        <row r="471">
          <cell r="A471" t="str">
            <v>GGTpG</v>
          </cell>
          <cell r="L471">
            <v>24.167999999999999</v>
          </cell>
        </row>
        <row r="472">
          <cell r="A472" t="str">
            <v>GLUpA</v>
          </cell>
          <cell r="L472">
            <v>48.2</v>
          </cell>
        </row>
        <row r="473">
          <cell r="A473" t="str">
            <v>GLUpB</v>
          </cell>
          <cell r="L473">
            <v>49.61</v>
          </cell>
        </row>
        <row r="474">
          <cell r="A474" t="str">
            <v>GNTpA</v>
          </cell>
          <cell r="L474">
            <v>23.26</v>
          </cell>
        </row>
        <row r="475">
          <cell r="A475" t="str">
            <v>GUTpC</v>
          </cell>
          <cell r="L475">
            <v>24.713999999999999</v>
          </cell>
        </row>
        <row r="476">
          <cell r="A476" t="str">
            <v>HBAN</v>
          </cell>
          <cell r="L476">
            <v>15.41</v>
          </cell>
        </row>
        <row r="477">
          <cell r="A477" t="str">
            <v>HPPpC</v>
          </cell>
          <cell r="L477">
            <v>14.85</v>
          </cell>
        </row>
        <row r="478">
          <cell r="A478" t="str">
            <v>NMKpB</v>
          </cell>
          <cell r="L478">
            <v>76.47</v>
          </cell>
        </row>
        <row r="479">
          <cell r="A479" t="str">
            <v>NMKpC</v>
          </cell>
          <cell r="L479">
            <v>81.02</v>
          </cell>
        </row>
        <row r="480">
          <cell r="A480" t="str">
            <v>PRIFpF</v>
          </cell>
          <cell r="L480">
            <v>22.94</v>
          </cell>
        </row>
        <row r="481">
          <cell r="A481" t="str">
            <v>PRIFpG</v>
          </cell>
          <cell r="L481">
            <v>23.6</v>
          </cell>
        </row>
        <row r="482">
          <cell r="A482" t="str">
            <v>PRIFpH</v>
          </cell>
          <cell r="L482">
            <v>22.95</v>
          </cell>
        </row>
        <row r="483">
          <cell r="A483" t="str">
            <v>PRIFpI</v>
          </cell>
          <cell r="L483">
            <v>22.3</v>
          </cell>
        </row>
        <row r="484">
          <cell r="A484" t="str">
            <v>PRIFpJ</v>
          </cell>
          <cell r="L484">
            <v>21.5303</v>
          </cell>
        </row>
        <row r="485">
          <cell r="A485" t="str">
            <v>PRIFpK</v>
          </cell>
          <cell r="L485">
            <v>21.17</v>
          </cell>
        </row>
        <row r="486">
          <cell r="A486" t="str">
            <v>PRIFpL</v>
          </cell>
          <cell r="L486">
            <v>22.05</v>
          </cell>
        </row>
        <row r="487">
          <cell r="A487" t="str">
            <v>WRB</v>
          </cell>
          <cell r="L487">
            <v>67.34</v>
          </cell>
        </row>
        <row r="488">
          <cell r="A488" t="str">
            <v>AAICpB</v>
          </cell>
          <cell r="L488">
            <v>19.443300000000001</v>
          </cell>
        </row>
        <row r="489">
          <cell r="A489" t="str">
            <v>AAICpC</v>
          </cell>
          <cell r="L489">
            <v>22.24</v>
          </cell>
        </row>
        <row r="490">
          <cell r="A490" t="str">
            <v>ACPpA</v>
          </cell>
          <cell r="L490">
            <v>22.25</v>
          </cell>
        </row>
        <row r="491">
          <cell r="A491" t="str">
            <v>RPTpD</v>
          </cell>
          <cell r="L491">
            <v>50.55</v>
          </cell>
        </row>
        <row r="492">
          <cell r="A492" t="str">
            <v>SLGpI</v>
          </cell>
          <cell r="L492">
            <v>23</v>
          </cell>
        </row>
        <row r="493">
          <cell r="A493" t="str">
            <v>TRTXpC</v>
          </cell>
          <cell r="L493">
            <v>17.399999999999999</v>
          </cell>
        </row>
        <row r="494">
          <cell r="A494" t="str">
            <v>WALpA</v>
          </cell>
          <cell r="L494">
            <v>21.3</v>
          </cell>
        </row>
        <row r="495">
          <cell r="A495" t="str">
            <v>CFGpD</v>
          </cell>
          <cell r="L495">
            <v>25.4</v>
          </cell>
        </row>
        <row r="496">
          <cell r="A496" t="str">
            <v>CFGpE</v>
          </cell>
          <cell r="L496">
            <v>21.75</v>
          </cell>
        </row>
        <row r="497">
          <cell r="A497" t="str">
            <v>FHNpE</v>
          </cell>
          <cell r="L497">
            <v>25.364999999999998</v>
          </cell>
        </row>
        <row r="498">
          <cell r="A498" t="str">
            <v>FHNpF</v>
          </cell>
          <cell r="L498">
            <v>21.95</v>
          </cell>
        </row>
        <row r="499">
          <cell r="A499" t="str">
            <v>GBLI</v>
          </cell>
          <cell r="L499">
            <v>28.75</v>
          </cell>
        </row>
        <row r="500">
          <cell r="A500" t="str">
            <v>GSLpB</v>
          </cell>
          <cell r="L500">
            <v>25.21</v>
          </cell>
        </row>
        <row r="501">
          <cell r="A501" t="str">
            <v>HFROpA</v>
          </cell>
          <cell r="L501">
            <v>21.79</v>
          </cell>
        </row>
        <row r="502">
          <cell r="A502" t="str">
            <v>NYMT</v>
          </cell>
          <cell r="L502">
            <v>2.99</v>
          </cell>
        </row>
        <row r="503">
          <cell r="A503" t="str">
            <v>BHRpB</v>
          </cell>
          <cell r="L503">
            <v>16.8</v>
          </cell>
        </row>
        <row r="504">
          <cell r="A504" t="str">
            <v>FITBI</v>
          </cell>
          <cell r="L504">
            <v>25.29</v>
          </cell>
        </row>
        <row r="505">
          <cell r="A505" t="str">
            <v>FITBO</v>
          </cell>
          <cell r="L505">
            <v>23.38</v>
          </cell>
        </row>
        <row r="506">
          <cell r="A506" t="str">
            <v>FITBP</v>
          </cell>
          <cell r="L506">
            <v>24.73</v>
          </cell>
        </row>
        <row r="507">
          <cell r="A507" t="str">
            <v>MGR</v>
          </cell>
          <cell r="L507">
            <v>24.5</v>
          </cell>
        </row>
        <row r="508">
          <cell r="A508" t="str">
            <v>MGRB</v>
          </cell>
          <cell r="L508">
            <v>20</v>
          </cell>
        </row>
        <row r="509">
          <cell r="A509" t="str">
            <v>MGRD</v>
          </cell>
          <cell r="L509">
            <v>17.559999999999999</v>
          </cell>
        </row>
        <row r="510">
          <cell r="A510" t="str">
            <v>AATRL</v>
          </cell>
          <cell r="L510">
            <v>49</v>
          </cell>
        </row>
        <row r="511">
          <cell r="A511" t="str">
            <v>ACRpC</v>
          </cell>
          <cell r="L511">
            <v>22.71</v>
          </cell>
        </row>
        <row r="512">
          <cell r="A512" t="str">
            <v>ACRpD</v>
          </cell>
          <cell r="L512">
            <v>20.201000000000001</v>
          </cell>
        </row>
        <row r="513">
          <cell r="A513" t="str">
            <v>AGNCM</v>
          </cell>
          <cell r="L513">
            <v>22.5</v>
          </cell>
        </row>
        <row r="514">
          <cell r="A514" t="str">
            <v>AGNCN</v>
          </cell>
          <cell r="L514">
            <v>25.35</v>
          </cell>
        </row>
        <row r="515">
          <cell r="A515" t="str">
            <v>AGNCO</v>
          </cell>
          <cell r="L515">
            <v>22.32</v>
          </cell>
        </row>
        <row r="516">
          <cell r="A516" t="str">
            <v>AGNCP</v>
          </cell>
          <cell r="L516">
            <v>21.31</v>
          </cell>
        </row>
        <row r="517">
          <cell r="A517" t="str">
            <v>AHTpD</v>
          </cell>
          <cell r="L517">
            <v>22.58</v>
          </cell>
        </row>
        <row r="518">
          <cell r="A518" t="str">
            <v>AHTpF</v>
          </cell>
          <cell r="L518">
            <v>17.97</v>
          </cell>
        </row>
        <row r="519">
          <cell r="A519" t="str">
            <v>AHTpG</v>
          </cell>
          <cell r="L519">
            <v>20.144200000000001</v>
          </cell>
        </row>
        <row r="520">
          <cell r="A520" t="str">
            <v>AHTpH</v>
          </cell>
          <cell r="L520">
            <v>18.9895</v>
          </cell>
        </row>
        <row r="521">
          <cell r="A521" t="str">
            <v>AHTpI</v>
          </cell>
          <cell r="L521">
            <v>18.2</v>
          </cell>
        </row>
        <row r="522">
          <cell r="A522" t="str">
            <v>AIZN</v>
          </cell>
          <cell r="L522">
            <v>22.53</v>
          </cell>
        </row>
        <row r="523">
          <cell r="A523" t="str">
            <v>AJXA</v>
          </cell>
          <cell r="L523">
            <v>24.55</v>
          </cell>
        </row>
        <row r="524">
          <cell r="A524" t="str">
            <v>ALLpB</v>
          </cell>
          <cell r="L524">
            <v>25.28</v>
          </cell>
        </row>
        <row r="525">
          <cell r="A525" t="str">
            <v>ALLpG</v>
          </cell>
          <cell r="L525">
            <v>24.62</v>
          </cell>
        </row>
        <row r="526">
          <cell r="A526" t="str">
            <v>ALLpH</v>
          </cell>
          <cell r="L526">
            <v>23.57</v>
          </cell>
        </row>
        <row r="527">
          <cell r="A527" t="str">
            <v>ALLpI</v>
          </cell>
          <cell r="L527">
            <v>22.45</v>
          </cell>
        </row>
        <row r="528">
          <cell r="A528" t="str">
            <v>AXS</v>
          </cell>
          <cell r="L528">
            <v>62.58</v>
          </cell>
        </row>
        <row r="529">
          <cell r="A529" t="str">
            <v>AXSpE</v>
          </cell>
          <cell r="L529">
            <v>23.28</v>
          </cell>
        </row>
        <row r="530">
          <cell r="A530" t="str">
            <v>BACpK</v>
          </cell>
          <cell r="L530">
            <v>24.9</v>
          </cell>
        </row>
        <row r="531">
          <cell r="A531" t="str">
            <v>BACpL</v>
          </cell>
          <cell r="L531">
            <v>1223.98</v>
          </cell>
        </row>
        <row r="532">
          <cell r="A532" t="str">
            <v>BANFP</v>
          </cell>
          <cell r="L532">
            <v>27.4</v>
          </cell>
        </row>
        <row r="533">
          <cell r="A533" t="str">
            <v>BCpA</v>
          </cell>
          <cell r="L533">
            <v>25.35</v>
          </cell>
        </row>
        <row r="534">
          <cell r="A534" t="str">
            <v>BCpB</v>
          </cell>
          <cell r="L534">
            <v>25.67</v>
          </cell>
        </row>
        <row r="535">
          <cell r="A535" t="str">
            <v>BCpC</v>
          </cell>
          <cell r="L535">
            <v>25</v>
          </cell>
        </row>
        <row r="536">
          <cell r="A536" t="str">
            <v>BHRpD</v>
          </cell>
          <cell r="L536">
            <v>25</v>
          </cell>
        </row>
        <row r="537">
          <cell r="A537" t="str">
            <v>CHMIpA</v>
          </cell>
          <cell r="L537">
            <v>22.25</v>
          </cell>
        </row>
        <row r="538">
          <cell r="A538" t="str">
            <v>CHMIpB</v>
          </cell>
          <cell r="L538">
            <v>22.45</v>
          </cell>
        </row>
        <row r="539">
          <cell r="A539" t="str">
            <v>CIM</v>
          </cell>
          <cell r="L539">
            <v>6.83</v>
          </cell>
        </row>
        <row r="540">
          <cell r="A540" t="str">
            <v>CLDTpA</v>
          </cell>
          <cell r="L540">
            <v>22.224699999999999</v>
          </cell>
        </row>
        <row r="541">
          <cell r="A541" t="str">
            <v>CMSC</v>
          </cell>
          <cell r="L541">
            <v>24.7</v>
          </cell>
        </row>
        <row r="542">
          <cell r="A542" t="str">
            <v>CMSpC</v>
          </cell>
          <cell r="L542">
            <v>19.43</v>
          </cell>
        </row>
        <row r="543">
          <cell r="A543" t="str">
            <v>DDS</v>
          </cell>
          <cell r="L543">
            <v>403.07</v>
          </cell>
        </row>
        <row r="544">
          <cell r="A544" t="str">
            <v>DHRpB</v>
          </cell>
          <cell r="L544">
            <v>1320.33</v>
          </cell>
        </row>
        <row r="545">
          <cell r="A545" t="str">
            <v>DTB</v>
          </cell>
          <cell r="L545">
            <v>20.68</v>
          </cell>
        </row>
        <row r="546">
          <cell r="A546" t="str">
            <v>DXpC</v>
          </cell>
          <cell r="L546">
            <v>23</v>
          </cell>
        </row>
        <row r="547">
          <cell r="A547" t="str">
            <v>EFCpA</v>
          </cell>
          <cell r="L547">
            <v>21.97</v>
          </cell>
        </row>
        <row r="548">
          <cell r="A548" t="str">
            <v>EFCpB</v>
          </cell>
          <cell r="L548">
            <v>19.850000000000001</v>
          </cell>
        </row>
        <row r="549">
          <cell r="A549" t="str">
            <v>EMP</v>
          </cell>
          <cell r="L549">
            <v>22.93</v>
          </cell>
        </row>
        <row r="550">
          <cell r="A550" t="str">
            <v>ENBA</v>
          </cell>
          <cell r="L550">
            <v>24.97</v>
          </cell>
        </row>
        <row r="551">
          <cell r="A551" t="str">
            <v>ENO</v>
          </cell>
          <cell r="L551">
            <v>24.32</v>
          </cell>
        </row>
        <row r="552">
          <cell r="A552" t="str">
            <v>EPRpC</v>
          </cell>
          <cell r="L552">
            <v>19.989999999999998</v>
          </cell>
        </row>
        <row r="553">
          <cell r="A553" t="str">
            <v>EPRpE</v>
          </cell>
          <cell r="L553">
            <v>28.25</v>
          </cell>
        </row>
        <row r="554">
          <cell r="A554" t="str">
            <v>EPRpG</v>
          </cell>
          <cell r="L554">
            <v>19.96</v>
          </cell>
        </row>
        <row r="555">
          <cell r="A555" t="str">
            <v>FBRTpE</v>
          </cell>
          <cell r="L555">
            <v>20.798999999999999</v>
          </cell>
        </row>
        <row r="556">
          <cell r="A556" t="str">
            <v>FITB</v>
          </cell>
          <cell r="L556">
            <v>37.1</v>
          </cell>
        </row>
        <row r="557">
          <cell r="A557" t="str">
            <v>FULTP</v>
          </cell>
          <cell r="L557">
            <v>21.07</v>
          </cell>
        </row>
        <row r="558">
          <cell r="A558" t="str">
            <v>GLOG</v>
          </cell>
          <cell r="L558" t="str">
            <v>UD</v>
          </cell>
        </row>
        <row r="559">
          <cell r="A559" t="str">
            <v>GLOGpA</v>
          </cell>
          <cell r="L559">
            <v>24.540099999999999</v>
          </cell>
        </row>
        <row r="560">
          <cell r="A560" t="str">
            <v>GPJA</v>
          </cell>
          <cell r="L560">
            <v>23.91</v>
          </cell>
        </row>
        <row r="561">
          <cell r="A561" t="str">
            <v>GPMTpA</v>
          </cell>
          <cell r="L561">
            <v>18.68</v>
          </cell>
        </row>
        <row r="562">
          <cell r="A562" t="str">
            <v>HBANP</v>
          </cell>
          <cell r="L562">
            <v>20.05</v>
          </cell>
        </row>
        <row r="563">
          <cell r="A563" t="str">
            <v>HBANP</v>
          </cell>
          <cell r="L563">
            <v>20.05</v>
          </cell>
        </row>
        <row r="564">
          <cell r="A564" t="str">
            <v>HOVNP</v>
          </cell>
          <cell r="L564">
            <v>18.650099999999998</v>
          </cell>
        </row>
        <row r="565">
          <cell r="A565" t="str">
            <v>HT</v>
          </cell>
          <cell r="L565">
            <v>9.3699999999999992</v>
          </cell>
        </row>
        <row r="566">
          <cell r="A566" t="str">
            <v>HTLFP</v>
          </cell>
          <cell r="L566">
            <v>26.03</v>
          </cell>
        </row>
        <row r="567">
          <cell r="A567" t="str">
            <v>HTpC</v>
          </cell>
          <cell r="L567">
            <v>21.7</v>
          </cell>
        </row>
        <row r="568">
          <cell r="A568" t="str">
            <v>HTpD</v>
          </cell>
          <cell r="L568">
            <v>21.583100000000002</v>
          </cell>
        </row>
        <row r="569">
          <cell r="A569" t="str">
            <v>HTpE</v>
          </cell>
          <cell r="L569">
            <v>21.532499999999999</v>
          </cell>
        </row>
        <row r="570">
          <cell r="A570" t="str">
            <v>IIPRpA</v>
          </cell>
          <cell r="L570">
            <v>26.1</v>
          </cell>
        </row>
        <row r="571">
          <cell r="A571" t="str">
            <v>INBK</v>
          </cell>
          <cell r="L571">
            <v>27.35</v>
          </cell>
        </row>
        <row r="572">
          <cell r="A572" t="str">
            <v>KIMpL</v>
          </cell>
          <cell r="L572">
            <v>22.43</v>
          </cell>
        </row>
        <row r="573">
          <cell r="A573" t="str">
            <v>KIMpM</v>
          </cell>
          <cell r="L573">
            <v>22.55</v>
          </cell>
        </row>
        <row r="574">
          <cell r="A574" t="str">
            <v>MFA</v>
          </cell>
          <cell r="L574">
            <v>11.15</v>
          </cell>
        </row>
        <row r="575">
          <cell r="A575" t="str">
            <v>MITT</v>
          </cell>
          <cell r="L575">
            <v>6.19</v>
          </cell>
        </row>
        <row r="576">
          <cell r="A576" t="str">
            <v>MSpA</v>
          </cell>
          <cell r="L576">
            <v>21.66</v>
          </cell>
        </row>
        <row r="577">
          <cell r="A577" t="str">
            <v>MSpE</v>
          </cell>
          <cell r="L577">
            <v>25.54</v>
          </cell>
        </row>
        <row r="578">
          <cell r="A578" t="str">
            <v>MSpF</v>
          </cell>
          <cell r="L578">
            <v>25.33</v>
          </cell>
        </row>
        <row r="579">
          <cell r="A579" t="str">
            <v>MSpI</v>
          </cell>
          <cell r="L579">
            <v>25.61</v>
          </cell>
        </row>
        <row r="580">
          <cell r="A580" t="str">
            <v>MSpK</v>
          </cell>
          <cell r="L580">
            <v>25.19</v>
          </cell>
        </row>
        <row r="581">
          <cell r="A581" t="str">
            <v>MSpL</v>
          </cell>
          <cell r="L581">
            <v>22.85</v>
          </cell>
        </row>
        <row r="582">
          <cell r="A582" t="str">
            <v>MSpO</v>
          </cell>
          <cell r="L582">
            <v>19.059999999999999</v>
          </cell>
        </row>
        <row r="583">
          <cell r="A583" t="str">
            <v>MSpO</v>
          </cell>
          <cell r="L583">
            <v>19.059999999999999</v>
          </cell>
        </row>
        <row r="584">
          <cell r="A584" t="str">
            <v>MSpP</v>
          </cell>
          <cell r="L584">
            <v>26.04</v>
          </cell>
        </row>
        <row r="585">
          <cell r="A585" t="str">
            <v>NLY</v>
          </cell>
          <cell r="L585">
            <v>21.69</v>
          </cell>
        </row>
        <row r="586">
          <cell r="A586" t="str">
            <v>NSS</v>
          </cell>
          <cell r="L586">
            <v>25.68</v>
          </cell>
        </row>
        <row r="587">
          <cell r="A587" t="str">
            <v>NYMTL</v>
          </cell>
          <cell r="L587">
            <v>19.600000000000001</v>
          </cell>
        </row>
        <row r="588">
          <cell r="A588" t="str">
            <v>NYMTM</v>
          </cell>
          <cell r="L588">
            <v>22.515999999999998</v>
          </cell>
        </row>
        <row r="589">
          <cell r="A589" t="str">
            <v>NYMTN</v>
          </cell>
          <cell r="L589">
            <v>20.99</v>
          </cell>
        </row>
        <row r="590">
          <cell r="A590" t="str">
            <v>NYMTZ</v>
          </cell>
          <cell r="L590">
            <v>18.8</v>
          </cell>
        </row>
        <row r="591">
          <cell r="A591" t="str">
            <v>PEB</v>
          </cell>
          <cell r="L591">
            <v>16.5</v>
          </cell>
        </row>
        <row r="592">
          <cell r="A592" t="str">
            <v>PEBpE</v>
          </cell>
          <cell r="L592">
            <v>21</v>
          </cell>
        </row>
        <row r="593">
          <cell r="A593" t="str">
            <v>PEBpF</v>
          </cell>
          <cell r="L593">
            <v>20.96</v>
          </cell>
        </row>
        <row r="594">
          <cell r="A594" t="str">
            <v>PEBpG</v>
          </cell>
          <cell r="L594">
            <v>21.12</v>
          </cell>
        </row>
        <row r="595">
          <cell r="A595" t="str">
            <v>PEBpH</v>
          </cell>
          <cell r="L595">
            <v>19.399999999999999</v>
          </cell>
        </row>
        <row r="596">
          <cell r="A596" t="str">
            <v>PMT</v>
          </cell>
          <cell r="L596">
            <v>14.26</v>
          </cell>
        </row>
        <row r="597">
          <cell r="A597" t="str">
            <v>RCpC</v>
          </cell>
          <cell r="L597">
            <v>19.32</v>
          </cell>
        </row>
        <row r="598">
          <cell r="A598" t="str">
            <v>RCpE</v>
          </cell>
          <cell r="L598">
            <v>20.25</v>
          </cell>
        </row>
        <row r="599">
          <cell r="A599" t="str">
            <v>RITM</v>
          </cell>
          <cell r="L599">
            <v>9.58</v>
          </cell>
        </row>
        <row r="600">
          <cell r="A600" t="str">
            <v>RLJpA</v>
          </cell>
          <cell r="L600">
            <v>24.65</v>
          </cell>
        </row>
        <row r="601">
          <cell r="A601" t="str">
            <v>RZC</v>
          </cell>
          <cell r="L601">
            <v>26.5</v>
          </cell>
        </row>
        <row r="602">
          <cell r="A602" t="str">
            <v>SEALpA</v>
          </cell>
          <cell r="L602">
            <v>24.22</v>
          </cell>
        </row>
        <row r="603">
          <cell r="A603" t="str">
            <v>SEALpB</v>
          </cell>
          <cell r="L603">
            <v>23.9</v>
          </cell>
        </row>
        <row r="604">
          <cell r="A604" t="str">
            <v>SFB</v>
          </cell>
          <cell r="L604">
            <v>23.71</v>
          </cell>
        </row>
        <row r="605">
          <cell r="A605" t="str">
            <v>SHO</v>
          </cell>
          <cell r="L605">
            <v>10.82</v>
          </cell>
        </row>
        <row r="606">
          <cell r="A606" t="str">
            <v>SHOpH</v>
          </cell>
          <cell r="L606">
            <v>22.54</v>
          </cell>
        </row>
        <row r="607">
          <cell r="A607" t="str">
            <v>SHOpI</v>
          </cell>
          <cell r="L607">
            <v>21.065000000000001</v>
          </cell>
        </row>
        <row r="608">
          <cell r="A608" t="str">
            <v>SITCpA</v>
          </cell>
          <cell r="L608">
            <v>24.62</v>
          </cell>
        </row>
        <row r="609">
          <cell r="A609" t="str">
            <v>SRC</v>
          </cell>
          <cell r="L609">
            <v>44.06</v>
          </cell>
        </row>
        <row r="610">
          <cell r="A610" t="str">
            <v>SRGpA</v>
          </cell>
          <cell r="L610">
            <v>24.15</v>
          </cell>
        </row>
        <row r="611">
          <cell r="A611" t="str">
            <v>TANNI</v>
          </cell>
          <cell r="L611">
            <v>26.1</v>
          </cell>
        </row>
        <row r="612">
          <cell r="A612" t="str">
            <v>TANNZ</v>
          </cell>
          <cell r="L612">
            <v>25.27</v>
          </cell>
        </row>
        <row r="613">
          <cell r="A613" t="str">
            <v>TDJ</v>
          </cell>
          <cell r="L613" t="str">
            <v>target not permissioned</v>
          </cell>
        </row>
        <row r="614">
          <cell r="A614" t="str">
            <v>USB</v>
          </cell>
          <cell r="L614">
            <v>49.08</v>
          </cell>
        </row>
        <row r="615">
          <cell r="A615" t="str">
            <v>USBpA</v>
          </cell>
          <cell r="L615">
            <v>820</v>
          </cell>
        </row>
        <row r="616">
          <cell r="A616" t="str">
            <v>USBpH</v>
          </cell>
          <cell r="L616">
            <v>21.26</v>
          </cell>
        </row>
        <row r="617">
          <cell r="A617" t="str">
            <v>USBpP</v>
          </cell>
          <cell r="L617">
            <v>24.79</v>
          </cell>
        </row>
        <row r="618">
          <cell r="A618" t="str">
            <v>USBpQ</v>
          </cell>
          <cell r="L618">
            <v>17.5</v>
          </cell>
        </row>
        <row r="619">
          <cell r="A619" t="str">
            <v>USBpR</v>
          </cell>
          <cell r="L619">
            <v>18.61</v>
          </cell>
        </row>
        <row r="620">
          <cell r="A620" t="str">
            <v>USBpS</v>
          </cell>
          <cell r="L620">
            <v>20.74</v>
          </cell>
        </row>
        <row r="621">
          <cell r="A621" t="str">
            <v>VIASP</v>
          </cell>
          <cell r="L621">
            <v>24.91</v>
          </cell>
        </row>
        <row r="622">
          <cell r="A622" t="str">
            <v>WAFDP</v>
          </cell>
          <cell r="L622">
            <v>19.73</v>
          </cell>
        </row>
        <row r="623">
          <cell r="A623" t="str">
            <v>WBSpG</v>
          </cell>
          <cell r="L623">
            <v>25.149799999999999</v>
          </cell>
        </row>
        <row r="624">
          <cell r="A624" t="str">
            <v>WTFCM</v>
          </cell>
          <cell r="L624">
            <v>25.6</v>
          </cell>
        </row>
        <row r="625">
          <cell r="A625" t="str">
            <v>WTFCP</v>
          </cell>
          <cell r="L625">
            <v>25.905000000000001</v>
          </cell>
        </row>
        <row r="626">
          <cell r="A626" t="str">
            <v>AGMpC</v>
          </cell>
          <cell r="L626">
            <v>28.09</v>
          </cell>
        </row>
        <row r="627">
          <cell r="A627" t="str">
            <v>AGMpD</v>
          </cell>
          <cell r="L627">
            <v>24</v>
          </cell>
        </row>
        <row r="628">
          <cell r="A628" t="str">
            <v>AGMpE</v>
          </cell>
          <cell r="L628">
            <v>24</v>
          </cell>
        </row>
        <row r="629">
          <cell r="A629" t="str">
            <v>AGMpF</v>
          </cell>
          <cell r="L629">
            <v>22</v>
          </cell>
        </row>
        <row r="630">
          <cell r="A630" t="str">
            <v>AGMpG</v>
          </cell>
          <cell r="L630">
            <v>20.541</v>
          </cell>
        </row>
        <row r="631">
          <cell r="A631" t="str">
            <v>AHHpA</v>
          </cell>
          <cell r="L631">
            <v>22.98</v>
          </cell>
        </row>
        <row r="632">
          <cell r="A632" t="str">
            <v>AQNA</v>
          </cell>
          <cell r="L632">
            <v>24.57</v>
          </cell>
        </row>
        <row r="633">
          <cell r="A633" t="str">
            <v>BFSpD</v>
          </cell>
          <cell r="L633">
            <v>22.9</v>
          </cell>
        </row>
        <row r="634">
          <cell r="A634" t="str">
            <v>BFSpE</v>
          </cell>
          <cell r="L634">
            <v>23.06</v>
          </cell>
        </row>
        <row r="635">
          <cell r="A635" t="str">
            <v>DCPpC</v>
          </cell>
          <cell r="L635">
            <v>25.3263</v>
          </cell>
        </row>
        <row r="636">
          <cell r="A636" t="str">
            <v>FRGAP</v>
          </cell>
          <cell r="L636">
            <v>23.49</v>
          </cell>
        </row>
        <row r="637">
          <cell r="A637" t="str">
            <v>FRT</v>
          </cell>
          <cell r="L637">
            <v>109.89</v>
          </cell>
        </row>
        <row r="638">
          <cell r="A638" t="str">
            <v>FRTpC</v>
          </cell>
          <cell r="L638">
            <v>22.16</v>
          </cell>
        </row>
        <row r="639">
          <cell r="A639" t="str">
            <v>LBRDP</v>
          </cell>
          <cell r="L639">
            <v>24.11</v>
          </cell>
        </row>
        <row r="640">
          <cell r="A640" t="str">
            <v>LFTpA</v>
          </cell>
          <cell r="L640">
            <v>20.155000000000001</v>
          </cell>
        </row>
        <row r="641">
          <cell r="A641" t="str">
            <v>STT</v>
          </cell>
          <cell r="L641">
            <v>94.11</v>
          </cell>
        </row>
        <row r="642">
          <cell r="A642" t="str">
            <v>BSA</v>
          </cell>
          <cell r="L642" t="str">
            <v>target not permissioned</v>
          </cell>
        </row>
        <row r="643">
          <cell r="A643" t="str">
            <v>CDZIP</v>
          </cell>
          <cell r="L643">
            <v>16.37</v>
          </cell>
        </row>
        <row r="644">
          <cell r="A644" t="str">
            <v>XOMAO</v>
          </cell>
          <cell r="L644">
            <v>24.91</v>
          </cell>
        </row>
        <row r="645">
          <cell r="A645" t="str">
            <v>XOMAP</v>
          </cell>
          <cell r="L645">
            <v>25.03</v>
          </cell>
        </row>
        <row r="646">
          <cell r="A646" t="str">
            <v>CTApA</v>
          </cell>
          <cell r="L646">
            <v>66.97</v>
          </cell>
        </row>
        <row r="647">
          <cell r="A647" t="str">
            <v>CTApB</v>
          </cell>
          <cell r="L647">
            <v>94</v>
          </cell>
        </row>
        <row r="648">
          <cell r="A648" t="str">
            <v>TWO</v>
          </cell>
          <cell r="L648">
            <v>17.04</v>
          </cell>
        </row>
        <row r="649">
          <cell r="A649" t="str">
            <v>GL</v>
          </cell>
          <cell r="L649">
            <v>121.04</v>
          </cell>
        </row>
        <row r="650">
          <cell r="A650" t="str">
            <v>GNLpA</v>
          </cell>
          <cell r="L650">
            <v>23.97</v>
          </cell>
        </row>
        <row r="651">
          <cell r="A651" t="str">
            <v>GNLpB</v>
          </cell>
          <cell r="L651">
            <v>23.65</v>
          </cell>
        </row>
        <row r="652">
          <cell r="A652" t="str">
            <v>HTIA</v>
          </cell>
          <cell r="L652">
            <v>22</v>
          </cell>
        </row>
        <row r="653">
          <cell r="A653" t="str">
            <v>HTIBP</v>
          </cell>
          <cell r="L653">
            <v>22.2501</v>
          </cell>
        </row>
        <row r="654">
          <cell r="A654" t="str">
            <v>JPM</v>
          </cell>
          <cell r="L654">
            <v>143.80000000000001</v>
          </cell>
        </row>
        <row r="655">
          <cell r="A655" t="str">
            <v>RCP</v>
          </cell>
          <cell r="L655" t="str">
            <v>target not permissioned</v>
          </cell>
        </row>
        <row r="656">
          <cell r="A656" t="str">
            <v>RTLPO</v>
          </cell>
          <cell r="L656">
            <v>23.02</v>
          </cell>
        </row>
        <row r="657">
          <cell r="A657" t="str">
            <v>RTLPP</v>
          </cell>
          <cell r="L657">
            <v>23.5</v>
          </cell>
        </row>
        <row r="658">
          <cell r="A658" t="str">
            <v>RZA</v>
          </cell>
          <cell r="L658" t="str">
            <v>target not permissioned</v>
          </cell>
        </row>
        <row r="659">
          <cell r="A659" t="str">
            <v>CIOpA</v>
          </cell>
          <cell r="L659">
            <v>22.28</v>
          </cell>
        </row>
        <row r="660">
          <cell r="A660" t="str">
            <v>DBRGpH</v>
          </cell>
          <cell r="L660">
            <v>22.67</v>
          </cell>
        </row>
        <row r="661">
          <cell r="A661" t="str">
            <v>DBRGpI</v>
          </cell>
          <cell r="L661">
            <v>22.619900000000001</v>
          </cell>
        </row>
        <row r="662">
          <cell r="A662" t="str">
            <v>DBRGpJ</v>
          </cell>
          <cell r="L662">
            <v>22.39</v>
          </cell>
        </row>
        <row r="663">
          <cell r="A663" t="str">
            <v>IVR</v>
          </cell>
          <cell r="L663">
            <v>13.81</v>
          </cell>
        </row>
        <row r="664">
          <cell r="A664" t="str">
            <v>TpA</v>
          </cell>
          <cell r="L664">
            <v>21.68</v>
          </cell>
        </row>
        <row r="665">
          <cell r="A665" t="str">
            <v>TpC</v>
          </cell>
          <cell r="L665">
            <v>20.37</v>
          </cell>
        </row>
        <row r="666">
          <cell r="A666" t="str">
            <v>TWOpA</v>
          </cell>
          <cell r="L666">
            <v>22.14</v>
          </cell>
        </row>
        <row r="667">
          <cell r="A667" t="str">
            <v>TWOpB</v>
          </cell>
          <cell r="L667">
            <v>21.21</v>
          </cell>
        </row>
        <row r="668">
          <cell r="A668" t="str">
            <v>TWOpC</v>
          </cell>
          <cell r="L668">
            <v>21.2</v>
          </cell>
        </row>
        <row r="669">
          <cell r="A669" t="str">
            <v>ABRpD</v>
          </cell>
          <cell r="L669">
            <v>20.365600000000001</v>
          </cell>
        </row>
        <row r="670">
          <cell r="A670" t="str">
            <v>ABRpE</v>
          </cell>
          <cell r="L670">
            <v>20.36</v>
          </cell>
        </row>
        <row r="671">
          <cell r="A671" t="str">
            <v>ABRpF</v>
          </cell>
          <cell r="L671">
            <v>20.96</v>
          </cell>
        </row>
        <row r="672">
          <cell r="A672" t="str">
            <v>AFG</v>
          </cell>
          <cell r="L672">
            <v>132.08000000000001</v>
          </cell>
        </row>
        <row r="673">
          <cell r="A673" t="str">
            <v>ALTGpA</v>
          </cell>
          <cell r="L673">
            <v>26.154</v>
          </cell>
        </row>
        <row r="674">
          <cell r="A674" t="str">
            <v>ARBKL</v>
          </cell>
          <cell r="L674">
            <v>4.4800000000000004</v>
          </cell>
        </row>
        <row r="675">
          <cell r="A675" t="str">
            <v>ATLCL</v>
          </cell>
          <cell r="L675">
            <v>22.82</v>
          </cell>
        </row>
        <row r="676">
          <cell r="A676" t="str">
            <v>BACpO</v>
          </cell>
          <cell r="L676">
            <v>19.5</v>
          </cell>
        </row>
        <row r="677">
          <cell r="A677" t="str">
            <v>BACpP</v>
          </cell>
          <cell r="L677">
            <v>18.739999999999998</v>
          </cell>
        </row>
        <row r="678">
          <cell r="A678" t="str">
            <v>BEPH</v>
          </cell>
          <cell r="L678">
            <v>16.809999999999999</v>
          </cell>
        </row>
        <row r="679">
          <cell r="A679" t="str">
            <v>BEPI</v>
          </cell>
          <cell r="L679">
            <v>17.760000000000002</v>
          </cell>
        </row>
        <row r="680">
          <cell r="A680" t="str">
            <v>BEPpA</v>
          </cell>
          <cell r="L680">
            <v>20.5626</v>
          </cell>
        </row>
        <row r="681">
          <cell r="A681" t="str">
            <v>BWSN</v>
          </cell>
          <cell r="L681">
            <v>24.61</v>
          </cell>
        </row>
        <row r="682">
          <cell r="A682" t="str">
            <v>CHRB</v>
          </cell>
          <cell r="L682">
            <v>13.67</v>
          </cell>
        </row>
        <row r="683">
          <cell r="A683" t="str">
            <v>CHRB</v>
          </cell>
          <cell r="L683">
            <v>13.67</v>
          </cell>
        </row>
        <row r="684">
          <cell r="A684" t="str">
            <v>CMREpB</v>
          </cell>
          <cell r="L684">
            <v>24.6355</v>
          </cell>
        </row>
        <row r="685">
          <cell r="A685" t="str">
            <v>CMREpC</v>
          </cell>
          <cell r="L685">
            <v>25.149899999999999</v>
          </cell>
        </row>
        <row r="686">
          <cell r="A686" t="str">
            <v>CMREpD</v>
          </cell>
          <cell r="L686">
            <v>25.3</v>
          </cell>
        </row>
        <row r="687">
          <cell r="A687" t="str">
            <v>CMREpE</v>
          </cell>
          <cell r="L687">
            <v>25.25</v>
          </cell>
        </row>
        <row r="688">
          <cell r="A688" t="str">
            <v>CODIpA</v>
          </cell>
          <cell r="L688">
            <v>24.5</v>
          </cell>
        </row>
        <row r="689">
          <cell r="A689" t="str">
            <v>CODIpB</v>
          </cell>
          <cell r="L689">
            <v>25</v>
          </cell>
        </row>
        <row r="690">
          <cell r="A690" t="str">
            <v>CODIpC</v>
          </cell>
          <cell r="L690">
            <v>25.15</v>
          </cell>
        </row>
        <row r="691">
          <cell r="A691" t="str">
            <v>CYCCP</v>
          </cell>
          <cell r="L691">
            <v>12.17</v>
          </cell>
        </row>
        <row r="692">
          <cell r="A692" t="str">
            <v>DHCNI</v>
          </cell>
          <cell r="L692">
            <v>11.56</v>
          </cell>
        </row>
        <row r="693">
          <cell r="A693" t="str">
            <v>DSXpB</v>
          </cell>
          <cell r="L693">
            <v>25.55</v>
          </cell>
        </row>
        <row r="694">
          <cell r="A694" t="str">
            <v>FHNpC</v>
          </cell>
          <cell r="L694">
            <v>25.36</v>
          </cell>
        </row>
        <row r="695">
          <cell r="A695" t="str">
            <v>FHNpD</v>
          </cell>
          <cell r="L695">
            <v>25.06</v>
          </cell>
        </row>
        <row r="696">
          <cell r="A696" t="str">
            <v>FRCpJ</v>
          </cell>
          <cell r="L696">
            <v>20.68</v>
          </cell>
        </row>
        <row r="697">
          <cell r="A697" t="str">
            <v>FRCpK</v>
          </cell>
          <cell r="L697">
            <v>18.28</v>
          </cell>
        </row>
        <row r="698">
          <cell r="A698" t="str">
            <v>FRCpL</v>
          </cell>
          <cell r="L698">
            <v>18.3</v>
          </cell>
        </row>
        <row r="699">
          <cell r="A699" t="str">
            <v>FRCpM</v>
          </cell>
          <cell r="L699">
            <v>17.82</v>
          </cell>
        </row>
        <row r="700">
          <cell r="A700" t="str">
            <v>FRCpN</v>
          </cell>
          <cell r="L700">
            <v>19.12</v>
          </cell>
        </row>
        <row r="701">
          <cell r="A701" t="str">
            <v>GAINN</v>
          </cell>
          <cell r="L701">
            <v>23.24</v>
          </cell>
        </row>
        <row r="702">
          <cell r="A702" t="str">
            <v>GAINZ</v>
          </cell>
          <cell r="L702">
            <v>23.0016</v>
          </cell>
        </row>
        <row r="703">
          <cell r="A703" t="str">
            <v>GAINZ</v>
          </cell>
          <cell r="L703">
            <v>23.0016</v>
          </cell>
        </row>
        <row r="704">
          <cell r="A704" t="str">
            <v>GMREpA</v>
          </cell>
          <cell r="L704">
            <v>25.2</v>
          </cell>
        </row>
        <row r="705">
          <cell r="A705" t="str">
            <v>HCXY</v>
          </cell>
          <cell r="L705">
            <v>24.65</v>
          </cell>
        </row>
        <row r="706">
          <cell r="A706" t="str">
            <v>METCL</v>
          </cell>
          <cell r="L706">
            <v>25.67</v>
          </cell>
        </row>
        <row r="707">
          <cell r="A707" t="str">
            <v>NEWTL</v>
          </cell>
          <cell r="L707">
            <v>24.7499</v>
          </cell>
        </row>
        <row r="708">
          <cell r="A708" t="str">
            <v>NEWTZ</v>
          </cell>
          <cell r="L708">
            <v>24.2</v>
          </cell>
        </row>
        <row r="709">
          <cell r="A709" t="str">
            <v>NREFpA</v>
          </cell>
          <cell r="L709">
            <v>21.84</v>
          </cell>
        </row>
        <row r="710">
          <cell r="A710" t="str">
            <v>OFSSH</v>
          </cell>
          <cell r="L710">
            <v>22.3</v>
          </cell>
        </row>
        <row r="711">
          <cell r="A711" t="str">
            <v>OXSQG</v>
          </cell>
          <cell r="L711">
            <v>22.3</v>
          </cell>
        </row>
        <row r="712">
          <cell r="A712" t="str">
            <v>OXSQZ</v>
          </cell>
          <cell r="L712">
            <v>24.177700000000002</v>
          </cell>
        </row>
        <row r="713">
          <cell r="A713" t="str">
            <v>PFXNZ</v>
          </cell>
          <cell r="L713">
            <v>21.956</v>
          </cell>
        </row>
        <row r="714">
          <cell r="A714" t="str">
            <v>RCB</v>
          </cell>
          <cell r="L714">
            <v>23.38</v>
          </cell>
        </row>
        <row r="715">
          <cell r="A715" t="str">
            <v>RCC</v>
          </cell>
          <cell r="L715">
            <v>23.398</v>
          </cell>
        </row>
        <row r="716">
          <cell r="A716" t="str">
            <v>RILYG</v>
          </cell>
          <cell r="L716">
            <v>20.2</v>
          </cell>
        </row>
        <row r="717">
          <cell r="A717" t="str">
            <v>RILYG</v>
          </cell>
          <cell r="L717">
            <v>20.2</v>
          </cell>
        </row>
        <row r="718">
          <cell r="A718" t="str">
            <v>RILYK</v>
          </cell>
          <cell r="L718">
            <v>21.34</v>
          </cell>
        </row>
        <row r="719">
          <cell r="A719" t="str">
            <v>RILYM</v>
          </cell>
          <cell r="L719">
            <v>22.8</v>
          </cell>
        </row>
        <row r="720">
          <cell r="A720" t="str">
            <v>RILYN</v>
          </cell>
          <cell r="L720">
            <v>21.59</v>
          </cell>
        </row>
        <row r="721">
          <cell r="A721" t="str">
            <v>RILYO</v>
          </cell>
          <cell r="L721">
            <v>23.82</v>
          </cell>
        </row>
        <row r="722">
          <cell r="A722" t="str">
            <v>RILYT</v>
          </cell>
          <cell r="L722">
            <v>20</v>
          </cell>
        </row>
        <row r="723">
          <cell r="A723" t="str">
            <v>RILYZ</v>
          </cell>
          <cell r="L723">
            <v>18.55</v>
          </cell>
        </row>
        <row r="724">
          <cell r="A724" t="str">
            <v>RITMpA</v>
          </cell>
          <cell r="L724">
            <v>22.58</v>
          </cell>
        </row>
        <row r="725">
          <cell r="A725" t="str">
            <v>RITMpB</v>
          </cell>
          <cell r="L725">
            <v>22.23</v>
          </cell>
        </row>
        <row r="726">
          <cell r="A726" t="str">
            <v>RITMpC</v>
          </cell>
          <cell r="L726">
            <v>20.094200000000001</v>
          </cell>
        </row>
        <row r="727">
          <cell r="A727" t="str">
            <v>RITMpD</v>
          </cell>
          <cell r="L727">
            <v>21.23</v>
          </cell>
        </row>
        <row r="728">
          <cell r="A728" t="str">
            <v>SNCRL</v>
          </cell>
          <cell r="L728">
            <v>18.45</v>
          </cell>
        </row>
        <row r="729">
          <cell r="A729" t="str">
            <v>SOJE</v>
          </cell>
          <cell r="L729">
            <v>19.66</v>
          </cell>
        </row>
        <row r="730">
          <cell r="A730" t="str">
            <v>TELZ</v>
          </cell>
          <cell r="L730">
            <v>18.100000000000001</v>
          </cell>
        </row>
        <row r="731">
          <cell r="A731" t="str">
            <v>UBPpH</v>
          </cell>
          <cell r="L731">
            <v>23.49</v>
          </cell>
        </row>
        <row r="732">
          <cell r="A732" t="str">
            <v>UBPpK</v>
          </cell>
          <cell r="L732">
            <v>22.2</v>
          </cell>
        </row>
        <row r="733">
          <cell r="A733" t="str">
            <v>BOHpA</v>
          </cell>
          <cell r="L733">
            <v>19.0639</v>
          </cell>
        </row>
        <row r="734">
          <cell r="A734" t="str">
            <v>DDT</v>
          </cell>
          <cell r="L734">
            <v>25.5</v>
          </cell>
        </row>
        <row r="735">
          <cell r="A735" t="str">
            <v>PNC</v>
          </cell>
          <cell r="L735">
            <v>160</v>
          </cell>
        </row>
        <row r="736">
          <cell r="A736" t="str">
            <v>TBB</v>
          </cell>
          <cell r="L736">
            <v>23.3</v>
          </cell>
        </row>
        <row r="737">
          <cell r="A737" t="str">
            <v>TBC</v>
          </cell>
          <cell r="L737">
            <v>24.56</v>
          </cell>
        </row>
        <row r="738">
          <cell r="A738" t="str">
            <v>XFLTpA</v>
          </cell>
          <cell r="L738">
            <v>25.19</v>
          </cell>
        </row>
        <row r="739">
          <cell r="A739" t="str">
            <v>PSECpA</v>
          </cell>
          <cell r="L739">
            <v>17.350000000000001</v>
          </cell>
        </row>
        <row r="740">
          <cell r="A740" t="str">
            <v>BAMI</v>
          </cell>
          <cell r="L740" t="str">
            <v>target not permissioned</v>
          </cell>
        </row>
        <row r="741">
          <cell r="A741" t="str">
            <v>CODI</v>
          </cell>
          <cell r="L741">
            <v>22.02</v>
          </cell>
        </row>
        <row r="742">
          <cell r="A742" t="str">
            <v>ATCO</v>
          </cell>
          <cell r="L742">
            <v>15.34</v>
          </cell>
        </row>
        <row r="743">
          <cell r="A743" t="str">
            <v>CMRE</v>
          </cell>
          <cell r="L743">
            <v>9.69</v>
          </cell>
        </row>
        <row r="744">
          <cell r="A744" t="str">
            <v>RILYL</v>
          </cell>
          <cell r="L744">
            <v>23.95</v>
          </cell>
        </row>
        <row r="745">
          <cell r="A745" t="str">
            <v>RILYP</v>
          </cell>
          <cell r="L745">
            <v>21.16</v>
          </cell>
        </row>
        <row r="746">
          <cell r="A746" t="str">
            <v>SBpC</v>
          </cell>
          <cell r="L746">
            <v>24.68</v>
          </cell>
        </row>
        <row r="747">
          <cell r="A747" t="str">
            <v>SBpD</v>
          </cell>
          <cell r="L747">
            <v>24.560099999999998</v>
          </cell>
        </row>
        <row r="748">
          <cell r="A748" t="str">
            <v>BK</v>
          </cell>
          <cell r="L748">
            <v>51.77</v>
          </cell>
        </row>
        <row r="749">
          <cell r="A749" t="str">
            <v>MDRRP</v>
          </cell>
          <cell r="L749">
            <v>24.15</v>
          </cell>
        </row>
        <row r="750">
          <cell r="A750" t="str">
            <v>SRpA</v>
          </cell>
          <cell r="L750">
            <v>24.8</v>
          </cell>
        </row>
        <row r="751">
          <cell r="A751" t="str">
            <v>TNPpF</v>
          </cell>
          <cell r="L751">
            <v>24.417999999999999</v>
          </cell>
        </row>
        <row r="752">
          <cell r="A752" t="str">
            <v>FRC</v>
          </cell>
          <cell r="L752">
            <v>133.74</v>
          </cell>
        </row>
        <row r="753">
          <cell r="A753" t="str">
            <v>GSpA</v>
          </cell>
          <cell r="L753">
            <v>21.39</v>
          </cell>
        </row>
        <row r="754">
          <cell r="A754" t="str">
            <v>GSpC</v>
          </cell>
          <cell r="L754">
            <v>21.6</v>
          </cell>
        </row>
        <row r="755">
          <cell r="A755" t="str">
            <v>GSpD</v>
          </cell>
          <cell r="L755">
            <v>21.5</v>
          </cell>
        </row>
        <row r="756">
          <cell r="A756" t="str">
            <v>GSpJ</v>
          </cell>
          <cell r="L756">
            <v>24.92</v>
          </cell>
        </row>
        <row r="757">
          <cell r="A757" t="str">
            <v>GSpK</v>
          </cell>
          <cell r="L757">
            <v>25.33</v>
          </cell>
        </row>
        <row r="758">
          <cell r="A758" t="str">
            <v>RY</v>
          </cell>
          <cell r="L758">
            <v>103.54</v>
          </cell>
        </row>
        <row r="759">
          <cell r="A759" t="str">
            <v>ATCOpD</v>
          </cell>
          <cell r="L759">
            <v>22.680099999999999</v>
          </cell>
        </row>
        <row r="760">
          <cell r="A760" t="str">
            <v>ATCOpH</v>
          </cell>
          <cell r="L760">
            <v>21.71</v>
          </cell>
        </row>
        <row r="761">
          <cell r="A761" t="str">
            <v>ATCOpI</v>
          </cell>
          <cell r="L761">
            <v>23.3</v>
          </cell>
        </row>
        <row r="762">
          <cell r="A762" t="str">
            <v>CpN</v>
          </cell>
          <cell r="L762">
            <v>28.67</v>
          </cell>
        </row>
        <row r="763">
          <cell r="A763" t="str">
            <v>CpN</v>
          </cell>
          <cell r="L763">
            <v>28.67</v>
          </cell>
        </row>
        <row r="764">
          <cell r="A764" t="str">
            <v>KTH</v>
          </cell>
          <cell r="L764">
            <v>30.4</v>
          </cell>
        </row>
        <row r="765">
          <cell r="A765" t="str">
            <v>RYpT</v>
          </cell>
          <cell r="L765">
            <v>25.39</v>
          </cell>
        </row>
        <row r="766">
          <cell r="A766" t="str">
            <v>SOJD</v>
          </cell>
          <cell r="L766">
            <v>22.03</v>
          </cell>
        </row>
        <row r="767">
          <cell r="A767" t="str">
            <v>UNM</v>
          </cell>
          <cell r="L767">
            <v>42.42</v>
          </cell>
        </row>
        <row r="768">
          <cell r="A768" t="str">
            <v>CGABL</v>
          </cell>
          <cell r="L768">
            <v>19.190000000000001</v>
          </cell>
        </row>
        <row r="769">
          <cell r="A769" t="str">
            <v>JPMpC</v>
          </cell>
          <cell r="L769">
            <v>25.5</v>
          </cell>
        </row>
        <row r="770">
          <cell r="A770" t="str">
            <v>JPMpD</v>
          </cell>
          <cell r="L770">
            <v>25.04</v>
          </cell>
        </row>
        <row r="771">
          <cell r="A771" t="str">
            <v>JPMpJ</v>
          </cell>
          <cell r="L771">
            <v>21.64</v>
          </cell>
        </row>
        <row r="772">
          <cell r="A772" t="str">
            <v>JPMpK</v>
          </cell>
          <cell r="L772">
            <v>20.9</v>
          </cell>
        </row>
        <row r="773">
          <cell r="A773" t="str">
            <v>JPMpL</v>
          </cell>
          <cell r="L773">
            <v>21.13</v>
          </cell>
        </row>
        <row r="774">
          <cell r="A774" t="str">
            <v>JPMpM</v>
          </cell>
          <cell r="L774">
            <v>19.36</v>
          </cell>
        </row>
        <row r="775">
          <cell r="A775" t="str">
            <v>VNO</v>
          </cell>
          <cell r="L775">
            <v>23.37</v>
          </cell>
        </row>
        <row r="776">
          <cell r="A776" t="str">
            <v>BACpE</v>
          </cell>
          <cell r="L776">
            <v>20.92</v>
          </cell>
        </row>
        <row r="777">
          <cell r="A777" t="str">
            <v>CFG</v>
          </cell>
          <cell r="L777">
            <v>43.43</v>
          </cell>
        </row>
        <row r="778">
          <cell r="A778" t="str">
            <v>EQCpD</v>
          </cell>
          <cell r="L778">
            <v>25.7</v>
          </cell>
        </row>
        <row r="779">
          <cell r="A779" t="str">
            <v>FNBpE</v>
          </cell>
          <cell r="L779">
            <v>25.47</v>
          </cell>
        </row>
        <row r="780">
          <cell r="A780" t="str">
            <v>FpD</v>
          </cell>
          <cell r="L780">
            <v>24.5</v>
          </cell>
        </row>
        <row r="781">
          <cell r="A781" t="str">
            <v>LXPpC</v>
          </cell>
          <cell r="L781">
            <v>48.872199999999999</v>
          </cell>
        </row>
        <row r="782">
          <cell r="A782" t="str">
            <v>MS</v>
          </cell>
          <cell r="L782">
            <v>100.83</v>
          </cell>
        </row>
        <row r="783">
          <cell r="A783" t="str">
            <v>NNN</v>
          </cell>
          <cell r="L783">
            <v>46.7</v>
          </cell>
        </row>
        <row r="784">
          <cell r="A784" t="str">
            <v>NYCBpU</v>
          </cell>
          <cell r="L784">
            <v>44.347999999999999</v>
          </cell>
        </row>
        <row r="785">
          <cell r="A785" t="str">
            <v>OCFCP</v>
          </cell>
          <cell r="L785">
            <v>25.680199999999999</v>
          </cell>
        </row>
        <row r="786">
          <cell r="A786" t="str">
            <v>PCGpA</v>
          </cell>
          <cell r="L786">
            <v>21.8</v>
          </cell>
        </row>
        <row r="787">
          <cell r="A787" t="str">
            <v>PCGpB</v>
          </cell>
          <cell r="L787">
            <v>19.88</v>
          </cell>
        </row>
        <row r="788">
          <cell r="A788" t="str">
            <v>PCGpC</v>
          </cell>
          <cell r="L788">
            <v>17.760000000000002</v>
          </cell>
        </row>
        <row r="789">
          <cell r="A789" t="str">
            <v>PCGpD</v>
          </cell>
          <cell r="L789">
            <v>18.010000000000002</v>
          </cell>
        </row>
        <row r="790">
          <cell r="A790" t="str">
            <v>PCGpE</v>
          </cell>
          <cell r="L790">
            <v>17.7</v>
          </cell>
        </row>
        <row r="791">
          <cell r="A791" t="str">
            <v>PCGpG</v>
          </cell>
          <cell r="L791">
            <v>17</v>
          </cell>
        </row>
        <row r="792">
          <cell r="A792" t="str">
            <v>PCGpH</v>
          </cell>
          <cell r="L792">
            <v>16.75</v>
          </cell>
        </row>
        <row r="793">
          <cell r="A793" t="str">
            <v>PCGpI</v>
          </cell>
          <cell r="L793">
            <v>16.2</v>
          </cell>
        </row>
        <row r="794">
          <cell r="A794" t="str">
            <v>TVE</v>
          </cell>
          <cell r="L794">
            <v>21.28</v>
          </cell>
        </row>
        <row r="795">
          <cell r="A795" t="str">
            <v>ALLY</v>
          </cell>
          <cell r="L795">
            <v>32.24</v>
          </cell>
        </row>
        <row r="796">
          <cell r="A796" t="str">
            <v>BACpB</v>
          </cell>
          <cell r="L796">
            <v>25.06</v>
          </cell>
        </row>
        <row r="797">
          <cell r="A797" t="str">
            <v>BACpQ</v>
          </cell>
          <cell r="L797">
            <v>18.850000000000001</v>
          </cell>
        </row>
        <row r="798">
          <cell r="A798" t="str">
            <v>BACpQ</v>
          </cell>
          <cell r="L798">
            <v>18.850000000000001</v>
          </cell>
        </row>
        <row r="799">
          <cell r="A799" t="str">
            <v>BACpS</v>
          </cell>
          <cell r="L799">
            <v>21.1</v>
          </cell>
        </row>
        <row r="800">
          <cell r="A800" t="str">
            <v>BMLpL</v>
          </cell>
          <cell r="L800">
            <v>20.84</v>
          </cell>
        </row>
        <row r="801">
          <cell r="A801" t="str">
            <v>ETpC</v>
          </cell>
          <cell r="L801">
            <v>24.43</v>
          </cell>
        </row>
        <row r="802">
          <cell r="A802" t="str">
            <v>ETpD</v>
          </cell>
          <cell r="L802">
            <v>24.44</v>
          </cell>
        </row>
        <row r="803">
          <cell r="A803" t="str">
            <v>ETpE</v>
          </cell>
          <cell r="L803">
            <v>24.2</v>
          </cell>
        </row>
        <row r="804">
          <cell r="A804" t="str">
            <v>GLPpA</v>
          </cell>
          <cell r="L804">
            <v>26.579899999999999</v>
          </cell>
        </row>
        <row r="805">
          <cell r="A805" t="str">
            <v>GLPpB</v>
          </cell>
          <cell r="L805">
            <v>25.43</v>
          </cell>
        </row>
        <row r="806">
          <cell r="A806" t="str">
            <v>HIGpG</v>
          </cell>
          <cell r="L806">
            <v>25.64</v>
          </cell>
        </row>
        <row r="807">
          <cell r="A807" t="str">
            <v>NRUC</v>
          </cell>
          <cell r="L807">
            <v>24.02</v>
          </cell>
        </row>
        <row r="808">
          <cell r="A808" t="str">
            <v>OZKAP</v>
          </cell>
          <cell r="L808">
            <v>18.32</v>
          </cell>
        </row>
        <row r="809">
          <cell r="A809" t="str">
            <v>OZKAP</v>
          </cell>
          <cell r="L809">
            <v>18.32</v>
          </cell>
        </row>
        <row r="810">
          <cell r="A810" t="str">
            <v>PRS</v>
          </cell>
          <cell r="L810">
            <v>24.84</v>
          </cell>
        </row>
        <row r="811">
          <cell r="A811" t="str">
            <v>RCA</v>
          </cell>
          <cell r="L811">
            <v>25.08</v>
          </cell>
        </row>
        <row r="812">
          <cell r="A812" t="str">
            <v>RFpC</v>
          </cell>
          <cell r="L812">
            <v>24.86</v>
          </cell>
        </row>
        <row r="813">
          <cell r="A813" t="str">
            <v>SIVBP</v>
          </cell>
          <cell r="L813">
            <v>21.64</v>
          </cell>
        </row>
        <row r="814">
          <cell r="A814" t="str">
            <v>WSBCP</v>
          </cell>
          <cell r="L814">
            <v>25.5</v>
          </cell>
        </row>
        <row r="815">
          <cell r="A815" t="str">
            <v>OPPpA</v>
          </cell>
          <cell r="L815">
            <v>18.21</v>
          </cell>
        </row>
        <row r="816">
          <cell r="A816" t="str">
            <v>OPPpB</v>
          </cell>
          <cell r="L816">
            <v>19.2</v>
          </cell>
        </row>
        <row r="817">
          <cell r="A817" t="str">
            <v>OPPpB</v>
          </cell>
          <cell r="L817">
            <v>19.2</v>
          </cell>
        </row>
        <row r="818">
          <cell r="A818" t="str">
            <v>RIVpA</v>
          </cell>
          <cell r="L818">
            <v>23.92</v>
          </cell>
        </row>
        <row r="819">
          <cell r="A819" t="str">
            <v>CADEpA</v>
          </cell>
          <cell r="L819">
            <v>21.89</v>
          </cell>
        </row>
        <row r="820">
          <cell r="A820" t="str">
            <v>CpK</v>
          </cell>
          <cell r="L820">
            <v>25.2</v>
          </cell>
        </row>
        <row r="821">
          <cell r="A821" t="str">
            <v>DCP</v>
          </cell>
          <cell r="L821">
            <v>41.72</v>
          </cell>
        </row>
        <row r="822">
          <cell r="A822" t="str">
            <v>MTCN</v>
          </cell>
          <cell r="L822">
            <v>72.09</v>
          </cell>
        </row>
        <row r="823">
          <cell r="A823" t="str">
            <v>ONBPO</v>
          </cell>
          <cell r="L823">
            <v>25.360099999999999</v>
          </cell>
        </row>
        <row r="824">
          <cell r="A824" t="str">
            <v>ONBPP</v>
          </cell>
          <cell r="L824">
            <v>25.549900000000001</v>
          </cell>
        </row>
        <row r="825">
          <cell r="A825" t="str">
            <v>TECTP</v>
          </cell>
          <cell r="L825">
            <v>10.25</v>
          </cell>
        </row>
        <row r="826">
          <cell r="A826" t="str">
            <v>WFC</v>
          </cell>
          <cell r="L826">
            <v>47.97</v>
          </cell>
        </row>
        <row r="827">
          <cell r="A827" t="str">
            <v>AED</v>
          </cell>
          <cell r="L827" t="str">
            <v>target not permissioned</v>
          </cell>
        </row>
        <row r="828">
          <cell r="A828" t="str">
            <v>GJH</v>
          </cell>
          <cell r="L828">
            <v>8.5213999999999999</v>
          </cell>
        </row>
        <row r="829">
          <cell r="A829" t="str">
            <v>TNP</v>
          </cell>
          <cell r="L829">
            <v>21.19</v>
          </cell>
        </row>
        <row r="830">
          <cell r="A830" t="str">
            <v>IPB</v>
          </cell>
          <cell r="L830">
            <v>25.3</v>
          </cell>
        </row>
        <row r="831">
          <cell r="A831" t="str">
            <v>KTN</v>
          </cell>
          <cell r="L831">
            <v>28.18</v>
          </cell>
        </row>
        <row r="832">
          <cell r="A832" t="str">
            <v>GYC</v>
          </cell>
          <cell r="L832" t="str">
            <v>target not permissioned</v>
          </cell>
        </row>
        <row r="833">
          <cell r="A833" t="str">
            <v>FHNpB</v>
          </cell>
          <cell r="L833">
            <v>25.24</v>
          </cell>
        </row>
        <row r="834">
          <cell r="A834" t="str">
            <v>AEL</v>
          </cell>
          <cell r="L834">
            <v>47.57</v>
          </cell>
        </row>
        <row r="835">
          <cell r="A835" t="str">
            <v>AHT</v>
          </cell>
          <cell r="L835">
            <v>6.2</v>
          </cell>
        </row>
        <row r="836">
          <cell r="A836" t="str">
            <v>CCL</v>
          </cell>
          <cell r="L836">
            <v>12.19</v>
          </cell>
        </row>
        <row r="837">
          <cell r="A837" t="str">
            <v>COMSP</v>
          </cell>
          <cell r="L837">
            <v>2.94</v>
          </cell>
        </row>
        <row r="838">
          <cell r="A838" t="str">
            <v>FMCCG</v>
          </cell>
          <cell r="L838">
            <v>2.95</v>
          </cell>
        </row>
        <row r="839">
          <cell r="A839" t="str">
            <v>FMCCH</v>
          </cell>
          <cell r="L839">
            <v>3.3149999999999999</v>
          </cell>
        </row>
        <row r="840">
          <cell r="A840" t="str">
            <v>FMCCI</v>
          </cell>
          <cell r="L840">
            <v>2.9325000000000001</v>
          </cell>
        </row>
        <row r="841">
          <cell r="A841" t="str">
            <v>FMCCK</v>
          </cell>
          <cell r="L841">
            <v>3.35</v>
          </cell>
        </row>
        <row r="842">
          <cell r="A842" t="str">
            <v>FMCCL</v>
          </cell>
          <cell r="L842">
            <v>3</v>
          </cell>
        </row>
        <row r="843">
          <cell r="A843" t="str">
            <v>FMCCM</v>
          </cell>
          <cell r="L843">
            <v>2.9449999999999998</v>
          </cell>
        </row>
        <row r="844">
          <cell r="A844" t="str">
            <v>FMCCN</v>
          </cell>
          <cell r="L844">
            <v>2.9</v>
          </cell>
        </row>
        <row r="845">
          <cell r="A845" t="str">
            <v>FMCCO</v>
          </cell>
          <cell r="L845">
            <v>3.37</v>
          </cell>
        </row>
        <row r="846">
          <cell r="A846" t="str">
            <v>FMCCP</v>
          </cell>
          <cell r="L846">
            <v>3.4</v>
          </cell>
        </row>
        <row r="847">
          <cell r="A847" t="str">
            <v>FMCCS</v>
          </cell>
          <cell r="L847">
            <v>3.1</v>
          </cell>
        </row>
        <row r="848">
          <cell r="A848" t="str">
            <v>FMCCT</v>
          </cell>
          <cell r="L848">
            <v>3.31</v>
          </cell>
        </row>
        <row r="849">
          <cell r="A849" t="str">
            <v>FMCKI</v>
          </cell>
          <cell r="L849">
            <v>1.78</v>
          </cell>
        </row>
        <row r="850">
          <cell r="A850" t="str">
            <v>FMCKJ</v>
          </cell>
          <cell r="L850">
            <v>2.2000000000000002</v>
          </cell>
        </row>
        <row r="851">
          <cell r="A851" t="str">
            <v>FMCKK</v>
          </cell>
          <cell r="L851">
            <v>3.2</v>
          </cell>
        </row>
        <row r="852">
          <cell r="A852" t="str">
            <v>FMCKL</v>
          </cell>
          <cell r="L852">
            <v>1.9450000000000001</v>
          </cell>
        </row>
        <row r="853">
          <cell r="A853" t="str">
            <v>FMCKM</v>
          </cell>
          <cell r="L853">
            <v>1.8</v>
          </cell>
        </row>
        <row r="854">
          <cell r="A854" t="str">
            <v>FMCKN</v>
          </cell>
          <cell r="L854">
            <v>1.75</v>
          </cell>
        </row>
        <row r="855">
          <cell r="A855" t="str">
            <v>FMCKO</v>
          </cell>
          <cell r="L855">
            <v>1.93</v>
          </cell>
        </row>
        <row r="856">
          <cell r="A856" t="str">
            <v>FMCKP</v>
          </cell>
          <cell r="L856">
            <v>3.35</v>
          </cell>
        </row>
        <row r="857">
          <cell r="A857" t="str">
            <v>FNMAG</v>
          </cell>
          <cell r="L857">
            <v>3.35</v>
          </cell>
        </row>
        <row r="858">
          <cell r="A858" t="str">
            <v>FNMAH</v>
          </cell>
          <cell r="L858">
            <v>1.81</v>
          </cell>
        </row>
        <row r="859">
          <cell r="A859" t="str">
            <v>FNMAI</v>
          </cell>
          <cell r="L859">
            <v>1.95</v>
          </cell>
        </row>
        <row r="860">
          <cell r="A860" t="str">
            <v>FNMAJ</v>
          </cell>
          <cell r="L860">
            <v>1.91</v>
          </cell>
        </row>
        <row r="861">
          <cell r="A861" t="str">
            <v>FNMAK</v>
          </cell>
          <cell r="L861">
            <v>3.38</v>
          </cell>
        </row>
        <row r="862">
          <cell r="A862" t="str">
            <v>FNMAL</v>
          </cell>
          <cell r="L862">
            <v>3.2</v>
          </cell>
        </row>
        <row r="863">
          <cell r="A863" t="str">
            <v>FNMAM</v>
          </cell>
          <cell r="L863">
            <v>3.45</v>
          </cell>
        </row>
        <row r="864">
          <cell r="A864" t="str">
            <v>FNMAN</v>
          </cell>
          <cell r="L864">
            <v>3.61</v>
          </cell>
        </row>
        <row r="865">
          <cell r="A865" t="str">
            <v>FNMAP</v>
          </cell>
          <cell r="L865">
            <v>3</v>
          </cell>
        </row>
        <row r="866">
          <cell r="A866" t="str">
            <v>FNMAS</v>
          </cell>
          <cell r="L866">
            <v>2.3940000000000001</v>
          </cell>
        </row>
        <row r="867">
          <cell r="A867" t="str">
            <v>FNMAT</v>
          </cell>
          <cell r="L867">
            <v>2.0175000000000001</v>
          </cell>
        </row>
        <row r="868">
          <cell r="A868" t="str">
            <v>FNMFM</v>
          </cell>
          <cell r="L868">
            <v>3.3</v>
          </cell>
        </row>
        <row r="869">
          <cell r="A869" t="str">
            <v>FNMFN</v>
          </cell>
          <cell r="L869">
            <v>3.75</v>
          </cell>
        </row>
        <row r="870">
          <cell r="A870" t="str">
            <v>FNMFO</v>
          </cell>
          <cell r="L870">
            <v>6200</v>
          </cell>
        </row>
        <row r="871">
          <cell r="A871" t="str">
            <v>FREJP</v>
          </cell>
          <cell r="L871">
            <v>3.01</v>
          </cell>
        </row>
        <row r="872">
          <cell r="A872" t="str">
            <v>ISG</v>
          </cell>
          <cell r="L872">
            <v>24.467188</v>
          </cell>
        </row>
        <row r="873">
          <cell r="A873" t="str">
            <v>MHLD</v>
          </cell>
          <cell r="L873">
            <v>2.42</v>
          </cell>
        </row>
        <row r="874">
          <cell r="A874" t="str">
            <v>MINDP</v>
          </cell>
          <cell r="L874">
            <v>7.35</v>
          </cell>
        </row>
        <row r="875">
          <cell r="A875" t="str">
            <v>NGL</v>
          </cell>
          <cell r="L875">
            <v>2.77</v>
          </cell>
        </row>
        <row r="876">
          <cell r="A876" t="str">
            <v>NGLpB</v>
          </cell>
          <cell r="L876">
            <v>20.5</v>
          </cell>
        </row>
        <row r="877">
          <cell r="A877" t="str">
            <v>NGLpC</v>
          </cell>
          <cell r="L877">
            <v>20.3</v>
          </cell>
        </row>
        <row r="878">
          <cell r="A878" t="str">
            <v>NMpG</v>
          </cell>
          <cell r="L878">
            <v>20.12</v>
          </cell>
        </row>
        <row r="879">
          <cell r="A879" t="str">
            <v>NMpH</v>
          </cell>
          <cell r="L879">
            <v>22.5</v>
          </cell>
        </row>
        <row r="880">
          <cell r="A880" t="str">
            <v>PSBpU</v>
          </cell>
          <cell r="L880" t="str">
            <v>UD</v>
          </cell>
        </row>
        <row r="881">
          <cell r="A881" t="str">
            <v>PSBpV</v>
          </cell>
          <cell r="L881" t="str">
            <v>UD</v>
          </cell>
        </row>
        <row r="882">
          <cell r="A882" t="str">
            <v>QRTEA</v>
          </cell>
          <cell r="L882">
            <v>2.4</v>
          </cell>
        </row>
        <row r="883">
          <cell r="A883" t="str">
            <v>RHE</v>
          </cell>
          <cell r="L883">
            <v>3.72</v>
          </cell>
        </row>
        <row r="884">
          <cell r="A884" t="str">
            <v>RHEpA</v>
          </cell>
          <cell r="L884">
            <v>3.51</v>
          </cell>
        </row>
        <row r="885">
          <cell r="A885" t="str">
            <v>SWP</v>
          </cell>
          <cell r="L885" t="str">
            <v>target not permissioned</v>
          </cell>
        </row>
        <row r="886">
          <cell r="A886" t="str">
            <v>WHLRD</v>
          </cell>
          <cell r="L886">
            <v>12.46</v>
          </cell>
        </row>
        <row r="887">
          <cell r="A887" t="str">
            <v>WHLRP</v>
          </cell>
          <cell r="L887">
            <v>1.7949999999999999</v>
          </cell>
        </row>
        <row r="888">
          <cell r="A888" t="str">
            <v>XELAP</v>
          </cell>
          <cell r="L888">
            <v>1.82</v>
          </cell>
        </row>
        <row r="889">
          <cell r="A889" t="str">
            <v>YGYIP</v>
          </cell>
          <cell r="L889">
            <v>0.76019999999999999</v>
          </cell>
        </row>
        <row r="890">
          <cell r="A890" t="str">
            <v>DHCNL</v>
          </cell>
          <cell r="L890">
            <v>12.3</v>
          </cell>
        </row>
        <row r="891">
          <cell r="A891" t="str">
            <v>AUBAP</v>
          </cell>
          <cell r="L891" t="str">
            <v>source not found</v>
          </cell>
        </row>
        <row r="892">
          <cell r="A892" t="str">
            <v>BAM</v>
          </cell>
          <cell r="L892">
            <v>35.64</v>
          </cell>
        </row>
        <row r="893">
          <cell r="A893" t="str">
            <v>BAMH</v>
          </cell>
          <cell r="L893" t="str">
            <v>source not found</v>
          </cell>
        </row>
        <row r="894">
          <cell r="A894" t="str">
            <v>DSpB</v>
          </cell>
          <cell r="L894" t="str">
            <v>UD</v>
          </cell>
        </row>
        <row r="895">
          <cell r="A895" t="str">
            <v>DSpC</v>
          </cell>
          <cell r="L895" t="str">
            <v>UD</v>
          </cell>
        </row>
        <row r="896">
          <cell r="A896" t="str">
            <v>DSpD</v>
          </cell>
          <cell r="L896" t="str">
            <v>UD</v>
          </cell>
        </row>
        <row r="897">
          <cell r="A897" t="str">
            <v>ELAT</v>
          </cell>
          <cell r="L897" t="str">
            <v>target not permissioned</v>
          </cell>
        </row>
        <row r="898">
          <cell r="A898" t="str">
            <v>HMLPpA</v>
          </cell>
          <cell r="L898" t="str">
            <v>UD</v>
          </cell>
        </row>
        <row r="899">
          <cell r="A899" t="str">
            <v>MHpA</v>
          </cell>
          <cell r="L899" t="str">
            <v>UD</v>
          </cell>
        </row>
        <row r="900">
          <cell r="A900" t="str">
            <v>MHpC</v>
          </cell>
          <cell r="L900" t="str">
            <v>UD</v>
          </cell>
        </row>
        <row r="901">
          <cell r="A901" t="str">
            <v>MHpD</v>
          </cell>
          <cell r="L901" t="str">
            <v>UD</v>
          </cell>
        </row>
        <row r="902">
          <cell r="A902" t="str">
            <v>MTBCP</v>
          </cell>
          <cell r="L902" t="str">
            <v>target not permissioned</v>
          </cell>
        </row>
        <row r="903">
          <cell r="A903" t="str">
            <v>NILEpD</v>
          </cell>
          <cell r="L903" t="str">
            <v>target not permissioned</v>
          </cell>
        </row>
        <row r="904">
          <cell r="A904" t="str">
            <v>PEIpB</v>
          </cell>
          <cell r="L904" t="str">
            <v>UD</v>
          </cell>
        </row>
        <row r="905">
          <cell r="A905" t="str">
            <v>PEIpC</v>
          </cell>
          <cell r="L905" t="str">
            <v>UD</v>
          </cell>
        </row>
        <row r="906">
          <cell r="A906" t="str">
            <v>PEIpD</v>
          </cell>
          <cell r="L906" t="str">
            <v>UD</v>
          </cell>
        </row>
        <row r="907">
          <cell r="A907" t="str">
            <v>PFXNL</v>
          </cell>
          <cell r="L907" t="str">
            <v>source not found</v>
          </cell>
        </row>
        <row r="908">
          <cell r="A908" t="str">
            <v>PSBpX</v>
          </cell>
          <cell r="L908" t="str">
            <v>UD</v>
          </cell>
        </row>
        <row r="909">
          <cell r="A909" t="str">
            <v>PSBpY</v>
          </cell>
          <cell r="L909" t="str">
            <v>UD</v>
          </cell>
        </row>
        <row r="910">
          <cell r="A910" t="str">
            <v>PSBpZ</v>
          </cell>
          <cell r="L910" t="str">
            <v>UD</v>
          </cell>
        </row>
        <row r="911">
          <cell r="A911" t="str">
            <v>SAF</v>
          </cell>
          <cell r="L911" t="str">
            <v>target not permissioned</v>
          </cell>
        </row>
        <row r="912">
          <cell r="A912" t="str">
            <v>TBKCP</v>
          </cell>
          <cell r="L912" t="str">
            <v>UD</v>
          </cell>
        </row>
        <row r="913">
          <cell r="L913"/>
        </row>
        <row r="914">
          <cell r="L914"/>
        </row>
        <row r="915">
          <cell r="L915"/>
        </row>
        <row r="916">
          <cell r="L916"/>
        </row>
        <row r="917">
          <cell r="L917"/>
        </row>
        <row r="918">
          <cell r="L918"/>
        </row>
        <row r="919">
          <cell r="L919"/>
        </row>
        <row r="920">
          <cell r="L920"/>
        </row>
        <row r="921">
          <cell r="L921"/>
        </row>
        <row r="922">
          <cell r="L922"/>
        </row>
        <row r="923">
          <cell r="L923"/>
        </row>
        <row r="924">
          <cell r="L924"/>
        </row>
        <row r="925">
          <cell r="L925"/>
        </row>
        <row r="926">
          <cell r="L926"/>
        </row>
        <row r="927">
          <cell r="L927"/>
        </row>
        <row r="928">
          <cell r="L928"/>
        </row>
        <row r="929">
          <cell r="L929"/>
        </row>
        <row r="930">
          <cell r="L930"/>
        </row>
        <row r="931">
          <cell r="L931"/>
        </row>
        <row r="932">
          <cell r="L932"/>
        </row>
        <row r="933">
          <cell r="L933"/>
        </row>
        <row r="934">
          <cell r="L934"/>
        </row>
        <row r="935">
          <cell r="L935"/>
        </row>
        <row r="936">
          <cell r="L936"/>
        </row>
        <row r="937">
          <cell r="L937"/>
        </row>
        <row r="938">
          <cell r="L938"/>
        </row>
        <row r="939">
          <cell r="L939"/>
        </row>
        <row r="940">
          <cell r="L940"/>
        </row>
        <row r="941">
          <cell r="L941"/>
        </row>
        <row r="942">
          <cell r="L942"/>
        </row>
        <row r="943">
          <cell r="L943"/>
        </row>
        <row r="944">
          <cell r="L944"/>
        </row>
        <row r="945">
          <cell r="L945"/>
        </row>
        <row r="946">
          <cell r="L946"/>
        </row>
        <row r="947">
          <cell r="L947"/>
        </row>
        <row r="948">
          <cell r="L948"/>
        </row>
        <row r="949">
          <cell r="L949"/>
        </row>
        <row r="950">
          <cell r="L950"/>
        </row>
        <row r="951">
          <cell r="L951"/>
        </row>
        <row r="952">
          <cell r="L952"/>
        </row>
        <row r="953">
          <cell r="L953"/>
        </row>
        <row r="954">
          <cell r="L954"/>
        </row>
        <row r="955">
          <cell r="L955"/>
        </row>
        <row r="956">
          <cell r="L956"/>
        </row>
        <row r="957">
          <cell r="L957"/>
        </row>
        <row r="958">
          <cell r="L958"/>
        </row>
        <row r="959">
          <cell r="L959"/>
        </row>
        <row r="960">
          <cell r="L960"/>
        </row>
        <row r="961">
          <cell r="L961"/>
        </row>
        <row r="962">
          <cell r="L962"/>
        </row>
        <row r="963">
          <cell r="L963"/>
        </row>
        <row r="964">
          <cell r="L964"/>
        </row>
        <row r="965">
          <cell r="L965"/>
        </row>
        <row r="966">
          <cell r="L966"/>
        </row>
        <row r="967">
          <cell r="L967"/>
        </row>
        <row r="968">
          <cell r="L968"/>
        </row>
        <row r="969">
          <cell r="L969"/>
        </row>
        <row r="970">
          <cell r="L970"/>
        </row>
        <row r="971">
          <cell r="L971"/>
        </row>
        <row r="972">
          <cell r="L972"/>
        </row>
        <row r="973">
          <cell r="L973"/>
        </row>
        <row r="974">
          <cell r="L974"/>
        </row>
        <row r="975">
          <cell r="L975"/>
        </row>
        <row r="976">
          <cell r="L976"/>
        </row>
        <row r="977">
          <cell r="L977"/>
        </row>
        <row r="978">
          <cell r="L978"/>
        </row>
        <row r="979">
          <cell r="L979"/>
        </row>
        <row r="980">
          <cell r="L980"/>
        </row>
        <row r="981">
          <cell r="L981"/>
        </row>
        <row r="982">
          <cell r="L982"/>
        </row>
        <row r="983">
          <cell r="L983"/>
        </row>
        <row r="984">
          <cell r="L984"/>
        </row>
        <row r="985">
          <cell r="L985"/>
        </row>
        <row r="986">
          <cell r="L986"/>
        </row>
        <row r="987">
          <cell r="L987"/>
        </row>
        <row r="988">
          <cell r="L988"/>
        </row>
        <row r="989">
          <cell r="L989"/>
        </row>
        <row r="990">
          <cell r="L990"/>
        </row>
        <row r="991">
          <cell r="L991"/>
        </row>
        <row r="992">
          <cell r="L992"/>
        </row>
        <row r="993">
          <cell r="L993"/>
        </row>
        <row r="994">
          <cell r="L994"/>
        </row>
        <row r="995">
          <cell r="L995"/>
        </row>
        <row r="996">
          <cell r="L996"/>
        </row>
        <row r="997">
          <cell r="L997"/>
        </row>
        <row r="998">
          <cell r="L998"/>
        </row>
        <row r="999">
          <cell r="L999"/>
        </row>
        <row r="1000">
          <cell r="L1000"/>
        </row>
        <row r="1001">
          <cell r="L1001"/>
        </row>
        <row r="1002">
          <cell r="L1002"/>
        </row>
        <row r="1003">
          <cell r="L1003"/>
        </row>
        <row r="1004">
          <cell r="L1004"/>
        </row>
        <row r="1005">
          <cell r="L1005"/>
        </row>
        <row r="1006">
          <cell r="L1006"/>
        </row>
        <row r="1007">
          <cell r="L1007"/>
        </row>
        <row r="1008">
          <cell r="L1008"/>
        </row>
        <row r="1009">
          <cell r="L1009"/>
        </row>
        <row r="1010">
          <cell r="L1010"/>
        </row>
        <row r="1011">
          <cell r="L1011"/>
        </row>
        <row r="1012">
          <cell r="L1012"/>
        </row>
        <row r="1013">
          <cell r="L1013"/>
        </row>
        <row r="1014">
          <cell r="L1014"/>
        </row>
        <row r="1015">
          <cell r="L1015"/>
        </row>
        <row r="1016">
          <cell r="L1016"/>
        </row>
        <row r="1017">
          <cell r="L1017"/>
        </row>
        <row r="1018">
          <cell r="L1018"/>
        </row>
        <row r="1019">
          <cell r="L1019"/>
        </row>
        <row r="1020">
          <cell r="L1020"/>
        </row>
        <row r="1021">
          <cell r="L1021"/>
        </row>
        <row r="1022">
          <cell r="L1022"/>
        </row>
        <row r="1023">
          <cell r="L1023"/>
        </row>
        <row r="1024">
          <cell r="L1024"/>
        </row>
        <row r="1025">
          <cell r="L1025"/>
        </row>
        <row r="1026">
          <cell r="L1026"/>
        </row>
        <row r="1027">
          <cell r="L1027"/>
        </row>
        <row r="1028">
          <cell r="L1028"/>
        </row>
        <row r="1029">
          <cell r="L1029"/>
        </row>
        <row r="1030">
          <cell r="L1030"/>
        </row>
        <row r="1031">
          <cell r="L1031"/>
        </row>
        <row r="1032">
          <cell r="L1032"/>
        </row>
        <row r="1033">
          <cell r="L1033"/>
        </row>
        <row r="1034">
          <cell r="L1034"/>
        </row>
        <row r="1035">
          <cell r="L1035"/>
        </row>
        <row r="1036">
          <cell r="L1036"/>
        </row>
        <row r="1037">
          <cell r="L1037"/>
        </row>
        <row r="1038">
          <cell r="L1038"/>
        </row>
        <row r="1039">
          <cell r="L1039"/>
        </row>
        <row r="1040">
          <cell r="L1040"/>
        </row>
        <row r="1041">
          <cell r="L1041"/>
        </row>
        <row r="1042">
          <cell r="L1042"/>
        </row>
        <row r="1043">
          <cell r="L1043"/>
        </row>
        <row r="1044">
          <cell r="L1044"/>
        </row>
        <row r="1045">
          <cell r="L1045"/>
        </row>
        <row r="1046">
          <cell r="L1046"/>
        </row>
        <row r="1047">
          <cell r="L1047"/>
        </row>
        <row r="1048">
          <cell r="L1048"/>
        </row>
        <row r="1049">
          <cell r="L1049"/>
        </row>
        <row r="1050">
          <cell r="L1050"/>
        </row>
        <row r="1051">
          <cell r="L1051"/>
        </row>
        <row r="1052">
          <cell r="L1052"/>
        </row>
        <row r="1053">
          <cell r="L1053"/>
        </row>
        <row r="1054">
          <cell r="L1054"/>
        </row>
        <row r="1055">
          <cell r="L1055"/>
        </row>
        <row r="1056">
          <cell r="L1056"/>
        </row>
        <row r="1057">
          <cell r="L1057"/>
        </row>
        <row r="1058">
          <cell r="L1058"/>
        </row>
        <row r="1059">
          <cell r="L1059"/>
        </row>
        <row r="1060">
          <cell r="L1060"/>
        </row>
        <row r="1061">
          <cell r="L1061"/>
        </row>
        <row r="1062">
          <cell r="L1062"/>
        </row>
        <row r="1063">
          <cell r="L1063"/>
        </row>
        <row r="1064">
          <cell r="L1064"/>
        </row>
        <row r="1065">
          <cell r="L1065"/>
        </row>
        <row r="1066">
          <cell r="L1066"/>
        </row>
        <row r="1067">
          <cell r="L1067"/>
        </row>
        <row r="1068">
          <cell r="L1068"/>
        </row>
        <row r="1069">
          <cell r="L1069"/>
        </row>
        <row r="1070">
          <cell r="L1070"/>
        </row>
        <row r="1071">
          <cell r="L1071"/>
        </row>
        <row r="1072">
          <cell r="L1072"/>
        </row>
        <row r="1073">
          <cell r="L1073"/>
        </row>
        <row r="1074">
          <cell r="L1074"/>
        </row>
        <row r="1075">
          <cell r="L1075"/>
        </row>
        <row r="1076">
          <cell r="L1076"/>
        </row>
        <row r="1077">
          <cell r="L1077"/>
        </row>
        <row r="1078">
          <cell r="L1078"/>
        </row>
        <row r="1079">
          <cell r="L1079"/>
        </row>
        <row r="1080">
          <cell r="L1080"/>
        </row>
        <row r="1081">
          <cell r="L1081"/>
        </row>
        <row r="1082">
          <cell r="L1082"/>
        </row>
        <row r="1083">
          <cell r="L1083"/>
        </row>
        <row r="1084">
          <cell r="L1084"/>
        </row>
        <row r="1085">
          <cell r="L1085"/>
        </row>
        <row r="1086">
          <cell r="L1086"/>
        </row>
        <row r="1087">
          <cell r="L1087"/>
        </row>
        <row r="1088">
          <cell r="L1088"/>
        </row>
        <row r="1089">
          <cell r="L1089"/>
        </row>
        <row r="1090">
          <cell r="L1090"/>
        </row>
        <row r="1091">
          <cell r="L1091"/>
        </row>
        <row r="1092">
          <cell r="L1092"/>
        </row>
        <row r="1093">
          <cell r="L1093"/>
        </row>
        <row r="1094">
          <cell r="L1094"/>
        </row>
        <row r="1095">
          <cell r="L1095"/>
        </row>
        <row r="1096">
          <cell r="L1096"/>
        </row>
        <row r="1097">
          <cell r="L1097"/>
        </row>
        <row r="1098">
          <cell r="L1098"/>
        </row>
        <row r="1099">
          <cell r="L1099"/>
        </row>
        <row r="1100">
          <cell r="L1100"/>
        </row>
        <row r="1101">
          <cell r="L1101"/>
        </row>
        <row r="1102">
          <cell r="L1102"/>
        </row>
        <row r="1103">
          <cell r="L1103"/>
        </row>
        <row r="1104">
          <cell r="L1104"/>
        </row>
        <row r="1105">
          <cell r="L1105"/>
        </row>
        <row r="1106">
          <cell r="L1106"/>
        </row>
        <row r="1107">
          <cell r="L1107"/>
        </row>
        <row r="1108">
          <cell r="L1108"/>
        </row>
        <row r="1109">
          <cell r="L1109"/>
        </row>
        <row r="1110">
          <cell r="L1110"/>
        </row>
        <row r="1111">
          <cell r="L1111"/>
        </row>
        <row r="1112">
          <cell r="L1112"/>
        </row>
        <row r="1113">
          <cell r="L1113"/>
        </row>
        <row r="1114">
          <cell r="L1114"/>
        </row>
        <row r="1115">
          <cell r="L1115"/>
        </row>
        <row r="1116">
          <cell r="L1116"/>
        </row>
        <row r="1117">
          <cell r="L1117"/>
        </row>
        <row r="1118">
          <cell r="L1118"/>
        </row>
        <row r="1119">
          <cell r="L1119"/>
        </row>
        <row r="1120">
          <cell r="L1120"/>
        </row>
        <row r="1121">
          <cell r="L1121"/>
        </row>
        <row r="1122">
          <cell r="L1122"/>
        </row>
        <row r="1123">
          <cell r="L1123"/>
        </row>
        <row r="1124">
          <cell r="L1124"/>
        </row>
        <row r="1125">
          <cell r="L1125"/>
        </row>
        <row r="1126">
          <cell r="L1126"/>
        </row>
        <row r="1127">
          <cell r="L1127"/>
        </row>
        <row r="1128">
          <cell r="L1128"/>
        </row>
        <row r="1129">
          <cell r="L1129"/>
        </row>
        <row r="1130">
          <cell r="L1130"/>
        </row>
        <row r="1131">
          <cell r="L1131"/>
        </row>
        <row r="1132">
          <cell r="L1132"/>
        </row>
        <row r="1133">
          <cell r="L1133"/>
        </row>
        <row r="1134">
          <cell r="L1134"/>
        </row>
        <row r="1135">
          <cell r="L1135"/>
        </row>
        <row r="1136">
          <cell r="L1136"/>
        </row>
        <row r="1137">
          <cell r="L1137"/>
        </row>
        <row r="1138">
          <cell r="L1138"/>
        </row>
        <row r="1139">
          <cell r="L1139"/>
        </row>
        <row r="1140">
          <cell r="L1140"/>
        </row>
        <row r="1141">
          <cell r="L1141"/>
        </row>
        <row r="1142">
          <cell r="L1142"/>
        </row>
        <row r="1143">
          <cell r="L1143"/>
        </row>
        <row r="1144">
          <cell r="L1144"/>
        </row>
        <row r="1145">
          <cell r="L1145"/>
        </row>
        <row r="1146">
          <cell r="L1146"/>
        </row>
        <row r="1147">
          <cell r="L1147"/>
        </row>
        <row r="1148">
          <cell r="L1148"/>
        </row>
        <row r="1149">
          <cell r="L1149"/>
        </row>
        <row r="1150">
          <cell r="L1150"/>
        </row>
        <row r="1151">
          <cell r="L1151"/>
        </row>
        <row r="1152">
          <cell r="L1152"/>
        </row>
        <row r="1153">
          <cell r="L1153"/>
        </row>
        <row r="1154">
          <cell r="L1154"/>
        </row>
        <row r="1155">
          <cell r="L1155"/>
        </row>
        <row r="1156">
          <cell r="L1156"/>
        </row>
        <row r="1157">
          <cell r="L1157"/>
        </row>
        <row r="1158">
          <cell r="L1158"/>
        </row>
        <row r="1159">
          <cell r="L1159"/>
        </row>
        <row r="1160">
          <cell r="L1160"/>
        </row>
        <row r="1161">
          <cell r="L1161"/>
        </row>
        <row r="1162">
          <cell r="L1162"/>
        </row>
        <row r="1163">
          <cell r="L1163"/>
        </row>
        <row r="1164">
          <cell r="L1164"/>
        </row>
        <row r="1165">
          <cell r="L1165"/>
        </row>
        <row r="1166">
          <cell r="L1166"/>
        </row>
        <row r="1167">
          <cell r="L1167"/>
        </row>
        <row r="1168">
          <cell r="L1168"/>
        </row>
        <row r="1169">
          <cell r="L1169"/>
        </row>
        <row r="1170">
          <cell r="L1170"/>
        </row>
        <row r="1171">
          <cell r="L1171"/>
        </row>
        <row r="1172">
          <cell r="L1172"/>
        </row>
        <row r="1173">
          <cell r="L1173"/>
        </row>
        <row r="1174">
          <cell r="L1174"/>
        </row>
        <row r="1175">
          <cell r="L1175"/>
        </row>
        <row r="1176">
          <cell r="L1176"/>
        </row>
        <row r="1177">
          <cell r="L1177"/>
        </row>
        <row r="1178">
          <cell r="L1178"/>
        </row>
        <row r="1179">
          <cell r="L1179"/>
        </row>
        <row r="1180">
          <cell r="L1180"/>
        </row>
        <row r="1181">
          <cell r="L1181"/>
        </row>
        <row r="1182">
          <cell r="L1182"/>
        </row>
        <row r="1183">
          <cell r="L1183"/>
        </row>
        <row r="1184">
          <cell r="L1184"/>
        </row>
        <row r="1185">
          <cell r="L1185"/>
        </row>
        <row r="1186">
          <cell r="L1186"/>
        </row>
        <row r="1187">
          <cell r="L1187"/>
        </row>
        <row r="1188">
          <cell r="L1188"/>
        </row>
        <row r="1189">
          <cell r="L1189"/>
        </row>
        <row r="1190">
          <cell r="L1190"/>
        </row>
        <row r="1191">
          <cell r="L1191"/>
        </row>
        <row r="1192">
          <cell r="L1192"/>
        </row>
        <row r="1193">
          <cell r="L1193"/>
        </row>
        <row r="1194">
          <cell r="L1194"/>
        </row>
        <row r="1195">
          <cell r="L1195"/>
        </row>
        <row r="1196">
          <cell r="L1196"/>
        </row>
        <row r="1197">
          <cell r="L1197"/>
        </row>
        <row r="1198">
          <cell r="L1198"/>
        </row>
        <row r="1199">
          <cell r="L1199"/>
        </row>
        <row r="1200">
          <cell r="L1200"/>
        </row>
        <row r="1201">
          <cell r="L1201"/>
        </row>
        <row r="1202">
          <cell r="L1202"/>
        </row>
        <row r="1203">
          <cell r="L1203"/>
        </row>
        <row r="1204">
          <cell r="L1204"/>
        </row>
        <row r="1205">
          <cell r="L1205"/>
        </row>
        <row r="1206">
          <cell r="L1206"/>
        </row>
        <row r="1207">
          <cell r="L1207"/>
        </row>
        <row r="1208">
          <cell r="L1208"/>
        </row>
        <row r="1209">
          <cell r="L1209"/>
        </row>
        <row r="1210">
          <cell r="L1210"/>
        </row>
        <row r="1211">
          <cell r="L1211"/>
        </row>
        <row r="1212">
          <cell r="L1212"/>
        </row>
        <row r="1213">
          <cell r="L1213"/>
        </row>
        <row r="1214">
          <cell r="L1214"/>
        </row>
        <row r="1215">
          <cell r="L1215"/>
        </row>
        <row r="1216">
          <cell r="L1216"/>
        </row>
        <row r="1217">
          <cell r="L1217"/>
        </row>
        <row r="1218">
          <cell r="L1218"/>
        </row>
        <row r="1219">
          <cell r="L1219"/>
        </row>
        <row r="1220">
          <cell r="L1220"/>
        </row>
        <row r="1221">
          <cell r="L1221"/>
        </row>
        <row r="1222">
          <cell r="L1222"/>
        </row>
        <row r="1223">
          <cell r="L1223"/>
        </row>
        <row r="1224">
          <cell r="L1224"/>
        </row>
        <row r="1225">
          <cell r="L1225"/>
        </row>
        <row r="1226">
          <cell r="L1226"/>
        </row>
        <row r="1227">
          <cell r="L1227"/>
        </row>
        <row r="1228">
          <cell r="L1228"/>
        </row>
        <row r="1229">
          <cell r="L1229"/>
        </row>
        <row r="1230">
          <cell r="L1230"/>
        </row>
        <row r="1231">
          <cell r="L1231"/>
        </row>
        <row r="1232">
          <cell r="L1232"/>
        </row>
        <row r="1233">
          <cell r="L1233"/>
        </row>
        <row r="1234">
          <cell r="L1234"/>
        </row>
        <row r="1235">
          <cell r="L1235"/>
        </row>
        <row r="1236">
          <cell r="L1236"/>
        </row>
        <row r="1237">
          <cell r="L1237"/>
        </row>
        <row r="1238">
          <cell r="L1238"/>
        </row>
        <row r="1239">
          <cell r="L1239"/>
        </row>
        <row r="1240">
          <cell r="L1240"/>
        </row>
        <row r="1241">
          <cell r="L1241"/>
        </row>
        <row r="1242">
          <cell r="L1242"/>
        </row>
        <row r="1243">
          <cell r="L1243"/>
        </row>
        <row r="1244">
          <cell r="L1244"/>
        </row>
        <row r="1245">
          <cell r="L1245"/>
        </row>
        <row r="1246">
          <cell r="L1246"/>
        </row>
        <row r="1247">
          <cell r="L1247"/>
        </row>
        <row r="1248">
          <cell r="L1248"/>
        </row>
        <row r="1249">
          <cell r="L1249"/>
        </row>
        <row r="1250">
          <cell r="L1250"/>
        </row>
        <row r="1251">
          <cell r="L1251"/>
        </row>
        <row r="1252">
          <cell r="L1252"/>
        </row>
        <row r="1253">
          <cell r="L1253"/>
        </row>
        <row r="1254">
          <cell r="L1254"/>
        </row>
        <row r="1255">
          <cell r="L1255"/>
        </row>
        <row r="1256">
          <cell r="L1256"/>
        </row>
        <row r="1257">
          <cell r="L1257"/>
        </row>
        <row r="1258">
          <cell r="L1258"/>
        </row>
        <row r="1259">
          <cell r="L1259"/>
        </row>
        <row r="1260">
          <cell r="L1260"/>
        </row>
        <row r="1261">
          <cell r="L1261"/>
        </row>
        <row r="1262">
          <cell r="L1262"/>
        </row>
        <row r="1263">
          <cell r="L1263"/>
        </row>
        <row r="1264">
          <cell r="L1264"/>
        </row>
        <row r="1265">
          <cell r="L1265"/>
        </row>
        <row r="1266">
          <cell r="L1266"/>
        </row>
        <row r="1267">
          <cell r="L1267"/>
        </row>
        <row r="1268">
          <cell r="L1268"/>
        </row>
        <row r="1269">
          <cell r="L1269"/>
        </row>
        <row r="1270">
          <cell r="L1270"/>
        </row>
        <row r="1271">
          <cell r="L1271"/>
        </row>
        <row r="1272">
          <cell r="L1272"/>
        </row>
        <row r="1273">
          <cell r="L1273"/>
        </row>
        <row r="1274">
          <cell r="L1274"/>
        </row>
        <row r="1275">
          <cell r="L1275"/>
        </row>
        <row r="1276">
          <cell r="L1276"/>
        </row>
        <row r="1277">
          <cell r="L1277"/>
        </row>
        <row r="1278">
          <cell r="L1278"/>
        </row>
        <row r="1279">
          <cell r="L1279"/>
        </row>
        <row r="1280">
          <cell r="L1280"/>
        </row>
        <row r="1281">
          <cell r="L1281"/>
        </row>
        <row r="1282">
          <cell r="L1282"/>
        </row>
        <row r="1283">
          <cell r="L1283"/>
        </row>
        <row r="1284">
          <cell r="L1284"/>
        </row>
        <row r="1285">
          <cell r="L1285"/>
        </row>
        <row r="1286">
          <cell r="L1286"/>
        </row>
        <row r="1287">
          <cell r="L1287"/>
        </row>
        <row r="1288">
          <cell r="L1288"/>
        </row>
        <row r="1289">
          <cell r="L1289"/>
        </row>
        <row r="1290">
          <cell r="L1290"/>
        </row>
        <row r="1291">
          <cell r="L1291"/>
        </row>
        <row r="1292">
          <cell r="L1292"/>
        </row>
        <row r="1293">
          <cell r="L1293"/>
        </row>
        <row r="1294">
          <cell r="L1294"/>
        </row>
        <row r="1295">
          <cell r="L1295"/>
        </row>
        <row r="1296">
          <cell r="L1296"/>
        </row>
        <row r="1297">
          <cell r="L1297"/>
        </row>
        <row r="1298">
          <cell r="L1298"/>
        </row>
        <row r="1299">
          <cell r="L1299"/>
        </row>
        <row r="1300">
          <cell r="L1300"/>
        </row>
        <row r="1301">
          <cell r="L1301"/>
        </row>
        <row r="1302">
          <cell r="L1302"/>
        </row>
        <row r="1303">
          <cell r="L1303"/>
        </row>
        <row r="1304">
          <cell r="L1304"/>
        </row>
        <row r="1305">
          <cell r="L1305"/>
        </row>
        <row r="1306">
          <cell r="L1306"/>
        </row>
        <row r="1307">
          <cell r="L1307"/>
        </row>
        <row r="1308">
          <cell r="L1308"/>
        </row>
        <row r="1309">
          <cell r="L1309"/>
        </row>
        <row r="1310">
          <cell r="L1310"/>
        </row>
        <row r="1311">
          <cell r="L1311"/>
        </row>
        <row r="1312">
          <cell r="L1312"/>
        </row>
        <row r="1313">
          <cell r="L1313"/>
        </row>
        <row r="1314">
          <cell r="L1314"/>
        </row>
        <row r="1315">
          <cell r="L1315"/>
        </row>
        <row r="1316">
          <cell r="L1316"/>
        </row>
        <row r="1317">
          <cell r="L1317"/>
        </row>
        <row r="1318">
          <cell r="L1318"/>
        </row>
        <row r="1319">
          <cell r="L1319"/>
        </row>
        <row r="1320">
          <cell r="L1320"/>
        </row>
        <row r="1321">
          <cell r="L1321"/>
        </row>
        <row r="1322">
          <cell r="L1322"/>
        </row>
        <row r="1323">
          <cell r="L1323"/>
        </row>
        <row r="1324">
          <cell r="L1324"/>
        </row>
        <row r="1325">
          <cell r="L1325"/>
        </row>
        <row r="1326">
          <cell r="L1326"/>
        </row>
        <row r="1327">
          <cell r="L1327"/>
        </row>
        <row r="1328">
          <cell r="L1328"/>
        </row>
        <row r="1329">
          <cell r="L1329"/>
        </row>
        <row r="1330">
          <cell r="L1330"/>
        </row>
        <row r="1331">
          <cell r="L1331"/>
        </row>
        <row r="1332">
          <cell r="L1332"/>
        </row>
        <row r="1333">
          <cell r="L1333"/>
        </row>
        <row r="1334">
          <cell r="L1334"/>
        </row>
        <row r="1335">
          <cell r="L1335"/>
        </row>
        <row r="1336">
          <cell r="L1336"/>
        </row>
        <row r="1337">
          <cell r="L1337"/>
        </row>
        <row r="1338">
          <cell r="L1338"/>
        </row>
        <row r="1339">
          <cell r="L1339"/>
        </row>
        <row r="1340">
          <cell r="L1340"/>
        </row>
        <row r="1341">
          <cell r="L1341"/>
        </row>
        <row r="1342">
          <cell r="L1342"/>
        </row>
        <row r="1343">
          <cell r="L1343"/>
        </row>
        <row r="1344">
          <cell r="L1344"/>
        </row>
        <row r="1345">
          <cell r="L1345"/>
        </row>
        <row r="1346">
          <cell r="L1346"/>
        </row>
        <row r="1347">
          <cell r="L1347"/>
        </row>
        <row r="1348">
          <cell r="L1348"/>
        </row>
        <row r="1349">
          <cell r="L1349"/>
        </row>
        <row r="1350">
          <cell r="L1350"/>
        </row>
        <row r="1351">
          <cell r="L1351"/>
        </row>
        <row r="1352">
          <cell r="L1352"/>
        </row>
        <row r="1353">
          <cell r="L1353"/>
        </row>
        <row r="1354">
          <cell r="L1354"/>
        </row>
        <row r="1355">
          <cell r="L1355"/>
        </row>
        <row r="1356">
          <cell r="L1356"/>
        </row>
        <row r="1357">
          <cell r="L1357"/>
        </row>
        <row r="1358">
          <cell r="L1358"/>
        </row>
        <row r="1359">
          <cell r="L1359"/>
        </row>
        <row r="1360">
          <cell r="L1360"/>
        </row>
        <row r="1361">
          <cell r="L1361"/>
        </row>
        <row r="1362">
          <cell r="L1362"/>
        </row>
        <row r="1363">
          <cell r="L1363"/>
        </row>
        <row r="1364">
          <cell r="L1364"/>
        </row>
        <row r="1365">
          <cell r="L1365"/>
        </row>
        <row r="1366">
          <cell r="L1366"/>
        </row>
        <row r="1367">
          <cell r="L1367"/>
        </row>
        <row r="1368">
          <cell r="L1368"/>
        </row>
        <row r="1369">
          <cell r="L1369"/>
        </row>
        <row r="1370">
          <cell r="L1370"/>
        </row>
        <row r="1371">
          <cell r="L1371"/>
        </row>
        <row r="1372">
          <cell r="L1372"/>
        </row>
        <row r="1373">
          <cell r="L1373"/>
        </row>
        <row r="1374">
          <cell r="L1374"/>
        </row>
        <row r="1375">
          <cell r="L1375"/>
        </row>
        <row r="1376">
          <cell r="L1376"/>
        </row>
        <row r="1377">
          <cell r="L1377"/>
        </row>
        <row r="1378">
          <cell r="L1378"/>
        </row>
        <row r="1379">
          <cell r="L1379"/>
        </row>
        <row r="1380">
          <cell r="L1380"/>
        </row>
        <row r="1381">
          <cell r="L1381"/>
        </row>
        <row r="1382">
          <cell r="L1382"/>
        </row>
        <row r="1383">
          <cell r="L1383"/>
        </row>
        <row r="1384">
          <cell r="L1384"/>
        </row>
        <row r="1385">
          <cell r="L1385"/>
        </row>
        <row r="1386">
          <cell r="L1386"/>
        </row>
        <row r="1387">
          <cell r="L1387"/>
        </row>
        <row r="1388">
          <cell r="L1388"/>
        </row>
        <row r="1389">
          <cell r="L1389"/>
        </row>
        <row r="1390">
          <cell r="L1390"/>
        </row>
        <row r="1391">
          <cell r="L1391"/>
        </row>
        <row r="1392">
          <cell r="L1392"/>
        </row>
        <row r="1393">
          <cell r="L1393"/>
        </row>
        <row r="1394">
          <cell r="L1394"/>
        </row>
        <row r="1395">
          <cell r="L1395"/>
        </row>
        <row r="1396">
          <cell r="L1396"/>
        </row>
        <row r="1397">
          <cell r="L1397"/>
        </row>
        <row r="1398">
          <cell r="L1398"/>
        </row>
        <row r="1399">
          <cell r="L1399"/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GY0215 "/>
    </sheetNames>
    <sheetDataSet>
      <sheetData sheetId="0">
        <row r="2">
          <cell r="B2" t="str">
            <v>ISIN number</v>
          </cell>
          <cell r="Q2" t="str">
            <v>% Mkt Value</v>
          </cell>
        </row>
        <row r="3">
          <cell r="B3" t="str">
            <v>US0389238504</v>
          </cell>
          <cell r="Q3">
            <v>0.12766</v>
          </cell>
        </row>
        <row r="4">
          <cell r="B4" t="str">
            <v>US0389238686</v>
          </cell>
          <cell r="Q4">
            <v>6.2869999999999995E-2</v>
          </cell>
        </row>
        <row r="5">
          <cell r="B5" t="str">
            <v>US0389238769</v>
          </cell>
          <cell r="Q5">
            <v>0.10062</v>
          </cell>
        </row>
        <row r="6">
          <cell r="B6" t="str">
            <v>US03939A4040</v>
          </cell>
          <cell r="Q6">
            <v>0.21254999999999999</v>
          </cell>
        </row>
        <row r="7">
          <cell r="B7" t="str">
            <v>US03939A1079</v>
          </cell>
          <cell r="Q7">
            <v>0.16778000000000001</v>
          </cell>
        </row>
        <row r="8">
          <cell r="B8" t="str">
            <v>US00489Q3002</v>
          </cell>
          <cell r="Q8">
            <v>4.999E-2</v>
          </cell>
        </row>
        <row r="9">
          <cell r="B9" t="str">
            <v>US00489Q2012</v>
          </cell>
          <cell r="Q9">
            <v>5.8540000000000002E-2</v>
          </cell>
        </row>
        <row r="10">
          <cell r="B10" t="str">
            <v>US0084922097</v>
          </cell>
          <cell r="Q10">
            <v>6.9540000000000005E-2</v>
          </cell>
        </row>
        <row r="11">
          <cell r="B11" t="str">
            <v>US00775V1044</v>
          </cell>
          <cell r="Q11">
            <v>0.43552999999999997</v>
          </cell>
        </row>
        <row r="12">
          <cell r="B12" t="str">
            <v>US0256765035</v>
          </cell>
          <cell r="Q12">
            <v>0.19513</v>
          </cell>
        </row>
        <row r="13">
          <cell r="B13" t="str">
            <v>US0256766025</v>
          </cell>
          <cell r="Q13">
            <v>0.16059000000000001</v>
          </cell>
        </row>
        <row r="14">
          <cell r="B14" t="str">
            <v>US02557T3077</v>
          </cell>
          <cell r="Q14">
            <v>0.45782</v>
          </cell>
        </row>
        <row r="15">
          <cell r="B15" t="str">
            <v>US00130H2040</v>
          </cell>
          <cell r="Q15">
            <v>0.54069</v>
          </cell>
        </row>
        <row r="16">
          <cell r="B16" t="str">
            <v>US0259328641</v>
          </cell>
          <cell r="Q16">
            <v>8.5400000000000004E-2</v>
          </cell>
        </row>
        <row r="17">
          <cell r="B17" t="str">
            <v>US0259328807</v>
          </cell>
          <cell r="Q17">
            <v>9.6829999999999999E-2</v>
          </cell>
        </row>
        <row r="18">
          <cell r="B18" t="str">
            <v>US0259328724</v>
          </cell>
          <cell r="Q18">
            <v>7.7170000000000002E-2</v>
          </cell>
        </row>
        <row r="19">
          <cell r="B19" t="str">
            <v>US0259328070</v>
          </cell>
          <cell r="Q19">
            <v>6.7229999999999998E-2</v>
          </cell>
        </row>
        <row r="20">
          <cell r="B20" t="str">
            <v>US00123Q8722</v>
          </cell>
          <cell r="Q20">
            <v>0.26407000000000003</v>
          </cell>
        </row>
        <row r="21">
          <cell r="B21" t="str">
            <v>US00123Q8078</v>
          </cell>
          <cell r="Q21">
            <v>0.19289000000000001</v>
          </cell>
        </row>
        <row r="22">
          <cell r="B22" t="str">
            <v>US00123Q6098</v>
          </cell>
          <cell r="Q22">
            <v>0.11388</v>
          </cell>
        </row>
        <row r="23">
          <cell r="B23" t="str">
            <v>US00123Q5009</v>
          </cell>
          <cell r="Q23">
            <v>0.17676</v>
          </cell>
        </row>
        <row r="24">
          <cell r="B24" t="str">
            <v>US00123Q8565</v>
          </cell>
          <cell r="Q24">
            <v>7.578E-2</v>
          </cell>
        </row>
        <row r="25">
          <cell r="B25" t="str">
            <v>US04208T2078</v>
          </cell>
          <cell r="Q25">
            <v>8.4449999999999997E-2</v>
          </cell>
        </row>
        <row r="26">
          <cell r="B26" t="str">
            <v>BMG053842040</v>
          </cell>
          <cell r="Q26">
            <v>0.11766</v>
          </cell>
        </row>
        <row r="27">
          <cell r="B27" t="str">
            <v>BMG053841620</v>
          </cell>
          <cell r="Q27">
            <v>0.11738999999999999</v>
          </cell>
        </row>
        <row r="28">
          <cell r="B28" t="str">
            <v>BMG053841547</v>
          </cell>
          <cell r="Q28">
            <v>0.14732000000000001</v>
          </cell>
        </row>
        <row r="29">
          <cell r="B29" t="str">
            <v>US0268747682</v>
          </cell>
          <cell r="Q29">
            <v>0.25775999999999999</v>
          </cell>
        </row>
        <row r="30">
          <cell r="B30" t="str">
            <v>US04621X3061</v>
          </cell>
          <cell r="Q30">
            <v>0.12099</v>
          </cell>
        </row>
        <row r="31">
          <cell r="B31" t="str">
            <v>US38983D4097</v>
          </cell>
          <cell r="Q31">
            <v>6.1420000000000002E-2</v>
          </cell>
        </row>
        <row r="32">
          <cell r="B32" t="str">
            <v>US00912X5005</v>
          </cell>
          <cell r="Q32">
            <v>0.13322999999999999</v>
          </cell>
        </row>
        <row r="33">
          <cell r="B33" t="str">
            <v>US0200028126</v>
          </cell>
          <cell r="Q33">
            <v>0.14466999999999999</v>
          </cell>
        </row>
        <row r="34">
          <cell r="B34" t="str">
            <v>US0200023093</v>
          </cell>
          <cell r="Q34">
            <v>0.27150999999999997</v>
          </cell>
        </row>
        <row r="35">
          <cell r="B35" t="str">
            <v>US0200028381</v>
          </cell>
          <cell r="Q35">
            <v>0.58223000000000003</v>
          </cell>
        </row>
        <row r="36">
          <cell r="B36" t="str">
            <v>US0200021279</v>
          </cell>
          <cell r="Q36">
            <v>0.30409000000000003</v>
          </cell>
        </row>
        <row r="37">
          <cell r="B37" t="str">
            <v>US0082528359</v>
          </cell>
          <cell r="Q37">
            <v>7.5439999999999993E-2</v>
          </cell>
        </row>
        <row r="38">
          <cell r="B38" t="str">
            <v>US0082528433</v>
          </cell>
          <cell r="Q38">
            <v>0.11814</v>
          </cell>
        </row>
        <row r="39">
          <cell r="B39" t="str">
            <v>US0082528508</v>
          </cell>
          <cell r="Q39">
            <v>0.15787999999999999</v>
          </cell>
        </row>
        <row r="40">
          <cell r="B40" t="str">
            <v>US02665T8760</v>
          </cell>
          <cell r="Q40">
            <v>5.8180000000000003E-2</v>
          </cell>
        </row>
        <row r="41">
          <cell r="B41" t="str">
            <v>US02665T8687</v>
          </cell>
          <cell r="Q41">
            <v>6.1010000000000002E-2</v>
          </cell>
        </row>
        <row r="42">
          <cell r="B42" t="str">
            <v>US03769W3025</v>
          </cell>
          <cell r="Q42">
            <v>0.15962000000000001</v>
          </cell>
        </row>
        <row r="43">
          <cell r="B43" t="str">
            <v>US03769W2035</v>
          </cell>
          <cell r="Q43">
            <v>0.14510999999999999</v>
          </cell>
        </row>
        <row r="44">
          <cell r="B44" t="str">
            <v>JE00BMHMX696</v>
          </cell>
          <cell r="Q44">
            <v>0.83720000000000006</v>
          </cell>
        </row>
        <row r="45">
          <cell r="B45" t="str">
            <v>US0158578080</v>
          </cell>
          <cell r="Q45">
            <v>0.17510000000000001</v>
          </cell>
        </row>
        <row r="46">
          <cell r="B46" t="str">
            <v>US0158577090</v>
          </cell>
          <cell r="Q46">
            <v>0.15173</v>
          </cell>
        </row>
        <row r="47">
          <cell r="B47" t="str">
            <v>US0158578734</v>
          </cell>
          <cell r="Q47">
            <v>0.33878999999999998</v>
          </cell>
        </row>
        <row r="48">
          <cell r="B48" t="str">
            <v>US0401302056</v>
          </cell>
          <cell r="Q48">
            <v>6.9720000000000004E-2</v>
          </cell>
        </row>
        <row r="49">
          <cell r="B49" t="str">
            <v>US0401282092</v>
          </cell>
          <cell r="Q49">
            <v>7.8589999999999993E-2</v>
          </cell>
        </row>
        <row r="50">
          <cell r="B50" t="str">
            <v>US0423156068</v>
          </cell>
          <cell r="Q50">
            <v>7.8240000000000004E-2</v>
          </cell>
        </row>
        <row r="51">
          <cell r="B51" t="str">
            <v>US0454874027</v>
          </cell>
          <cell r="Q51">
            <v>5.1659999999999998E-2</v>
          </cell>
        </row>
        <row r="52">
          <cell r="B52" t="str">
            <v>US0454872047</v>
          </cell>
          <cell r="Q52">
            <v>5.3589999999999999E-2</v>
          </cell>
        </row>
        <row r="53">
          <cell r="B53" t="str">
            <v>MHY0436Q1411</v>
          </cell>
          <cell r="Q53">
            <v>0.10521999999999999</v>
          </cell>
        </row>
        <row r="54">
          <cell r="B54" t="str">
            <v>MHY0436Q1171</v>
          </cell>
          <cell r="Q54">
            <v>6.2039999999999998E-2</v>
          </cell>
        </row>
        <row r="55">
          <cell r="B55" t="str">
            <v>MHY0436Q1585</v>
          </cell>
          <cell r="Q55">
            <v>7.5069999999999998E-2</v>
          </cell>
        </row>
        <row r="56">
          <cell r="B56" t="str">
            <v>US04686J4085</v>
          </cell>
          <cell r="Q56">
            <v>0.23862</v>
          </cell>
        </row>
        <row r="57">
          <cell r="B57" t="str">
            <v>US04686J2006</v>
          </cell>
          <cell r="Q57">
            <v>0.16555</v>
          </cell>
        </row>
        <row r="58">
          <cell r="B58" t="str">
            <v>BMG0684D3054</v>
          </cell>
          <cell r="Q58">
            <v>0.46501999999999999</v>
          </cell>
        </row>
        <row r="59">
          <cell r="B59" t="str">
            <v>US04686J3095</v>
          </cell>
          <cell r="Q59">
            <v>0.32517000000000001</v>
          </cell>
        </row>
        <row r="60">
          <cell r="B60" t="str">
            <v>US04686J5074</v>
          </cell>
          <cell r="Q60">
            <v>0.28471999999999997</v>
          </cell>
        </row>
        <row r="61">
          <cell r="B61" t="str">
            <v>US04914Y3009</v>
          </cell>
          <cell r="Q61">
            <v>7.3849999999999999E-2</v>
          </cell>
        </row>
        <row r="62">
          <cell r="B62" t="str">
            <v>US04911A2069</v>
          </cell>
          <cell r="Q62">
            <v>9.3859999999999999E-2</v>
          </cell>
        </row>
        <row r="63">
          <cell r="B63" t="str">
            <v>US05461T3059</v>
          </cell>
          <cell r="Q63">
            <v>0.27503</v>
          </cell>
        </row>
        <row r="64">
          <cell r="B64" t="str">
            <v>US0605055914</v>
          </cell>
          <cell r="Q64">
            <v>6.2280000000000002E-2</v>
          </cell>
        </row>
        <row r="65">
          <cell r="B65" t="str">
            <v>US0605056250</v>
          </cell>
          <cell r="Q65">
            <v>8.6040000000000005E-2</v>
          </cell>
        </row>
        <row r="66">
          <cell r="B66" t="str">
            <v>US0605058157</v>
          </cell>
          <cell r="Q66">
            <v>9.0399999999999994E-2</v>
          </cell>
        </row>
        <row r="67">
          <cell r="B67" t="str">
            <v>US0605055831</v>
          </cell>
          <cell r="Q67">
            <v>0.12007</v>
          </cell>
        </row>
        <row r="68">
          <cell r="B68" t="str">
            <v>US06055H6080</v>
          </cell>
          <cell r="Q68">
            <v>0.23549999999999999</v>
          </cell>
        </row>
        <row r="69">
          <cell r="B69" t="str">
            <v>US06055H8060</v>
          </cell>
          <cell r="Q69">
            <v>0.33699000000000001</v>
          </cell>
        </row>
        <row r="70">
          <cell r="B70" t="str">
            <v>US06055H4002</v>
          </cell>
          <cell r="Q70">
            <v>0.29441000000000001</v>
          </cell>
        </row>
        <row r="71">
          <cell r="B71" t="str">
            <v>US06055H8714</v>
          </cell>
          <cell r="Q71">
            <v>0.20258000000000001</v>
          </cell>
        </row>
        <row r="72">
          <cell r="B72" t="str">
            <v>US06055H2022</v>
          </cell>
          <cell r="Q72">
            <v>0.40665000000000001</v>
          </cell>
        </row>
        <row r="73">
          <cell r="B73" t="str">
            <v>US06053U6010</v>
          </cell>
          <cell r="Q73">
            <v>0.46037</v>
          </cell>
        </row>
        <row r="74">
          <cell r="B74" t="str">
            <v>US0605051954</v>
          </cell>
          <cell r="Q74">
            <v>0.29194999999999999</v>
          </cell>
        </row>
        <row r="75">
          <cell r="B75" t="str">
            <v>US0605052291</v>
          </cell>
          <cell r="Q75">
            <v>0.46666999999999997</v>
          </cell>
        </row>
        <row r="76">
          <cell r="B76" t="str">
            <v>US0605051798</v>
          </cell>
          <cell r="Q76">
            <v>0.36947999999999998</v>
          </cell>
        </row>
        <row r="77">
          <cell r="B77" t="str">
            <v>US0605056821</v>
          </cell>
          <cell r="Q77">
            <v>1.3017399999999999</v>
          </cell>
        </row>
        <row r="78">
          <cell r="B78" t="str">
            <v>US1170436042</v>
          </cell>
          <cell r="Q78">
            <v>0.12350999999999999</v>
          </cell>
        </row>
        <row r="79">
          <cell r="B79" t="str">
            <v>US1170434062</v>
          </cell>
          <cell r="Q79">
            <v>0.10074</v>
          </cell>
        </row>
        <row r="80">
          <cell r="B80" t="str">
            <v>US1170435051</v>
          </cell>
          <cell r="Q80">
            <v>6.8919999999999995E-2</v>
          </cell>
        </row>
        <row r="81">
          <cell r="B81" t="str">
            <v>US0758874061</v>
          </cell>
          <cell r="Q81">
            <v>0.78935999999999995</v>
          </cell>
        </row>
        <row r="82">
          <cell r="B82" t="str">
            <v>US11259P1093</v>
          </cell>
          <cell r="Q82">
            <v>0.12637999999999999</v>
          </cell>
        </row>
        <row r="83">
          <cell r="B83" t="str">
            <v>US11259P2083</v>
          </cell>
          <cell r="Q83">
            <v>9.919E-2</v>
          </cell>
        </row>
        <row r="84">
          <cell r="B84" t="str">
            <v>BMG162582313</v>
          </cell>
          <cell r="Q84">
            <v>8.8340000000000002E-2</v>
          </cell>
        </row>
        <row r="85">
          <cell r="B85" t="str">
            <v>US8043958797</v>
          </cell>
          <cell r="Q85">
            <v>5.4489999999999997E-2</v>
          </cell>
        </row>
        <row r="86">
          <cell r="B86" t="str">
            <v>US10922N8891</v>
          </cell>
          <cell r="Q86">
            <v>0.13381999999999999</v>
          </cell>
        </row>
        <row r="87">
          <cell r="B87" t="str">
            <v>US10922N7075</v>
          </cell>
          <cell r="Q87">
            <v>0.24579000000000001</v>
          </cell>
        </row>
        <row r="88">
          <cell r="B88" t="str">
            <v>US10922N2027</v>
          </cell>
          <cell r="Q88">
            <v>0.19993</v>
          </cell>
        </row>
        <row r="89">
          <cell r="B89" t="str">
            <v>US10922N3017</v>
          </cell>
          <cell r="Q89">
            <v>0.23105999999999999</v>
          </cell>
        </row>
        <row r="90">
          <cell r="B90" t="str">
            <v>US10922N5095</v>
          </cell>
          <cell r="Q90">
            <v>0.22245999999999999</v>
          </cell>
        </row>
        <row r="91">
          <cell r="B91" t="str">
            <v>US10482B2007</v>
          </cell>
          <cell r="Q91">
            <v>2.818E-2</v>
          </cell>
        </row>
        <row r="92">
          <cell r="B92" t="str">
            <v>US11276B1098</v>
          </cell>
          <cell r="Q92">
            <v>0.10428999999999999</v>
          </cell>
        </row>
        <row r="93">
          <cell r="B93" t="str">
            <v>BMG162522756</v>
          </cell>
          <cell r="Q93">
            <v>8.1610000000000002E-2</v>
          </cell>
        </row>
        <row r="94">
          <cell r="B94" t="str">
            <v>USG162522670</v>
          </cell>
          <cell r="Q94">
            <v>8.4290000000000004E-2</v>
          </cell>
        </row>
        <row r="95">
          <cell r="B95" t="str">
            <v>US05554M1009</v>
          </cell>
          <cell r="Q95">
            <v>0.12451</v>
          </cell>
        </row>
        <row r="96">
          <cell r="B96" t="str">
            <v>US11272B1035</v>
          </cell>
          <cell r="Q96">
            <v>8.6459999999999995E-2</v>
          </cell>
        </row>
        <row r="97">
          <cell r="B97" t="str">
            <v>US11271L1026</v>
          </cell>
          <cell r="Q97">
            <v>0.16213</v>
          </cell>
        </row>
        <row r="98">
          <cell r="B98" t="str">
            <v>US0625452075</v>
          </cell>
          <cell r="Q98">
            <v>7.3709999999999998E-2</v>
          </cell>
        </row>
        <row r="99">
          <cell r="B99" t="str">
            <v>US73317H2067</v>
          </cell>
          <cell r="Q99">
            <v>5.5199999999999999E-2</v>
          </cell>
        </row>
        <row r="100">
          <cell r="B100" t="str">
            <v>BMG162491648</v>
          </cell>
          <cell r="Q100">
            <v>0.11357</v>
          </cell>
        </row>
        <row r="101">
          <cell r="B101" t="str">
            <v>BMG1624R1079</v>
          </cell>
          <cell r="Q101">
            <v>0.27289000000000002</v>
          </cell>
        </row>
        <row r="102">
          <cell r="B102" t="str">
            <v>BMG162491564</v>
          </cell>
          <cell r="Q102">
            <v>0.10413</v>
          </cell>
        </row>
        <row r="103">
          <cell r="B103" t="str">
            <v>BMG162491499</v>
          </cell>
          <cell r="Q103">
            <v>8.1659999999999996E-2</v>
          </cell>
        </row>
        <row r="104">
          <cell r="B104" t="str">
            <v>US1127142099</v>
          </cell>
          <cell r="Q104">
            <v>1.2330000000000001E-2</v>
          </cell>
        </row>
        <row r="105">
          <cell r="B105" t="str">
            <v>US1011372067</v>
          </cell>
          <cell r="Q105">
            <v>0.62022999999999995</v>
          </cell>
        </row>
        <row r="106">
          <cell r="B106" t="str">
            <v>US05614L5066</v>
          </cell>
          <cell r="Q106">
            <v>7.2789999999999994E-2</v>
          </cell>
        </row>
        <row r="107">
          <cell r="B107" t="str">
            <v>US05614L4077</v>
          </cell>
          <cell r="Q107">
            <v>7.578E-2</v>
          </cell>
        </row>
        <row r="108">
          <cell r="B108" t="str">
            <v>US05614L3087</v>
          </cell>
          <cell r="Q108">
            <v>8.4580000000000002E-2</v>
          </cell>
        </row>
        <row r="109">
          <cell r="B109" t="str">
            <v>US1729673418</v>
          </cell>
          <cell r="Q109">
            <v>0.80925000000000002</v>
          </cell>
        </row>
        <row r="110">
          <cell r="B110" t="str">
            <v>US1729673582</v>
          </cell>
          <cell r="Q110">
            <v>0.51954</v>
          </cell>
        </row>
        <row r="111">
          <cell r="B111" t="str">
            <v>US1730802014</v>
          </cell>
          <cell r="Q111">
            <v>1.38317</v>
          </cell>
        </row>
        <row r="112">
          <cell r="B112" t="str">
            <v>US12740C2026</v>
          </cell>
          <cell r="Q112">
            <v>8.1110000000000002E-2</v>
          </cell>
        </row>
        <row r="113">
          <cell r="B113" t="str">
            <v>CASHUSD00000</v>
          </cell>
          <cell r="Q113">
            <v>0.20619000000000001</v>
          </cell>
        </row>
        <row r="114">
          <cell r="B114" t="str">
            <v>US14167R2094</v>
          </cell>
          <cell r="Q114">
            <v>6.6600000000000006E-2</v>
          </cell>
        </row>
        <row r="115">
          <cell r="B115" t="str">
            <v>US1506025063</v>
          </cell>
          <cell r="Q115">
            <v>3.2489999999999998E-2</v>
          </cell>
        </row>
        <row r="116">
          <cell r="B116" t="str">
            <v>US1746104025</v>
          </cell>
          <cell r="Q116">
            <v>0.21024000000000001</v>
          </cell>
        </row>
        <row r="117">
          <cell r="B117" t="str">
            <v>US1746102045</v>
          </cell>
          <cell r="Q117">
            <v>0.16367999999999999</v>
          </cell>
        </row>
        <row r="118">
          <cell r="B118" t="str">
            <v>US2298993070</v>
          </cell>
          <cell r="Q118">
            <v>6.5379999999999994E-2</v>
          </cell>
        </row>
        <row r="119">
          <cell r="B119" t="str">
            <v>US14314C1053</v>
          </cell>
          <cell r="Q119">
            <v>0.20599999999999999</v>
          </cell>
        </row>
        <row r="120">
          <cell r="B120" t="str">
            <v>US15957P2048</v>
          </cell>
          <cell r="Q120">
            <v>3.9640000000000002E-2</v>
          </cell>
        </row>
        <row r="121">
          <cell r="B121" t="str">
            <v>US12542R7044</v>
          </cell>
          <cell r="Q121">
            <v>0.26765</v>
          </cell>
        </row>
        <row r="122">
          <cell r="B122" t="str">
            <v>US12542R5063</v>
          </cell>
          <cell r="Q122">
            <v>0.23230999999999999</v>
          </cell>
        </row>
        <row r="123">
          <cell r="B123" t="str">
            <v>US12542R8034</v>
          </cell>
          <cell r="Q123">
            <v>0.29056999999999999</v>
          </cell>
        </row>
        <row r="124">
          <cell r="B124" t="str">
            <v>US12542R3084</v>
          </cell>
          <cell r="Q124">
            <v>0.30410999999999999</v>
          </cell>
        </row>
        <row r="125">
          <cell r="B125" t="str">
            <v>US12542R2094</v>
          </cell>
          <cell r="Q125">
            <v>0.19398000000000001</v>
          </cell>
        </row>
        <row r="126">
          <cell r="B126" t="str">
            <v>US16934Q5053</v>
          </cell>
          <cell r="Q126">
            <v>0.11656</v>
          </cell>
        </row>
        <row r="127">
          <cell r="B127" t="str">
            <v>US16934Q6044</v>
          </cell>
          <cell r="Q127">
            <v>9.3649999999999997E-2</v>
          </cell>
        </row>
        <row r="128">
          <cell r="B128" t="str">
            <v>US16934Q4064</v>
          </cell>
          <cell r="Q128">
            <v>0.15784000000000001</v>
          </cell>
        </row>
        <row r="129">
          <cell r="B129" t="str">
            <v>US16934Q3074</v>
          </cell>
          <cell r="Q129">
            <v>6.8430000000000005E-2</v>
          </cell>
        </row>
        <row r="130">
          <cell r="B130" t="str">
            <v>US1785872003</v>
          </cell>
          <cell r="Q130">
            <v>5.3600000000000002E-2</v>
          </cell>
        </row>
        <row r="131">
          <cell r="B131" t="str">
            <v>US16208T2015</v>
          </cell>
          <cell r="Q131">
            <v>5.7290000000000001E-2</v>
          </cell>
        </row>
        <row r="132">
          <cell r="B132" t="str">
            <v>JE00BM91P354</v>
          </cell>
          <cell r="Q132">
            <v>0.37295</v>
          </cell>
        </row>
        <row r="133">
          <cell r="B133" t="str">
            <v>US1258968379</v>
          </cell>
          <cell r="Q133">
            <v>9.5990000000000006E-2</v>
          </cell>
        </row>
        <row r="134">
          <cell r="B134" t="str">
            <v>US1258968601</v>
          </cell>
          <cell r="Q134">
            <v>0.10231</v>
          </cell>
        </row>
        <row r="135">
          <cell r="B135" t="str">
            <v>US1258968528</v>
          </cell>
          <cell r="Q135">
            <v>0.14856</v>
          </cell>
        </row>
        <row r="136">
          <cell r="B136" t="str">
            <v>US1258968452</v>
          </cell>
          <cell r="Q136">
            <v>0.33424999999999999</v>
          </cell>
        </row>
        <row r="137">
          <cell r="B137" t="str">
            <v>US12621E3018</v>
          </cell>
          <cell r="Q137">
            <v>5.7349999999999998E-2</v>
          </cell>
        </row>
        <row r="138">
          <cell r="B138" t="str">
            <v>US20786W5031</v>
          </cell>
          <cell r="Q138">
            <v>5.4339999999999999E-2</v>
          </cell>
        </row>
        <row r="139">
          <cell r="B139" t="str">
            <v>US20451Q2030</v>
          </cell>
          <cell r="Q139">
            <v>5.2630000000000003E-2</v>
          </cell>
        </row>
        <row r="140">
          <cell r="B140" t="str">
            <v>US20451Q3020</v>
          </cell>
          <cell r="Q140">
            <v>5.3699999999999998E-2</v>
          </cell>
        </row>
        <row r="141">
          <cell r="B141" t="str">
            <v>US20451Q4010</v>
          </cell>
          <cell r="Q141">
            <v>6.2129999999999998E-2</v>
          </cell>
        </row>
        <row r="142">
          <cell r="B142" t="str">
            <v>US14040H7338</v>
          </cell>
          <cell r="Q142">
            <v>0.16843</v>
          </cell>
        </row>
        <row r="143">
          <cell r="B143" t="str">
            <v>US14040H7585</v>
          </cell>
          <cell r="Q143">
            <v>0.26983000000000001</v>
          </cell>
        </row>
        <row r="144">
          <cell r="B144" t="str">
            <v>US14040H7742</v>
          </cell>
          <cell r="Q144">
            <v>5.2979999999999999E-2</v>
          </cell>
        </row>
        <row r="145">
          <cell r="B145" t="str">
            <v>US14040H7825</v>
          </cell>
          <cell r="Q145">
            <v>0.54666999999999999</v>
          </cell>
        </row>
        <row r="146">
          <cell r="B146" t="str">
            <v>US14040H8245</v>
          </cell>
          <cell r="Q146">
            <v>0.68757999999999997</v>
          </cell>
        </row>
        <row r="147">
          <cell r="B147" t="str">
            <v>US19247G2066</v>
          </cell>
          <cell r="Q147">
            <v>0.24457999999999999</v>
          </cell>
        </row>
        <row r="148">
          <cell r="B148" t="str">
            <v>US21870U3041</v>
          </cell>
          <cell r="Q148">
            <v>1.9810000000000001E-2</v>
          </cell>
        </row>
        <row r="149">
          <cell r="B149" t="str">
            <v>US2236228043</v>
          </cell>
          <cell r="Q149">
            <v>5.4730000000000001E-2</v>
          </cell>
        </row>
        <row r="150">
          <cell r="B150" t="str">
            <v>US16842Q2093</v>
          </cell>
          <cell r="Q150">
            <v>4.3619999999999999E-2</v>
          </cell>
        </row>
        <row r="151">
          <cell r="B151" t="str">
            <v>US74913G8814</v>
          </cell>
          <cell r="Q151">
            <v>0.40901999999999999</v>
          </cell>
        </row>
        <row r="152">
          <cell r="B152" t="str">
            <v>US74913G8731</v>
          </cell>
          <cell r="Q152">
            <v>0.28283000000000003</v>
          </cell>
        </row>
        <row r="153">
          <cell r="B153" t="str">
            <v>US2635343070</v>
          </cell>
          <cell r="Q153">
            <v>8.4449999999999997E-2</v>
          </cell>
        </row>
        <row r="154">
          <cell r="B154" t="str">
            <v>US25401T5048</v>
          </cell>
          <cell r="Q154">
            <v>0.10263</v>
          </cell>
        </row>
        <row r="155">
          <cell r="B155" t="str">
            <v>US25401T3068</v>
          </cell>
          <cell r="Q155">
            <v>0.14058000000000001</v>
          </cell>
        </row>
        <row r="156">
          <cell r="B156" t="str">
            <v>US25401T4058</v>
          </cell>
          <cell r="Q156">
            <v>0.15778</v>
          </cell>
        </row>
        <row r="157">
          <cell r="B157" t="str">
            <v>US25432X2018</v>
          </cell>
          <cell r="Q157">
            <v>6.0760000000000002E-2</v>
          </cell>
        </row>
        <row r="158">
          <cell r="B158" t="str">
            <v>US23311P2092</v>
          </cell>
          <cell r="Q158">
            <v>8.77E-2</v>
          </cell>
        </row>
        <row r="159">
          <cell r="B159" t="str">
            <v>US23311P3082</v>
          </cell>
          <cell r="Q159">
            <v>5.9839999999999997E-2</v>
          </cell>
        </row>
        <row r="160">
          <cell r="B160" t="str">
            <v>US25406P2002</v>
          </cell>
          <cell r="Q160">
            <v>0.10954999999999999</v>
          </cell>
        </row>
        <row r="161">
          <cell r="B161" t="str">
            <v>US25525P2065</v>
          </cell>
          <cell r="Q161">
            <v>8.6910000000000001E-2</v>
          </cell>
        </row>
        <row r="162">
          <cell r="B162" t="str">
            <v>US25525P3055</v>
          </cell>
          <cell r="Q162">
            <v>6.6049999999999998E-2</v>
          </cell>
        </row>
        <row r="163">
          <cell r="B163" t="str">
            <v>US2358514097</v>
          </cell>
          <cell r="Q163">
            <v>1.20607</v>
          </cell>
        </row>
        <row r="164">
          <cell r="B164" t="str">
            <v>US2538688225</v>
          </cell>
          <cell r="Q164">
            <v>0.17111000000000001</v>
          </cell>
        </row>
        <row r="165">
          <cell r="B165" t="str">
            <v>US2538688555</v>
          </cell>
          <cell r="Q165">
            <v>9.9909999999999999E-2</v>
          </cell>
        </row>
        <row r="166">
          <cell r="B166" t="str">
            <v>US2538688308</v>
          </cell>
          <cell r="Q166">
            <v>0.1125</v>
          </cell>
        </row>
        <row r="167">
          <cell r="B167" t="str">
            <v>US2527844003</v>
          </cell>
          <cell r="Q167">
            <v>6.5100000000000005E-2</v>
          </cell>
        </row>
        <row r="168">
          <cell r="B168" t="str">
            <v>US2333318267</v>
          </cell>
          <cell r="Q168">
            <v>0.10217</v>
          </cell>
        </row>
        <row r="169">
          <cell r="B169" t="str">
            <v>US2333318184</v>
          </cell>
          <cell r="Q169">
            <v>0.11927</v>
          </cell>
        </row>
        <row r="170">
          <cell r="B170" t="str">
            <v>US2333318598</v>
          </cell>
          <cell r="Q170">
            <v>0.20732999999999999</v>
          </cell>
        </row>
        <row r="171">
          <cell r="B171" t="str">
            <v>US26441C4024</v>
          </cell>
          <cell r="Q171">
            <v>0.26828999999999997</v>
          </cell>
        </row>
        <row r="172">
          <cell r="B172" t="str">
            <v>US26441C5013</v>
          </cell>
          <cell r="Q172">
            <v>0.54967999999999995</v>
          </cell>
        </row>
        <row r="173">
          <cell r="B173" t="str">
            <v>US26817Q8785</v>
          </cell>
          <cell r="Q173">
            <v>5.509E-2</v>
          </cell>
        </row>
        <row r="174">
          <cell r="B174" t="str">
            <v>US28852N3070</v>
          </cell>
          <cell r="Q174">
            <v>5.1380000000000002E-2</v>
          </cell>
        </row>
        <row r="175">
          <cell r="B175" t="str">
            <v>US28852N2080</v>
          </cell>
          <cell r="Q175">
            <v>5.4269999999999999E-2</v>
          </cell>
        </row>
        <row r="176">
          <cell r="B176" t="str">
            <v>US78410V2007</v>
          </cell>
          <cell r="Q176">
            <v>0.20538999999999999</v>
          </cell>
        </row>
        <row r="177">
          <cell r="B177" t="str">
            <v>US78407R2040</v>
          </cell>
          <cell r="Q177">
            <v>9.6369999999999997E-2</v>
          </cell>
        </row>
        <row r="178">
          <cell r="B178" t="str">
            <v>US78409G2066</v>
          </cell>
          <cell r="Q178">
            <v>0.14137</v>
          </cell>
        </row>
        <row r="179">
          <cell r="B179" t="str">
            <v>US78409W2017</v>
          </cell>
          <cell r="Q179">
            <v>0.14538000000000001</v>
          </cell>
        </row>
        <row r="180">
          <cell r="B180" t="str">
            <v>US78409B2079</v>
          </cell>
          <cell r="Q180">
            <v>0.13467999999999999</v>
          </cell>
        </row>
        <row r="181">
          <cell r="B181" t="str">
            <v>US29250N4777</v>
          </cell>
          <cell r="Q181">
            <v>0.32181999999999999</v>
          </cell>
        </row>
        <row r="182">
          <cell r="B182" t="str">
            <v>US26884U2087</v>
          </cell>
          <cell r="Q182">
            <v>5.892E-2</v>
          </cell>
        </row>
        <row r="183">
          <cell r="B183" t="str">
            <v>US26884U5056</v>
          </cell>
          <cell r="Q183">
            <v>6.4310000000000006E-2</v>
          </cell>
        </row>
        <row r="184">
          <cell r="B184" t="str">
            <v>US26884U3077</v>
          </cell>
          <cell r="Q184">
            <v>5.2600000000000001E-2</v>
          </cell>
        </row>
        <row r="185">
          <cell r="B185" t="str">
            <v>US2946282017</v>
          </cell>
          <cell r="Q185">
            <v>6.7150000000000001E-2</v>
          </cell>
        </row>
        <row r="186">
          <cell r="B186" t="str">
            <v>US29452E4089</v>
          </cell>
          <cell r="Q186">
            <v>0.12382</v>
          </cell>
        </row>
        <row r="187">
          <cell r="B187" t="str">
            <v>US29452E2000</v>
          </cell>
          <cell r="Q187">
            <v>0.38355</v>
          </cell>
        </row>
        <row r="188">
          <cell r="B188" t="str">
            <v>US29359U1097</v>
          </cell>
          <cell r="Q188">
            <v>0.20397999999999999</v>
          </cell>
        </row>
        <row r="189">
          <cell r="B189" t="str">
            <v>US29359U2087</v>
          </cell>
          <cell r="Q189">
            <v>5.6939999999999998E-2</v>
          </cell>
        </row>
        <row r="190">
          <cell r="B190" t="str">
            <v>US29273V4077</v>
          </cell>
          <cell r="Q190">
            <v>0.23613999999999999</v>
          </cell>
        </row>
        <row r="191">
          <cell r="B191" t="str">
            <v>US29273V6056</v>
          </cell>
          <cell r="Q191">
            <v>0.41586000000000001</v>
          </cell>
        </row>
        <row r="192">
          <cell r="B192" t="str">
            <v>US29273V5066</v>
          </cell>
          <cell r="Q192">
            <v>0.23361000000000001</v>
          </cell>
        </row>
        <row r="193">
          <cell r="B193" t="str">
            <v>US29364D1000</v>
          </cell>
          <cell r="Q193">
            <v>0.20247000000000001</v>
          </cell>
        </row>
        <row r="194">
          <cell r="B194" t="str">
            <v>US29364W1080</v>
          </cell>
          <cell r="Q194">
            <v>0.13386000000000001</v>
          </cell>
        </row>
        <row r="195">
          <cell r="B195" t="str">
            <v>US29364N1081</v>
          </cell>
          <cell r="Q195">
            <v>0.12806000000000001</v>
          </cell>
        </row>
        <row r="196">
          <cell r="B196" t="str">
            <v>US29364P1030</v>
          </cell>
          <cell r="Q196">
            <v>5.7459999999999997E-2</v>
          </cell>
        </row>
        <row r="197">
          <cell r="B197" t="str">
            <v>US3453708378</v>
          </cell>
          <cell r="Q197">
            <v>0.41499999999999998</v>
          </cell>
        </row>
        <row r="198">
          <cell r="B198" t="str">
            <v>US3453708451</v>
          </cell>
          <cell r="Q198">
            <v>0.39615</v>
          </cell>
        </row>
        <row r="199">
          <cell r="B199" t="str">
            <v>US3453708113</v>
          </cell>
          <cell r="Q199">
            <v>0.31575999999999999</v>
          </cell>
        </row>
        <row r="200">
          <cell r="B200" t="str">
            <v>US3131488351</v>
          </cell>
          <cell r="Q200">
            <v>5.5149999999999998E-2</v>
          </cell>
        </row>
        <row r="201">
          <cell r="B201" t="str">
            <v>US3131488435</v>
          </cell>
          <cell r="Q201">
            <v>5.6710000000000003E-2</v>
          </cell>
        </row>
        <row r="202">
          <cell r="B202" t="str">
            <v>US3131488682</v>
          </cell>
          <cell r="Q202">
            <v>5.1549999999999999E-2</v>
          </cell>
        </row>
        <row r="203">
          <cell r="B203" t="str">
            <v>US30258N5014</v>
          </cell>
          <cell r="Q203">
            <v>7.0010000000000003E-2</v>
          </cell>
        </row>
        <row r="204">
          <cell r="B204" t="str">
            <v>US35243J2006</v>
          </cell>
          <cell r="Q204">
            <v>0.11537</v>
          </cell>
        </row>
        <row r="205">
          <cell r="B205" t="str">
            <v>US3196263053</v>
          </cell>
          <cell r="Q205">
            <v>0.16563</v>
          </cell>
        </row>
        <row r="206">
          <cell r="B206" t="str">
            <v>US31959X2027</v>
          </cell>
          <cell r="Q206">
            <v>9.4380000000000006E-2</v>
          </cell>
        </row>
        <row r="207">
          <cell r="B207" t="str">
            <v>US26943B4077</v>
          </cell>
          <cell r="Q207">
            <v>5.654E-2</v>
          </cell>
        </row>
        <row r="208">
          <cell r="B208" t="str">
            <v>US3205178656</v>
          </cell>
          <cell r="Q208">
            <v>7.0720000000000005E-2</v>
          </cell>
        </row>
        <row r="209">
          <cell r="B209" t="str">
            <v>US3205178086</v>
          </cell>
          <cell r="Q209">
            <v>5.3830000000000003E-2</v>
          </cell>
        </row>
        <row r="210">
          <cell r="B210" t="str">
            <v>US3205174028</v>
          </cell>
          <cell r="Q210">
            <v>8.1729999999999997E-2</v>
          </cell>
        </row>
        <row r="211">
          <cell r="B211" t="str">
            <v>US3167738604</v>
          </cell>
          <cell r="Q211">
            <v>0.12554999999999999</v>
          </cell>
        </row>
        <row r="212">
          <cell r="B212" t="str">
            <v>US3167738869</v>
          </cell>
          <cell r="Q212">
            <v>0.10594000000000001</v>
          </cell>
        </row>
        <row r="213">
          <cell r="B213" t="str">
            <v>US3167736053</v>
          </cell>
          <cell r="Q213">
            <v>0.24446000000000001</v>
          </cell>
        </row>
        <row r="214">
          <cell r="B214" t="str">
            <v>US30255P1030</v>
          </cell>
          <cell r="Q214">
            <v>6.0659999999999999E-2</v>
          </cell>
        </row>
        <row r="215">
          <cell r="B215" t="str">
            <v>US34988V3042</v>
          </cell>
          <cell r="Q215">
            <v>5.4899999999999997E-2</v>
          </cell>
        </row>
        <row r="216">
          <cell r="B216" t="str">
            <v>US33616C7204</v>
          </cell>
          <cell r="Q216">
            <v>0.28708</v>
          </cell>
        </row>
        <row r="217">
          <cell r="B217" t="str">
            <v>US33616C7618</v>
          </cell>
          <cell r="Q217">
            <v>0.19633</v>
          </cell>
        </row>
        <row r="218">
          <cell r="B218" t="str">
            <v>US33616C7469</v>
          </cell>
          <cell r="Q218">
            <v>0.29382999999999998</v>
          </cell>
        </row>
        <row r="219">
          <cell r="B219" t="str">
            <v>US33616C6966</v>
          </cell>
          <cell r="Q219">
            <v>0.30392000000000002</v>
          </cell>
        </row>
        <row r="220">
          <cell r="B220" t="str">
            <v>US33616C7873</v>
          </cell>
          <cell r="Q220">
            <v>0.17546</v>
          </cell>
        </row>
        <row r="221">
          <cell r="B221" t="str">
            <v>US33616C8111</v>
          </cell>
          <cell r="Q221">
            <v>9.4990000000000005E-2</v>
          </cell>
        </row>
        <row r="222">
          <cell r="B222" t="str">
            <v>US3361588037</v>
          </cell>
          <cell r="Q222">
            <v>0.15472</v>
          </cell>
        </row>
        <row r="223">
          <cell r="B223" t="str">
            <v>US35180X2045</v>
          </cell>
          <cell r="Q223">
            <v>5.7529999999999998E-2</v>
          </cell>
        </row>
        <row r="224">
          <cell r="B224" t="str">
            <v>US3137452005</v>
          </cell>
          <cell r="Q224">
            <v>7.1400000000000005E-2</v>
          </cell>
        </row>
        <row r="225">
          <cell r="B225" t="str">
            <v>KYG3730V1216</v>
          </cell>
          <cell r="Q225">
            <v>6.173E-2</v>
          </cell>
        </row>
        <row r="226">
          <cell r="B226" t="str">
            <v>KYG3730V1133</v>
          </cell>
          <cell r="Q226">
            <v>5.4100000000000002E-2</v>
          </cell>
        </row>
        <row r="227">
          <cell r="B227" t="str">
            <v>KYG3730V1398</v>
          </cell>
          <cell r="Q227">
            <v>5.2330000000000002E-2</v>
          </cell>
        </row>
        <row r="228">
          <cell r="B228" t="str">
            <v>US3602713089</v>
          </cell>
          <cell r="Q228">
            <v>9.1079999999999994E-2</v>
          </cell>
        </row>
        <row r="229">
          <cell r="B229" t="str">
            <v>US3765468836</v>
          </cell>
          <cell r="Q229">
            <v>6.676E-2</v>
          </cell>
        </row>
        <row r="230">
          <cell r="B230" t="str">
            <v>US3765468000</v>
          </cell>
          <cell r="Q230">
            <v>6.3869999999999996E-2</v>
          </cell>
        </row>
        <row r="231">
          <cell r="B231" t="str">
            <v>US36168Q1206</v>
          </cell>
          <cell r="Q231">
            <v>0.43994</v>
          </cell>
        </row>
        <row r="232">
          <cell r="B232" t="str">
            <v>US37959E3009</v>
          </cell>
          <cell r="Q232">
            <v>0.13697000000000001</v>
          </cell>
        </row>
        <row r="233">
          <cell r="B233" t="str">
            <v>US3793784097</v>
          </cell>
          <cell r="Q233">
            <v>5.9639999999999999E-2</v>
          </cell>
        </row>
        <row r="234">
          <cell r="B234" t="str">
            <v>US3793783008</v>
          </cell>
          <cell r="Q234">
            <v>8.7520000000000001E-2</v>
          </cell>
        </row>
        <row r="235">
          <cell r="B235" t="str">
            <v>US3765368846</v>
          </cell>
          <cell r="Q235">
            <v>4.7190000000000003E-2</v>
          </cell>
        </row>
        <row r="236">
          <cell r="B236" t="str">
            <v>US38741L3050</v>
          </cell>
          <cell r="Q236">
            <v>8.2549999999999998E-2</v>
          </cell>
        </row>
        <row r="237">
          <cell r="B237" t="str">
            <v>US38144X6094</v>
          </cell>
          <cell r="Q237">
            <v>9.2789999999999997E-2</v>
          </cell>
        </row>
        <row r="238">
          <cell r="B238" t="str">
            <v>US38143Y6656</v>
          </cell>
          <cell r="Q238">
            <v>0.34459000000000001</v>
          </cell>
        </row>
        <row r="239">
          <cell r="B239" t="str">
            <v>US38144G8042</v>
          </cell>
          <cell r="Q239">
            <v>0.62344999999999995</v>
          </cell>
        </row>
        <row r="240">
          <cell r="B240" t="str">
            <v>US38145G3083</v>
          </cell>
          <cell r="Q240">
            <v>0.53529000000000004</v>
          </cell>
        </row>
        <row r="241">
          <cell r="B241" t="str">
            <v>US38148B1089</v>
          </cell>
          <cell r="Q241">
            <v>0.38086999999999999</v>
          </cell>
        </row>
        <row r="242">
          <cell r="B242" t="str">
            <v>MHY271831213</v>
          </cell>
          <cell r="Q242">
            <v>5.901E-2</v>
          </cell>
        </row>
        <row r="243">
          <cell r="B243" t="str">
            <v>US16115Q4073</v>
          </cell>
          <cell r="Q243">
            <v>0.25080999999999998</v>
          </cell>
        </row>
        <row r="244">
          <cell r="B244" t="str">
            <v>US4461508230</v>
          </cell>
          <cell r="Q244">
            <v>0.21534</v>
          </cell>
        </row>
        <row r="245">
          <cell r="B245" t="str">
            <v>US4461507810</v>
          </cell>
          <cell r="Q245">
            <v>8.9580000000000007E-2</v>
          </cell>
        </row>
        <row r="246">
          <cell r="B246" t="str">
            <v>US4165186036</v>
          </cell>
          <cell r="Q246">
            <v>0.19001000000000001</v>
          </cell>
        </row>
        <row r="247">
          <cell r="B247" t="str">
            <v>US4440973075</v>
          </cell>
          <cell r="Q247">
            <v>0.13557</v>
          </cell>
        </row>
        <row r="248">
          <cell r="B248" t="str">
            <v>US4278256098</v>
          </cell>
          <cell r="Q248">
            <v>8.9260000000000006E-2</v>
          </cell>
        </row>
        <row r="249">
          <cell r="B249" t="str">
            <v>US4278257088</v>
          </cell>
          <cell r="Q249">
            <v>4.6269999999999999E-2</v>
          </cell>
        </row>
        <row r="250">
          <cell r="B250" t="str">
            <v>US42234Q2012</v>
          </cell>
          <cell r="Q250">
            <v>6.4299999999999996E-2</v>
          </cell>
        </row>
        <row r="251">
          <cell r="B251" t="str">
            <v>US4101204067</v>
          </cell>
          <cell r="Q251">
            <v>9.3369999999999995E-2</v>
          </cell>
        </row>
        <row r="252">
          <cell r="B252" t="str">
            <v>US8660827044</v>
          </cell>
          <cell r="Q252">
            <v>4.7E-2</v>
          </cell>
        </row>
        <row r="253">
          <cell r="B253" t="str">
            <v>US8660826053</v>
          </cell>
          <cell r="Q253">
            <v>7.6179999999999998E-2</v>
          </cell>
        </row>
        <row r="254">
          <cell r="B254" t="str">
            <v>US46131B5066</v>
          </cell>
          <cell r="Q254">
            <v>9.0670000000000001E-2</v>
          </cell>
        </row>
        <row r="255">
          <cell r="B255" t="str">
            <v>US46131B4077</v>
          </cell>
          <cell r="Q255">
            <v>5.4559999999999997E-2</v>
          </cell>
        </row>
        <row r="256">
          <cell r="B256" t="str">
            <v>US48128B5232</v>
          </cell>
          <cell r="Q256">
            <v>0.83172000000000001</v>
          </cell>
        </row>
        <row r="257">
          <cell r="B257" t="str">
            <v>US48128B5802</v>
          </cell>
          <cell r="Q257">
            <v>0.67340999999999995</v>
          </cell>
        </row>
        <row r="258">
          <cell r="B258" t="str">
            <v>US48128B5497</v>
          </cell>
          <cell r="Q258">
            <v>0.83967000000000003</v>
          </cell>
        </row>
        <row r="259">
          <cell r="B259" t="str">
            <v>US48128B6222</v>
          </cell>
          <cell r="Q259">
            <v>0.41835</v>
          </cell>
        </row>
        <row r="260">
          <cell r="B260" t="str">
            <v>US48128B6552</v>
          </cell>
          <cell r="Q260">
            <v>0.91234999999999999</v>
          </cell>
        </row>
        <row r="261">
          <cell r="B261" t="str">
            <v>US48128B6487</v>
          </cell>
          <cell r="Q261">
            <v>1.0133300000000001</v>
          </cell>
        </row>
        <row r="262">
          <cell r="B262" t="str">
            <v>US4932678687</v>
          </cell>
          <cell r="Q262">
            <v>0.23469000000000001</v>
          </cell>
        </row>
        <row r="263">
          <cell r="B263" t="str">
            <v>US4932678760</v>
          </cell>
          <cell r="Q263">
            <v>0.22184000000000001</v>
          </cell>
        </row>
        <row r="264">
          <cell r="B264" t="str">
            <v>US4932677028</v>
          </cell>
          <cell r="Q264">
            <v>0.27699000000000001</v>
          </cell>
        </row>
        <row r="265">
          <cell r="B265" t="str">
            <v>US4932678430</v>
          </cell>
          <cell r="Q265">
            <v>0.32800000000000001</v>
          </cell>
        </row>
        <row r="266">
          <cell r="B266" t="str">
            <v>US49446R7373</v>
          </cell>
          <cell r="Q266">
            <v>0.10775</v>
          </cell>
        </row>
        <row r="267">
          <cell r="B267" t="str">
            <v>US49446R7118</v>
          </cell>
          <cell r="Q267">
            <v>0.12701999999999999</v>
          </cell>
        </row>
        <row r="268">
          <cell r="B268" t="str">
            <v>US48253M1045</v>
          </cell>
          <cell r="Q268">
            <v>0.21060999999999999</v>
          </cell>
        </row>
        <row r="269">
          <cell r="B269" t="str">
            <v>US48251W4015</v>
          </cell>
          <cell r="Q269">
            <v>0.87641000000000002</v>
          </cell>
        </row>
        <row r="270">
          <cell r="B270" t="str">
            <v>US2836782092</v>
          </cell>
          <cell r="Q270">
            <v>0.11001</v>
          </cell>
        </row>
        <row r="271">
          <cell r="B271" t="str">
            <v>US4884013081</v>
          </cell>
          <cell r="Q271">
            <v>6.9309999999999997E-2</v>
          </cell>
        </row>
        <row r="272">
          <cell r="B272" t="str">
            <v>US48251K2096</v>
          </cell>
          <cell r="Q272">
            <v>0.14693000000000001</v>
          </cell>
        </row>
        <row r="273">
          <cell r="B273" t="str">
            <v>US3765493099</v>
          </cell>
          <cell r="Q273">
            <v>7.9670000000000005E-2</v>
          </cell>
        </row>
        <row r="274">
          <cell r="B274" t="str">
            <v>US5303075031</v>
          </cell>
          <cell r="Q274">
            <v>9.3469999999999998E-2</v>
          </cell>
        </row>
        <row r="275">
          <cell r="B275" t="str">
            <v>US5341878859</v>
          </cell>
          <cell r="Q275">
            <v>0.30395</v>
          </cell>
        </row>
        <row r="276">
          <cell r="B276" t="str">
            <v>US5290433094</v>
          </cell>
          <cell r="Q276">
            <v>5.2130000000000003E-2</v>
          </cell>
        </row>
        <row r="277">
          <cell r="B277" t="str">
            <v>US58844R6036</v>
          </cell>
          <cell r="Q277">
            <v>6.3579999999999998E-2</v>
          </cell>
        </row>
        <row r="278">
          <cell r="B278" t="str">
            <v>US58844R7026</v>
          </cell>
          <cell r="Q278">
            <v>9.6879999999999994E-2</v>
          </cell>
        </row>
        <row r="279">
          <cell r="B279" t="str">
            <v>US58844R8842</v>
          </cell>
          <cell r="Q279">
            <v>8.3900000000000002E-2</v>
          </cell>
        </row>
        <row r="280">
          <cell r="B280" t="str">
            <v>US59156R5046</v>
          </cell>
          <cell r="Q280">
            <v>0.30223</v>
          </cell>
        </row>
        <row r="281">
          <cell r="B281" t="str">
            <v>US59156R8503</v>
          </cell>
          <cell r="Q281">
            <v>0.47578999999999999</v>
          </cell>
        </row>
        <row r="282">
          <cell r="B282" t="str">
            <v>US59156R8768</v>
          </cell>
          <cell r="Q282">
            <v>0.43056</v>
          </cell>
        </row>
        <row r="283">
          <cell r="B283" t="str">
            <v>US55272X5086</v>
          </cell>
          <cell r="Q283">
            <v>0.11305999999999999</v>
          </cell>
        </row>
        <row r="284">
          <cell r="B284" t="str">
            <v>US55272X4097</v>
          </cell>
          <cell r="Q284">
            <v>8.5900000000000004E-2</v>
          </cell>
        </row>
        <row r="285">
          <cell r="B285" t="str">
            <v>US5602923022</v>
          </cell>
          <cell r="Q285">
            <v>3.9719999999999998E-2</v>
          </cell>
        </row>
        <row r="286">
          <cell r="B286" t="str">
            <v>US56029Q4082</v>
          </cell>
          <cell r="Q286">
            <v>6.0040000000000003E-2</v>
          </cell>
        </row>
        <row r="287">
          <cell r="B287" t="str">
            <v>US61747S5047</v>
          </cell>
          <cell r="Q287">
            <v>0.51178999999999997</v>
          </cell>
        </row>
        <row r="288">
          <cell r="B288" t="str">
            <v>US61762V8616</v>
          </cell>
          <cell r="Q288">
            <v>0.53224000000000005</v>
          </cell>
        </row>
        <row r="289">
          <cell r="B289" t="str">
            <v>US61762V8046</v>
          </cell>
          <cell r="Q289">
            <v>0.24540999999999999</v>
          </cell>
        </row>
        <row r="290">
          <cell r="B290" t="str">
            <v>US61762V6065</v>
          </cell>
          <cell r="Q290">
            <v>0.54108999999999996</v>
          </cell>
        </row>
        <row r="291">
          <cell r="B291" t="str">
            <v>US61761J4067</v>
          </cell>
          <cell r="Q291">
            <v>0.55010999999999999</v>
          </cell>
        </row>
        <row r="292">
          <cell r="B292" t="str">
            <v>US61762V8533</v>
          </cell>
          <cell r="Q292">
            <v>0.55935000000000001</v>
          </cell>
        </row>
        <row r="293">
          <cell r="B293" t="str">
            <v>US61763E2072</v>
          </cell>
          <cell r="Q293">
            <v>0.46248</v>
          </cell>
        </row>
        <row r="294">
          <cell r="B294" t="str">
            <v>US61762V2007</v>
          </cell>
          <cell r="Q294">
            <v>0.47316999999999998</v>
          </cell>
        </row>
        <row r="295">
          <cell r="B295" t="str">
            <v>US5977423038</v>
          </cell>
          <cell r="Q295">
            <v>6.5339999999999995E-2</v>
          </cell>
        </row>
        <row r="296">
          <cell r="B296" t="str">
            <v>US55261F8721</v>
          </cell>
          <cell r="Q296">
            <v>0.13800999999999999</v>
          </cell>
        </row>
        <row r="297">
          <cell r="B297" t="str">
            <v>US03938L3024</v>
          </cell>
          <cell r="Q297">
            <v>0.94318999999999997</v>
          </cell>
        </row>
        <row r="298">
          <cell r="B298" t="str">
            <v>US63938C4050</v>
          </cell>
          <cell r="Q298">
            <v>0.13886999999999999</v>
          </cell>
        </row>
        <row r="299">
          <cell r="B299" t="str">
            <v>US65339F7704</v>
          </cell>
          <cell r="Q299">
            <v>1.37178</v>
          </cell>
        </row>
        <row r="300">
          <cell r="B300" t="str">
            <v>US65339K8606</v>
          </cell>
          <cell r="Q300">
            <v>0.37436000000000003</v>
          </cell>
        </row>
        <row r="301">
          <cell r="B301" t="str">
            <v>US65339F7399</v>
          </cell>
          <cell r="Q301">
            <v>1.0522100000000001</v>
          </cell>
        </row>
        <row r="302">
          <cell r="B302" t="str">
            <v>US65339F7134</v>
          </cell>
          <cell r="Q302">
            <v>1.0444800000000001</v>
          </cell>
        </row>
        <row r="303">
          <cell r="B303" t="str">
            <v>US6525267083</v>
          </cell>
          <cell r="Q303">
            <v>5.1830000000000001E-2</v>
          </cell>
        </row>
        <row r="304">
          <cell r="B304" t="str">
            <v>US62913M2061</v>
          </cell>
          <cell r="Q304">
            <v>0.13855000000000001</v>
          </cell>
        </row>
        <row r="305">
          <cell r="B305" t="str">
            <v>US65473P8813</v>
          </cell>
          <cell r="Q305">
            <v>0.27322999999999997</v>
          </cell>
        </row>
        <row r="306">
          <cell r="B306" t="str">
            <v>US65473P1214</v>
          </cell>
          <cell r="Q306">
            <v>0.47728999999999999</v>
          </cell>
        </row>
        <row r="307">
          <cell r="B307" t="str">
            <v>US0357108622</v>
          </cell>
          <cell r="Q307">
            <v>0.22302</v>
          </cell>
        </row>
        <row r="308">
          <cell r="B308" t="str">
            <v>US0357108473</v>
          </cell>
          <cell r="Q308">
            <v>0.22688</v>
          </cell>
        </row>
        <row r="309">
          <cell r="B309" t="str">
            <v>US0357108705</v>
          </cell>
          <cell r="Q309">
            <v>0.39206000000000002</v>
          </cell>
        </row>
        <row r="310">
          <cell r="B310" t="str">
            <v>US6374321056</v>
          </cell>
          <cell r="Q310">
            <v>0.12898999999999999</v>
          </cell>
        </row>
        <row r="311">
          <cell r="B311" t="str">
            <v>US6378702053</v>
          </cell>
          <cell r="Q311">
            <v>0.11922000000000001</v>
          </cell>
        </row>
        <row r="312">
          <cell r="B312" t="str">
            <v>US67059T2042</v>
          </cell>
          <cell r="Q312">
            <v>0.22202</v>
          </cell>
        </row>
        <row r="313">
          <cell r="B313" t="str">
            <v>US67058H3003</v>
          </cell>
          <cell r="Q313">
            <v>0.19797999999999999</v>
          </cell>
        </row>
        <row r="314">
          <cell r="B314" t="str">
            <v>US67058H2013</v>
          </cell>
          <cell r="Q314">
            <v>0.1245</v>
          </cell>
        </row>
        <row r="315">
          <cell r="B315" t="str">
            <v>US67058H4092</v>
          </cell>
          <cell r="Q315">
            <v>9.5930000000000001E-2</v>
          </cell>
        </row>
        <row r="316">
          <cell r="B316" t="str">
            <v>US6658598569</v>
          </cell>
          <cell r="Q316">
            <v>0.19225</v>
          </cell>
        </row>
        <row r="317">
          <cell r="B317" t="str">
            <v>US64944P3073</v>
          </cell>
          <cell r="Q317">
            <v>6.8570000000000006E-2</v>
          </cell>
        </row>
        <row r="318">
          <cell r="B318" t="str">
            <v>US6494452021</v>
          </cell>
          <cell r="Q318">
            <v>0.26937</v>
          </cell>
        </row>
        <row r="319">
          <cell r="B319" t="str">
            <v>US6496048652</v>
          </cell>
          <cell r="Q319">
            <v>6.0519999999999997E-2</v>
          </cell>
        </row>
        <row r="320">
          <cell r="B320" t="str">
            <v>US6496048736</v>
          </cell>
          <cell r="Q320">
            <v>9.0149999999999994E-2</v>
          </cell>
        </row>
        <row r="321">
          <cell r="B321" t="str">
            <v>US6496048819</v>
          </cell>
          <cell r="Q321">
            <v>6.9059999999999996E-2</v>
          </cell>
        </row>
        <row r="322">
          <cell r="B322" t="str">
            <v>US6740014096</v>
          </cell>
          <cell r="Q322">
            <v>0.11994</v>
          </cell>
        </row>
        <row r="323">
          <cell r="B323" t="str">
            <v>US6740013007</v>
          </cell>
          <cell r="Q323">
            <v>9.2789999999999997E-2</v>
          </cell>
        </row>
        <row r="324">
          <cell r="B324" t="str">
            <v>US68003D2045</v>
          </cell>
          <cell r="Q324">
            <v>5.9020000000000003E-2</v>
          </cell>
        </row>
        <row r="325">
          <cell r="B325" t="str">
            <v>US68003D3035</v>
          </cell>
          <cell r="Q325">
            <v>6.7339999999999997E-2</v>
          </cell>
        </row>
        <row r="326">
          <cell r="B326" t="str">
            <v>US67623C2089</v>
          </cell>
          <cell r="Q326">
            <v>7.1720000000000006E-2</v>
          </cell>
        </row>
        <row r="327">
          <cell r="B327" t="str">
            <v>US06417N2027</v>
          </cell>
          <cell r="Q327">
            <v>0.13930999999999999</v>
          </cell>
        </row>
        <row r="328">
          <cell r="B328" t="str">
            <v>US6952632023</v>
          </cell>
          <cell r="Q328">
            <v>0.28703000000000001</v>
          </cell>
        </row>
        <row r="329">
          <cell r="B329" t="str">
            <v>US92556H3057</v>
          </cell>
          <cell r="Q329">
            <v>0.18603</v>
          </cell>
        </row>
        <row r="330">
          <cell r="B330" t="str">
            <v>US7244795065</v>
          </cell>
          <cell r="Q330">
            <v>0.18751000000000001</v>
          </cell>
        </row>
        <row r="331">
          <cell r="B331" t="str">
            <v>US69331C1403</v>
          </cell>
          <cell r="Q331">
            <v>1.19621</v>
          </cell>
        </row>
        <row r="332">
          <cell r="B332" t="str">
            <v>US6943082064</v>
          </cell>
          <cell r="Q332">
            <v>4.931E-2</v>
          </cell>
        </row>
        <row r="333">
          <cell r="B333" t="str">
            <v>US70509V8862</v>
          </cell>
          <cell r="Q333">
            <v>0.10417999999999999</v>
          </cell>
        </row>
        <row r="334">
          <cell r="B334" t="str">
            <v>US70509V7047</v>
          </cell>
          <cell r="Q334">
            <v>6.7530000000000007E-2</v>
          </cell>
        </row>
        <row r="335">
          <cell r="B335" t="str">
            <v>US70509V6056</v>
          </cell>
          <cell r="Q335">
            <v>4.9619999999999997E-2</v>
          </cell>
        </row>
        <row r="336">
          <cell r="B336" t="str">
            <v>US70509V8037</v>
          </cell>
          <cell r="Q336">
            <v>0.10434</v>
          </cell>
        </row>
        <row r="337">
          <cell r="B337" t="str">
            <v>US70931T5092</v>
          </cell>
          <cell r="Q337">
            <v>0.10729</v>
          </cell>
        </row>
        <row r="338">
          <cell r="B338" t="str">
            <v>US70931T4004</v>
          </cell>
          <cell r="Q338">
            <v>0.10036</v>
          </cell>
        </row>
        <row r="339">
          <cell r="B339" t="str">
            <v>US70931T3014</v>
          </cell>
          <cell r="Q339">
            <v>6.0769999999999998E-2</v>
          </cell>
        </row>
        <row r="340">
          <cell r="B340" t="str">
            <v>US72346Q3020</v>
          </cell>
          <cell r="Q340">
            <v>0.12203</v>
          </cell>
        </row>
        <row r="341">
          <cell r="B341" t="str">
            <v>BMG686031698</v>
          </cell>
          <cell r="Q341">
            <v>9.3009999999999995E-2</v>
          </cell>
        </row>
        <row r="342">
          <cell r="B342" t="str">
            <v>US7443208886</v>
          </cell>
          <cell r="Q342">
            <v>0.21307999999999999</v>
          </cell>
        </row>
        <row r="343">
          <cell r="B343" t="str">
            <v>US7443208050</v>
          </cell>
          <cell r="Q343">
            <v>0.30147000000000002</v>
          </cell>
        </row>
        <row r="344">
          <cell r="B344" t="str">
            <v>US7443208704</v>
          </cell>
          <cell r="Q344">
            <v>0.16497000000000001</v>
          </cell>
        </row>
        <row r="345">
          <cell r="B345" t="str">
            <v>US74460W5114</v>
          </cell>
          <cell r="Q345">
            <v>0.10716000000000001</v>
          </cell>
        </row>
        <row r="346">
          <cell r="B346" t="str">
            <v>US74460W4877</v>
          </cell>
          <cell r="Q346">
            <v>6.5000000000000002E-2</v>
          </cell>
        </row>
        <row r="347">
          <cell r="B347" t="str">
            <v>US74460W4463</v>
          </cell>
          <cell r="Q347">
            <v>5.5120000000000002E-2</v>
          </cell>
        </row>
        <row r="348">
          <cell r="B348" t="str">
            <v>US74460W4208</v>
          </cell>
          <cell r="Q348">
            <v>0.17146</v>
          </cell>
        </row>
        <row r="349">
          <cell r="B349" t="str">
            <v>US74460W4612</v>
          </cell>
          <cell r="Q349">
            <v>0.23952999999999999</v>
          </cell>
        </row>
        <row r="350">
          <cell r="B350" t="str">
            <v>US74460W3960</v>
          </cell>
          <cell r="Q350">
            <v>9.8809999999999995E-2</v>
          </cell>
        </row>
        <row r="351">
          <cell r="B351" t="str">
            <v>US74460W5379</v>
          </cell>
          <cell r="Q351">
            <v>9.239E-2</v>
          </cell>
        </row>
        <row r="352">
          <cell r="B352" t="str">
            <v>US74460W5528</v>
          </cell>
          <cell r="Q352">
            <v>0.25389</v>
          </cell>
        </row>
        <row r="353">
          <cell r="B353" t="str">
            <v>US74460W5940</v>
          </cell>
          <cell r="Q353">
            <v>0.11877</v>
          </cell>
        </row>
        <row r="354">
          <cell r="B354" t="str">
            <v>US74460W5783</v>
          </cell>
          <cell r="Q354">
            <v>0.10612000000000001</v>
          </cell>
        </row>
        <row r="355">
          <cell r="B355" t="str">
            <v>US74460W6286</v>
          </cell>
          <cell r="Q355">
            <v>0.15006</v>
          </cell>
        </row>
        <row r="356">
          <cell r="B356" t="str">
            <v>US74460W6690</v>
          </cell>
          <cell r="Q356">
            <v>0.14982000000000001</v>
          </cell>
        </row>
        <row r="357">
          <cell r="B357" t="str">
            <v>US74460W6856</v>
          </cell>
          <cell r="Q357">
            <v>0.1426</v>
          </cell>
        </row>
        <row r="358">
          <cell r="B358" t="str">
            <v>US74460W6443</v>
          </cell>
          <cell r="Q358">
            <v>0.15579999999999999</v>
          </cell>
        </row>
        <row r="359">
          <cell r="B359" t="str">
            <v>US74348T5653</v>
          </cell>
          <cell r="Q359">
            <v>5.5899999999999998E-2</v>
          </cell>
        </row>
        <row r="360">
          <cell r="B360" t="str">
            <v>US74915M3088</v>
          </cell>
          <cell r="Q360">
            <v>0.35217999999999999</v>
          </cell>
        </row>
        <row r="361">
          <cell r="B361" t="str">
            <v>US7472624003</v>
          </cell>
          <cell r="Q361">
            <v>0.16192999999999999</v>
          </cell>
        </row>
        <row r="362">
          <cell r="B362" t="str">
            <v>US7472623013</v>
          </cell>
          <cell r="Q362">
            <v>7.3510000000000006E-2</v>
          </cell>
        </row>
        <row r="363">
          <cell r="B363" t="str">
            <v>US75524B2034</v>
          </cell>
          <cell r="Q363">
            <v>0.28539999999999999</v>
          </cell>
        </row>
        <row r="364">
          <cell r="B364" t="str">
            <v>US75574U6064</v>
          </cell>
          <cell r="Q364">
            <v>0.10117</v>
          </cell>
        </row>
        <row r="365">
          <cell r="B365" t="str">
            <v>US75574U4085</v>
          </cell>
          <cell r="Q365">
            <v>5.1479999999999998E-2</v>
          </cell>
        </row>
        <row r="366">
          <cell r="B366" t="str">
            <v>US75574U8870</v>
          </cell>
          <cell r="Q366">
            <v>5.0020000000000002E-2</v>
          </cell>
        </row>
        <row r="367">
          <cell r="B367" t="str">
            <v>US75574U2006</v>
          </cell>
          <cell r="Q367">
            <v>6.2969999999999998E-2</v>
          </cell>
        </row>
        <row r="368">
          <cell r="B368" t="str">
            <v>US7591EP8869</v>
          </cell>
          <cell r="Q368">
            <v>0.17080999999999999</v>
          </cell>
        </row>
        <row r="369">
          <cell r="B369" t="str">
            <v>US7591EP7044</v>
          </cell>
          <cell r="Q369">
            <v>0.26700000000000002</v>
          </cell>
        </row>
        <row r="370">
          <cell r="B370" t="str">
            <v>US7591EP5063</v>
          </cell>
          <cell r="Q370">
            <v>0.27429999999999999</v>
          </cell>
        </row>
        <row r="371">
          <cell r="B371" t="str">
            <v>US7593518027</v>
          </cell>
          <cell r="Q371">
            <v>0.22391</v>
          </cell>
        </row>
        <row r="372">
          <cell r="B372" t="str">
            <v>US7593518852</v>
          </cell>
          <cell r="Q372">
            <v>0.39845999999999998</v>
          </cell>
        </row>
        <row r="373">
          <cell r="B373" t="str">
            <v>US05580M7939</v>
          </cell>
          <cell r="Q373">
            <v>0.13947000000000001</v>
          </cell>
        </row>
        <row r="374">
          <cell r="B374" t="str">
            <v>US05580M8192</v>
          </cell>
          <cell r="Q374">
            <v>0.12594</v>
          </cell>
        </row>
        <row r="375">
          <cell r="B375" t="str">
            <v>US05580M8275</v>
          </cell>
          <cell r="Q375">
            <v>9.5070000000000002E-2</v>
          </cell>
        </row>
        <row r="376">
          <cell r="B376" t="str">
            <v>US05580M8358</v>
          </cell>
          <cell r="Q376">
            <v>9.8809999999999995E-2</v>
          </cell>
        </row>
        <row r="377">
          <cell r="B377" t="str">
            <v>US05580M8689</v>
          </cell>
          <cell r="Q377">
            <v>6.991E-2</v>
          </cell>
        </row>
        <row r="378">
          <cell r="B378" t="str">
            <v>US05580M8010</v>
          </cell>
          <cell r="Q378">
            <v>7.7539999999999998E-2</v>
          </cell>
        </row>
        <row r="379">
          <cell r="B379" t="str">
            <v>US05580M7020</v>
          </cell>
          <cell r="Q379">
            <v>5.6899999999999999E-2</v>
          </cell>
        </row>
        <row r="380">
          <cell r="B380" t="str">
            <v>US64828T5083</v>
          </cell>
          <cell r="Q380">
            <v>0.17186999999999999</v>
          </cell>
        </row>
        <row r="381">
          <cell r="B381" t="str">
            <v>US64828T7063</v>
          </cell>
          <cell r="Q381">
            <v>0.21204999999999999</v>
          </cell>
        </row>
        <row r="382">
          <cell r="B382" t="str">
            <v>US64828T4094</v>
          </cell>
          <cell r="Q382">
            <v>0.13489999999999999</v>
          </cell>
        </row>
        <row r="383">
          <cell r="B383" t="str">
            <v>US64828T3005</v>
          </cell>
          <cell r="Q383">
            <v>7.5300000000000006E-2</v>
          </cell>
        </row>
        <row r="384">
          <cell r="B384" t="str">
            <v>US74965L2007</v>
          </cell>
          <cell r="Q384">
            <v>0.17366999999999999</v>
          </cell>
        </row>
        <row r="385">
          <cell r="B385" t="str">
            <v>BMG7498P1279</v>
          </cell>
          <cell r="Q385">
            <v>0.18934999999999999</v>
          </cell>
        </row>
        <row r="386">
          <cell r="B386" t="str">
            <v>US75968N3098</v>
          </cell>
          <cell r="Q386">
            <v>0.12942000000000001</v>
          </cell>
        </row>
        <row r="387">
          <cell r="B387" t="str">
            <v>US02607T4067</v>
          </cell>
          <cell r="Q387">
            <v>0.10004</v>
          </cell>
        </row>
        <row r="388">
          <cell r="B388" t="str">
            <v>US78573M2035</v>
          </cell>
          <cell r="Q388">
            <v>0.1363</v>
          </cell>
        </row>
        <row r="389">
          <cell r="B389" t="str">
            <v>US82669G2030</v>
          </cell>
          <cell r="Q389">
            <v>0.28240999999999999</v>
          </cell>
        </row>
        <row r="390">
          <cell r="B390" t="str">
            <v>US8085138654</v>
          </cell>
          <cell r="Q390">
            <v>0.27090999999999998</v>
          </cell>
        </row>
        <row r="391">
          <cell r="B391" t="str">
            <v>US8085136005</v>
          </cell>
          <cell r="Q391">
            <v>0.40275</v>
          </cell>
        </row>
        <row r="392">
          <cell r="B392" t="str">
            <v>US8606308620</v>
          </cell>
          <cell r="Q392">
            <v>0.12109</v>
          </cell>
        </row>
        <row r="393">
          <cell r="B393" t="str">
            <v>US8606306079</v>
          </cell>
          <cell r="Q393">
            <v>0.11459</v>
          </cell>
        </row>
        <row r="394">
          <cell r="B394" t="str">
            <v>US8606308703</v>
          </cell>
          <cell r="Q394">
            <v>0.12034</v>
          </cell>
        </row>
        <row r="395">
          <cell r="B395" t="str">
            <v>US8606307069</v>
          </cell>
          <cell r="Q395">
            <v>8.6059999999999998E-2</v>
          </cell>
        </row>
        <row r="396">
          <cell r="B396" t="str">
            <v>US8678928875</v>
          </cell>
          <cell r="Q396">
            <v>4.5249999999999999E-2</v>
          </cell>
        </row>
        <row r="397">
          <cell r="B397" t="str">
            <v>US8678928040</v>
          </cell>
          <cell r="Q397">
            <v>5.568E-2</v>
          </cell>
        </row>
        <row r="398">
          <cell r="B398" t="str">
            <v>US82837P5070</v>
          </cell>
          <cell r="Q398">
            <v>4.1540000000000001E-2</v>
          </cell>
        </row>
        <row r="399">
          <cell r="B399" t="str">
            <v>US8163005031</v>
          </cell>
          <cell r="Q399">
            <v>8.0769999999999995E-2</v>
          </cell>
        </row>
        <row r="400">
          <cell r="B400" t="str">
            <v>US82981J8779</v>
          </cell>
          <cell r="Q400">
            <v>9.2549999999999993E-2</v>
          </cell>
        </row>
        <row r="401">
          <cell r="B401" t="str">
            <v>US78486Q2003</v>
          </cell>
          <cell r="Q401">
            <v>0.16269</v>
          </cell>
        </row>
        <row r="402">
          <cell r="B402" t="str">
            <v>US8385182071</v>
          </cell>
          <cell r="Q402">
            <v>6.8820000000000006E-2</v>
          </cell>
        </row>
        <row r="403">
          <cell r="B403" t="str">
            <v>US8385183061</v>
          </cell>
          <cell r="Q403">
            <v>0.24371999999999999</v>
          </cell>
        </row>
        <row r="404">
          <cell r="B404" t="str">
            <v>US78440X5077</v>
          </cell>
          <cell r="Q404">
            <v>0.11362999999999999</v>
          </cell>
        </row>
        <row r="405">
          <cell r="B405" t="str">
            <v>US78442P5026</v>
          </cell>
          <cell r="Q405">
            <v>0.14226</v>
          </cell>
        </row>
        <row r="406">
          <cell r="B406" t="str">
            <v>US87157B3015</v>
          </cell>
          <cell r="Q406">
            <v>4.9669999999999999E-2</v>
          </cell>
        </row>
        <row r="407">
          <cell r="B407" t="str">
            <v>US87161C7092</v>
          </cell>
          <cell r="Q407">
            <v>0.18479000000000001</v>
          </cell>
        </row>
        <row r="408">
          <cell r="B408" t="str">
            <v>US87161C6003</v>
          </cell>
          <cell r="Q408">
            <v>0.10689</v>
          </cell>
        </row>
        <row r="409">
          <cell r="B409" t="str">
            <v>US8425878837</v>
          </cell>
          <cell r="Q409">
            <v>0.31673000000000001</v>
          </cell>
        </row>
        <row r="410">
          <cell r="B410" t="str">
            <v>US8425878001</v>
          </cell>
          <cell r="Q410">
            <v>0.47321000000000002</v>
          </cell>
        </row>
        <row r="411">
          <cell r="B411" t="str">
            <v>US3733344408</v>
          </cell>
          <cell r="Q411">
            <v>0.13866999999999999</v>
          </cell>
        </row>
        <row r="412">
          <cell r="B412" t="str">
            <v>US8425874042</v>
          </cell>
          <cell r="Q412">
            <v>0.23537</v>
          </cell>
        </row>
        <row r="413">
          <cell r="B413" t="str">
            <v>US85814R2067</v>
          </cell>
          <cell r="Q413">
            <v>8.0530000000000004E-2</v>
          </cell>
        </row>
        <row r="414">
          <cell r="B414" t="str">
            <v>BMG8192H1557</v>
          </cell>
          <cell r="Q414">
            <v>0.10546999999999999</v>
          </cell>
        </row>
        <row r="415">
          <cell r="B415" t="str">
            <v>US84857L3096</v>
          </cell>
          <cell r="Q415">
            <v>0.13317999999999999</v>
          </cell>
        </row>
        <row r="416">
          <cell r="B416" t="str">
            <v>US84860W2017</v>
          </cell>
          <cell r="Q416">
            <v>8.9849999999999999E-2</v>
          </cell>
        </row>
        <row r="417">
          <cell r="B417" t="str">
            <v>US8168516040</v>
          </cell>
          <cell r="Q417">
            <v>0.40027000000000001</v>
          </cell>
        </row>
        <row r="418">
          <cell r="B418" t="str">
            <v>US45031U8045</v>
          </cell>
          <cell r="Q418">
            <v>6.7549999999999999E-2</v>
          </cell>
        </row>
        <row r="419">
          <cell r="B419" t="str">
            <v>US45031U4085</v>
          </cell>
          <cell r="Q419">
            <v>5.4219999999999997E-2</v>
          </cell>
        </row>
        <row r="420">
          <cell r="B420" t="str">
            <v>US8574778556</v>
          </cell>
          <cell r="Q420">
            <v>0.27440999999999999</v>
          </cell>
        </row>
        <row r="421">
          <cell r="B421" t="str">
            <v>US8574776089</v>
          </cell>
          <cell r="Q421">
            <v>0.40549000000000002</v>
          </cell>
        </row>
        <row r="422">
          <cell r="B422" t="str">
            <v>US87165B2025</v>
          </cell>
          <cell r="Q422">
            <v>0.31237999999999999</v>
          </cell>
        </row>
        <row r="423">
          <cell r="B423" t="str">
            <v>US00206R7061</v>
          </cell>
          <cell r="Q423">
            <v>0.76571999999999996</v>
          </cell>
        </row>
        <row r="424">
          <cell r="B424" t="str">
            <v>US00206R5081</v>
          </cell>
          <cell r="Q424">
            <v>0.55883000000000005</v>
          </cell>
        </row>
        <row r="425">
          <cell r="B425" t="str">
            <v>US00206R3003</v>
          </cell>
          <cell r="Q425">
            <v>0.66190000000000004</v>
          </cell>
        </row>
        <row r="426">
          <cell r="B426" t="str">
            <v>US00206R4092</v>
          </cell>
          <cell r="Q426">
            <v>0.43523000000000001</v>
          </cell>
        </row>
        <row r="427">
          <cell r="B427" t="str">
            <v>US8941743093</v>
          </cell>
          <cell r="Q427">
            <v>6.5339999999999995E-2</v>
          </cell>
        </row>
        <row r="428">
          <cell r="B428" t="str">
            <v>US8941744083</v>
          </cell>
          <cell r="Q428">
            <v>5.4280000000000002E-2</v>
          </cell>
        </row>
        <row r="429">
          <cell r="B429" t="str">
            <v>US8941742004</v>
          </cell>
          <cell r="Q429">
            <v>6.1670000000000003E-2</v>
          </cell>
        </row>
        <row r="430">
          <cell r="B430" t="str">
            <v>US88224Q3056</v>
          </cell>
          <cell r="Q430">
            <v>0.14138000000000001</v>
          </cell>
        </row>
        <row r="431">
          <cell r="B431" t="str">
            <v>US8794337613</v>
          </cell>
          <cell r="Q431">
            <v>0.24737000000000001</v>
          </cell>
        </row>
        <row r="432">
          <cell r="B432" t="str">
            <v>US8794337878</v>
          </cell>
          <cell r="Q432">
            <v>0.16797000000000001</v>
          </cell>
        </row>
        <row r="433">
          <cell r="B433" t="str">
            <v>US89832Q8107</v>
          </cell>
          <cell r="Q433">
            <v>8.0119999999999997E-2</v>
          </cell>
        </row>
        <row r="434">
          <cell r="B434" t="str">
            <v>US89832Q6952</v>
          </cell>
          <cell r="Q434">
            <v>0.42719000000000001</v>
          </cell>
        </row>
        <row r="435">
          <cell r="B435" t="str">
            <v>US89832Q7455</v>
          </cell>
          <cell r="Q435">
            <v>0.29382999999999998</v>
          </cell>
        </row>
        <row r="436">
          <cell r="B436" t="str">
            <v>US88314W3034</v>
          </cell>
          <cell r="Q436">
            <v>6.8570000000000006E-2</v>
          </cell>
        </row>
        <row r="437">
          <cell r="B437" t="str">
            <v>US88314W2044</v>
          </cell>
          <cell r="Q437">
            <v>7.8589999999999993E-2</v>
          </cell>
        </row>
        <row r="438">
          <cell r="B438" t="str">
            <v>MHY8564M2048</v>
          </cell>
          <cell r="Q438">
            <v>8.727E-2</v>
          </cell>
        </row>
        <row r="439">
          <cell r="B439" t="str">
            <v>MHY8564M1131</v>
          </cell>
          <cell r="Q439">
            <v>6.5030000000000004E-2</v>
          </cell>
        </row>
        <row r="440">
          <cell r="B440" t="str">
            <v>US8964425065</v>
          </cell>
          <cell r="Q440">
            <v>9.4799999999999995E-2</v>
          </cell>
        </row>
        <row r="441">
          <cell r="B441" t="str">
            <v>BMG9078F1564</v>
          </cell>
          <cell r="Q441">
            <v>7.8789999999999999E-2</v>
          </cell>
        </row>
        <row r="442">
          <cell r="B442" t="str">
            <v>BMG9078F2067</v>
          </cell>
          <cell r="Q442">
            <v>8.0549999999999997E-2</v>
          </cell>
        </row>
        <row r="443">
          <cell r="B443" t="str">
            <v>BMG9078F1499</v>
          </cell>
          <cell r="Q443">
            <v>9.3979999999999994E-2</v>
          </cell>
        </row>
        <row r="444">
          <cell r="B444" t="str">
            <v>BMG9078F1317</v>
          </cell>
          <cell r="Q444">
            <v>7.8890000000000002E-2</v>
          </cell>
        </row>
        <row r="445">
          <cell r="B445" t="str">
            <v>US87266M2061</v>
          </cell>
          <cell r="Q445">
            <v>7.5219999999999995E-2</v>
          </cell>
        </row>
        <row r="446">
          <cell r="B446" t="str">
            <v>US8805914095</v>
          </cell>
          <cell r="Q446">
            <v>9.5079999999999998E-2</v>
          </cell>
        </row>
        <row r="447">
          <cell r="B447" t="str">
            <v>US8805913006</v>
          </cell>
          <cell r="Q447">
            <v>0.11933000000000001</v>
          </cell>
        </row>
        <row r="448">
          <cell r="B448" t="str">
            <v>US90187B5075</v>
          </cell>
          <cell r="Q448">
            <v>0.13433999999999999</v>
          </cell>
        </row>
        <row r="449">
          <cell r="B449" t="str">
            <v>US90187B3096</v>
          </cell>
          <cell r="Q449">
            <v>0.13098000000000001</v>
          </cell>
        </row>
        <row r="450">
          <cell r="B450" t="str">
            <v>US90187B2007</v>
          </cell>
          <cell r="Q450">
            <v>6.8360000000000004E-2</v>
          </cell>
        </row>
        <row r="451">
          <cell r="B451" t="str">
            <v>US9172868740</v>
          </cell>
          <cell r="Q451">
            <v>5.2449999999999997E-2</v>
          </cell>
        </row>
        <row r="452">
          <cell r="B452" t="str">
            <v>US9172868823</v>
          </cell>
          <cell r="Q452">
            <v>5.8029999999999998E-2</v>
          </cell>
        </row>
        <row r="453">
          <cell r="B453" t="str">
            <v>US90985F2056</v>
          </cell>
          <cell r="Q453">
            <v>5.4089999999999999E-2</v>
          </cell>
        </row>
        <row r="454">
          <cell r="B454" t="str">
            <v>US9026811136</v>
          </cell>
          <cell r="Q454">
            <v>0.1074</v>
          </cell>
        </row>
        <row r="455">
          <cell r="B455" t="str">
            <v>US9030025095</v>
          </cell>
          <cell r="Q455">
            <v>0.1106</v>
          </cell>
        </row>
        <row r="456">
          <cell r="B456" t="str">
            <v>US91529Y6014</v>
          </cell>
          <cell r="Q456">
            <v>0.15690999999999999</v>
          </cell>
        </row>
        <row r="457">
          <cell r="B457" t="str">
            <v>US9029731554</v>
          </cell>
          <cell r="Q457">
            <v>0.45667000000000002</v>
          </cell>
        </row>
        <row r="458">
          <cell r="B458" t="str">
            <v>US9029737346</v>
          </cell>
          <cell r="Q458">
            <v>0.18795000000000001</v>
          </cell>
        </row>
        <row r="459">
          <cell r="B459" t="str">
            <v>US9029737189</v>
          </cell>
          <cell r="Q459">
            <v>0.29981000000000002</v>
          </cell>
        </row>
        <row r="460">
          <cell r="B460" t="str">
            <v>US9029736686</v>
          </cell>
          <cell r="Q460">
            <v>0.20047000000000001</v>
          </cell>
        </row>
        <row r="461">
          <cell r="B461" t="str">
            <v>US9029737593</v>
          </cell>
          <cell r="Q461">
            <v>0.30618000000000001</v>
          </cell>
        </row>
        <row r="462">
          <cell r="B462" t="str">
            <v>US9029738666</v>
          </cell>
          <cell r="Q462">
            <v>0.25302999999999998</v>
          </cell>
        </row>
        <row r="463">
          <cell r="B463" t="str">
            <v>US9116848014</v>
          </cell>
          <cell r="Q463">
            <v>0.18085999999999999</v>
          </cell>
        </row>
        <row r="464">
          <cell r="B464" t="str">
            <v>US9116848840</v>
          </cell>
          <cell r="Q464">
            <v>0.18096999999999999</v>
          </cell>
        </row>
        <row r="465">
          <cell r="B465" t="str">
            <v>US9116847024</v>
          </cell>
          <cell r="Q465">
            <v>0.19708000000000001</v>
          </cell>
        </row>
        <row r="466">
          <cell r="B466" t="str">
            <v>US9197943056</v>
          </cell>
          <cell r="Q466">
            <v>5.4670000000000003E-2</v>
          </cell>
        </row>
        <row r="467">
          <cell r="B467" t="str">
            <v>US9197942066</v>
          </cell>
          <cell r="Q467">
            <v>6.2619999999999995E-2</v>
          </cell>
        </row>
        <row r="468">
          <cell r="B468" t="str">
            <v>US9290427940</v>
          </cell>
          <cell r="Q468">
            <v>0.10201</v>
          </cell>
        </row>
        <row r="469">
          <cell r="B469" t="str">
            <v>US9290428104</v>
          </cell>
          <cell r="Q469">
            <v>0.11332</v>
          </cell>
        </row>
        <row r="470">
          <cell r="B470" t="str">
            <v>US9290428286</v>
          </cell>
          <cell r="Q470">
            <v>0.12154</v>
          </cell>
        </row>
        <row r="471">
          <cell r="B471" t="str">
            <v>US9290428443</v>
          </cell>
          <cell r="Q471">
            <v>0.11754000000000001</v>
          </cell>
        </row>
        <row r="472">
          <cell r="B472" t="str">
            <v>US9290892093</v>
          </cell>
          <cell r="Q472">
            <v>0.15723999999999999</v>
          </cell>
        </row>
        <row r="473">
          <cell r="B473" t="str">
            <v>US9388243076</v>
          </cell>
          <cell r="Q473">
            <v>0.12740000000000001</v>
          </cell>
        </row>
        <row r="474">
          <cell r="B474" t="str">
            <v>US9576384062</v>
          </cell>
          <cell r="Q474">
            <v>0.13725999999999999</v>
          </cell>
        </row>
        <row r="475">
          <cell r="B475" t="str">
            <v>US9478905055</v>
          </cell>
          <cell r="Q475">
            <v>7.1720000000000006E-2</v>
          </cell>
        </row>
        <row r="476">
          <cell r="B476" t="str">
            <v>US9478907036</v>
          </cell>
          <cell r="Q476">
            <v>7.2929999999999995E-2</v>
          </cell>
        </row>
        <row r="477">
          <cell r="B477" t="str">
            <v>US95082P3038</v>
          </cell>
          <cell r="Q477">
            <v>0.31777</v>
          </cell>
        </row>
        <row r="478">
          <cell r="B478" t="str">
            <v>US95002Y4008</v>
          </cell>
          <cell r="Q478">
            <v>0.35750999999999999</v>
          </cell>
        </row>
        <row r="479">
          <cell r="B479" t="str">
            <v>US95002Y2028</v>
          </cell>
          <cell r="Q479">
            <v>0.30393999999999999</v>
          </cell>
        </row>
        <row r="480">
          <cell r="B480" t="str">
            <v>US94988U1280</v>
          </cell>
          <cell r="Q480">
            <v>0.36507000000000001</v>
          </cell>
        </row>
        <row r="481">
          <cell r="B481" t="str">
            <v>US94988U1512</v>
          </cell>
          <cell r="Q481">
            <v>0.62341000000000002</v>
          </cell>
        </row>
        <row r="482">
          <cell r="B482" t="str">
            <v>US94988U6560</v>
          </cell>
          <cell r="Q482">
            <v>0.25140000000000001</v>
          </cell>
        </row>
        <row r="483">
          <cell r="B483" t="str">
            <v>US9497465560</v>
          </cell>
          <cell r="Q483">
            <v>0.64485000000000003</v>
          </cell>
        </row>
        <row r="484">
          <cell r="B484" t="str">
            <v>US9497464654</v>
          </cell>
          <cell r="Q484">
            <v>0.32203999999999999</v>
          </cell>
        </row>
        <row r="485">
          <cell r="B485" t="str">
            <v>US9497468044</v>
          </cell>
          <cell r="Q485">
            <v>1.84304</v>
          </cell>
        </row>
        <row r="486">
          <cell r="B486" t="str">
            <v>US0844238701</v>
          </cell>
          <cell r="Q486">
            <v>0.12081</v>
          </cell>
        </row>
        <row r="487">
          <cell r="B487" t="str">
            <v>US0844238883</v>
          </cell>
          <cell r="Q487">
            <v>0.10428999999999999</v>
          </cell>
        </row>
        <row r="488">
          <cell r="B488" t="str">
            <v>US0844238057</v>
          </cell>
          <cell r="Q488">
            <v>0.14485999999999999</v>
          </cell>
        </row>
        <row r="489">
          <cell r="B489" t="str">
            <v>US0844237067</v>
          </cell>
          <cell r="Q489">
            <v>9.6600000000000005E-2</v>
          </cell>
        </row>
        <row r="490">
          <cell r="B490" t="str">
            <v>US9508107052</v>
          </cell>
          <cell r="Q490">
            <v>8.2189999999999999E-2</v>
          </cell>
        </row>
        <row r="491">
          <cell r="B491" t="str">
            <v>US97650W4050</v>
          </cell>
          <cell r="Q491">
            <v>6.9430000000000006E-2</v>
          </cell>
        </row>
        <row r="492">
          <cell r="B492" t="str">
            <v>US97650W5040</v>
          </cell>
          <cell r="Q492">
            <v>0.16006999999999999</v>
          </cell>
        </row>
        <row r="493">
          <cell r="B493" t="str">
            <v>US30162V6074</v>
          </cell>
          <cell r="Q493">
            <v>3.16E-3</v>
          </cell>
        </row>
        <row r="494">
          <cell r="B494" t="str">
            <v>US9897018597</v>
          </cell>
          <cell r="Q494">
            <v>7.5620000000000007E-2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B644-F37E-7A4F-8419-B587F9B2E4C5}">
  <dimension ref="A2:B2"/>
  <sheetViews>
    <sheetView workbookViewId="0">
      <selection activeCell="B2" sqref="B2"/>
    </sheetView>
  </sheetViews>
  <sheetFormatPr baseColWidth="10" defaultRowHeight="16" x14ac:dyDescent="0.2"/>
  <cols>
    <col min="1" max="1" width="20.6640625" bestFit="1" customWidth="1"/>
    <col min="2" max="2" width="14.1640625" bestFit="1" customWidth="1"/>
  </cols>
  <sheetData>
    <row r="2" spans="1:2" x14ac:dyDescent="0.2">
      <c r="A2" t="s">
        <v>0</v>
      </c>
      <c r="B2" s="2">
        <v>13976554520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5814-95AD-B646-A9FB-E5D4B822B627}">
  <dimension ref="A1:J491"/>
  <sheetViews>
    <sheetView tabSelected="1" zoomScale="75" workbookViewId="0">
      <selection activeCell="K20" sqref="K20"/>
    </sheetView>
  </sheetViews>
  <sheetFormatPr baseColWidth="10" defaultRowHeight="16" x14ac:dyDescent="0.2"/>
  <cols>
    <col min="1" max="1" width="14.6640625" bestFit="1" customWidth="1"/>
    <col min="2" max="2" width="15.6640625" bestFit="1" customWidth="1"/>
    <col min="5" max="5" width="16.6640625" bestFit="1" customWidth="1"/>
    <col min="6" max="6" width="18.83203125" style="5" bestFit="1" customWidth="1"/>
    <col min="7" max="7" width="17.83203125" bestFit="1" customWidth="1"/>
    <col min="8" max="8" width="20.33203125" style="5" bestFit="1" customWidth="1"/>
  </cols>
  <sheetData>
    <row r="1" spans="1:10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4" t="s">
        <v>8</v>
      </c>
      <c r="J1" s="1" t="s">
        <v>9</v>
      </c>
    </row>
    <row r="2" spans="1:10" x14ac:dyDescent="0.2">
      <c r="A2" t="str">
        <f>'[1]PHGY0215 '!B3</f>
        <v>US0389238504</v>
      </c>
      <c r="B2" t="str">
        <f>INDEX([2]BLP!$A$3:$A$1162,MATCH(A2,[2]BLP!$AW$3:$AW$1765,0),1)</f>
        <v>ABR F Pfd</v>
      </c>
      <c r="C2" t="str">
        <f>SUBSTITUTE(SUBSTITUTE(B2," Pfd","")," ","p")</f>
        <v>ABRpF</v>
      </c>
      <c r="D2">
        <f>INDEX([3]PasteByValues!$L:$L,MATCH(C2,[3]PasteByValues!$A$1:$A$912,0),1)</f>
        <v>20.96</v>
      </c>
      <c r="E2">
        <f>INDEX('[4]PHGY0215 '!$Q:$Q,MATCH(A2,'[4]PHGY0215 '!$B:$B,0),1)</f>
        <v>0.12766</v>
      </c>
      <c r="F2" s="5">
        <f>('PFF Data'!$B$2*E2)/D2/100</f>
        <v>851262.85783549619</v>
      </c>
      <c r="G2" s="3">
        <f>INDEX('[1]PHGY0215 '!$Q:$Q,MATCH(A2,'[1]PHGY0215 '!$B:$B,0),1)</f>
        <v>0.13016</v>
      </c>
      <c r="H2" s="5">
        <f>('PFF Data'!$B$2*G2)/D2/100</f>
        <v>867933.36656641215</v>
      </c>
      <c r="J2" s="5">
        <f>H2-F2</f>
        <v>16670.508730915957</v>
      </c>
    </row>
    <row r="3" spans="1:10" x14ac:dyDescent="0.2">
      <c r="A3" t="str">
        <f>'[1]PHGY0215 '!B4</f>
        <v>US0389238686</v>
      </c>
      <c r="B3" t="str">
        <f>INDEX([2]BLP!$A$3:$A$1162,MATCH(A3,[2]BLP!$AW$3:$AW$1765,0),1)</f>
        <v>ABR E Pfd</v>
      </c>
      <c r="C3" t="str">
        <f t="shared" ref="C3:C66" si="0">SUBSTITUTE(SUBSTITUTE(B3," Pfd","")," ","p")</f>
        <v>ABRpE</v>
      </c>
      <c r="D3">
        <f>INDEX([3]PasteByValues!$L:$L,MATCH(C3,[3]PasteByValues!$A$1:$A$912,0),1)</f>
        <v>20.36</v>
      </c>
      <c r="E3">
        <f>INDEX('[4]PHGY0215 '!$Q:$Q,MATCH(A3,'[4]PHGY0215 '!$B:$B,0),1)</f>
        <v>6.2869999999999995E-2</v>
      </c>
      <c r="F3" s="5">
        <f>('PFF Data'!$B$2*E3)/D3/100</f>
        <v>431584.47086070722</v>
      </c>
      <c r="G3" s="3">
        <f>INDEX('[1]PHGY0215 '!$Q:$Q,MATCH(A3,'[1]PHGY0215 '!$B:$B,0),1)</f>
        <v>6.4100000000000004E-2</v>
      </c>
      <c r="H3" s="5">
        <f>('PFF Data'!$B$2*G3)/D3/100</f>
        <v>440028.06715717097</v>
      </c>
      <c r="J3" s="5">
        <f t="shared" ref="J3:J66" si="1">H3-F3</f>
        <v>8443.5962964637438</v>
      </c>
    </row>
    <row r="4" spans="1:10" x14ac:dyDescent="0.2">
      <c r="A4" t="str">
        <f>'[1]PHGY0215 '!B5</f>
        <v>US0389238769</v>
      </c>
      <c r="B4" t="str">
        <f>INDEX([2]BLP!$A$3:$A$1162,MATCH(A4,[2]BLP!$AW$3:$AW$1765,0),1)</f>
        <v>ABR D Pfd</v>
      </c>
      <c r="C4" t="str">
        <f t="shared" si="0"/>
        <v>ABRpD</v>
      </c>
      <c r="D4">
        <f>INDEX([3]PasteByValues!$L:$L,MATCH(C4,[3]PasteByValues!$A$1:$A$912,0),1)</f>
        <v>20.365600000000001</v>
      </c>
      <c r="E4">
        <f>INDEX('[4]PHGY0215 '!$Q:$Q,MATCH(A4,'[4]PHGY0215 '!$B:$B,0),1)</f>
        <v>0.10062</v>
      </c>
      <c r="F4" s="5">
        <f>('PFF Data'!$B$2*E4)/D4/100</f>
        <v>690537.43361472292</v>
      </c>
      <c r="G4" s="3">
        <f>INDEX('[1]PHGY0215 '!$Q:$Q,MATCH(A4,'[1]PHGY0215 '!$B:$B,0),1)</f>
        <v>0.10258</v>
      </c>
      <c r="H4" s="5">
        <f>('PFF Data'!$B$2*G4)/D4/100</f>
        <v>703988.57026633143</v>
      </c>
      <c r="J4" s="5">
        <f t="shared" si="1"/>
        <v>13451.136651608511</v>
      </c>
    </row>
    <row r="5" spans="1:10" x14ac:dyDescent="0.2">
      <c r="A5" t="str">
        <f>'[1]PHGY0215 '!B6</f>
        <v>US03939A4040</v>
      </c>
      <c r="B5" t="str">
        <f>INDEX([2]BLP!$A$3:$A$1162,MATCH(A5,[2]BLP!$AW$3:$AW$1765,0),1)</f>
        <v>ACGLN Pfd</v>
      </c>
      <c r="C5" t="str">
        <f t="shared" si="0"/>
        <v>ACGLN</v>
      </c>
      <c r="D5">
        <f>INDEX([3]PasteByValues!$L:$L,MATCH(C5,[3]PasteByValues!$A$1:$A$912,0),1)</f>
        <v>19.79</v>
      </c>
      <c r="E5">
        <f>INDEX('[4]PHGY0215 '!$Q:$Q,MATCH(A5,'[4]PHGY0215 '!$B:$B,0),1)</f>
        <v>0.21254999999999999</v>
      </c>
      <c r="F5" s="5">
        <f>('PFF Data'!$B$2*E5)/D5/100</f>
        <v>1501120.0925851441</v>
      </c>
      <c r="G5" s="3">
        <f>INDEX('[1]PHGY0215 '!$Q:$Q,MATCH(A5,'[1]PHGY0215 '!$B:$B,0),1)</f>
        <v>0.2167</v>
      </c>
      <c r="H5" s="5">
        <f>('PFF Data'!$B$2*G5)/D5/100</f>
        <v>1530429.1887235979</v>
      </c>
      <c r="J5" s="5">
        <f t="shared" si="1"/>
        <v>29309.09613845381</v>
      </c>
    </row>
    <row r="6" spans="1:10" x14ac:dyDescent="0.2">
      <c r="A6" t="str">
        <f>'[1]PHGY0215 '!B7</f>
        <v>US03939A1079</v>
      </c>
      <c r="B6" t="str">
        <f>INDEX([2]BLP!$A$3:$A$1162,MATCH(A6,[2]BLP!$AW$3:$AW$1765,0),1)</f>
        <v>ACGLO Pfd</v>
      </c>
      <c r="C6" t="str">
        <f t="shared" si="0"/>
        <v>ACGLO</v>
      </c>
      <c r="D6">
        <f>INDEX([3]PasteByValues!$L:$L,MATCH(C6,[3]PasteByValues!$A$1:$A$912,0),1)</f>
        <v>23.67</v>
      </c>
      <c r="E6">
        <f>INDEX('[4]PHGY0215 '!$Q:$Q,MATCH(A6,'[4]PHGY0215 '!$B:$B,0),1)</f>
        <v>0.16778000000000001</v>
      </c>
      <c r="F6" s="5">
        <f>('PFF Data'!$B$2*E6)/D6/100</f>
        <v>990699.75385111955</v>
      </c>
      <c r="G6" s="3">
        <f>INDEX('[1]PHGY0215 '!$Q:$Q,MATCH(A6,'[1]PHGY0215 '!$B:$B,0),1)</f>
        <v>0.17105999999999999</v>
      </c>
      <c r="H6" s="5">
        <f>('PFF Data'!$B$2*G6)/D6/100</f>
        <v>1010067.3494681874</v>
      </c>
      <c r="J6" s="5">
        <f t="shared" si="1"/>
        <v>19367.595617067884</v>
      </c>
    </row>
    <row r="7" spans="1:10" x14ac:dyDescent="0.2">
      <c r="A7" t="str">
        <f>'[1]PHGY0215 '!B8</f>
        <v>US00489Q3002</v>
      </c>
      <c r="B7" t="str">
        <f>INDEX([2]BLP!$A$3:$A$1162,MATCH(A7,[2]BLP!$AW$3:$AW$1765,0),1)</f>
        <v>ACR D Pfd</v>
      </c>
      <c r="C7" t="str">
        <f t="shared" si="0"/>
        <v>ACRpD</v>
      </c>
      <c r="D7">
        <f>INDEX([3]PasteByValues!$L:$L,MATCH(C7,[3]PasteByValues!$A$1:$A$912,0),1)</f>
        <v>20.201000000000001</v>
      </c>
      <c r="E7">
        <f>INDEX('[4]PHGY0215 '!$Q:$Q,MATCH(A7,'[4]PHGY0215 '!$B:$B,0),1)</f>
        <v>4.999E-2</v>
      </c>
      <c r="F7" s="5">
        <f>('PFF Data'!$B$2*E7)/D7/100</f>
        <v>345868.00675946736</v>
      </c>
      <c r="G7" s="3">
        <f>INDEX('[1]PHGY0215 '!$Q:$Q,MATCH(A7,'[1]PHGY0215 '!$B:$B,0),1)</f>
        <v>5.0959999999999998E-2</v>
      </c>
      <c r="H7" s="5">
        <f>('PFF Data'!$B$2*G7)/D7/100</f>
        <v>352579.18832691456</v>
      </c>
      <c r="J7" s="5">
        <f t="shared" si="1"/>
        <v>6711.1815674472018</v>
      </c>
    </row>
    <row r="8" spans="1:10" x14ac:dyDescent="0.2">
      <c r="A8" t="str">
        <f>'[1]PHGY0215 '!B9</f>
        <v>US00489Q2012</v>
      </c>
      <c r="B8" t="str">
        <f>INDEX([2]BLP!$A$3:$A$1162,MATCH(A8,[2]BLP!$AW$3:$AW$1765,0),1)</f>
        <v>ACR C Pfd</v>
      </c>
      <c r="C8" t="str">
        <f t="shared" si="0"/>
        <v>ACRpC</v>
      </c>
      <c r="D8">
        <f>INDEX([3]PasteByValues!$L:$L,MATCH(C8,[3]PasteByValues!$A$1:$A$912,0),1)</f>
        <v>22.71</v>
      </c>
      <c r="E8">
        <f>INDEX('[4]PHGY0215 '!$Q:$Q,MATCH(A8,'[4]PHGY0215 '!$B:$B,0),1)</f>
        <v>5.8540000000000002E-2</v>
      </c>
      <c r="F8" s="5">
        <f>('PFF Data'!$B$2*E8)/D8/100</f>
        <v>360276.31070048438</v>
      </c>
      <c r="G8" s="3">
        <f>INDEX('[1]PHGY0215 '!$Q:$Q,MATCH(A8,'[1]PHGY0215 '!$B:$B,0),1)</f>
        <v>5.9679999999999997E-2</v>
      </c>
      <c r="H8" s="5">
        <f>('PFF Data'!$B$2*G8)/D8/100</f>
        <v>367292.28258634964</v>
      </c>
      <c r="J8" s="5">
        <f t="shared" si="1"/>
        <v>7015.9718858652632</v>
      </c>
    </row>
    <row r="9" spans="1:10" x14ac:dyDescent="0.2">
      <c r="A9" t="str">
        <f>'[1]PHGY0215 '!B10</f>
        <v>US0084922097</v>
      </c>
      <c r="B9" t="str">
        <f>INDEX([2]BLP!$A$3:$A$1162,MATCH(A9,[2]BLP!$AW$3:$AW$1765,0),1)</f>
        <v>ADC A Pfd</v>
      </c>
      <c r="C9" t="str">
        <f t="shared" si="0"/>
        <v>ADCpA</v>
      </c>
      <c r="D9">
        <f>INDEX([3]PasteByValues!$L:$L,MATCH(C9,[3]PasteByValues!$A$1:$A$912,0),1)</f>
        <v>18.5</v>
      </c>
      <c r="E9">
        <f>INDEX('[4]PHGY0215 '!$Q:$Q,MATCH(A9,'[4]PHGY0215 '!$B:$B,0),1)</f>
        <v>6.9540000000000005E-2</v>
      </c>
      <c r="F9" s="5">
        <f>('PFF Data'!$B$2*E9)/D9/100</f>
        <v>525367.35206529731</v>
      </c>
      <c r="G9" s="3">
        <f>INDEX('[1]PHGY0215 '!$Q:$Q,MATCH(A9,'[1]PHGY0215 '!$B:$B,0),1)</f>
        <v>7.0900000000000005E-2</v>
      </c>
      <c r="H9" s="5">
        <f>('PFF Data'!$B$2*G9)/D9/100</f>
        <v>535642.00836108113</v>
      </c>
      <c r="J9" s="5">
        <f t="shared" si="1"/>
        <v>10274.656295783818</v>
      </c>
    </row>
    <row r="10" spans="1:10" x14ac:dyDescent="0.2">
      <c r="A10" t="str">
        <f>'[1]PHGY0215 '!B11</f>
        <v>US00775V1044</v>
      </c>
      <c r="B10" t="str">
        <f>INDEX([2]BLP!$A$3:$A$1162,MATCH(A10,[2]BLP!$AW$3:$AW$1765,0),1)</f>
        <v>AEFC Pfd</v>
      </c>
      <c r="C10" t="str">
        <f t="shared" si="0"/>
        <v>AEFC</v>
      </c>
      <c r="D10">
        <f>INDEX([3]PasteByValues!$L:$L,MATCH(C10,[3]PasteByValues!$A$1:$A$912,0),1)</f>
        <v>21.92</v>
      </c>
      <c r="E10">
        <f>INDEX('[4]PHGY0215 '!$Q:$Q,MATCH(A10,'[4]PHGY0215 '!$B:$B,0),1)</f>
        <v>0.43552999999999997</v>
      </c>
      <c r="F10" s="5">
        <f>('PFF Data'!$B$2*E10)/D10/100</f>
        <v>2777011.3093501818</v>
      </c>
      <c r="G10" s="3">
        <f>INDEX('[1]PHGY0215 '!$Q:$Q,MATCH(A10,'[1]PHGY0215 '!$B:$B,0),1)</f>
        <v>0.44405</v>
      </c>
      <c r="H10" s="5">
        <f>('PFF Data'!$B$2*G10)/D10/100</f>
        <v>2831336.2384151458</v>
      </c>
      <c r="J10" s="5">
        <f t="shared" si="1"/>
        <v>54324.929064963944</v>
      </c>
    </row>
    <row r="11" spans="1:10" x14ac:dyDescent="0.2">
      <c r="A11" t="str">
        <f>'[1]PHGY0215 '!B12</f>
        <v>US0256765035</v>
      </c>
      <c r="B11" t="str">
        <f>INDEX([2]BLP!$A$3:$A$1162,MATCH(A11,[2]BLP!$AW$3:$AW$1765,0),1)</f>
        <v>AEL A Pfd</v>
      </c>
      <c r="C11" t="str">
        <f t="shared" si="0"/>
        <v>AELpA</v>
      </c>
      <c r="D11">
        <f>INDEX([3]PasteByValues!$L:$L,MATCH(C11,[3]PasteByValues!$A$1:$A$912,0),1)</f>
        <v>22.71</v>
      </c>
      <c r="E11">
        <f>INDEX('[4]PHGY0215 '!$Q:$Q,MATCH(A11,'[4]PHGY0215 '!$B:$B,0),1)</f>
        <v>0.19513</v>
      </c>
      <c r="F11" s="5">
        <f>('PFF Data'!$B$2*E11)/D11/100</f>
        <v>1200900.521130603</v>
      </c>
      <c r="G11" s="3">
        <f>INDEX('[1]PHGY0215 '!$Q:$Q,MATCH(A11,'[1]PHGY0215 '!$B:$B,0),1)</f>
        <v>0.19894000000000001</v>
      </c>
      <c r="H11" s="5">
        <f>('PFF Data'!$B$2*G11)/D11/100</f>
        <v>1224348.6376965214</v>
      </c>
      <c r="J11" s="5">
        <f t="shared" si="1"/>
        <v>23448.116565918317</v>
      </c>
    </row>
    <row r="12" spans="1:10" x14ac:dyDescent="0.2">
      <c r="A12" t="str">
        <f>'[1]PHGY0215 '!B13</f>
        <v>US0256766025</v>
      </c>
      <c r="B12" t="str">
        <f>INDEX([2]BLP!$A$3:$A$1162,MATCH(A12,[2]BLP!$AW$3:$AW$1765,0),1)</f>
        <v>AEL B Pfd</v>
      </c>
      <c r="C12" t="str">
        <f t="shared" si="0"/>
        <v>AELpB</v>
      </c>
      <c r="D12">
        <f>INDEX([3]PasteByValues!$L:$L,MATCH(C12,[3]PasteByValues!$A$1:$A$912,0),1)</f>
        <v>24.92</v>
      </c>
      <c r="E12">
        <f>INDEX('[4]PHGY0215 '!$Q:$Q,MATCH(A12,'[4]PHGY0215 '!$B:$B,0),1)</f>
        <v>0.16059000000000001</v>
      </c>
      <c r="F12" s="5">
        <f>('PFF Data'!$B$2*E12)/D12/100</f>
        <v>900680.13257094705</v>
      </c>
      <c r="G12" s="3">
        <f>INDEX('[1]PHGY0215 '!$Q:$Q,MATCH(A12,'[1]PHGY0215 '!$B:$B,0),1)</f>
        <v>0.16372999999999999</v>
      </c>
      <c r="H12" s="5">
        <f>('PFF Data'!$B$2*G12)/D12/100</f>
        <v>918291.03995168523</v>
      </c>
      <c r="J12" s="5">
        <f t="shared" si="1"/>
        <v>17610.907380738179</v>
      </c>
    </row>
    <row r="13" spans="1:10" x14ac:dyDescent="0.2">
      <c r="A13" t="str">
        <f>'[1]PHGY0215 '!B14</f>
        <v>US02557T3077</v>
      </c>
      <c r="B13" t="str">
        <f>INDEX([2]BLP!$A$3:$A$1162,MATCH(A13,[2]BLP!$AW$3:$AW$1765,0),1)</f>
        <v>AEPPZ Pfd</v>
      </c>
      <c r="C13" t="str">
        <f t="shared" si="0"/>
        <v>AEPPZ</v>
      </c>
      <c r="D13">
        <f>INDEX([3]PasteByValues!$L:$L,MATCH(C13,[3]PasteByValues!$A$1:$A$912,0),1)</f>
        <v>50.24</v>
      </c>
      <c r="E13">
        <f>INDEX('[4]PHGY0215 '!$Q:$Q,MATCH(A13,'[4]PHGY0215 '!$B:$B,0),1)</f>
        <v>0.45782</v>
      </c>
      <c r="F13" s="5">
        <f>('PFF Data'!$B$2*E13)/D13/100</f>
        <v>1273635.7862950636</v>
      </c>
      <c r="G13" s="3">
        <f>INDEX('[1]PHGY0215 '!$Q:$Q,MATCH(A13,'[1]PHGY0215 '!$B:$B,0),1)</f>
        <v>0.46677000000000002</v>
      </c>
      <c r="H13" s="5">
        <f>('PFF Data'!$B$2*G13)/D13/100</f>
        <v>1298534.3059913216</v>
      </c>
      <c r="J13" s="5">
        <f t="shared" si="1"/>
        <v>24898.519696258008</v>
      </c>
    </row>
    <row r="14" spans="1:10" x14ac:dyDescent="0.2">
      <c r="A14" t="str">
        <f>'[1]PHGY0215 '!B15</f>
        <v>US00130H2040</v>
      </c>
      <c r="B14" t="str">
        <f>INDEX([2]BLP!$A$3:$A$1162,MATCH(A14,[2]BLP!$AW$3:$AW$1765,0),1)</f>
        <v>AESC Pfd</v>
      </c>
      <c r="C14" t="str">
        <f t="shared" si="0"/>
        <v>AESC</v>
      </c>
      <c r="D14">
        <f>INDEX([3]PasteByValues!$L:$L,MATCH(C14,[3]PasteByValues!$A$1:$A$912,0),1)</f>
        <v>96.394999999999996</v>
      </c>
      <c r="E14">
        <f>INDEX('[4]PHGY0215 '!$Q:$Q,MATCH(A14,'[4]PHGY0215 '!$B:$B,0),1)</f>
        <v>0.54069</v>
      </c>
      <c r="F14" s="5">
        <f>('PFF Data'!$B$2*E14)/D14/100</f>
        <v>783960.08749611501</v>
      </c>
      <c r="G14" s="3">
        <f>INDEX('[1]PHGY0215 '!$Q:$Q,MATCH(A14,'[1]PHGY0215 '!$B:$B,0),1)</f>
        <v>0.55125999999999997</v>
      </c>
      <c r="H14" s="5">
        <f>('PFF Data'!$B$2*G14)/D14/100</f>
        <v>799285.79746825038</v>
      </c>
      <c r="J14" s="5">
        <f t="shared" si="1"/>
        <v>15325.709972135373</v>
      </c>
    </row>
    <row r="15" spans="1:10" x14ac:dyDescent="0.2">
      <c r="A15" t="str">
        <f>'[1]PHGY0215 '!B16</f>
        <v>US0259328641</v>
      </c>
      <c r="B15" t="str">
        <f>INDEX([2]BLP!$A$3:$A$1162,MATCH(A15,[2]BLP!$AW$3:$AW$1765,0),1)</f>
        <v>AFGE Pfd</v>
      </c>
      <c r="C15" t="str">
        <f t="shared" si="0"/>
        <v>AFGE</v>
      </c>
      <c r="D15">
        <f>INDEX([3]PasteByValues!$L:$L,MATCH(C15,[3]PasteByValues!$A$1:$A$912,0),1)</f>
        <v>19.879000000000001</v>
      </c>
      <c r="E15">
        <f>INDEX('[4]PHGY0215 '!$Q:$Q,MATCH(A15,'[4]PHGY0215 '!$B:$B,0),1)</f>
        <v>8.5400000000000004E-2</v>
      </c>
      <c r="F15" s="5">
        <f>('PFF Data'!$B$2*E15)/D15/100</f>
        <v>600431.48850948235</v>
      </c>
      <c r="G15" s="3">
        <f>INDEX('[1]PHGY0215 '!$Q:$Q,MATCH(A15,'[1]PHGY0215 '!$B:$B,0),1)</f>
        <v>8.7069999999999995E-2</v>
      </c>
      <c r="H15" s="5">
        <f>('PFF Data'!$B$2*G15)/D15/100</f>
        <v>612172.94735972618</v>
      </c>
      <c r="J15" s="5">
        <f t="shared" si="1"/>
        <v>11741.458850243827</v>
      </c>
    </row>
    <row r="16" spans="1:10" x14ac:dyDescent="0.2">
      <c r="A16" t="str">
        <f>'[1]PHGY0215 '!B17</f>
        <v>US0259328807</v>
      </c>
      <c r="B16" t="str">
        <f>INDEX([2]BLP!$A$3:$A$1162,MATCH(A16,[2]BLP!$AW$3:$AW$1765,0),1)</f>
        <v>AFGC Pfd</v>
      </c>
      <c r="C16" t="str">
        <f t="shared" si="0"/>
        <v>AFGC</v>
      </c>
      <c r="D16">
        <f>INDEX([3]PasteByValues!$L:$L,MATCH(C16,[3]PasteByValues!$A$1:$A$912,0),1)</f>
        <v>22.54</v>
      </c>
      <c r="E16">
        <f>INDEX('[4]PHGY0215 '!$Q:$Q,MATCH(A16,'[4]PHGY0215 '!$B:$B,0),1)</f>
        <v>9.6829999999999999E-2</v>
      </c>
      <c r="F16" s="5">
        <f>('PFF Data'!$B$2*E16)/D16/100</f>
        <v>600421.37274693884</v>
      </c>
      <c r="G16" s="3">
        <f>INDEX('[1]PHGY0215 '!$Q:$Q,MATCH(A16,'[1]PHGY0215 '!$B:$B,0),1)</f>
        <v>9.8729999999999998E-2</v>
      </c>
      <c r="H16" s="5">
        <f>('PFF Data'!$B$2*G16)/D16/100</f>
        <v>612202.85171233362</v>
      </c>
      <c r="J16" s="5">
        <f t="shared" si="1"/>
        <v>11781.478965394781</v>
      </c>
    </row>
    <row r="17" spans="1:10" x14ac:dyDescent="0.2">
      <c r="A17" t="str">
        <f>'[1]PHGY0215 '!B18</f>
        <v>US0259328724</v>
      </c>
      <c r="B17" t="str">
        <f>INDEX([2]BLP!$A$3:$A$1162,MATCH(A17,[2]BLP!$AW$3:$AW$1765,0),1)</f>
        <v>AFGD Pfd</v>
      </c>
      <c r="C17" t="str">
        <f t="shared" si="0"/>
        <v>AFGD</v>
      </c>
      <c r="D17">
        <f>INDEX([3]PasteByValues!$L:$L,MATCH(C17,[3]PasteByValues!$A$1:$A$912,0),1)</f>
        <v>23.95</v>
      </c>
      <c r="E17">
        <f>INDEX('[4]PHGY0215 '!$Q:$Q,MATCH(A17,'[4]PHGY0215 '!$B:$B,0),1)</f>
        <v>7.7170000000000002E-2</v>
      </c>
      <c r="F17" s="5">
        <f>('PFF Data'!$B$2*E17)/D17/100</f>
        <v>450342.67737302714</v>
      </c>
      <c r="G17" s="3">
        <f>INDEX('[1]PHGY0215 '!$Q:$Q,MATCH(A17,'[1]PHGY0215 '!$B:$B,0),1)</f>
        <v>7.868E-2</v>
      </c>
      <c r="H17" s="5">
        <f>('PFF Data'!$B$2*G17)/D17/100</f>
        <v>459154.61780108564</v>
      </c>
      <c r="J17" s="5">
        <f t="shared" si="1"/>
        <v>8811.9404280585004</v>
      </c>
    </row>
    <row r="18" spans="1:10" x14ac:dyDescent="0.2">
      <c r="A18" t="str">
        <f>'[1]PHGY0215 '!B19</f>
        <v>US0259328070</v>
      </c>
      <c r="B18" t="str">
        <f>INDEX([2]BLP!$A$3:$A$1162,MATCH(A18,[2]BLP!$AW$3:$AW$1765,0),1)</f>
        <v>AFGB Pfd</v>
      </c>
      <c r="C18" t="str">
        <f t="shared" si="0"/>
        <v>AFGB</v>
      </c>
      <c r="D18">
        <f>INDEX([3]PasteByValues!$L:$L,MATCH(C18,[3]PasteByValues!$A$1:$A$912,0),1)</f>
        <v>25.04</v>
      </c>
      <c r="E18">
        <f>INDEX('[4]PHGY0215 '!$Q:$Q,MATCH(A18,'[4]PHGY0215 '!$B:$B,0),1)</f>
        <v>6.7229999999999998E-2</v>
      </c>
      <c r="F18" s="5">
        <f>('PFF Data'!$B$2*E18)/D18/100</f>
        <v>375257.09280335461</v>
      </c>
      <c r="G18" s="3">
        <f>INDEX('[1]PHGY0215 '!$Q:$Q,MATCH(A18,'[1]PHGY0215 '!$B:$B,0),1)</f>
        <v>6.855E-2</v>
      </c>
      <c r="H18" s="5">
        <f>('PFF Data'!$B$2*G18)/D18/100</f>
        <v>382624.92505830666</v>
      </c>
      <c r="J18" s="5">
        <f t="shared" si="1"/>
        <v>7367.8322549520526</v>
      </c>
    </row>
    <row r="19" spans="1:10" x14ac:dyDescent="0.2">
      <c r="A19" t="str">
        <f>'[1]PHGY0215 '!B20</f>
        <v>US00123Q8722</v>
      </c>
      <c r="B19" t="str">
        <f>INDEX([2]BLP!$A$3:$A$1162,MATCH(A19,[2]BLP!$AW$3:$AW$1765,0),1)</f>
        <v>AGNCP Pfd</v>
      </c>
      <c r="C19" t="str">
        <f t="shared" si="0"/>
        <v>AGNCP</v>
      </c>
      <c r="D19">
        <f>INDEX([3]PasteByValues!$L:$L,MATCH(C19,[3]PasteByValues!$A$1:$A$912,0),1)</f>
        <v>21.31</v>
      </c>
      <c r="E19">
        <f>INDEX('[4]PHGY0215 '!$Q:$Q,MATCH(A19,'[4]PHGY0215 '!$B:$B,0),1)</f>
        <v>0.26407000000000003</v>
      </c>
      <c r="F19" s="5">
        <f>('PFF Data'!$B$2*E19)/D19/100</f>
        <v>1731951.5495525107</v>
      </c>
      <c r="G19" s="3">
        <f>INDEX('[1]PHGY0215 '!$Q:$Q,MATCH(A19,'[1]PHGY0215 '!$B:$B,0),1)</f>
        <v>0.26923000000000002</v>
      </c>
      <c r="H19" s="5">
        <f>('PFF Data'!$B$2*G19)/D19/100</f>
        <v>1765794.3563677149</v>
      </c>
      <c r="J19" s="5">
        <f t="shared" si="1"/>
        <v>33842.806815204211</v>
      </c>
    </row>
    <row r="20" spans="1:10" x14ac:dyDescent="0.2">
      <c r="A20" t="str">
        <f>'[1]PHGY0215 '!B21</f>
        <v>US00123Q8078</v>
      </c>
      <c r="B20" t="str">
        <f>INDEX([2]BLP!$A$3:$A$1162,MATCH(A20,[2]BLP!$AW$3:$AW$1765,0),1)</f>
        <v>AGNCO Pfd</v>
      </c>
      <c r="C20" t="str">
        <f t="shared" si="0"/>
        <v>AGNCO</v>
      </c>
      <c r="D20">
        <f>INDEX([3]PasteByValues!$L:$L,MATCH(C20,[3]PasteByValues!$A$1:$A$912,0),1)</f>
        <v>22.32</v>
      </c>
      <c r="E20">
        <f>INDEX('[4]PHGY0215 '!$Q:$Q,MATCH(A20,'[4]PHGY0215 '!$B:$B,0),1)</f>
        <v>0.19289000000000001</v>
      </c>
      <c r="F20" s="5">
        <f>('PFF Data'!$B$2*E20)/D20/100</f>
        <v>1207857.3482808245</v>
      </c>
      <c r="G20" s="3">
        <f>INDEX('[1]PHGY0215 '!$Q:$Q,MATCH(A20,'[1]PHGY0215 '!$B:$B,0),1)</f>
        <v>0.19666</v>
      </c>
      <c r="H20" s="5">
        <f>('PFF Data'!$B$2*G20)/D20/100</f>
        <v>1231464.7006734768</v>
      </c>
      <c r="J20" s="5">
        <f t="shared" si="1"/>
        <v>23607.352392652305</v>
      </c>
    </row>
    <row r="21" spans="1:10" x14ac:dyDescent="0.2">
      <c r="A21" t="str">
        <f>'[1]PHGY0215 '!B22</f>
        <v>US00123Q6098</v>
      </c>
      <c r="B21" t="str">
        <f>INDEX([2]BLP!$A$3:$A$1162,MATCH(A21,[2]BLP!$AW$3:$AW$1765,0),1)</f>
        <v>AGNCM Pfd</v>
      </c>
      <c r="C21" t="str">
        <f t="shared" si="0"/>
        <v>AGNCM</v>
      </c>
      <c r="D21">
        <f>INDEX([3]PasteByValues!$L:$L,MATCH(C21,[3]PasteByValues!$A$1:$A$912,0),1)</f>
        <v>22.5</v>
      </c>
      <c r="E21">
        <f>INDEX('[4]PHGY0215 '!$Q:$Q,MATCH(A21,'[4]PHGY0215 '!$B:$B,0),1)</f>
        <v>0.11388</v>
      </c>
      <c r="F21" s="5">
        <f>('PFF Data'!$B$2*E21)/D21/100</f>
        <v>707400.01277226652</v>
      </c>
      <c r="G21" s="3">
        <f>INDEX('[1]PHGY0215 '!$Q:$Q,MATCH(A21,'[1]PHGY0215 '!$B:$B,0),1)</f>
        <v>0.11611</v>
      </c>
      <c r="H21" s="5">
        <f>('PFF Data'!$B$2*G21)/D21/100</f>
        <v>721252.331252089</v>
      </c>
      <c r="J21" s="5">
        <f t="shared" si="1"/>
        <v>13852.318479822483</v>
      </c>
    </row>
    <row r="22" spans="1:10" x14ac:dyDescent="0.2">
      <c r="A22" t="str">
        <f>'[1]PHGY0215 '!B23</f>
        <v>US00123Q5009</v>
      </c>
      <c r="B22" t="str">
        <f>INDEX([2]BLP!$A$3:$A$1162,MATCH(A22,[2]BLP!$AW$3:$AW$1765,0),1)</f>
        <v>AGNCN Pfd</v>
      </c>
      <c r="C22" t="str">
        <f t="shared" si="0"/>
        <v>AGNCN</v>
      </c>
      <c r="D22">
        <f>INDEX([3]PasteByValues!$L:$L,MATCH(C22,[3]PasteByValues!$A$1:$A$912,0),1)</f>
        <v>25.35</v>
      </c>
      <c r="E22">
        <f>INDEX('[4]PHGY0215 '!$Q:$Q,MATCH(A22,'[4]PHGY0215 '!$B:$B,0),1)</f>
        <v>0.17676</v>
      </c>
      <c r="F22" s="5">
        <f>('PFF Data'!$B$2*E22)/D22/100</f>
        <v>974554.54712236684</v>
      </c>
      <c r="G22" s="3">
        <f>INDEX('[1]PHGY0215 '!$Q:$Q,MATCH(A22,'[1]PHGY0215 '!$B:$B,0),1)</f>
        <v>0.18021999999999999</v>
      </c>
      <c r="H22" s="5">
        <f>('PFF Data'!$B$2*G22)/D22/100</f>
        <v>993631.02784788946</v>
      </c>
      <c r="J22" s="5">
        <f t="shared" si="1"/>
        <v>19076.480725522619</v>
      </c>
    </row>
    <row r="23" spans="1:10" x14ac:dyDescent="0.2">
      <c r="A23" t="str">
        <f>'[1]PHGY0215 '!B24</f>
        <v>US00123Q8565</v>
      </c>
      <c r="B23" t="str">
        <f>INDEX([2]BLP!$A$3:$A$1162,MATCH(A23,[2]BLP!$AW$3:$AW$1765,0),1)</f>
        <v>AGNCL Pfd</v>
      </c>
      <c r="C23" t="str">
        <f t="shared" si="0"/>
        <v>AGNCL</v>
      </c>
      <c r="D23" t="e">
        <f>INDEX([3]PasteByValues!$L:$L,MATCH(C23,[3]PasteByValues!$A$1:$A$912,0),1)</f>
        <v>#N/A</v>
      </c>
      <c r="E23">
        <f>INDEX('[4]PHGY0215 '!$Q:$Q,MATCH(A23,'[4]PHGY0215 '!$B:$B,0),1)</f>
        <v>7.578E-2</v>
      </c>
      <c r="F23" s="5" t="e">
        <f>('PFF Data'!$B$2*E23)/D23/100</f>
        <v>#N/A</v>
      </c>
      <c r="G23" s="3">
        <f>INDEX('[1]PHGY0215 '!$Q:$Q,MATCH(A23,'[1]PHGY0215 '!$B:$B,0),1)</f>
        <v>7.7259999999999995E-2</v>
      </c>
      <c r="H23" s="5" t="e">
        <f>('PFF Data'!$B$2*G23)/D23/100</f>
        <v>#N/A</v>
      </c>
      <c r="J23" s="5" t="e">
        <f t="shared" si="1"/>
        <v>#N/A</v>
      </c>
    </row>
    <row r="24" spans="1:10" x14ac:dyDescent="0.2">
      <c r="A24" t="str">
        <f>'[1]PHGY0215 '!B25</f>
        <v>US04208T2078</v>
      </c>
      <c r="B24" t="str">
        <f>INDEX([2]BLP!$A$3:$A$1162,MATCH(A24,[2]BLP!$AW$3:$AW$1765,0),1)</f>
        <v>AHH A Pfd</v>
      </c>
      <c r="C24" t="str">
        <f t="shared" si="0"/>
        <v>AHHpA</v>
      </c>
      <c r="D24">
        <f>INDEX([3]PasteByValues!$L:$L,MATCH(C24,[3]PasteByValues!$A$1:$A$912,0),1)</f>
        <v>22.98</v>
      </c>
      <c r="E24">
        <f>INDEX('[4]PHGY0215 '!$Q:$Q,MATCH(A24,'[4]PHGY0215 '!$B:$B,0),1)</f>
        <v>8.4449999999999997E-2</v>
      </c>
      <c r="F24" s="5">
        <f>('PFF Data'!$B$2*E24)/D24/100</f>
        <v>513629.25553263706</v>
      </c>
      <c r="G24" s="3">
        <f>INDEX('[1]PHGY0215 '!$Q:$Q,MATCH(A24,'[1]PHGY0215 '!$B:$B,0),1)</f>
        <v>8.6099999999999996E-2</v>
      </c>
      <c r="H24" s="5">
        <f>('PFF Data'!$B$2*G24)/D24/100</f>
        <v>523664.64063185372</v>
      </c>
      <c r="J24" s="5">
        <f t="shared" si="1"/>
        <v>10035.385099216655</v>
      </c>
    </row>
    <row r="25" spans="1:10" x14ac:dyDescent="0.2">
      <c r="A25" t="str">
        <f>'[1]PHGY0215 '!B26</f>
        <v>BMG053842040</v>
      </c>
      <c r="B25" t="str">
        <f>INDEX([2]BLP!$A$3:$A$1162,MATCH(A25,[2]BLP!$AW$3:$AW$1765,0),1)</f>
        <v>AHL E Pfd</v>
      </c>
      <c r="C25" t="str">
        <f t="shared" si="0"/>
        <v>AHLpE</v>
      </c>
      <c r="D25">
        <f>INDEX([3]PasteByValues!$L:$L,MATCH(C25,[3]PasteByValues!$A$1:$A$912,0),1)</f>
        <v>21.91</v>
      </c>
      <c r="E25">
        <f>INDEX('[4]PHGY0215 '!$Q:$Q,MATCH(A25,'[4]PHGY0215 '!$B:$B,0),1)</f>
        <v>0.11766</v>
      </c>
      <c r="F25" s="5">
        <f>('PFF Data'!$B$2*E25)/D25/100</f>
        <v>750562.02867329982</v>
      </c>
      <c r="G25" s="3">
        <f>INDEX('[1]PHGY0215 '!$Q:$Q,MATCH(A25,'[1]PHGY0215 '!$B:$B,0),1)</f>
        <v>0.11996</v>
      </c>
      <c r="H25" s="5">
        <f>('PFF Data'!$B$2*G25)/D25/100</f>
        <v>765233.90242774982</v>
      </c>
      <c r="J25" s="5">
        <f t="shared" si="1"/>
        <v>14671.873754450004</v>
      </c>
    </row>
    <row r="26" spans="1:10" x14ac:dyDescent="0.2">
      <c r="A26" t="str">
        <f>'[1]PHGY0215 '!B27</f>
        <v>BMG053841620</v>
      </c>
      <c r="B26" t="str">
        <f>INDEX([2]BLP!$A$3:$A$1162,MATCH(A26,[2]BLP!$AW$3:$AW$1765,0),1)</f>
        <v>AHL D Pfd</v>
      </c>
      <c r="C26" t="str">
        <f t="shared" si="0"/>
        <v>AHLpD</v>
      </c>
      <c r="D26">
        <f>INDEX([3]PasteByValues!$L:$L,MATCH(C26,[3]PasteByValues!$A$1:$A$912,0),1)</f>
        <v>21.86</v>
      </c>
      <c r="E26">
        <f>INDEX('[4]PHGY0215 '!$Q:$Q,MATCH(A26,'[4]PHGY0215 '!$B:$B,0),1)</f>
        <v>0.11738999999999999</v>
      </c>
      <c r="F26" s="5">
        <f>('PFF Data'!$B$2*E26)/D26/100</f>
        <v>750552.4863233302</v>
      </c>
      <c r="G26" s="3">
        <f>INDEX('[1]PHGY0215 '!$Q:$Q,MATCH(A26,'[1]PHGY0215 '!$B:$B,0),1)</f>
        <v>0.11967999999999999</v>
      </c>
      <c r="H26" s="5">
        <f>('PFF Data'!$B$2*G26)/D26/100</f>
        <v>765193.98213796888</v>
      </c>
      <c r="J26" s="5">
        <f t="shared" si="1"/>
        <v>14641.495814638678</v>
      </c>
    </row>
    <row r="27" spans="1:10" x14ac:dyDescent="0.2">
      <c r="A27" t="str">
        <f>'[1]PHGY0215 '!B28</f>
        <v>BMG053841547</v>
      </c>
      <c r="B27" t="str">
        <f>INDEX([2]BLP!$A$3:$A$1162,MATCH(A27,[2]BLP!$AW$3:$AW$1765,0),1)</f>
        <v>AHL C Pfd</v>
      </c>
      <c r="C27" t="str">
        <f t="shared" si="0"/>
        <v>AHLpC</v>
      </c>
      <c r="D27">
        <f>INDEX([3]PasteByValues!$L:$L,MATCH(C27,[3]PasteByValues!$A$1:$A$912,0),1)</f>
        <v>24.94</v>
      </c>
      <c r="E27">
        <f>INDEX('[4]PHGY0215 '!$Q:$Q,MATCH(A27,'[4]PHGY0215 '!$B:$B,0),1)</f>
        <v>0.14732000000000001</v>
      </c>
      <c r="F27" s="5">
        <f>('PFF Data'!$B$2*E27)/D27/100</f>
        <v>825591.82513488363</v>
      </c>
      <c r="G27" s="3">
        <f>INDEX('[1]PHGY0215 '!$Q:$Q,MATCH(A27,'[1]PHGY0215 '!$B:$B,0),1)</f>
        <v>0.1502</v>
      </c>
      <c r="H27" s="5">
        <f>('PFF Data'!$B$2*G27)/D27/100</f>
        <v>841731.55128468317</v>
      </c>
      <c r="J27" s="5">
        <f t="shared" si="1"/>
        <v>16139.726149799535</v>
      </c>
    </row>
    <row r="28" spans="1:10" x14ac:dyDescent="0.2">
      <c r="A28" t="str">
        <f>'[1]PHGY0215 '!B29</f>
        <v>US0268747682</v>
      </c>
      <c r="B28" t="str">
        <f>INDEX([2]BLP!$A$3:$A$1162,MATCH(A28,[2]BLP!$AW$3:$AW$1765,0),1)</f>
        <v>AIG A Pfd</v>
      </c>
      <c r="C28" t="str">
        <f t="shared" si="0"/>
        <v>AIGpA</v>
      </c>
      <c r="D28">
        <f>INDEX([3]PasteByValues!$L:$L,MATCH(C28,[3]PasteByValues!$A$1:$A$912,0),1)</f>
        <v>24</v>
      </c>
      <c r="E28">
        <f>INDEX('[4]PHGY0215 '!$Q:$Q,MATCH(A28,'[4]PHGY0215 '!$B:$B,0),1)</f>
        <v>0.25775999999999999</v>
      </c>
      <c r="F28" s="5">
        <f>('PFF Data'!$B$2*E28)/D28/100</f>
        <v>1501081.9554480002</v>
      </c>
      <c r="G28" s="3">
        <f>INDEX('[1]PHGY0215 '!$Q:$Q,MATCH(A28,'[1]PHGY0215 '!$B:$B,0),1)</f>
        <v>0.26279999999999998</v>
      </c>
      <c r="H28" s="5">
        <f>('PFF Data'!$B$2*G28)/D28/100</f>
        <v>1530432.71994</v>
      </c>
      <c r="J28" s="5">
        <f t="shared" si="1"/>
        <v>29350.764491999755</v>
      </c>
    </row>
    <row r="29" spans="1:10" x14ac:dyDescent="0.2">
      <c r="A29" t="str">
        <f>'[1]PHGY0215 '!B30</f>
        <v>US04621X3061</v>
      </c>
      <c r="B29" t="str">
        <f>INDEX([2]BLP!$A$3:$A$1162,MATCH(A29,[2]BLP!$AW$3:$AW$1765,0),1)</f>
        <v>AIZN Pfd</v>
      </c>
      <c r="C29" t="str">
        <f t="shared" si="0"/>
        <v>AIZN</v>
      </c>
      <c r="D29">
        <f>INDEX([3]PasteByValues!$L:$L,MATCH(C29,[3]PasteByValues!$A$1:$A$912,0),1)</f>
        <v>22.53</v>
      </c>
      <c r="E29">
        <f>INDEX('[4]PHGY0215 '!$Q:$Q,MATCH(A29,'[4]PHGY0215 '!$B:$B,0),1)</f>
        <v>0.12099</v>
      </c>
      <c r="F29" s="5">
        <f>('PFF Data'!$B$2*E29)/D29/100</f>
        <v>750565.17149347533</v>
      </c>
      <c r="G29" s="3">
        <f>INDEX('[1]PHGY0215 '!$Q:$Q,MATCH(A29,'[1]PHGY0215 '!$B:$B,0),1)</f>
        <v>0.12335</v>
      </c>
      <c r="H29" s="5">
        <f>('PFF Data'!$B$2*G29)/D29/100</f>
        <v>765205.50379138929</v>
      </c>
      <c r="J29" s="5">
        <f t="shared" si="1"/>
        <v>14640.332297913963</v>
      </c>
    </row>
    <row r="30" spans="1:10" x14ac:dyDescent="0.2">
      <c r="A30" t="str">
        <f>'[1]PHGY0215 '!B31</f>
        <v>US38983D4097</v>
      </c>
      <c r="B30" t="str">
        <f>INDEX([2]BLP!$A$3:$A$1162,MATCH(A30,[2]BLP!$AW$3:$AW$1765,0),1)</f>
        <v>AJXA Pfd</v>
      </c>
      <c r="C30" t="str">
        <f t="shared" si="0"/>
        <v>AJXA</v>
      </c>
      <c r="D30">
        <f>INDEX([3]PasteByValues!$L:$L,MATCH(C30,[3]PasteByValues!$A$1:$A$912,0),1)</f>
        <v>24.55</v>
      </c>
      <c r="E30">
        <f>INDEX('[4]PHGY0215 '!$Q:$Q,MATCH(A30,'[4]PHGY0215 '!$B:$B,0),1)</f>
        <v>6.1420000000000002E-2</v>
      </c>
      <c r="F30" s="5">
        <f>('PFF Data'!$B$2*E30)/D30/100</f>
        <v>349670.05239038693</v>
      </c>
      <c r="G30" s="3">
        <f>INDEX('[1]PHGY0215 '!$Q:$Q,MATCH(A30,'[1]PHGY0215 '!$B:$B,0),1)</f>
        <v>6.2619999999999995E-2</v>
      </c>
      <c r="H30" s="5">
        <f>('PFF Data'!$B$2*G30)/D30/100</f>
        <v>356501.76946737268</v>
      </c>
      <c r="J30" s="5">
        <f t="shared" si="1"/>
        <v>6831.7170769857476</v>
      </c>
    </row>
    <row r="31" spans="1:10" x14ac:dyDescent="0.2">
      <c r="A31" t="str">
        <f>'[1]PHGY0215 '!B32</f>
        <v>US00912X5005</v>
      </c>
      <c r="B31" t="str">
        <f>INDEX([2]BLP!$A$3:$A$1162,MATCH(A31,[2]BLP!$AW$3:$AW$1765,0),1)</f>
        <v>AL A Pfd</v>
      </c>
      <c r="C31" t="str">
        <f t="shared" si="0"/>
        <v>ALpA</v>
      </c>
      <c r="D31">
        <f>INDEX([3]PasteByValues!$L:$L,MATCH(C31,[3]PasteByValues!$A$1:$A$912,0),1)</f>
        <v>24.81</v>
      </c>
      <c r="E31">
        <f>INDEX('[4]PHGY0215 '!$Q:$Q,MATCH(A31,'[4]PHGY0215 '!$B:$B,0),1)</f>
        <v>0.13322999999999999</v>
      </c>
      <c r="F31" s="5">
        <f>('PFF Data'!$B$2*E31)/D31/100</f>
        <v>750542.66775477619</v>
      </c>
      <c r="G31" s="3">
        <f>INDEX('[1]PHGY0215 '!$Q:$Q,MATCH(A31,'[1]PHGY0215 '!$B:$B,0),1)</f>
        <v>0.13583999999999999</v>
      </c>
      <c r="H31" s="5">
        <f>('PFF Data'!$B$2*G31)/D31/100</f>
        <v>765245.9355085853</v>
      </c>
      <c r="J31" s="5">
        <f t="shared" si="1"/>
        <v>14703.267753809108</v>
      </c>
    </row>
    <row r="32" spans="1:10" x14ac:dyDescent="0.2">
      <c r="A32" t="str">
        <f>'[1]PHGY0215 '!B33</f>
        <v>US0200028126</v>
      </c>
      <c r="B32" t="str">
        <f>INDEX([2]BLP!$A$3:$A$1162,MATCH(A32,[2]BLP!$AW$3:$AW$1765,0),1)</f>
        <v>ALL I Pfd</v>
      </c>
      <c r="C32" t="str">
        <f t="shared" si="0"/>
        <v>ALLpI</v>
      </c>
      <c r="D32">
        <f>INDEX([3]PasteByValues!$L:$L,MATCH(C32,[3]PasteByValues!$A$1:$A$912,0),1)</f>
        <v>22.45</v>
      </c>
      <c r="E32">
        <f>INDEX('[4]PHGY0215 '!$Q:$Q,MATCH(A32,'[4]PHGY0215 '!$B:$B,0),1)</f>
        <v>0.14466999999999999</v>
      </c>
      <c r="F32" s="5">
        <f>('PFF Data'!$B$2*E32)/D32/100</f>
        <v>900662.86966966582</v>
      </c>
      <c r="G32" s="3">
        <f>INDEX('[1]PHGY0215 '!$Q:$Q,MATCH(A32,'[1]PHGY0215 '!$B:$B,0),1)</f>
        <v>0.14749999999999999</v>
      </c>
      <c r="H32" s="5">
        <f>('PFF Data'!$B$2*G32)/D32/100</f>
        <v>918281.4216926503</v>
      </c>
      <c r="J32" s="5">
        <f t="shared" si="1"/>
        <v>17618.552022984484</v>
      </c>
    </row>
    <row r="33" spans="1:10" x14ac:dyDescent="0.2">
      <c r="A33" t="str">
        <f>'[1]PHGY0215 '!B34</f>
        <v>US0200023093</v>
      </c>
      <c r="B33" t="str">
        <f>INDEX([2]BLP!$A$3:$A$1162,MATCH(A33,[2]BLP!$AW$3:$AW$1765,0),1)</f>
        <v>ALL B Pfd</v>
      </c>
      <c r="C33" t="str">
        <f t="shared" si="0"/>
        <v>ALLpB</v>
      </c>
      <c r="D33">
        <f>INDEX([3]PasteByValues!$L:$L,MATCH(C33,[3]PasteByValues!$A$1:$A$912,0),1)</f>
        <v>25.28</v>
      </c>
      <c r="E33">
        <f>INDEX('[4]PHGY0215 '!$Q:$Q,MATCH(A33,'[4]PHGY0215 '!$B:$B,0),1)</f>
        <v>0.27150999999999997</v>
      </c>
      <c r="F33" s="5">
        <f>('PFF Data'!$B$2*E33)/D33/100</f>
        <v>1501097.435809019</v>
      </c>
      <c r="G33" s="3">
        <f>INDEX('[1]PHGY0215 '!$Q:$Q,MATCH(A33,'[1]PHGY0215 '!$B:$B,0),1)</f>
        <v>0.27682000000000001</v>
      </c>
      <c r="H33" s="5">
        <f>('PFF Data'!$B$2*G33)/D33/100</f>
        <v>1530454.834741456</v>
      </c>
      <c r="J33" s="5">
        <f t="shared" si="1"/>
        <v>29357.398932436947</v>
      </c>
    </row>
    <row r="34" spans="1:10" x14ac:dyDescent="0.2">
      <c r="A34" t="str">
        <f>'[1]PHGY0215 '!B35</f>
        <v>US0200028381</v>
      </c>
      <c r="B34" t="str">
        <f>INDEX([2]BLP!$A$3:$A$1162,MATCH(A34,[2]BLP!$AW$3:$AW$1765,0),1)</f>
        <v>ALL H Pfd</v>
      </c>
      <c r="C34" t="str">
        <f t="shared" si="0"/>
        <v>ALLpH</v>
      </c>
      <c r="D34">
        <f>INDEX([3]PasteByValues!$L:$L,MATCH(C34,[3]PasteByValues!$A$1:$A$912,0),1)</f>
        <v>23.57</v>
      </c>
      <c r="E34">
        <f>INDEX('[4]PHGY0215 '!$Q:$Q,MATCH(A34,'[4]PHGY0215 '!$B:$B,0),1)</f>
        <v>0.58223000000000003</v>
      </c>
      <c r="F34" s="5">
        <f>('PFF Data'!$B$2*E34)/D34/100</f>
        <v>3452511.3865844719</v>
      </c>
      <c r="G34" s="3">
        <f>INDEX('[1]PHGY0215 '!$Q:$Q,MATCH(A34,'[1]PHGY0215 '!$B:$B,0),1)</f>
        <v>0.59360999999999997</v>
      </c>
      <c r="H34" s="5">
        <f>('PFF Data'!$B$2*G34)/D34/100</f>
        <v>3519992.5874489606</v>
      </c>
      <c r="J34" s="5">
        <f t="shared" si="1"/>
        <v>67481.200864488725</v>
      </c>
    </row>
    <row r="35" spans="1:10" x14ac:dyDescent="0.2">
      <c r="A35" t="str">
        <f>'[1]PHGY0215 '!B36</f>
        <v>US0200021279</v>
      </c>
      <c r="B35" t="str">
        <f>INDEX([2]BLP!$A$3:$A$1162,MATCH(A35,[2]BLP!$AW$3:$AW$1765,0),1)</f>
        <v>ALL G Pfd</v>
      </c>
      <c r="C35" t="str">
        <f t="shared" si="0"/>
        <v>ALLpG</v>
      </c>
      <c r="D35">
        <f>INDEX([3]PasteByValues!$L:$L,MATCH(C35,[3]PasteByValues!$A$1:$A$912,0),1)</f>
        <v>24.62</v>
      </c>
      <c r="E35">
        <f>INDEX('[4]PHGY0215 '!$Q:$Q,MATCH(A35,'[4]PHGY0215 '!$B:$B,0),1)</f>
        <v>0.30409000000000003</v>
      </c>
      <c r="F35" s="5">
        <f>('PFF Data'!$B$2*E35)/D35/100</f>
        <v>1726291.8212781481</v>
      </c>
      <c r="G35" s="3">
        <f>INDEX('[1]PHGY0215 '!$Q:$Q,MATCH(A35,'[1]PHGY0215 '!$B:$B,0),1)</f>
        <v>0.31002999999999997</v>
      </c>
      <c r="H35" s="5">
        <f>('PFF Data'!$B$2*G35)/D35/100</f>
        <v>1760012.6717447604</v>
      </c>
      <c r="J35" s="5">
        <f t="shared" si="1"/>
        <v>33720.850466612261</v>
      </c>
    </row>
    <row r="36" spans="1:10" x14ac:dyDescent="0.2">
      <c r="A36" t="str">
        <f>'[1]PHGY0215 '!B37</f>
        <v>US0082528359</v>
      </c>
      <c r="B36" t="str">
        <f>INDEX([2]BLP!$A$3:$A$1162,MATCH(A36,[2]BLP!$AW$3:$AW$1765,0),1)</f>
        <v>MGRD Pfd</v>
      </c>
      <c r="C36" t="str">
        <f t="shared" si="0"/>
        <v>MGRD</v>
      </c>
      <c r="D36">
        <f>INDEX([3]PasteByValues!$L:$L,MATCH(C36,[3]PasteByValues!$A$1:$A$912,0),1)</f>
        <v>17.559999999999999</v>
      </c>
      <c r="E36">
        <f>INDEX('[4]PHGY0215 '!$Q:$Q,MATCH(A36,'[4]PHGY0215 '!$B:$B,0),1)</f>
        <v>7.5439999999999993E-2</v>
      </c>
      <c r="F36" s="5">
        <f>('PFF Data'!$B$2*E36)/D36/100</f>
        <v>600450.61104145786</v>
      </c>
      <c r="G36" s="3">
        <f>INDEX('[1]PHGY0215 '!$Q:$Q,MATCH(A36,'[1]PHGY0215 '!$B:$B,0),1)</f>
        <v>7.6910000000000006E-2</v>
      </c>
      <c r="H36" s="5">
        <f>('PFF Data'!$B$2*G36)/D36/100</f>
        <v>612150.80189817783</v>
      </c>
      <c r="J36" s="5">
        <f t="shared" si="1"/>
        <v>11700.190856719972</v>
      </c>
    </row>
    <row r="37" spans="1:10" x14ac:dyDescent="0.2">
      <c r="A37" t="str">
        <f>'[1]PHGY0215 '!B38</f>
        <v>US0082528433</v>
      </c>
      <c r="B37" t="str">
        <f>INDEX([2]BLP!$A$3:$A$1162,MATCH(A37,[2]BLP!$AW$3:$AW$1765,0),1)</f>
        <v>MGRB Pfd</v>
      </c>
      <c r="C37" t="str">
        <f t="shared" si="0"/>
        <v>MGRB</v>
      </c>
      <c r="D37">
        <f>INDEX([3]PasteByValues!$L:$L,MATCH(C37,[3]PasteByValues!$A$1:$A$912,0),1)</f>
        <v>20</v>
      </c>
      <c r="E37">
        <f>INDEX('[4]PHGY0215 '!$Q:$Q,MATCH(A37,'[4]PHGY0215 '!$B:$B,0),1)</f>
        <v>0.11814</v>
      </c>
      <c r="F37" s="5">
        <f>('PFF Data'!$B$2*E37)/D37/100</f>
        <v>825595.07549640001</v>
      </c>
      <c r="G37" s="3">
        <f>INDEX('[1]PHGY0215 '!$Q:$Q,MATCH(A37,'[1]PHGY0215 '!$B:$B,0),1)</f>
        <v>0.12045</v>
      </c>
      <c r="H37" s="5">
        <f>('PFF Data'!$B$2*G37)/D37/100</f>
        <v>841737.99596700002</v>
      </c>
      <c r="J37" s="5">
        <f t="shared" si="1"/>
        <v>16142.920470600016</v>
      </c>
    </row>
    <row r="38" spans="1:10" x14ac:dyDescent="0.2">
      <c r="A38" t="str">
        <f>'[1]PHGY0215 '!B39</f>
        <v>US0082528508</v>
      </c>
      <c r="B38" t="str">
        <f>INDEX([2]BLP!$A$3:$A$1162,MATCH(A38,[2]BLP!$AW$3:$AW$1765,0),1)</f>
        <v>MGR Pfd</v>
      </c>
      <c r="C38" t="str">
        <f t="shared" si="0"/>
        <v>MGR</v>
      </c>
      <c r="D38">
        <f>INDEX([3]PasteByValues!$L:$L,MATCH(C38,[3]PasteByValues!$A$1:$A$912,0),1)</f>
        <v>24.5</v>
      </c>
      <c r="E38">
        <f>INDEX('[4]PHGY0215 '!$Q:$Q,MATCH(A38,'[4]PHGY0215 '!$B:$B,0),1)</f>
        <v>0.15787999999999999</v>
      </c>
      <c r="F38" s="5">
        <f>('PFF Data'!$B$2*E38)/D38/100</f>
        <v>900660.58270106127</v>
      </c>
      <c r="G38" s="3">
        <f>INDEX('[1]PHGY0215 '!$Q:$Q,MATCH(A38,'[1]PHGY0215 '!$B:$B,0),1)</f>
        <v>0.16097</v>
      </c>
      <c r="H38" s="5">
        <f>('PFF Data'!$B$2*G38)/D38/100</f>
        <v>918288.15554465307</v>
      </c>
      <c r="J38" s="5">
        <f t="shared" si="1"/>
        <v>17627.572843591799</v>
      </c>
    </row>
    <row r="39" spans="1:10" x14ac:dyDescent="0.2">
      <c r="A39" t="str">
        <f>'[1]PHGY0215 '!B40</f>
        <v>US02665T8760</v>
      </c>
      <c r="B39" t="str">
        <f>INDEX([2]BLP!$A$3:$A$1162,MATCH(A39,[2]BLP!$AW$3:$AW$1765,0),1)</f>
        <v>AMH G Pfd</v>
      </c>
      <c r="C39" t="str">
        <f t="shared" si="0"/>
        <v>AMHpG</v>
      </c>
      <c r="D39">
        <f>INDEX([3]PasteByValues!$L:$L,MATCH(C39,[3]PasteByValues!$A$1:$A$912,0),1)</f>
        <v>23.553999999999998</v>
      </c>
      <c r="E39">
        <f>INDEX('[4]PHGY0215 '!$Q:$Q,MATCH(A39,'[4]PHGY0215 '!$B:$B,0),1)</f>
        <v>5.8180000000000003E-2</v>
      </c>
      <c r="F39" s="5">
        <f>('PFF Data'!$B$2*E39)/D39/100</f>
        <v>345230.50945639814</v>
      </c>
      <c r="G39" s="3">
        <f>INDEX('[1]PHGY0215 '!$Q:$Q,MATCH(A39,'[1]PHGY0215 '!$B:$B,0),1)</f>
        <v>5.9319999999999998E-2</v>
      </c>
      <c r="H39" s="5">
        <f>('PFF Data'!$B$2*G39)/D39/100</f>
        <v>351995.08114392462</v>
      </c>
      <c r="J39" s="5">
        <f t="shared" si="1"/>
        <v>6764.571687526477</v>
      </c>
    </row>
    <row r="40" spans="1:10" x14ac:dyDescent="0.2">
      <c r="A40" t="str">
        <f>'[1]PHGY0215 '!B41</f>
        <v>US02665T8687</v>
      </c>
      <c r="B40" t="str">
        <f>INDEX([2]BLP!$A$3:$A$1162,MATCH(A40,[2]BLP!$AW$3:$AW$1765,0),1)</f>
        <v>AMH H Pfd</v>
      </c>
      <c r="C40" t="str">
        <f t="shared" si="0"/>
        <v>AMHpH</v>
      </c>
      <c r="D40">
        <f>INDEX([3]PasteByValues!$L:$L,MATCH(C40,[3]PasteByValues!$A$1:$A$912,0),1)</f>
        <v>24.7</v>
      </c>
      <c r="E40">
        <f>INDEX('[4]PHGY0215 '!$Q:$Q,MATCH(A40,'[4]PHGY0215 '!$B:$B,0),1)</f>
        <v>6.1010000000000002E-2</v>
      </c>
      <c r="F40" s="5">
        <f>('PFF Data'!$B$2*E40)/D40/100</f>
        <v>345226.55516809714</v>
      </c>
      <c r="G40" s="3">
        <f>INDEX('[1]PHGY0215 '!$Q:$Q,MATCH(A40,'[1]PHGY0215 '!$B:$B,0),1)</f>
        <v>6.2210000000000001E-2</v>
      </c>
      <c r="H40" s="5">
        <f>('PFF Data'!$B$2*G40)/D40/100</f>
        <v>352016.78408469638</v>
      </c>
      <c r="J40" s="5">
        <f t="shared" si="1"/>
        <v>6790.2289165992406</v>
      </c>
    </row>
    <row r="41" spans="1:10" x14ac:dyDescent="0.2">
      <c r="A41" t="str">
        <f>'[1]PHGY0215 '!B42</f>
        <v>US03769W3025</v>
      </c>
      <c r="B41" t="str">
        <f>INDEX([2]BLP!$A$3:$A$1162,MATCH(A41,[2]BLP!$AW$3:$AW$1765,0),1)</f>
        <v>AAM B Pfd</v>
      </c>
      <c r="C41" t="str">
        <f t="shared" si="0"/>
        <v>AAMpB</v>
      </c>
      <c r="D41">
        <f>INDEX([3]PasteByValues!$L:$L,MATCH(C41,[3]PasteByValues!$A$1:$A$912,0),1)</f>
        <v>24.77</v>
      </c>
      <c r="E41">
        <f>INDEX('[4]PHGY0215 '!$Q:$Q,MATCH(A41,'[4]PHGY0215 '!$B:$B,0),1)</f>
        <v>0.15962000000000001</v>
      </c>
      <c r="F41" s="5">
        <f>('PFF Data'!$B$2*E41)/D41/100</f>
        <v>900661.13543899881</v>
      </c>
      <c r="G41" s="3">
        <f>INDEX('[1]PHGY0215 '!$Q:$Q,MATCH(A41,'[1]PHGY0215 '!$B:$B,0),1)</f>
        <v>0.16274</v>
      </c>
      <c r="H41" s="5">
        <f>('PFF Data'!$B$2*G41)/D41/100</f>
        <v>918265.83875042375</v>
      </c>
      <c r="J41" s="5">
        <f t="shared" si="1"/>
        <v>17604.703311424935</v>
      </c>
    </row>
    <row r="42" spans="1:10" x14ac:dyDescent="0.2">
      <c r="A42" t="str">
        <f>'[1]PHGY0215 '!B43</f>
        <v>US03769W2035</v>
      </c>
      <c r="B42" t="str">
        <f>INDEX([2]BLP!$A$3:$A$1162,MATCH(A42,[2]BLP!$AW$3:$AW$1765,0),1)</f>
        <v>AAM A Pfd</v>
      </c>
      <c r="C42" t="str">
        <f t="shared" si="0"/>
        <v>AAMpA</v>
      </c>
      <c r="D42">
        <f>INDEX([3]PasteByValues!$L:$L,MATCH(C42,[3]PasteByValues!$A$1:$A$912,0),1)</f>
        <v>24.565000000000001</v>
      </c>
      <c r="E42">
        <f>INDEX('[4]PHGY0215 '!$Q:$Q,MATCH(A42,'[4]PHGY0215 '!$B:$B,0),1)</f>
        <v>0.14510999999999999</v>
      </c>
      <c r="F42" s="5">
        <f>('PFF Data'!$B$2*E42)/D42/100</f>
        <v>825620.9348248319</v>
      </c>
      <c r="G42" s="3">
        <f>INDEX('[1]PHGY0215 '!$Q:$Q,MATCH(A42,'[1]PHGY0215 '!$B:$B,0),1)</f>
        <v>0.14793999999999999</v>
      </c>
      <c r="H42" s="5">
        <f>('PFF Data'!$B$2*G42)/D42/100</f>
        <v>841722.56286944833</v>
      </c>
      <c r="J42" s="5">
        <f t="shared" si="1"/>
        <v>16101.628044616431</v>
      </c>
    </row>
    <row r="43" spans="1:10" x14ac:dyDescent="0.2">
      <c r="A43" t="str">
        <f>'[1]PHGY0215 '!B44</f>
        <v>JE00BMHMX696</v>
      </c>
      <c r="B43" t="str">
        <f>INDEX([2]BLP!$A$3:$A$1162,MATCH(A43,[2]BLP!$AW$3:$AW$1765,0),1)</f>
        <v>APTV A Pfd</v>
      </c>
      <c r="C43" t="str">
        <f t="shared" si="0"/>
        <v>APTVpA</v>
      </c>
      <c r="D43">
        <f>INDEX([3]PasteByValues!$L:$L,MATCH(C43,[3]PasteByValues!$A$1:$A$912,0),1)</f>
        <v>135.34</v>
      </c>
      <c r="E43">
        <f>INDEX('[4]PHGY0215 '!$Q:$Q,MATCH(A43,'[4]PHGY0215 '!$B:$B,0),1)</f>
        <v>0.83720000000000006</v>
      </c>
      <c r="F43" s="5">
        <f>('PFF Data'!$B$2*E43)/D43/100</f>
        <v>864575.9896663219</v>
      </c>
      <c r="G43" s="3">
        <f>INDEX('[1]PHGY0215 '!$Q:$Q,MATCH(A43,'[1]PHGY0215 '!$B:$B,0),1)</f>
        <v>0.85355999999999999</v>
      </c>
      <c r="H43" s="5">
        <f>('PFF Data'!$B$2*G43)/D43/100</f>
        <v>881470.95286620362</v>
      </c>
      <c r="J43" s="5">
        <f t="shared" si="1"/>
        <v>16894.96319988172</v>
      </c>
    </row>
    <row r="44" spans="1:10" x14ac:dyDescent="0.2">
      <c r="A44" t="str">
        <f>'[1]PHGY0215 '!B45</f>
        <v>US0158578080</v>
      </c>
      <c r="B44" t="str">
        <f>INDEX([2]BLP!$A$3:$A$1162,MATCH(A44,[2]BLP!$AW$3:$AW$1765,0),1)</f>
        <v>AQNB Pfd</v>
      </c>
      <c r="C44" t="str">
        <f t="shared" si="0"/>
        <v>AQNB</v>
      </c>
      <c r="D44">
        <f>INDEX([3]PasteByValues!$L:$L,MATCH(C44,[3]PasteByValues!$A$1:$A$912,0),1)</f>
        <v>23.29</v>
      </c>
      <c r="E44">
        <f>INDEX('[4]PHGY0215 '!$Q:$Q,MATCH(A44,'[4]PHGY0215 '!$B:$B,0),1)</f>
        <v>0.17510000000000001</v>
      </c>
      <c r="F44" s="5">
        <f>('PFF Data'!$B$2*E44)/D44/100</f>
        <v>1050792.0551532849</v>
      </c>
      <c r="G44" s="3">
        <f>INDEX('[1]PHGY0215 '!$Q:$Q,MATCH(A44,'[1]PHGY0215 '!$B:$B,0),1)</f>
        <v>0.17852000000000001</v>
      </c>
      <c r="H44" s="5">
        <f>('PFF Data'!$B$2*G44)/D44/100</f>
        <v>1071315.8063161874</v>
      </c>
      <c r="J44" s="5">
        <f t="shared" si="1"/>
        <v>20523.751162902452</v>
      </c>
    </row>
    <row r="45" spans="1:10" x14ac:dyDescent="0.2">
      <c r="A45" t="str">
        <f>'[1]PHGY0215 '!B46</f>
        <v>US0158577090</v>
      </c>
      <c r="B45" t="str">
        <f>INDEX([2]BLP!$A$3:$A$1162,MATCH(A45,[2]BLP!$AW$3:$AW$1765,0),1)</f>
        <v>AQNA Pfd</v>
      </c>
      <c r="C45" t="str">
        <f t="shared" si="0"/>
        <v>AQNA</v>
      </c>
      <c r="D45">
        <f>INDEX([3]PasteByValues!$L:$L,MATCH(C45,[3]PasteByValues!$A$1:$A$912,0),1)</f>
        <v>24.57</v>
      </c>
      <c r="E45">
        <f>INDEX('[4]PHGY0215 '!$Q:$Q,MATCH(A45,'[4]PHGY0215 '!$B:$B,0),1)</f>
        <v>0.15173</v>
      </c>
      <c r="F45" s="5">
        <f>('PFF Data'!$B$2*E45)/D45/100</f>
        <v>863110.54835962562</v>
      </c>
      <c r="G45" s="3">
        <f>INDEX('[1]PHGY0215 '!$Q:$Q,MATCH(A45,'[1]PHGY0215 '!$B:$B,0),1)</f>
        <v>0.1547</v>
      </c>
      <c r="H45" s="5">
        <f>('PFF Data'!$B$2*G45)/D45/100</f>
        <v>880005.28459259262</v>
      </c>
      <c r="J45" s="5">
        <f t="shared" si="1"/>
        <v>16894.736232967</v>
      </c>
    </row>
    <row r="46" spans="1:10" x14ac:dyDescent="0.2">
      <c r="A46" t="str">
        <f>'[1]PHGY0215 '!B47</f>
        <v>US0158578734</v>
      </c>
      <c r="B46" t="str">
        <f>INDEX([2]BLP!$A$3:$A$1162,MATCH(A46,[2]BLP!$AW$3:$AW$1765,0),1)</f>
        <v>AQNU Pfd</v>
      </c>
      <c r="C46" t="str">
        <f t="shared" si="0"/>
        <v>AQNU</v>
      </c>
      <c r="D46">
        <f>INDEX([3]PasteByValues!$L:$L,MATCH(C46,[3]PasteByValues!$A$1:$A$912,0),1)</f>
        <v>28</v>
      </c>
      <c r="E46">
        <f>INDEX('[4]PHGY0215 '!$Q:$Q,MATCH(A46,'[4]PHGY0215 '!$B:$B,0),1)</f>
        <v>0.33878999999999998</v>
      </c>
      <c r="F46" s="5">
        <f>('PFF Data'!$B$2*E46)/D46/100</f>
        <v>1691113.1806538573</v>
      </c>
      <c r="G46" s="3">
        <f>INDEX('[1]PHGY0215 '!$Q:$Q,MATCH(A46,'[1]PHGY0215 '!$B:$B,0),1)</f>
        <v>0.34540999999999999</v>
      </c>
      <c r="H46" s="5">
        <f>('PFF Data'!$B$2*G46)/D46/100</f>
        <v>1724157.7488404282</v>
      </c>
      <c r="J46" s="5">
        <f t="shared" si="1"/>
        <v>33044.56818657089</v>
      </c>
    </row>
    <row r="47" spans="1:10" x14ac:dyDescent="0.2">
      <c r="A47" t="str">
        <f>'[1]PHGY0215 '!B48</f>
        <v>US0401302056</v>
      </c>
      <c r="B47" t="str">
        <f>INDEX([2]BLP!$A$3:$A$1162,MATCH(A47,[2]BLP!$AW$3:$AW$1765,0),1)</f>
        <v>ARGD Pfd</v>
      </c>
      <c r="C47" t="str">
        <f t="shared" si="0"/>
        <v>ARGD</v>
      </c>
      <c r="D47">
        <f>INDEX([3]PasteByValues!$L:$L,MATCH(C47,[3]PasteByValues!$A$1:$A$912,0),1)</f>
        <v>22.58</v>
      </c>
      <c r="E47">
        <f>INDEX('[4]PHGY0215 '!$Q:$Q,MATCH(A47,'[4]PHGY0215 '!$B:$B,0),1)</f>
        <v>6.9720000000000004E-2</v>
      </c>
      <c r="F47" s="5">
        <f>('PFF Data'!$B$2*E47)/D47/100</f>
        <v>431552.42742887512</v>
      </c>
      <c r="G47" s="3">
        <f>INDEX('[1]PHGY0215 '!$Q:$Q,MATCH(A47,'[1]PHGY0215 '!$B:$B,0),1)</f>
        <v>7.109E-2</v>
      </c>
      <c r="H47" s="5">
        <f>('PFF Data'!$B$2*G47)/D47/100</f>
        <v>440032.44500744023</v>
      </c>
      <c r="J47" s="5">
        <f t="shared" si="1"/>
        <v>8480.0175785651081</v>
      </c>
    </row>
    <row r="48" spans="1:10" x14ac:dyDescent="0.2">
      <c r="A48" t="str">
        <f>'[1]PHGY0215 '!B49</f>
        <v>US0401282092</v>
      </c>
      <c r="B48" t="str">
        <f>INDEX([2]BLP!$A$3:$A$1162,MATCH(A48,[2]BLP!$AW$3:$AW$1765,0),1)</f>
        <v>ARGO A Pfd</v>
      </c>
      <c r="C48" t="str">
        <f t="shared" si="0"/>
        <v>ARGOpA</v>
      </c>
      <c r="D48">
        <f>INDEX([3]PasteByValues!$L:$L,MATCH(C48,[3]PasteByValues!$A$1:$A$912,0),1)</f>
        <v>24.39</v>
      </c>
      <c r="E48">
        <f>INDEX('[4]PHGY0215 '!$Q:$Q,MATCH(A48,'[4]PHGY0215 '!$B:$B,0),1)</f>
        <v>7.8589999999999993E-2</v>
      </c>
      <c r="F48" s="5">
        <f>('PFF Data'!$B$2*E48)/D48/100</f>
        <v>450355.64564444445</v>
      </c>
      <c r="G48" s="3">
        <f>INDEX('[1]PHGY0215 '!$Q:$Q,MATCH(A48,'[1]PHGY0215 '!$B:$B,0),1)</f>
        <v>8.0119999999999997E-2</v>
      </c>
      <c r="H48" s="5">
        <f>('PFF Data'!$B$2*G48)/D48/100</f>
        <v>459123.22597064369</v>
      </c>
      <c r="J48" s="5">
        <f t="shared" si="1"/>
        <v>8767.5803261992405</v>
      </c>
    </row>
    <row r="49" spans="1:10" x14ac:dyDescent="0.2">
      <c r="A49" t="str">
        <f>'[1]PHGY0215 '!B50</f>
        <v>US0423156068</v>
      </c>
      <c r="B49" t="str">
        <f>INDEX([2]BLP!$A$3:$A$1162,MATCH(A49,[2]BLP!$AW$3:$AW$1765,0),1)</f>
        <v>ARR C Pfd</v>
      </c>
      <c r="C49" t="str">
        <f t="shared" si="0"/>
        <v>ARRpC</v>
      </c>
      <c r="D49">
        <f>INDEX([3]PasteByValues!$L:$L,MATCH(C49,[3]PasteByValues!$A$1:$A$912,0),1)</f>
        <v>21.28</v>
      </c>
      <c r="E49">
        <f>INDEX('[4]PHGY0215 '!$Q:$Q,MATCH(A49,'[4]PHGY0215 '!$B:$B,0),1)</f>
        <v>7.8240000000000004E-2</v>
      </c>
      <c r="F49" s="5">
        <f>('PFF Data'!$B$2*E49)/D49/100</f>
        <v>513874.82408120297</v>
      </c>
      <c r="G49" s="3">
        <f>INDEX('[1]PHGY0215 '!$Q:$Q,MATCH(A49,'[1]PHGY0215 '!$B:$B,0),1)</f>
        <v>7.9769999999999994E-2</v>
      </c>
      <c r="H49" s="5">
        <f>('PFF Data'!$B$2*G49)/D49/100</f>
        <v>523923.75660733081</v>
      </c>
      <c r="J49" s="5">
        <f t="shared" si="1"/>
        <v>10048.932526127843</v>
      </c>
    </row>
    <row r="50" spans="1:10" x14ac:dyDescent="0.2">
      <c r="A50" t="str">
        <f>'[1]PHGY0215 '!B51</f>
        <v>US0454874027</v>
      </c>
      <c r="B50" t="str">
        <f>INDEX([2]BLP!$A$3:$A$1162,MATCH(A50,[2]BLP!$AW$3:$AW$1765,0),1)</f>
        <v>ASB F Pfd</v>
      </c>
      <c r="C50" t="str">
        <f t="shared" si="0"/>
        <v>ASBpF</v>
      </c>
      <c r="D50">
        <f>INDEX([3]PasteByValues!$L:$L,MATCH(C50,[3]PasteByValues!$A$1:$A$912,0),1)</f>
        <v>24.05</v>
      </c>
      <c r="E50">
        <f>INDEX('[4]PHGY0215 '!$Q:$Q,MATCH(A50,'[4]PHGY0215 '!$B:$B,0),1)</f>
        <v>5.1659999999999998E-2</v>
      </c>
      <c r="F50" s="5">
        <f>('PFF Data'!$B$2*E50)/D50/100</f>
        <v>300219.87796390848</v>
      </c>
      <c r="G50" s="3">
        <f>INDEX('[1]PHGY0215 '!$Q:$Q,MATCH(A50,'[1]PHGY0215 '!$B:$B,0),1)</f>
        <v>5.2670000000000002E-2</v>
      </c>
      <c r="H50" s="5">
        <f>('PFF Data'!$B$2*G50)/D50/100</f>
        <v>306089.44971659046</v>
      </c>
      <c r="J50" s="5">
        <f t="shared" si="1"/>
        <v>5869.571752681979</v>
      </c>
    </row>
    <row r="51" spans="1:10" x14ac:dyDescent="0.2">
      <c r="A51" t="str">
        <f>'[1]PHGY0215 '!B52</f>
        <v>US0454872047</v>
      </c>
      <c r="B51" t="str">
        <f>INDEX([2]BLP!$A$3:$A$1162,MATCH(A51,[2]BLP!$AW$3:$AW$1765,0),1)</f>
        <v>ASB E Pfd</v>
      </c>
      <c r="C51" t="str">
        <f t="shared" si="0"/>
        <v>ASBpE</v>
      </c>
      <c r="D51">
        <f>INDEX([3]PasteByValues!$L:$L,MATCH(C51,[3]PasteByValues!$A$1:$A$912,0),1)</f>
        <v>24.95</v>
      </c>
      <c r="E51">
        <f>INDEX('[4]PHGY0215 '!$Q:$Q,MATCH(A51,'[4]PHGY0215 '!$B:$B,0),1)</f>
        <v>5.3589999999999999E-2</v>
      </c>
      <c r="F51" s="5">
        <f>('PFF Data'!$B$2*E51)/D51/100</f>
        <v>300201.82634340681</v>
      </c>
      <c r="G51" s="3">
        <f>INDEX('[1]PHGY0215 '!$Q:$Q,MATCH(A51,'[1]PHGY0215 '!$B:$B,0),1)</f>
        <v>5.4640000000000001E-2</v>
      </c>
      <c r="H51" s="5">
        <f>('PFF Data'!$B$2*G51)/D51/100</f>
        <v>306083.74307527055</v>
      </c>
      <c r="J51" s="5">
        <f t="shared" si="1"/>
        <v>5881.9167318637483</v>
      </c>
    </row>
    <row r="52" spans="1:10" x14ac:dyDescent="0.2">
      <c r="A52" t="str">
        <f>'[1]PHGY0215 '!B53</f>
        <v>MHY0436Q1411</v>
      </c>
      <c r="B52" t="str">
        <f>INDEX([2]BLP!$A$3:$A$1162,MATCH(A52,[2]BLP!$AW$3:$AW$1765,0),1)</f>
        <v>ATCO H Pfd</v>
      </c>
      <c r="C52" t="str">
        <f t="shared" si="0"/>
        <v>ATCOpH</v>
      </c>
      <c r="D52">
        <f>INDEX([3]PasteByValues!$L:$L,MATCH(C52,[3]PasteByValues!$A$1:$A$912,0),1)</f>
        <v>21.71</v>
      </c>
      <c r="E52">
        <f>INDEX('[4]PHGY0215 '!$Q:$Q,MATCH(A52,'[4]PHGY0215 '!$B:$B,0),1)</f>
        <v>0.10521999999999999</v>
      </c>
      <c r="F52" s="5">
        <f>('PFF Data'!$B$2*E52)/D52/100</f>
        <v>677389.71284864109</v>
      </c>
      <c r="G52" s="3">
        <f>INDEX('[1]PHGY0215 '!$Q:$Q,MATCH(A52,'[1]PHGY0215 '!$B:$B,0),1)</f>
        <v>0.10728</v>
      </c>
      <c r="H52" s="5">
        <f>('PFF Data'!$B$2*G52)/D52/100</f>
        <v>690651.66693026258</v>
      </c>
      <c r="J52" s="5">
        <f t="shared" si="1"/>
        <v>13261.954081621487</v>
      </c>
    </row>
    <row r="53" spans="1:10" x14ac:dyDescent="0.2">
      <c r="A53" t="str">
        <f>'[1]PHGY0215 '!B54</f>
        <v>MHY0436Q1171</v>
      </c>
      <c r="B53" t="str">
        <f>INDEX([2]BLP!$A$3:$A$1162,MATCH(A53,[2]BLP!$AW$3:$AW$1765,0),1)</f>
        <v>ATCO D Pfd</v>
      </c>
      <c r="C53" t="str">
        <f t="shared" si="0"/>
        <v>ATCOpD</v>
      </c>
      <c r="D53">
        <f>INDEX([3]PasteByValues!$L:$L,MATCH(C53,[3]PasteByValues!$A$1:$A$912,0),1)</f>
        <v>22.680099999999999</v>
      </c>
      <c r="E53">
        <f>INDEX('[4]PHGY0215 '!$Q:$Q,MATCH(A53,'[4]PHGY0215 '!$B:$B,0),1)</f>
        <v>6.2039999999999998E-2</v>
      </c>
      <c r="F53" s="5">
        <f>('PFF Data'!$B$2*E53)/D53/100</f>
        <v>382319.93792831601</v>
      </c>
      <c r="G53" s="3">
        <f>INDEX('[1]PHGY0215 '!$Q:$Q,MATCH(A53,'[1]PHGY0215 '!$B:$B,0),1)</f>
        <v>6.3250000000000001E-2</v>
      </c>
      <c r="H53" s="5">
        <f>('PFF Data'!$B$2*G53)/D53/100</f>
        <v>389776.53246237891</v>
      </c>
      <c r="J53" s="5">
        <f t="shared" si="1"/>
        <v>7456.5945340628969</v>
      </c>
    </row>
    <row r="54" spans="1:10" x14ac:dyDescent="0.2">
      <c r="A54" t="str">
        <f>'[1]PHGY0215 '!B55</f>
        <v>MHY0436Q1585</v>
      </c>
      <c r="B54" t="str">
        <f>INDEX([2]BLP!$A$3:$A$1162,MATCH(A54,[2]BLP!$AW$3:$AW$1765,0),1)</f>
        <v>ATCO I Pfd</v>
      </c>
      <c r="C54" t="str">
        <f t="shared" si="0"/>
        <v>ATCOpI</v>
      </c>
      <c r="D54">
        <f>INDEX([3]PasteByValues!$L:$L,MATCH(C54,[3]PasteByValues!$A$1:$A$912,0),1)</f>
        <v>23.3</v>
      </c>
      <c r="E54">
        <f>INDEX('[4]PHGY0215 '!$Q:$Q,MATCH(A54,'[4]PHGY0215 '!$B:$B,0),1)</f>
        <v>7.5069999999999998E-2</v>
      </c>
      <c r="F54" s="5">
        <f>('PFF Data'!$B$2*E54)/D54/100</f>
        <v>450308.99047914165</v>
      </c>
      <c r="G54" s="3">
        <f>INDEX('[1]PHGY0215 '!$Q:$Q,MATCH(A54,'[1]PHGY0215 '!$B:$B,0),1)</f>
        <v>7.6539999999999997E-2</v>
      </c>
      <c r="H54" s="5">
        <f>('PFF Data'!$B$2*G54)/D54/100</f>
        <v>459126.81672137335</v>
      </c>
      <c r="J54" s="5">
        <f t="shared" si="1"/>
        <v>8817.8262422317057</v>
      </c>
    </row>
    <row r="55" spans="1:10" x14ac:dyDescent="0.2">
      <c r="A55" t="str">
        <f>'[1]PHGY0215 '!B56</f>
        <v>US04686J4085</v>
      </c>
      <c r="B55" t="str">
        <f>INDEX([2]BLP!$A$3:$A$1162,MATCH(A55,[2]BLP!$AW$3:$AW$1765,0),1)</f>
        <v>ATH D Pfd</v>
      </c>
      <c r="C55" t="str">
        <f t="shared" si="0"/>
        <v>ATHpD</v>
      </c>
      <c r="D55">
        <f>INDEX([3]PasteByValues!$L:$L,MATCH(C55,[3]PasteByValues!$A$1:$A$912,0),1)</f>
        <v>19.32</v>
      </c>
      <c r="E55">
        <f>INDEX('[4]PHGY0215 '!$Q:$Q,MATCH(A55,'[4]PHGY0215 '!$B:$B,0),1)</f>
        <v>0.23862</v>
      </c>
      <c r="F55" s="5">
        <f>('PFF Data'!$B$2*E55)/D55/100</f>
        <v>1726234.6995664597</v>
      </c>
      <c r="G55" s="3">
        <f>INDEX('[1]PHGY0215 '!$Q:$Q,MATCH(A55,'[1]PHGY0215 '!$B:$B,0),1)</f>
        <v>0.24329000000000001</v>
      </c>
      <c r="H55" s="5">
        <f>('PFF Data'!$B$2*G55)/D55/100</f>
        <v>1760018.6072312628</v>
      </c>
      <c r="J55" s="5">
        <f t="shared" si="1"/>
        <v>33783.90766480309</v>
      </c>
    </row>
    <row r="56" spans="1:10" x14ac:dyDescent="0.2">
      <c r="A56" t="str">
        <f>'[1]PHGY0215 '!B57</f>
        <v>US04686J2006</v>
      </c>
      <c r="B56" t="str">
        <f>INDEX([2]BLP!$A$3:$A$1162,MATCH(A56,[2]BLP!$AW$3:$AW$1765,0),1)</f>
        <v>ATH B Pfd</v>
      </c>
      <c r="C56" t="str">
        <f t="shared" si="0"/>
        <v>ATHpB</v>
      </c>
      <c r="D56">
        <f>INDEX([3]PasteByValues!$L:$L,MATCH(C56,[3]PasteByValues!$A$1:$A$912,0),1)</f>
        <v>22.34</v>
      </c>
      <c r="E56">
        <f>INDEX('[4]PHGY0215 '!$Q:$Q,MATCH(A56,'[4]PHGY0215 '!$B:$B,0),1)</f>
        <v>0.16555</v>
      </c>
      <c r="F56" s="5">
        <f>('PFF Data'!$B$2*E56)/D56/100</f>
        <v>1035729.0066186215</v>
      </c>
      <c r="G56" s="3">
        <f>INDEX('[1]PHGY0215 '!$Q:$Q,MATCH(A56,'[1]PHGY0215 '!$B:$B,0),1)</f>
        <v>0.16879</v>
      </c>
      <c r="H56" s="5">
        <f>('PFF Data'!$B$2*G56)/D56/100</f>
        <v>1055999.3900764547</v>
      </c>
      <c r="J56" s="5">
        <f t="shared" si="1"/>
        <v>20270.383457833203</v>
      </c>
    </row>
    <row r="57" spans="1:10" x14ac:dyDescent="0.2">
      <c r="A57" t="str">
        <f>'[1]PHGY0215 '!B58</f>
        <v>BMG0684D3054</v>
      </c>
      <c r="B57" t="str">
        <f>INDEX([2]BLP!$A$3:$A$1162,MATCH(A57,[2]BLP!$AW$3:$AW$1765,0),1)</f>
        <v>ATH A Pfd</v>
      </c>
      <c r="C57" t="str">
        <f t="shared" si="0"/>
        <v>ATHpA</v>
      </c>
      <c r="D57">
        <f>INDEX([3]PasteByValues!$L:$L,MATCH(C57,[3]PasteByValues!$A$1:$A$912,0),1)</f>
        <v>25.1</v>
      </c>
      <c r="E57">
        <f>INDEX('[4]PHGY0215 '!$Q:$Q,MATCH(A57,'[4]PHGY0215 '!$B:$B,0),1)</f>
        <v>0.46501999999999999</v>
      </c>
      <c r="F57" s="5">
        <f>('PFF Data'!$B$2*E57)/D57/100</f>
        <v>2589393.3796376092</v>
      </c>
      <c r="G57" s="3">
        <f>INDEX('[1]PHGY0215 '!$Q:$Q,MATCH(A57,'[1]PHGY0215 '!$B:$B,0),1)</f>
        <v>0.47410999999999998</v>
      </c>
      <c r="H57" s="5">
        <f>('PFF Data'!$B$2*G57)/D57/100</f>
        <v>2640009.6667239838</v>
      </c>
      <c r="J57" s="5">
        <f t="shared" si="1"/>
        <v>50616.287086374592</v>
      </c>
    </row>
    <row r="58" spans="1:10" x14ac:dyDescent="0.2">
      <c r="A58" t="str">
        <f>'[1]PHGY0215 '!B59</f>
        <v>US04686J3095</v>
      </c>
      <c r="B58" t="str">
        <f>INDEX([2]BLP!$A$3:$A$1162,MATCH(A58,[2]BLP!$AW$3:$AW$1765,0),1)</f>
        <v>ATH C Pfd</v>
      </c>
      <c r="C58" t="str">
        <f t="shared" si="0"/>
        <v>ATHpC</v>
      </c>
      <c r="D58">
        <f>INDEX([3]PasteByValues!$L:$L,MATCH(C58,[3]PasteByValues!$A$1:$A$912,0),1)</f>
        <v>25.23</v>
      </c>
      <c r="E58">
        <f>INDEX('[4]PHGY0215 '!$Q:$Q,MATCH(A58,'[4]PHGY0215 '!$B:$B,0),1)</f>
        <v>0.32517000000000001</v>
      </c>
      <c r="F58" s="5">
        <f>('PFF Data'!$B$2*E58)/D58/100</f>
        <v>1801330.2549617123</v>
      </c>
      <c r="G58" s="3">
        <f>INDEX('[1]PHGY0215 '!$Q:$Q,MATCH(A58,'[1]PHGY0215 '!$B:$B,0),1)</f>
        <v>0.33151999999999998</v>
      </c>
      <c r="H58" s="5">
        <f>('PFF Data'!$B$2*G58)/D58/100</f>
        <v>1836507.0766826794</v>
      </c>
      <c r="J58" s="5">
        <f t="shared" si="1"/>
        <v>35176.821720967069</v>
      </c>
    </row>
    <row r="59" spans="1:10" x14ac:dyDescent="0.2">
      <c r="A59" t="str">
        <f>'[1]PHGY0215 '!B60</f>
        <v>US04686J5074</v>
      </c>
      <c r="B59" t="e">
        <f>INDEX([2]BLP!$A$3:$A$1162,MATCH(A59,[2]BLP!$AW$3:$AW$1765,0),1)</f>
        <v>#N/A</v>
      </c>
      <c r="C59" t="e">
        <f t="shared" si="0"/>
        <v>#N/A</v>
      </c>
      <c r="D59" t="e">
        <f>INDEX([3]PasteByValues!$L:$L,MATCH(C59,[3]PasteByValues!$A$1:$A$912,0),1)</f>
        <v>#N/A</v>
      </c>
      <c r="E59">
        <f>INDEX('[4]PHGY0215 '!$Q:$Q,MATCH(A59,'[4]PHGY0215 '!$B:$B,0),1)</f>
        <v>0.28471999999999997</v>
      </c>
      <c r="F59" s="5" t="e">
        <f>('PFF Data'!$B$2*E59)/D59/100</f>
        <v>#N/A</v>
      </c>
      <c r="G59" s="3">
        <f>INDEX('[1]PHGY0215 '!$Q:$Q,MATCH(A59,'[1]PHGY0215 '!$B:$B,0),1)</f>
        <v>0.29028999999999999</v>
      </c>
      <c r="H59" s="5" t="e">
        <f>('PFF Data'!$B$2*G59)/D59/100</f>
        <v>#N/A</v>
      </c>
      <c r="J59" s="5" t="e">
        <f t="shared" si="1"/>
        <v>#N/A</v>
      </c>
    </row>
    <row r="60" spans="1:10" x14ac:dyDescent="0.2">
      <c r="A60" t="str">
        <f>'[1]PHGY0215 '!B61</f>
        <v>US04914Y3009</v>
      </c>
      <c r="B60" t="str">
        <f>INDEX([2]BLP!$A$3:$A$1162,MATCH(A60,[2]BLP!$AW$3:$AW$1765,0),1)</f>
        <v>ATLCL Pfd</v>
      </c>
      <c r="C60" t="str">
        <f t="shared" si="0"/>
        <v>ATLCL</v>
      </c>
      <c r="D60">
        <f>INDEX([3]PasteByValues!$L:$L,MATCH(C60,[3]PasteByValues!$A$1:$A$912,0),1)</f>
        <v>22.82</v>
      </c>
      <c r="E60">
        <f>INDEX('[4]PHGY0215 '!$Q:$Q,MATCH(A60,'[4]PHGY0215 '!$B:$B,0),1)</f>
        <v>7.3849999999999999E-2</v>
      </c>
      <c r="F60" s="5">
        <f>('PFF Data'!$B$2*E60)/D60/100</f>
        <v>452308.74290184042</v>
      </c>
      <c r="G60" s="3">
        <f>INDEX('[1]PHGY0215 '!$Q:$Q,MATCH(A60,'[1]PHGY0215 '!$B:$B,0),1)</f>
        <v>7.5289999999999996E-2</v>
      </c>
      <c r="H60" s="5">
        <f>('PFF Data'!$B$2*G60)/D60/100</f>
        <v>461128.30403628392</v>
      </c>
      <c r="J60" s="5">
        <f t="shared" si="1"/>
        <v>8819.5611344435019</v>
      </c>
    </row>
    <row r="61" spans="1:10" x14ac:dyDescent="0.2">
      <c r="A61" t="str">
        <f>'[1]PHGY0215 '!B62</f>
        <v>US04911A2069</v>
      </c>
      <c r="B61" t="str">
        <f>INDEX([2]BLP!$A$3:$A$1162,MATCH(A61,[2]BLP!$AW$3:$AW$1765,0),1)</f>
        <v>AUBAP Pfd</v>
      </c>
      <c r="C61" t="str">
        <f t="shared" si="0"/>
        <v>AUBAP</v>
      </c>
      <c r="D61" t="str">
        <f>INDEX([3]PasteByValues!$L:$L,MATCH(C61,[3]PasteByValues!$A$1:$A$912,0),1)</f>
        <v>source not found</v>
      </c>
      <c r="E61">
        <f>INDEX('[4]PHGY0215 '!$Q:$Q,MATCH(A61,'[4]PHGY0215 '!$B:$B,0),1)</f>
        <v>9.3859999999999999E-2</v>
      </c>
      <c r="F61" s="5" t="e">
        <f>('PFF Data'!$B$2*E61)/D61/100</f>
        <v>#VALUE!</v>
      </c>
      <c r="G61" s="3">
        <f>INDEX('[1]PHGY0215 '!$Q:$Q,MATCH(A61,'[1]PHGY0215 '!$B:$B,0),1)</f>
        <v>9.5689999999999997E-2</v>
      </c>
      <c r="H61" s="5" t="e">
        <f>('PFF Data'!$B$2*G61)/D61/100</f>
        <v>#VALUE!</v>
      </c>
      <c r="J61" s="5" t="e">
        <f t="shared" si="1"/>
        <v>#VALUE!</v>
      </c>
    </row>
    <row r="62" spans="1:10" x14ac:dyDescent="0.2">
      <c r="A62" t="str">
        <f>'[1]PHGY0215 '!B63</f>
        <v>US05461T3059</v>
      </c>
      <c r="B62" t="str">
        <f>INDEX([2]BLP!$A$3:$A$1162,MATCH(A62,[2]BLP!$AW$3:$AW$1765,0),1)</f>
        <v>AXS E Pfd</v>
      </c>
      <c r="C62" t="str">
        <f t="shared" si="0"/>
        <v>AXSpE</v>
      </c>
      <c r="D62">
        <f>INDEX([3]PasteByValues!$L:$L,MATCH(C62,[3]PasteByValues!$A$1:$A$912,0),1)</f>
        <v>23.28</v>
      </c>
      <c r="E62">
        <f>INDEX('[4]PHGY0215 '!$Q:$Q,MATCH(A62,'[4]PHGY0215 '!$B:$B,0),1)</f>
        <v>0.27503</v>
      </c>
      <c r="F62" s="5">
        <f>('PFF Data'!$B$2*E62)/D62/100</f>
        <v>1651190.6312867699</v>
      </c>
      <c r="G62" s="3">
        <f>INDEX('[1]PHGY0215 '!$Q:$Q,MATCH(A62,'[1]PHGY0215 '!$B:$B,0),1)</f>
        <v>0.28040999999999999</v>
      </c>
      <c r="H62" s="5">
        <f>('PFF Data'!$B$2*G62)/D62/100</f>
        <v>1683490.4007530927</v>
      </c>
      <c r="J62" s="5">
        <f t="shared" si="1"/>
        <v>32299.769466322847</v>
      </c>
    </row>
    <row r="63" spans="1:10" x14ac:dyDescent="0.2">
      <c r="A63" t="str">
        <f>'[1]PHGY0215 '!B64</f>
        <v>US0605055914</v>
      </c>
      <c r="B63" t="str">
        <f>INDEX([2]BLP!$A$3:$A$1162,MATCH(A63,[2]BLP!$AW$3:$AW$1765,0),1)</f>
        <v>BML J Pfd</v>
      </c>
      <c r="C63" t="str">
        <f t="shared" si="0"/>
        <v>BMLpJ</v>
      </c>
      <c r="D63">
        <f>INDEX([3]PasteByValues!$L:$L,MATCH(C63,[3]PasteByValues!$A$1:$A$912,0),1)</f>
        <v>21.467500000000001</v>
      </c>
      <c r="E63">
        <f>INDEX('[4]PHGY0215 '!$Q:$Q,MATCH(A63,'[4]PHGY0215 '!$B:$B,0),1)</f>
        <v>6.2280000000000002E-2</v>
      </c>
      <c r="F63" s="5">
        <f>('PFF Data'!$B$2*E63)/D63/100</f>
        <v>405477.96227115399</v>
      </c>
      <c r="G63" s="3">
        <f>INDEX('[1]PHGY0215 '!$Q:$Q,MATCH(A63,'[1]PHGY0215 '!$B:$B,0),1)</f>
        <v>6.2600000000000003E-2</v>
      </c>
      <c r="H63" s="5">
        <f>('PFF Data'!$B$2*G63)/D63/100</f>
        <v>407561.34293792938</v>
      </c>
      <c r="J63" s="5">
        <f t="shared" si="1"/>
        <v>2083.3806667753961</v>
      </c>
    </row>
    <row r="64" spans="1:10" x14ac:dyDescent="0.2">
      <c r="A64" t="str">
        <f>'[1]PHGY0215 '!B65</f>
        <v>US0605056250</v>
      </c>
      <c r="B64" t="str">
        <f>INDEX([2]BLP!$A$3:$A$1162,MATCH(A64,[2]BLP!$AW$3:$AW$1765,0),1)</f>
        <v>BML H Pfd</v>
      </c>
      <c r="C64" t="str">
        <f t="shared" si="0"/>
        <v>BMLpH</v>
      </c>
      <c r="D64">
        <f>INDEX([3]PasteByValues!$L:$L,MATCH(C64,[3]PasteByValues!$A$1:$A$912,0),1)</f>
        <v>20.86</v>
      </c>
      <c r="E64">
        <f>INDEX('[4]PHGY0215 '!$Q:$Q,MATCH(A64,'[4]PHGY0215 '!$B:$B,0),1)</f>
        <v>8.6040000000000005E-2</v>
      </c>
      <c r="F64" s="5">
        <f>('PFF Data'!$B$2*E64)/D64/100</f>
        <v>576482.6226753596</v>
      </c>
      <c r="G64" s="3">
        <f>INDEX('[1]PHGY0215 '!$Q:$Q,MATCH(A64,'[1]PHGY0215 '!$B:$B,0),1)</f>
        <v>8.6489999999999997E-2</v>
      </c>
      <c r="H64" s="5">
        <f>('PFF Data'!$B$2*G64)/D64/100</f>
        <v>579497.69915378711</v>
      </c>
      <c r="J64" s="5">
        <f t="shared" si="1"/>
        <v>3015.0764784275088</v>
      </c>
    </row>
    <row r="65" spans="1:10" x14ac:dyDescent="0.2">
      <c r="A65" t="str">
        <f>'[1]PHGY0215 '!B66</f>
        <v>US0605058157</v>
      </c>
      <c r="B65" t="str">
        <f>INDEX([2]BLP!$A$3:$A$1162,MATCH(A65,[2]BLP!$AW$3:$AW$1765,0),1)</f>
        <v>BAC E Pfd</v>
      </c>
      <c r="C65" t="str">
        <f t="shared" si="0"/>
        <v>BACpE</v>
      </c>
      <c r="D65">
        <f>INDEX([3]PasteByValues!$L:$L,MATCH(C65,[3]PasteByValues!$A$1:$A$912,0),1)</f>
        <v>20.92</v>
      </c>
      <c r="E65">
        <f>INDEX('[4]PHGY0215 '!$Q:$Q,MATCH(A65,'[4]PHGY0215 '!$B:$B,0),1)</f>
        <v>9.0399999999999994E-2</v>
      </c>
      <c r="F65" s="5">
        <f>('PFF Data'!$B$2*E65)/D65/100</f>
        <v>603958.18767112796</v>
      </c>
      <c r="G65" s="3">
        <f>INDEX('[1]PHGY0215 '!$Q:$Q,MATCH(A65,'[1]PHGY0215 '!$B:$B,0),1)</f>
        <v>9.0880000000000002E-2</v>
      </c>
      <c r="H65" s="5">
        <f>('PFF Data'!$B$2*G65)/D65/100</f>
        <v>607165.04530478013</v>
      </c>
      <c r="J65" s="5">
        <f t="shared" si="1"/>
        <v>3206.8576336521655</v>
      </c>
    </row>
    <row r="66" spans="1:10" x14ac:dyDescent="0.2">
      <c r="A66" t="str">
        <f>'[1]PHGY0215 '!B67</f>
        <v>US0605055831</v>
      </c>
      <c r="B66" t="str">
        <f>INDEX([2]BLP!$A$3:$A$1162,MATCH(A66,[2]BLP!$AW$3:$AW$1765,0),1)</f>
        <v>BML L Pfd</v>
      </c>
      <c r="C66" t="str">
        <f t="shared" si="0"/>
        <v>BMLpL</v>
      </c>
      <c r="D66">
        <f>INDEX([3]PasteByValues!$L:$L,MATCH(C66,[3]PasteByValues!$A$1:$A$912,0),1)</f>
        <v>20.84</v>
      </c>
      <c r="E66">
        <f>INDEX('[4]PHGY0215 '!$Q:$Q,MATCH(A66,'[4]PHGY0215 '!$B:$B,0),1)</f>
        <v>0.12007</v>
      </c>
      <c r="F66" s="5">
        <f>('PFF Data'!$B$2*E66)/D66/100</f>
        <v>805261.46891381952</v>
      </c>
      <c r="G66" s="3">
        <f>INDEX('[1]PHGY0215 '!$Q:$Q,MATCH(A66,'[1]PHGY0215 '!$B:$B,0),1)</f>
        <v>0.1207</v>
      </c>
      <c r="H66" s="5">
        <f>('PFF Data'!$B$2*G66)/D66/100</f>
        <v>809486.62695009599</v>
      </c>
      <c r="J66" s="5">
        <f t="shared" si="1"/>
        <v>4225.1580362764653</v>
      </c>
    </row>
    <row r="67" spans="1:10" x14ac:dyDescent="0.2">
      <c r="A67" t="str">
        <f>'[1]PHGY0215 '!B68</f>
        <v>US06055H6080</v>
      </c>
      <c r="B67" t="str">
        <f>INDEX([2]BLP!$A$3:$A$1162,MATCH(A67,[2]BLP!$AW$3:$AW$1765,0),1)</f>
        <v>BAC P Pfd</v>
      </c>
      <c r="C67" t="str">
        <f t="shared" ref="C67:C130" si="2">SUBSTITUTE(SUBSTITUTE(B67," Pfd","")," ","p")</f>
        <v>BACpP</v>
      </c>
      <c r="D67">
        <f>INDEX([3]PasteByValues!$L:$L,MATCH(C67,[3]PasteByValues!$A$1:$A$912,0),1)</f>
        <v>18.739999999999998</v>
      </c>
      <c r="E67">
        <f>INDEX('[4]PHGY0215 '!$Q:$Q,MATCH(A67,'[4]PHGY0215 '!$B:$B,0),1)</f>
        <v>0.23549999999999999</v>
      </c>
      <c r="F67" s="5">
        <f>('PFF Data'!$B$2*E67)/D67/100</f>
        <v>1756391.9901067235</v>
      </c>
      <c r="G67" s="3">
        <f>INDEX('[1]PHGY0215 '!$Q:$Q,MATCH(A67,'[1]PHGY0215 '!$B:$B,0),1)</f>
        <v>0.23674000000000001</v>
      </c>
      <c r="H67" s="5">
        <f>('PFF Data'!$B$2*G67)/D67/100</f>
        <v>1765640.0838125937</v>
      </c>
      <c r="J67" s="5">
        <f t="shared" ref="J67:J130" si="3">H67-F67</f>
        <v>9248.0937058702111</v>
      </c>
    </row>
    <row r="68" spans="1:10" x14ac:dyDescent="0.2">
      <c r="A68" t="str">
        <f>'[1]PHGY0215 '!B69</f>
        <v>US06055H8060</v>
      </c>
      <c r="B68" t="str">
        <f>INDEX([2]BLP!$A$3:$A$1162,MATCH(A68,[2]BLP!$AW$3:$AW$1765,0),1)</f>
        <v>BAC Q Pfd</v>
      </c>
      <c r="C68" t="str">
        <f t="shared" si="2"/>
        <v>BACpQ</v>
      </c>
      <c r="D68">
        <f>INDEX([3]PasteByValues!$L:$L,MATCH(C68,[3]PasteByValues!$A$1:$A$912,0),1)</f>
        <v>18.850000000000001</v>
      </c>
      <c r="E68">
        <f>INDEX('[4]PHGY0215 '!$Q:$Q,MATCH(A68,'[4]PHGY0215 '!$B:$B,0),1)</f>
        <v>0.33699000000000001</v>
      </c>
      <c r="F68" s="5">
        <f>('PFF Data'!$B$2*E68)/D68/100</f>
        <v>2498652.0465224404</v>
      </c>
      <c r="G68" s="3">
        <f>INDEX('[1]PHGY0215 '!$Q:$Q,MATCH(A68,'[1]PHGY0215 '!$B:$B,0),1)</f>
        <v>0.33876000000000001</v>
      </c>
      <c r="H68" s="5">
        <f>('PFF Data'!$B$2*G68)/D68/100</f>
        <v>2511775.9199974532</v>
      </c>
      <c r="J68" s="5">
        <f t="shared" si="3"/>
        <v>13123.873475012835</v>
      </c>
    </row>
    <row r="69" spans="1:10" x14ac:dyDescent="0.2">
      <c r="A69" t="str">
        <f>'[1]PHGY0215 '!B70</f>
        <v>US06055H4002</v>
      </c>
      <c r="B69" t="str">
        <f>INDEX([2]BLP!$A$3:$A$1162,MATCH(A69,[2]BLP!$AW$3:$AW$1765,0),1)</f>
        <v>BAC O Pfd</v>
      </c>
      <c r="C69" t="str">
        <f t="shared" si="2"/>
        <v>BACpO</v>
      </c>
      <c r="D69">
        <f>INDEX([3]PasteByValues!$L:$L,MATCH(C69,[3]PasteByValues!$A$1:$A$912,0),1)</f>
        <v>19.5</v>
      </c>
      <c r="E69">
        <f>INDEX('[4]PHGY0215 '!$Q:$Q,MATCH(A69,'[4]PHGY0215 '!$B:$B,0),1)</f>
        <v>0.29441000000000001</v>
      </c>
      <c r="F69" s="5">
        <f>('PFF Data'!$B$2*E69)/D69/100</f>
        <v>2110173.0339657436</v>
      </c>
      <c r="G69" s="3">
        <f>INDEX('[1]PHGY0215 '!$Q:$Q,MATCH(A69,'[1]PHGY0215 '!$B:$B,0),1)</f>
        <v>0.29596</v>
      </c>
      <c r="H69" s="5">
        <f>('PFF Data'!$B$2*G69)/D69/100</f>
        <v>2121282.6029431797</v>
      </c>
      <c r="J69" s="5">
        <f t="shared" si="3"/>
        <v>11109.568977436051</v>
      </c>
    </row>
    <row r="70" spans="1:10" x14ac:dyDescent="0.2">
      <c r="A70" t="str">
        <f>'[1]PHGY0215 '!B71</f>
        <v>US06055H8714</v>
      </c>
      <c r="B70" t="str">
        <f>INDEX([2]BLP!$A$3:$A$1162,MATCH(A70,[2]BLP!$AW$3:$AW$1765,0),1)</f>
        <v>BAC S Pfd</v>
      </c>
      <c r="C70" t="str">
        <f t="shared" si="2"/>
        <v>BACpS</v>
      </c>
      <c r="D70">
        <f>INDEX([3]PasteByValues!$L:$L,MATCH(C70,[3]PasteByValues!$A$1:$A$912,0),1)</f>
        <v>21.1</v>
      </c>
      <c r="E70">
        <f>INDEX('[4]PHGY0215 '!$Q:$Q,MATCH(A70,'[4]PHGY0215 '!$B:$B,0),1)</f>
        <v>0.20258000000000001</v>
      </c>
      <c r="F70" s="5">
        <f>('PFF Data'!$B$2*E70)/D70/100</f>
        <v>1341881.7131097629</v>
      </c>
      <c r="G70" s="3">
        <f>INDEX('[1]PHGY0215 '!$Q:$Q,MATCH(A70,'[1]PHGY0215 '!$B:$B,0),1)</f>
        <v>0.20363999999999999</v>
      </c>
      <c r="H70" s="5">
        <f>('PFF Data'!$B$2*G70)/D70/100</f>
        <v>1348903.1101672035</v>
      </c>
      <c r="J70" s="5">
        <f t="shared" si="3"/>
        <v>7021.3970574405976</v>
      </c>
    </row>
    <row r="71" spans="1:10" x14ac:dyDescent="0.2">
      <c r="A71" t="str">
        <f>'[1]PHGY0215 '!B72</f>
        <v>US06055H2022</v>
      </c>
      <c r="B71" t="str">
        <f>INDEX([2]BLP!$A$3:$A$1162,MATCH(A71,[2]BLP!$AW$3:$AW$1765,0),1)</f>
        <v>BAC N Pfd</v>
      </c>
      <c r="C71" t="str">
        <f t="shared" si="2"/>
        <v>BACpN</v>
      </c>
      <c r="D71">
        <f>INDEX([3]PasteByValues!$L:$L,MATCH(C71,[3]PasteByValues!$A$1:$A$912,0),1)</f>
        <v>22.59</v>
      </c>
      <c r="E71">
        <f>INDEX('[4]PHGY0215 '!$Q:$Q,MATCH(A71,'[4]PHGY0215 '!$B:$B,0),1)</f>
        <v>0.40665000000000001</v>
      </c>
      <c r="F71" s="5">
        <f>('PFF Data'!$B$2*E71)/D71/100</f>
        <v>2515965.4252138119</v>
      </c>
      <c r="G71" s="3">
        <f>INDEX('[1]PHGY0215 '!$Q:$Q,MATCH(A71,'[1]PHGY0215 '!$B:$B,0),1)</f>
        <v>0.40878999999999999</v>
      </c>
      <c r="H71" s="5">
        <f>('PFF Data'!$B$2*G71)/D71/100</f>
        <v>2529205.7203323594</v>
      </c>
      <c r="J71" s="5">
        <f t="shared" si="3"/>
        <v>13240.29511854751</v>
      </c>
    </row>
    <row r="72" spans="1:10" x14ac:dyDescent="0.2">
      <c r="A72" t="str">
        <f>'[1]PHGY0215 '!B73</f>
        <v>US06053U6010</v>
      </c>
      <c r="B72" t="str">
        <f>INDEX([2]BLP!$A$3:$A$1162,MATCH(A72,[2]BLP!$AW$3:$AW$1765,0),1)</f>
        <v>BAC M Pfd</v>
      </c>
      <c r="C72" t="str">
        <f t="shared" si="2"/>
        <v>BACpM</v>
      </c>
      <c r="D72">
        <f>INDEX([3]PasteByValues!$L:$L,MATCH(C72,[3]PasteByValues!$A$1:$A$912,0),1)</f>
        <v>23.95</v>
      </c>
      <c r="E72">
        <f>INDEX('[4]PHGY0215 '!$Q:$Q,MATCH(A72,'[4]PHGY0215 '!$B:$B,0),1)</f>
        <v>0.46037</v>
      </c>
      <c r="F72" s="5">
        <f>('PFF Data'!$B$2*E72)/D72/100</f>
        <v>2686591.4005730273</v>
      </c>
      <c r="G72" s="3">
        <f>INDEX('[1]PHGY0215 '!$Q:$Q,MATCH(A72,'[1]PHGY0215 '!$B:$B,0),1)</f>
        <v>0.46279999999999999</v>
      </c>
      <c r="H72" s="5">
        <f>('PFF Data'!$B$2*G72)/D72/100</f>
        <v>2700772.2053678497</v>
      </c>
      <c r="J72" s="5">
        <f t="shared" si="3"/>
        <v>14180.804794822354</v>
      </c>
    </row>
    <row r="73" spans="1:10" x14ac:dyDescent="0.2">
      <c r="A73" t="str">
        <f>'[1]PHGY0215 '!B74</f>
        <v>US0605051954</v>
      </c>
      <c r="B73" t="str">
        <f>INDEX([2]BLP!$A$3:$A$1162,MATCH(A73,[2]BLP!$AW$3:$AW$1765,0),1)</f>
        <v>BAC K Pfd</v>
      </c>
      <c r="C73" t="str">
        <f t="shared" si="2"/>
        <v>BACpK</v>
      </c>
      <c r="D73">
        <f>INDEX([3]PasteByValues!$L:$L,MATCH(C73,[3]PasteByValues!$A$1:$A$912,0),1)</f>
        <v>24.9</v>
      </c>
      <c r="E73">
        <f>INDEX('[4]PHGY0215 '!$Q:$Q,MATCH(A73,'[4]PHGY0215 '!$B:$B,0),1)</f>
        <v>0.29194999999999999</v>
      </c>
      <c r="F73" s="5">
        <f>('PFF Data'!$B$2*E73)/D73/100</f>
        <v>1638736.9847847391</v>
      </c>
      <c r="G73" s="3">
        <f>INDEX('[1]PHGY0215 '!$Q:$Q,MATCH(A73,'[1]PHGY0215 '!$B:$B,0),1)</f>
        <v>0.29348999999999997</v>
      </c>
      <c r="H73" s="5">
        <f>('PFF Data'!$B$2*G73)/D73/100</f>
        <v>1647381.1189055422</v>
      </c>
      <c r="J73" s="5">
        <f t="shared" si="3"/>
        <v>8644.1341208030935</v>
      </c>
    </row>
    <row r="74" spans="1:10" x14ac:dyDescent="0.2">
      <c r="A74" t="str">
        <f>'[1]PHGY0215 '!B75</f>
        <v>US0605052291</v>
      </c>
      <c r="B74" t="str">
        <f>INDEX([2]BLP!$A$3:$A$1162,MATCH(A74,[2]BLP!$AW$3:$AW$1765,0),1)</f>
        <v>BAC B Pfd</v>
      </c>
      <c r="C74" t="str">
        <f t="shared" si="2"/>
        <v>BACpB</v>
      </c>
      <c r="D74">
        <f>INDEX([3]PasteByValues!$L:$L,MATCH(C74,[3]PasteByValues!$A$1:$A$912,0),1)</f>
        <v>25.06</v>
      </c>
      <c r="E74">
        <f>INDEX('[4]PHGY0215 '!$Q:$Q,MATCH(A74,'[4]PHGY0215 '!$B:$B,0),1)</f>
        <v>0.46666999999999997</v>
      </c>
      <c r="F74" s="5">
        <f>('PFF Data'!$B$2*E74)/D74/100</f>
        <v>2602728.9297080603</v>
      </c>
      <c r="G74" s="3">
        <f>INDEX('[1]PHGY0215 '!$Q:$Q,MATCH(A74,'[1]PHGY0215 '!$B:$B,0),1)</f>
        <v>0.46912999999999999</v>
      </c>
      <c r="H74" s="5">
        <f>('PFF Data'!$B$2*G74)/D74/100</f>
        <v>2616448.9313517958</v>
      </c>
      <c r="J74" s="5">
        <f t="shared" si="3"/>
        <v>13720.00164373545</v>
      </c>
    </row>
    <row r="75" spans="1:10" x14ac:dyDescent="0.2">
      <c r="A75" t="str">
        <f>'[1]PHGY0215 '!B76</f>
        <v>US0605051798</v>
      </c>
      <c r="B75" t="str">
        <f>INDEX([2]BLP!$A$3:$A$1162,MATCH(A75,[2]BLP!$AW$3:$AW$1765,0),1)</f>
        <v>MER K Pfd</v>
      </c>
      <c r="C75" t="str">
        <f t="shared" si="2"/>
        <v>MERpK</v>
      </c>
      <c r="D75">
        <f>INDEX([3]PasteByValues!$L:$L,MATCH(C75,[3]PasteByValues!$A$1:$A$912,0),1)</f>
        <v>25.51</v>
      </c>
      <c r="E75">
        <f>INDEX('[4]PHGY0215 '!$Q:$Q,MATCH(A75,'[4]PHGY0215 '!$B:$B,0),1)</f>
        <v>0.36947999999999998</v>
      </c>
      <c r="F75" s="5">
        <f>('PFF Data'!$B$2*E75)/D75/100</f>
        <v>2024326.6813208936</v>
      </c>
      <c r="G75" s="3">
        <f>INDEX('[1]PHGY0215 '!$Q:$Q,MATCH(A75,'[1]PHGY0215 '!$B:$B,0),1)</f>
        <v>0.37142999999999998</v>
      </c>
      <c r="H75" s="5">
        <f>('PFF Data'!$B$2*G75)/D75/100</f>
        <v>2035010.4450660914</v>
      </c>
      <c r="J75" s="5">
        <f t="shared" si="3"/>
        <v>10683.763745197793</v>
      </c>
    </row>
    <row r="76" spans="1:10" x14ac:dyDescent="0.2">
      <c r="A76" t="str">
        <f>'[1]PHGY0215 '!B77</f>
        <v>US0605056821</v>
      </c>
      <c r="B76" t="str">
        <f>INDEX([2]BLP!$A$3:$A$1162,MATCH(A76,[2]BLP!$AW$3:$AW$1765,0),1)</f>
        <v>BAC L Pfd</v>
      </c>
      <c r="C76" t="str">
        <f t="shared" si="2"/>
        <v>BACpL</v>
      </c>
      <c r="D76">
        <f>INDEX([3]PasteByValues!$L:$L,MATCH(C76,[3]PasteByValues!$A$1:$A$912,0),1)</f>
        <v>1223.98</v>
      </c>
      <c r="E76">
        <f>INDEX('[4]PHGY0215 '!$Q:$Q,MATCH(A76,'[4]PHGY0215 '!$B:$B,0),1)</f>
        <v>1.3017399999999999</v>
      </c>
      <c r="F76" s="5">
        <f>('PFF Data'!$B$2*E76)/D76/100</f>
        <v>148644.91315924114</v>
      </c>
      <c r="G76" s="3">
        <f>INDEX('[1]PHGY0215 '!$Q:$Q,MATCH(A76,'[1]PHGY0215 '!$B:$B,0),1)</f>
        <v>1.3086</v>
      </c>
      <c r="H76" s="5">
        <f>('PFF Data'!$B$2*G76)/D76/100</f>
        <v>149428.25246222978</v>
      </c>
      <c r="J76" s="5">
        <f t="shared" si="3"/>
        <v>783.33930298863561</v>
      </c>
    </row>
    <row r="77" spans="1:10" x14ac:dyDescent="0.2">
      <c r="A77" t="str">
        <f>'[1]PHGY0215 '!B78</f>
        <v>US1170436042</v>
      </c>
      <c r="B77" t="str">
        <f>INDEX([2]BLP!$A$3:$A$1162,MATCH(A77,[2]BLP!$AW$3:$AW$1765,0),1)</f>
        <v>BC C Pfd</v>
      </c>
      <c r="C77" t="str">
        <f t="shared" si="2"/>
        <v>BCpC</v>
      </c>
      <c r="D77">
        <f>INDEX([3]PasteByValues!$L:$L,MATCH(C77,[3]PasteByValues!$A$1:$A$912,0),1)</f>
        <v>25</v>
      </c>
      <c r="E77">
        <f>INDEX('[4]PHGY0215 '!$Q:$Q,MATCH(A77,'[4]PHGY0215 '!$B:$B,0),1)</f>
        <v>0.12350999999999999</v>
      </c>
      <c r="F77" s="5">
        <f>('PFF Data'!$B$2*E77)/D77/100</f>
        <v>690497.69950608001</v>
      </c>
      <c r="G77" s="3">
        <f>INDEX('[1]PHGY0215 '!$Q:$Q,MATCH(A77,'[1]PHGY0215 '!$B:$B,0),1)</f>
        <v>0.12592999999999999</v>
      </c>
      <c r="H77" s="5">
        <f>('PFF Data'!$B$2*G77)/D77/100</f>
        <v>704027.00428143993</v>
      </c>
      <c r="J77" s="5">
        <f t="shared" si="3"/>
        <v>13529.304775359924</v>
      </c>
    </row>
    <row r="78" spans="1:10" x14ac:dyDescent="0.2">
      <c r="A78" t="str">
        <f>'[1]PHGY0215 '!B79</f>
        <v>US1170434062</v>
      </c>
      <c r="B78" t="str">
        <f>INDEX([2]BLP!$A$3:$A$1162,MATCH(A78,[2]BLP!$AW$3:$AW$1765,0),1)</f>
        <v>BC A Pfd</v>
      </c>
      <c r="C78" t="str">
        <f t="shared" si="2"/>
        <v>BCpA</v>
      </c>
      <c r="D78">
        <f>INDEX([3]PasteByValues!$L:$L,MATCH(C78,[3]PasteByValues!$A$1:$A$912,0),1)</f>
        <v>25.35</v>
      </c>
      <c r="E78">
        <f>INDEX('[4]PHGY0215 '!$Q:$Q,MATCH(A78,'[4]PHGY0215 '!$B:$B,0),1)</f>
        <v>0.10074</v>
      </c>
      <c r="F78" s="5">
        <f>('PFF Data'!$B$2*E78)/D78/100</f>
        <v>555423.31453443784</v>
      </c>
      <c r="G78" s="3">
        <f>INDEX('[1]PHGY0215 '!$Q:$Q,MATCH(A78,'[1]PHGY0215 '!$B:$B,0),1)</f>
        <v>0.10271</v>
      </c>
      <c r="H78" s="5">
        <f>('PFF Data'!$B$2*G78)/D78/100</f>
        <v>566284.77899376722</v>
      </c>
      <c r="J78" s="5">
        <f t="shared" si="3"/>
        <v>10861.464459329378</v>
      </c>
    </row>
    <row r="79" spans="1:10" x14ac:dyDescent="0.2">
      <c r="A79" t="str">
        <f>'[1]PHGY0215 '!B80</f>
        <v>US1170435051</v>
      </c>
      <c r="B79" t="str">
        <f>INDEX([2]BLP!$A$3:$A$1162,MATCH(A79,[2]BLP!$AW$3:$AW$1765,0),1)</f>
        <v>BC B Pfd</v>
      </c>
      <c r="C79" t="str">
        <f t="shared" si="2"/>
        <v>BCpB</v>
      </c>
      <c r="D79">
        <f>INDEX([3]PasteByValues!$L:$L,MATCH(C79,[3]PasteByValues!$A$1:$A$912,0),1)</f>
        <v>25.67</v>
      </c>
      <c r="E79">
        <f>INDEX('[4]PHGY0215 '!$Q:$Q,MATCH(A79,'[4]PHGY0215 '!$B:$B,0),1)</f>
        <v>6.8919999999999995E-2</v>
      </c>
      <c r="F79" s="5">
        <f>('PFF Data'!$B$2*E79)/D79/100</f>
        <v>375248.9822821971</v>
      </c>
      <c r="G79" s="3">
        <f>INDEX('[1]PHGY0215 '!$Q:$Q,MATCH(A79,'[1]PHGY0215 '!$B:$B,0),1)</f>
        <v>7.0269999999999999E-2</v>
      </c>
      <c r="H79" s="5">
        <f>('PFF Data'!$B$2*G79)/D79/100</f>
        <v>382599.33234141016</v>
      </c>
      <c r="J79" s="5">
        <f t="shared" si="3"/>
        <v>7350.3500592130586</v>
      </c>
    </row>
    <row r="80" spans="1:10" x14ac:dyDescent="0.2">
      <c r="A80" t="str">
        <f>'[1]PHGY0215 '!B81</f>
        <v>US0758874061</v>
      </c>
      <c r="B80" t="str">
        <f>INDEX([2]BLP!$A$3:$A$1162,MATCH(A80,[2]BLP!$AW$3:$AW$1765,0),1)</f>
        <v>BDXB Pfd</v>
      </c>
      <c r="C80" t="str">
        <f t="shared" si="2"/>
        <v>BDXB</v>
      </c>
      <c r="D80">
        <f>INDEX([3]PasteByValues!$L:$L,MATCH(C80,[3]PasteByValues!$A$1:$A$912,0),1)</f>
        <v>48.98</v>
      </c>
      <c r="E80">
        <f>INDEX('[4]PHGY0215 '!$Q:$Q,MATCH(A80,'[4]PHGY0215 '!$B:$B,0),1)</f>
        <v>0.78935999999999995</v>
      </c>
      <c r="F80" s="5">
        <f>('PFF Data'!$B$2*E80)/D80/100</f>
        <v>2252456.7325249491</v>
      </c>
      <c r="G80" s="3">
        <f>INDEX('[1]PHGY0215 '!$Q:$Q,MATCH(A80,'[1]PHGY0215 '!$B:$B,0),1)</f>
        <v>0.80479000000000001</v>
      </c>
      <c r="H80" s="5">
        <f>('PFF Data'!$B$2*G80)/D80/100</f>
        <v>2296486.588842548</v>
      </c>
      <c r="J80" s="5">
        <f t="shared" si="3"/>
        <v>44029.856317598838</v>
      </c>
    </row>
    <row r="81" spans="1:10" x14ac:dyDescent="0.2">
      <c r="A81" t="str">
        <f>'[1]PHGY0215 '!B82</f>
        <v>US11259P1093</v>
      </c>
      <c r="B81" t="str">
        <f>INDEX([2]BLP!$A$3:$A$1162,MATCH(A81,[2]BLP!$AW$3:$AW$1765,0),1)</f>
        <v>BEPH Pfd</v>
      </c>
      <c r="C81" t="str">
        <f t="shared" si="2"/>
        <v>BEPH</v>
      </c>
      <c r="D81">
        <f>INDEX([3]PasteByValues!$L:$L,MATCH(C81,[3]PasteByValues!$A$1:$A$912,0),1)</f>
        <v>16.809999999999999</v>
      </c>
      <c r="E81">
        <f>INDEX('[4]PHGY0215 '!$Q:$Q,MATCH(A81,'[4]PHGY0215 '!$B:$B,0),1)</f>
        <v>0.12637999999999999</v>
      </c>
      <c r="F81" s="5">
        <f>('PFF Data'!$B$2*E81)/D81/100</f>
        <v>1050777.4897308745</v>
      </c>
      <c r="G81" s="3">
        <f>INDEX('[1]PHGY0215 '!$Q:$Q,MATCH(A81,'[1]PHGY0215 '!$B:$B,0),1)</f>
        <v>0.12884999999999999</v>
      </c>
      <c r="H81" s="5">
        <f>('PFF Data'!$B$2*G81)/D81/100</f>
        <v>1071314.128436645</v>
      </c>
      <c r="J81" s="5">
        <f t="shared" si="3"/>
        <v>20536.638705770485</v>
      </c>
    </row>
    <row r="82" spans="1:10" x14ac:dyDescent="0.2">
      <c r="A82" t="str">
        <f>'[1]PHGY0215 '!B83</f>
        <v>US11259P2083</v>
      </c>
      <c r="B82" t="str">
        <f>INDEX([2]BLP!$A$3:$A$1162,MATCH(A82,[2]BLP!$AW$3:$AW$1765,0),1)</f>
        <v>BEPI Pfd</v>
      </c>
      <c r="C82" t="str">
        <f t="shared" si="2"/>
        <v>BEPI</v>
      </c>
      <c r="D82">
        <f>INDEX([3]PasteByValues!$L:$L,MATCH(C82,[3]PasteByValues!$A$1:$A$912,0),1)</f>
        <v>17.760000000000002</v>
      </c>
      <c r="E82">
        <f>INDEX('[4]PHGY0215 '!$Q:$Q,MATCH(A82,'[4]PHGY0215 '!$B:$B,0),1)</f>
        <v>9.919E-2</v>
      </c>
      <c r="F82" s="5">
        <f>('PFF Data'!$B$2*E82)/D82/100</f>
        <v>780593.71781463956</v>
      </c>
      <c r="G82" s="3">
        <f>INDEX('[1]PHGY0215 '!$Q:$Q,MATCH(A82,'[1]PHGY0215 '!$B:$B,0),1)</f>
        <v>0.10113</v>
      </c>
      <c r="H82" s="5">
        <f>('PFF Data'!$B$2*G82)/D82/100</f>
        <v>795860.90011689183</v>
      </c>
      <c r="J82" s="5">
        <f t="shared" si="3"/>
        <v>15267.182302252273</v>
      </c>
    </row>
    <row r="83" spans="1:10" x14ac:dyDescent="0.2">
      <c r="A83" t="str">
        <f>'[1]PHGY0215 '!B84</f>
        <v>BMG162582313</v>
      </c>
      <c r="B83" t="str">
        <f>INDEX([2]BLP!$A$3:$A$1162,MATCH(A83,[2]BLP!$AW$3:$AW$1765,0),1)</f>
        <v>BEP A Pfd</v>
      </c>
      <c r="C83" t="str">
        <f t="shared" si="2"/>
        <v>BEPpA</v>
      </c>
      <c r="D83">
        <f>INDEX([3]PasteByValues!$L:$L,MATCH(C83,[3]PasteByValues!$A$1:$A$912,0),1)</f>
        <v>20.5626</v>
      </c>
      <c r="E83">
        <f>INDEX('[4]PHGY0215 '!$Q:$Q,MATCH(A83,'[4]PHGY0215 '!$B:$B,0),1)</f>
        <v>8.8340000000000002E-2</v>
      </c>
      <c r="F83" s="5">
        <f>('PFF Data'!$B$2*E83)/D83/100</f>
        <v>600453.65191989345</v>
      </c>
      <c r="G83" s="3">
        <f>INDEX('[1]PHGY0215 '!$Q:$Q,MATCH(A83,'[1]PHGY0215 '!$B:$B,0),1)</f>
        <v>9.0060000000000001E-2</v>
      </c>
      <c r="H83" s="5">
        <f>('PFF Data'!$B$2*G83)/D83/100</f>
        <v>612144.62182369945</v>
      </c>
      <c r="J83" s="5">
        <f t="shared" si="3"/>
        <v>11690.969903805992</v>
      </c>
    </row>
    <row r="84" spans="1:10" x14ac:dyDescent="0.2">
      <c r="A84" t="str">
        <f>'[1]PHGY0215 '!B85</f>
        <v>US8043958797</v>
      </c>
      <c r="B84" t="str">
        <f>INDEX([2]BLP!$A$3:$A$1162,MATCH(A84,[2]BLP!$AW$3:$AW$1765,0),1)</f>
        <v>BFS E Pfd</v>
      </c>
      <c r="C84" t="str">
        <f t="shared" si="2"/>
        <v>BFSpE</v>
      </c>
      <c r="D84">
        <f>INDEX([3]PasteByValues!$L:$L,MATCH(C84,[3]PasteByValues!$A$1:$A$912,0),1)</f>
        <v>23.06</v>
      </c>
      <c r="E84">
        <f>INDEX('[4]PHGY0215 '!$Q:$Q,MATCH(A84,'[4]PHGY0215 '!$B:$B,0),1)</f>
        <v>5.4489999999999997E-2</v>
      </c>
      <c r="F84" s="5">
        <f>('PFF Data'!$B$2*E84)/D84/100</f>
        <v>330261.25576530787</v>
      </c>
      <c r="G84" s="3">
        <f>INDEX('[1]PHGY0215 '!$Q:$Q,MATCH(A84,'[1]PHGY0215 '!$B:$B,0),1)</f>
        <v>5.5550000000000002E-2</v>
      </c>
      <c r="H84" s="5">
        <f>('PFF Data'!$B$2*G84)/D84/100</f>
        <v>336685.86452124896</v>
      </c>
      <c r="J84" s="5">
        <f t="shared" si="3"/>
        <v>6424.6087559410953</v>
      </c>
    </row>
    <row r="85" spans="1:10" x14ac:dyDescent="0.2">
      <c r="A85" t="str">
        <f>'[1]PHGY0215 '!B86</f>
        <v>US10922N8891</v>
      </c>
      <c r="B85" t="str">
        <f>INDEX([2]BLP!$A$3:$A$1162,MATCH(A85,[2]BLP!$AW$3:$AW$1765,0),1)</f>
        <v>BHFAM Pfd</v>
      </c>
      <c r="C85" t="str">
        <f t="shared" si="2"/>
        <v>BHFAM</v>
      </c>
      <c r="D85">
        <f>INDEX([3]PasteByValues!$L:$L,MATCH(C85,[3]PasteByValues!$A$1:$A$912,0),1)</f>
        <v>17.8</v>
      </c>
      <c r="E85">
        <f>INDEX('[4]PHGY0215 '!$Q:$Q,MATCH(A85,'[4]PHGY0215 '!$B:$B,0),1)</f>
        <v>0.13381999999999999</v>
      </c>
      <c r="F85" s="5">
        <f>('PFF Data'!$B$2*E85)/D85/100</f>
        <v>1050754.2280148314</v>
      </c>
      <c r="G85" s="3">
        <f>INDEX('[1]PHGY0215 '!$Q:$Q,MATCH(A85,'[1]PHGY0215 '!$B:$B,0),1)</f>
        <v>0.13644000000000001</v>
      </c>
      <c r="H85" s="5">
        <f>('PFF Data'!$B$2*G85)/D85/100</f>
        <v>1071326.4599487639</v>
      </c>
      <c r="J85" s="5">
        <f t="shared" si="3"/>
        <v>20572.231933932519</v>
      </c>
    </row>
    <row r="86" spans="1:10" x14ac:dyDescent="0.2">
      <c r="A86" t="str">
        <f>'[1]PHGY0215 '!B87</f>
        <v>US10922N7075</v>
      </c>
      <c r="B86" t="str">
        <f>INDEX([2]BLP!$A$3:$A$1162,MATCH(A86,[2]BLP!$AW$3:$AW$1765,0),1)</f>
        <v>BHFAN Pfd</v>
      </c>
      <c r="C86" t="str">
        <f t="shared" si="2"/>
        <v>BHFAN</v>
      </c>
      <c r="D86">
        <f>INDEX([3]PasteByValues!$L:$L,MATCH(C86,[3]PasteByValues!$A$1:$A$912,0),1)</f>
        <v>19.899999999999999</v>
      </c>
      <c r="E86">
        <f>INDEX('[4]PHGY0215 '!$Q:$Q,MATCH(A86,'[4]PHGY0215 '!$B:$B,0),1)</f>
        <v>0.24579000000000001</v>
      </c>
      <c r="F86" s="5">
        <f>('PFF Data'!$B$2*E86)/D86/100</f>
        <v>1726280.0680757791</v>
      </c>
      <c r="G86" s="3">
        <f>INDEX('[1]PHGY0215 '!$Q:$Q,MATCH(A86,'[1]PHGY0215 '!$B:$B,0),1)</f>
        <v>0.25058999999999998</v>
      </c>
      <c r="H86" s="5">
        <f>('PFF Data'!$B$2*G86)/D86/100</f>
        <v>1759992.3603853264</v>
      </c>
      <c r="J86" s="5">
        <f t="shared" si="3"/>
        <v>33712.292309547309</v>
      </c>
    </row>
    <row r="87" spans="1:10" x14ac:dyDescent="0.2">
      <c r="A87" t="str">
        <f>'[1]PHGY0215 '!B88</f>
        <v>US10922N2027</v>
      </c>
      <c r="B87" t="str">
        <f>INDEX([2]BLP!$A$3:$A$1162,MATCH(A87,[2]BLP!$AW$3:$AW$1765,0),1)</f>
        <v>BHFAL Pfd</v>
      </c>
      <c r="C87" t="str">
        <f t="shared" si="2"/>
        <v>BHFAL</v>
      </c>
      <c r="D87">
        <f>INDEX([3]PasteByValues!$L:$L,MATCH(C87,[3]PasteByValues!$A$1:$A$912,0),1)</f>
        <v>24.774999999999999</v>
      </c>
      <c r="E87">
        <f>INDEX('[4]PHGY0215 '!$Q:$Q,MATCH(A87,'[4]PHGY0215 '!$B:$B,0),1)</f>
        <v>0.19993</v>
      </c>
      <c r="F87" s="5">
        <f>('PFF Data'!$B$2*E87)/D87/100</f>
        <v>1127883.9738379819</v>
      </c>
      <c r="G87" s="3">
        <f>INDEX('[1]PHGY0215 '!$Q:$Q,MATCH(A87,'[1]PHGY0215 '!$B:$B,0),1)</f>
        <v>0.20383999999999999</v>
      </c>
      <c r="H87" s="5">
        <f>('PFF Data'!$B$2*G87)/D87/100</f>
        <v>1149941.8257746922</v>
      </c>
      <c r="J87" s="5">
        <f t="shared" si="3"/>
        <v>22057.8519367103</v>
      </c>
    </row>
    <row r="88" spans="1:10" x14ac:dyDescent="0.2">
      <c r="A88" t="str">
        <f>'[1]PHGY0215 '!B89</f>
        <v>US10922N3017</v>
      </c>
      <c r="B88" t="str">
        <f>INDEX([2]BLP!$A$3:$A$1162,MATCH(A88,[2]BLP!$AW$3:$AW$1765,0),1)</f>
        <v>BHFAP Pfd</v>
      </c>
      <c r="C88" t="str">
        <f t="shared" si="2"/>
        <v>BHFAP</v>
      </c>
      <c r="D88">
        <f>INDEX([3]PasteByValues!$L:$L,MATCH(C88,[3]PasteByValues!$A$1:$A$912,0),1)</f>
        <v>25.33</v>
      </c>
      <c r="E88">
        <f>INDEX('[4]PHGY0215 '!$Q:$Q,MATCH(A88,'[4]PHGY0215 '!$B:$B,0),1)</f>
        <v>0.23105999999999999</v>
      </c>
      <c r="F88" s="5">
        <f>('PFF Data'!$B$2*E88)/D88/100</f>
        <v>1274939.8686897748</v>
      </c>
      <c r="G88" s="3">
        <f>INDEX('[1]PHGY0215 '!$Q:$Q,MATCH(A88,'[1]PHGY0215 '!$B:$B,0),1)</f>
        <v>0.23557</v>
      </c>
      <c r="H88" s="5">
        <f>('PFF Data'!$B$2*G88)/D88/100</f>
        <v>1299825.0881470195</v>
      </c>
      <c r="J88" s="5">
        <f t="shared" si="3"/>
        <v>24885.219457244733</v>
      </c>
    </row>
    <row r="89" spans="1:10" x14ac:dyDescent="0.2">
      <c r="A89" t="str">
        <f>'[1]PHGY0215 '!B90</f>
        <v>US10922N5095</v>
      </c>
      <c r="B89" t="str">
        <f>INDEX([2]BLP!$A$3:$A$1162,MATCH(A89,[2]BLP!$AW$3:$AW$1765,0),1)</f>
        <v>BHFAO Pfd</v>
      </c>
      <c r="C89" t="str">
        <f t="shared" si="2"/>
        <v>BHFAO</v>
      </c>
      <c r="D89">
        <f>INDEX([3]PasteByValues!$L:$L,MATCH(C89,[3]PasteByValues!$A$1:$A$912,0),1)</f>
        <v>25.74</v>
      </c>
      <c r="E89">
        <f>INDEX('[4]PHGY0215 '!$Q:$Q,MATCH(A89,'[4]PHGY0215 '!$B:$B,0),1)</f>
        <v>0.22245999999999999</v>
      </c>
      <c r="F89" s="5">
        <f>('PFF Data'!$B$2*E89)/D89/100</f>
        <v>1207934.8556795649</v>
      </c>
      <c r="G89" s="3">
        <f>INDEX('[1]PHGY0215 '!$Q:$Q,MATCH(A89,'[1]PHGY0215 '!$B:$B,0),1)</f>
        <v>0.2268</v>
      </c>
      <c r="H89" s="5">
        <f>('PFF Data'!$B$2*G89)/D89/100</f>
        <v>1231500.6080559441</v>
      </c>
      <c r="J89" s="5">
        <f t="shared" si="3"/>
        <v>23565.752376379212</v>
      </c>
    </row>
    <row r="90" spans="1:10" x14ac:dyDescent="0.2">
      <c r="A90" t="str">
        <f>'[1]PHGY0215 '!B91</f>
        <v>US10482B2007</v>
      </c>
      <c r="B90" t="str">
        <f>INDEX([2]BLP!$A$3:$A$1162,MATCH(A90,[2]BLP!$AW$3:$AW$1765,0),1)</f>
        <v>BHR B Pfd</v>
      </c>
      <c r="C90" t="str">
        <f t="shared" si="2"/>
        <v>BHRpB</v>
      </c>
      <c r="D90">
        <f>INDEX([3]PasteByValues!$L:$L,MATCH(C90,[3]PasteByValues!$A$1:$A$912,0),1)</f>
        <v>16.8</v>
      </c>
      <c r="E90">
        <f>INDEX('[4]PHGY0215 '!$Q:$Q,MATCH(A90,'[4]PHGY0215 '!$B:$B,0),1)</f>
        <v>2.818E-2</v>
      </c>
      <c r="F90" s="5">
        <f>('PFF Data'!$B$2*E90)/D90/100</f>
        <v>234440.06331761903</v>
      </c>
      <c r="G90" s="3">
        <f>INDEX('[1]PHGY0215 '!$Q:$Q,MATCH(A90,'[1]PHGY0215 '!$B:$B,0),1)</f>
        <v>2.8729999999999999E-2</v>
      </c>
      <c r="H90" s="5">
        <f>('PFF Data'!$B$2*G90)/D90/100</f>
        <v>239015.72104738094</v>
      </c>
      <c r="J90" s="5">
        <f t="shared" si="3"/>
        <v>4575.6577297619078</v>
      </c>
    </row>
    <row r="91" spans="1:10" x14ac:dyDescent="0.2">
      <c r="A91" t="str">
        <f>'[1]PHGY0215 '!B92</f>
        <v>US11276B1098</v>
      </c>
      <c r="B91" t="str">
        <f>INDEX([2]BLP!$A$3:$A$1162,MATCH(A91,[2]BLP!$AW$3:$AW$1765,0),1)</f>
        <v>BIPH Pfd</v>
      </c>
      <c r="C91" t="str">
        <f t="shared" si="2"/>
        <v>BIPH</v>
      </c>
      <c r="D91">
        <f>INDEX([3]PasteByValues!$L:$L,MATCH(C91,[3]PasteByValues!$A$1:$A$912,0),1)</f>
        <v>19.420100000000001</v>
      </c>
      <c r="E91">
        <f>INDEX('[4]PHGY0215 '!$Q:$Q,MATCH(A91,'[4]PHGY0215 '!$B:$B,0),1)</f>
        <v>0.10428999999999999</v>
      </c>
      <c r="F91" s="5">
        <f>('PFF Data'!$B$2*E91)/D91/100</f>
        <v>750570.21894367179</v>
      </c>
      <c r="G91" s="3">
        <f>INDEX('[1]PHGY0215 '!$Q:$Q,MATCH(A91,'[1]PHGY0215 '!$B:$B,0),1)</f>
        <v>0.10632999999999999</v>
      </c>
      <c r="H91" s="5">
        <f>('PFF Data'!$B$2*G91)/D91/100</f>
        <v>765252.00287928479</v>
      </c>
      <c r="J91" s="5">
        <f t="shared" si="3"/>
        <v>14681.783935612999</v>
      </c>
    </row>
    <row r="92" spans="1:10" x14ac:dyDescent="0.2">
      <c r="A92" t="str">
        <f>'[1]PHGY0215 '!B93</f>
        <v>BMG162522756</v>
      </c>
      <c r="B92" t="str">
        <f>INDEX([2]BLP!$A$3:$A$1162,MATCH(A92,[2]BLP!$AW$3:$AW$1765,0),1)</f>
        <v>BIP B Pfd</v>
      </c>
      <c r="C92" t="str">
        <f t="shared" si="2"/>
        <v>BIPpB</v>
      </c>
      <c r="D92">
        <f>INDEX([3]PasteByValues!$L:$L,MATCH(C92,[3]PasteByValues!$A$1:$A$912,0),1)</f>
        <v>18.995799999999999</v>
      </c>
      <c r="E92">
        <f>INDEX('[4]PHGY0215 '!$Q:$Q,MATCH(A92,'[4]PHGY0215 '!$B:$B,0),1)</f>
        <v>8.1610000000000002E-2</v>
      </c>
      <c r="F92" s="5">
        <f>('PFF Data'!$B$2*E92)/D92/100</f>
        <v>600462.53086324362</v>
      </c>
      <c r="G92" s="3">
        <f>INDEX('[1]PHGY0215 '!$Q:$Q,MATCH(A92,'[1]PHGY0215 '!$B:$B,0),1)</f>
        <v>8.3199999999999996E-2</v>
      </c>
      <c r="H92" s="5">
        <f>('PFF Data'!$B$2*G92)/D92/100</f>
        <v>612161.28621274175</v>
      </c>
      <c r="J92" s="5">
        <f t="shared" si="3"/>
        <v>11698.755349498126</v>
      </c>
    </row>
    <row r="93" spans="1:10" x14ac:dyDescent="0.2">
      <c r="A93" t="str">
        <f>'[1]PHGY0215 '!B94</f>
        <v>USG162522670</v>
      </c>
      <c r="B93" t="str">
        <f>INDEX([2]BLP!$A$3:$A$1162,MATCH(A93,[2]BLP!$AW$3:$AW$1765,0),1)</f>
        <v>BIP A Pfd</v>
      </c>
      <c r="C93" t="str">
        <f t="shared" si="2"/>
        <v>BIPpA</v>
      </c>
      <c r="D93">
        <f>INDEX([3]PasteByValues!$L:$L,MATCH(C93,[3]PasteByValues!$A$1:$A$912,0),1)</f>
        <v>19.62</v>
      </c>
      <c r="E93">
        <f>INDEX('[4]PHGY0215 '!$Q:$Q,MATCH(A93,'[4]PHGY0215 '!$B:$B,0),1)</f>
        <v>8.4290000000000004E-2</v>
      </c>
      <c r="F93" s="5">
        <f>('PFF Data'!$B$2*E93)/D93/100</f>
        <v>600450.44877206942</v>
      </c>
      <c r="G93" s="3">
        <f>INDEX('[1]PHGY0215 '!$Q:$Q,MATCH(A93,'[1]PHGY0215 '!$B:$B,0),1)</f>
        <v>8.5940000000000003E-2</v>
      </c>
      <c r="H93" s="5">
        <f>('PFF Data'!$B$2*G93)/D93/100</f>
        <v>612204.43193109077</v>
      </c>
      <c r="J93" s="5">
        <f t="shared" si="3"/>
        <v>11753.983159021358</v>
      </c>
    </row>
    <row r="94" spans="1:10" x14ac:dyDescent="0.2">
      <c r="A94" t="str">
        <f>'[1]PHGY0215 '!B95</f>
        <v>US05554M1009</v>
      </c>
      <c r="B94" t="str">
        <f>INDEX([2]BLP!$A$3:$A$1162,MATCH(A94,[2]BLP!$AW$3:$AW$1765,0),1)</f>
        <v>BIPI Pfd</v>
      </c>
      <c r="C94" t="str">
        <f t="shared" si="2"/>
        <v>BIPI</v>
      </c>
      <c r="D94">
        <f>INDEX([3]PasteByValues!$L:$L,MATCH(C94,[3]PasteByValues!$A$1:$A$912,0),1)</f>
        <v>19.322299999999998</v>
      </c>
      <c r="E94">
        <f>INDEX('[4]PHGY0215 '!$Q:$Q,MATCH(A94,'[4]PHGY0215 '!$B:$B,0),1)</f>
        <v>0.12451</v>
      </c>
      <c r="F94" s="5">
        <f>('PFF Data'!$B$2*E94)/D94/100</f>
        <v>900628.18778571906</v>
      </c>
      <c r="G94" s="3">
        <f>INDEX('[1]PHGY0215 '!$Q:$Q,MATCH(A94,'[1]PHGY0215 '!$B:$B,0),1)</f>
        <v>0.12695000000000001</v>
      </c>
      <c r="H94" s="5">
        <f>('PFF Data'!$B$2*G94)/D94/100</f>
        <v>918277.63584769948</v>
      </c>
      <c r="J94" s="5">
        <f t="shared" si="3"/>
        <v>17649.448061980424</v>
      </c>
    </row>
    <row r="95" spans="1:10" x14ac:dyDescent="0.2">
      <c r="A95" t="str">
        <f>'[1]PHGY0215 '!B96</f>
        <v>US11272B1035</v>
      </c>
      <c r="B95" t="str">
        <f>INDEX([2]BLP!$A$3:$A$1162,MATCH(A95,[2]BLP!$AW$3:$AW$1765,0),1)</f>
        <v>BAMI Pfd</v>
      </c>
      <c r="C95" t="str">
        <f t="shared" si="2"/>
        <v>BAMI</v>
      </c>
      <c r="D95" t="str">
        <f>INDEX([3]PasteByValues!$L:$L,MATCH(C95,[3]PasteByValues!$A$1:$A$912,0),1)</f>
        <v>target not permissioned</v>
      </c>
      <c r="E95">
        <f>INDEX('[4]PHGY0215 '!$Q:$Q,MATCH(A95,'[4]PHGY0215 '!$B:$B,0),1)</f>
        <v>8.6459999999999995E-2</v>
      </c>
      <c r="F95" s="5" t="e">
        <f>('PFF Data'!$B$2*E95)/D95/100</f>
        <v>#VALUE!</v>
      </c>
      <c r="G95" s="3">
        <f>INDEX('[1]PHGY0215 '!$Q:$Q,MATCH(A95,'[1]PHGY0215 '!$B:$B,0),1)</f>
        <v>8.8150000000000006E-2</v>
      </c>
      <c r="H95" s="5" t="e">
        <f>('PFF Data'!$B$2*G95)/D95/100</f>
        <v>#VALUE!</v>
      </c>
      <c r="J95" s="5" t="e">
        <f t="shared" si="3"/>
        <v>#VALUE!</v>
      </c>
    </row>
    <row r="96" spans="1:10" x14ac:dyDescent="0.2">
      <c r="A96" t="str">
        <f>'[1]PHGY0215 '!B97</f>
        <v>US11271L1026</v>
      </c>
      <c r="B96" t="str">
        <f>INDEX([2]BLP!$A$3:$A$1162,MATCH(A96,[2]BLP!$AW$3:$AW$1765,0),1)</f>
        <v>BAMH Pfd</v>
      </c>
      <c r="C96" t="str">
        <f t="shared" si="2"/>
        <v>BAMH</v>
      </c>
      <c r="D96" t="str">
        <f>INDEX([3]PasteByValues!$L:$L,MATCH(C96,[3]PasteByValues!$A$1:$A$912,0),1)</f>
        <v>source not found</v>
      </c>
      <c r="E96">
        <f>INDEX('[4]PHGY0215 '!$Q:$Q,MATCH(A96,'[4]PHGY0215 '!$B:$B,0),1)</f>
        <v>0.16213</v>
      </c>
      <c r="F96" s="5" t="e">
        <f>('PFF Data'!$B$2*E96)/D96/100</f>
        <v>#VALUE!</v>
      </c>
      <c r="G96" s="3">
        <f>INDEX('[1]PHGY0215 '!$Q:$Q,MATCH(A96,'[1]PHGY0215 '!$B:$B,0),1)</f>
        <v>0.1653</v>
      </c>
      <c r="H96" s="5" t="e">
        <f>('PFF Data'!$B$2*G96)/D96/100</f>
        <v>#VALUE!</v>
      </c>
      <c r="J96" s="5" t="e">
        <f t="shared" si="3"/>
        <v>#VALUE!</v>
      </c>
    </row>
    <row r="97" spans="1:10" x14ac:dyDescent="0.2">
      <c r="A97" t="str">
        <f>'[1]PHGY0215 '!B98</f>
        <v>US0625452075</v>
      </c>
      <c r="B97" t="str">
        <f>INDEX([2]BLP!$A$3:$A$1162,MATCH(A97,[2]BLP!$AW$3:$AW$1765,0),1)</f>
        <v>BOH A Pfd</v>
      </c>
      <c r="C97" t="str">
        <f t="shared" si="2"/>
        <v>BOHpA</v>
      </c>
      <c r="D97">
        <f>INDEX([3]PasteByValues!$L:$L,MATCH(C97,[3]PasteByValues!$A$1:$A$912,0),1)</f>
        <v>19.0639</v>
      </c>
      <c r="E97">
        <f>INDEX('[4]PHGY0215 '!$Q:$Q,MATCH(A97,'[4]PHGY0215 '!$B:$B,0),1)</f>
        <v>7.3709999999999998E-2</v>
      </c>
      <c r="F97" s="5">
        <f>('PFF Data'!$B$2*E97)/D97/100</f>
        <v>540399.30636921083</v>
      </c>
      <c r="G97" s="3">
        <f>INDEX('[1]PHGY0215 '!$Q:$Q,MATCH(A97,'[1]PHGY0215 '!$B:$B,0),1)</f>
        <v>7.5149999999999995E-2</v>
      </c>
      <c r="H97" s="5">
        <f>('PFF Data'!$B$2*G97)/D97/100</f>
        <v>550956.55777569127</v>
      </c>
      <c r="J97" s="5">
        <f t="shared" si="3"/>
        <v>10557.251406480442</v>
      </c>
    </row>
    <row r="98" spans="1:10" x14ac:dyDescent="0.2">
      <c r="A98" t="str">
        <f>'[1]PHGY0215 '!B99</f>
        <v>US73317H2067</v>
      </c>
      <c r="B98" t="str">
        <f>INDEX([2]BLP!$A$3:$A$1162,MATCH(A98,[2]BLP!$AW$3:$AW$1765,0),1)</f>
        <v>BPOPM Pfd</v>
      </c>
      <c r="C98" t="str">
        <f t="shared" si="2"/>
        <v>BPOPM</v>
      </c>
      <c r="D98">
        <f>INDEX([3]PasteByValues!$L:$L,MATCH(C98,[3]PasteByValues!$A$1:$A$912,0),1)</f>
        <v>25.545000000000002</v>
      </c>
      <c r="E98">
        <f>INDEX('[4]PHGY0215 '!$Q:$Q,MATCH(A98,'[4]PHGY0215 '!$B:$B,0),1)</f>
        <v>5.5199999999999999E-2</v>
      </c>
      <c r="F98" s="5">
        <f>('PFF Data'!$B$2*E98)/D98/100</f>
        <v>302018.32433118025</v>
      </c>
      <c r="G98" s="3">
        <f>INDEX('[1]PHGY0215 '!$Q:$Q,MATCH(A98,'[1]PHGY0215 '!$B:$B,0),1)</f>
        <v>5.6279999999999997E-2</v>
      </c>
      <c r="H98" s="5">
        <f>('PFF Data'!$B$2*G98)/D98/100</f>
        <v>307927.37850287725</v>
      </c>
      <c r="J98" s="5">
        <f t="shared" si="3"/>
        <v>5909.0541716970038</v>
      </c>
    </row>
    <row r="99" spans="1:10" x14ac:dyDescent="0.2">
      <c r="A99" t="str">
        <f>'[1]PHGY0215 '!B100</f>
        <v>BMG162491648</v>
      </c>
      <c r="B99" t="str">
        <f>INDEX([2]BLP!$A$3:$A$1162,MATCH(A99,[2]BLP!$AW$3:$AW$1765,0),1)</f>
        <v>BPYPN Pfd</v>
      </c>
      <c r="C99" t="str">
        <f t="shared" si="2"/>
        <v>BPYPN</v>
      </c>
      <c r="D99">
        <f>INDEX([3]PasteByValues!$L:$L,MATCH(C99,[3]PasteByValues!$A$1:$A$912,0),1)</f>
        <v>18.28</v>
      </c>
      <c r="E99">
        <f>INDEX('[4]PHGY0215 '!$Q:$Q,MATCH(A99,'[4]PHGY0215 '!$B:$B,0),1)</f>
        <v>0.11357</v>
      </c>
      <c r="F99" s="5">
        <f>('PFF Data'!$B$2*E99)/D99/100</f>
        <v>868335.50155164103</v>
      </c>
      <c r="G99" s="3">
        <f>INDEX('[1]PHGY0215 '!$Q:$Q,MATCH(A99,'[1]PHGY0215 '!$B:$B,0),1)</f>
        <v>0.11579</v>
      </c>
      <c r="H99" s="5">
        <f>('PFF Data'!$B$2*G99)/D99/100</f>
        <v>885309.21655951859</v>
      </c>
      <c r="J99" s="5">
        <f t="shared" si="3"/>
        <v>16973.715007877559</v>
      </c>
    </row>
    <row r="100" spans="1:10" x14ac:dyDescent="0.2">
      <c r="A100" t="str">
        <f>'[1]PHGY0215 '!B101</f>
        <v>BMG1624R1079</v>
      </c>
      <c r="B100" t="str">
        <f>INDEX([2]BLP!$A$3:$A$1162,MATCH(A100,[2]BLP!$AW$3:$AW$1765,0),1)</f>
        <v>BPYPM Pfd</v>
      </c>
      <c r="C100" t="str">
        <f t="shared" si="2"/>
        <v>BPYPM</v>
      </c>
      <c r="D100">
        <f>INDEX([3]PasteByValues!$L:$L,MATCH(C100,[3]PasteByValues!$A$1:$A$912,0),1)</f>
        <v>19</v>
      </c>
      <c r="E100">
        <f>INDEX('[4]PHGY0215 '!$Q:$Q,MATCH(A100,'[4]PHGY0215 '!$B:$B,0),1)</f>
        <v>0.27289000000000002</v>
      </c>
      <c r="F100" s="5">
        <f>('PFF Data'!$B$2*E100)/D100/100</f>
        <v>2007401.0331383159</v>
      </c>
      <c r="G100" s="3">
        <f>INDEX('[1]PHGY0215 '!$Q:$Q,MATCH(A100,'[1]PHGY0215 '!$B:$B,0),1)</f>
        <v>0.27822000000000002</v>
      </c>
      <c r="H100" s="5">
        <f>('PFF Data'!$B$2*G100)/D100/100</f>
        <v>2046608.9466075792</v>
      </c>
      <c r="J100" s="5">
        <f t="shared" si="3"/>
        <v>39207.913469263352</v>
      </c>
    </row>
    <row r="101" spans="1:10" x14ac:dyDescent="0.2">
      <c r="A101" t="str">
        <f>'[1]PHGY0215 '!B102</f>
        <v>BMG162491564</v>
      </c>
      <c r="B101" t="str">
        <f>INDEX([2]BLP!$A$3:$A$1162,MATCH(A101,[2]BLP!$AW$3:$AW$1765,0),1)</f>
        <v>BPYPO Pfd</v>
      </c>
      <c r="C101" t="str">
        <f t="shared" si="2"/>
        <v>BPYPO</v>
      </c>
      <c r="D101">
        <f>INDEX([3]PasteByValues!$L:$L,MATCH(C101,[3]PasteByValues!$A$1:$A$912,0),1)</f>
        <v>19.399999999999999</v>
      </c>
      <c r="E101">
        <f>INDEX('[4]PHGY0215 '!$Q:$Q,MATCH(A101,'[4]PHGY0215 '!$B:$B,0),1)</f>
        <v>0.10413</v>
      </c>
      <c r="F101" s="5">
        <f>('PFF Data'!$B$2*E101)/D101/100</f>
        <v>750195.16606577323</v>
      </c>
      <c r="G101" s="3">
        <f>INDEX('[1]PHGY0215 '!$Q:$Q,MATCH(A101,'[1]PHGY0215 '!$B:$B,0),1)</f>
        <v>0.10616</v>
      </c>
      <c r="H101" s="5">
        <f>('PFF Data'!$B$2*G101)/D101/100</f>
        <v>764820.11744494853</v>
      </c>
      <c r="J101" s="5">
        <f t="shared" si="3"/>
        <v>14624.951379175298</v>
      </c>
    </row>
    <row r="102" spans="1:10" x14ac:dyDescent="0.2">
      <c r="A102" t="str">
        <f>'[1]PHGY0215 '!B103</f>
        <v>BMG162491499</v>
      </c>
      <c r="B102" t="str">
        <f>INDEX([2]BLP!$A$3:$A$1162,MATCH(A102,[2]BLP!$AW$3:$AW$1765,0),1)</f>
        <v>BPYPP Pfd</v>
      </c>
      <c r="C102" t="str">
        <f t="shared" si="2"/>
        <v>BPYPP</v>
      </c>
      <c r="D102">
        <f>INDEX([3]PasteByValues!$L:$L,MATCH(C102,[3]PasteByValues!$A$1:$A$912,0),1)</f>
        <v>20.74</v>
      </c>
      <c r="E102">
        <f>INDEX('[4]PHGY0215 '!$Q:$Q,MATCH(A102,'[4]PHGY0215 '!$B:$B,0),1)</f>
        <v>8.1659999999999996E-2</v>
      </c>
      <c r="F102" s="5">
        <f>('PFF Data'!$B$2*E102)/D102/100</f>
        <v>550301.56321272906</v>
      </c>
      <c r="G102" s="3">
        <f>INDEX('[1]PHGY0215 '!$Q:$Q,MATCH(A102,'[1]PHGY0215 '!$B:$B,0),1)</f>
        <v>8.3250000000000005E-2</v>
      </c>
      <c r="H102" s="5">
        <f>('PFF Data'!$B$2*G102)/D102/100</f>
        <v>561016.47241562197</v>
      </c>
      <c r="J102" s="5">
        <f t="shared" si="3"/>
        <v>10714.909202892915</v>
      </c>
    </row>
    <row r="103" spans="1:10" x14ac:dyDescent="0.2">
      <c r="A103" t="str">
        <f>'[1]PHGY0215 '!B104</f>
        <v>US1127142099</v>
      </c>
      <c r="B103" t="str">
        <f>INDEX([2]BLP!$A$3:$A$1162,MATCH(A103,[2]BLP!$AW$3:$AW$1765,0),1)</f>
        <v>DTLA Pfd</v>
      </c>
      <c r="C103" t="str">
        <f t="shared" si="2"/>
        <v>DTLA</v>
      </c>
      <c r="D103" t="e">
        <f>INDEX([3]PasteByValues!$L:$L,MATCH(C103,[3]PasteByValues!$A$1:$A$912,0),1)</f>
        <v>#N/A</v>
      </c>
      <c r="E103">
        <f>INDEX('[4]PHGY0215 '!$Q:$Q,MATCH(A103,'[4]PHGY0215 '!$B:$B,0),1)</f>
        <v>1.2330000000000001E-2</v>
      </c>
      <c r="F103" s="5" t="e">
        <f>('PFF Data'!$B$2*E103)/D103/100</f>
        <v>#N/A</v>
      </c>
      <c r="G103" s="3">
        <f>INDEX('[1]PHGY0215 '!$Q:$Q,MATCH(A103,'[1]PHGY0215 '!$B:$B,0),1)</f>
        <v>1.257E-2</v>
      </c>
      <c r="H103" s="5" t="e">
        <f>('PFF Data'!$B$2*G103)/D103/100</f>
        <v>#N/A</v>
      </c>
      <c r="J103" s="5" t="e">
        <f t="shared" si="3"/>
        <v>#N/A</v>
      </c>
    </row>
    <row r="104" spans="1:10" x14ac:dyDescent="0.2">
      <c r="A104" t="str">
        <f>'[1]PHGY0215 '!B105</f>
        <v>US1011372067</v>
      </c>
      <c r="B104" t="str">
        <f>INDEX([2]BLP!$A$3:$A$1162,MATCH(A104,[2]BLP!$AW$3:$AW$1765,0),1)</f>
        <v>BSX A Pfd</v>
      </c>
      <c r="C104" t="str">
        <f t="shared" si="2"/>
        <v>BSXpA</v>
      </c>
      <c r="D104">
        <f>INDEX([3]PasteByValues!$L:$L,MATCH(C104,[3]PasteByValues!$A$1:$A$912,0),1)</f>
        <v>114.541</v>
      </c>
      <c r="E104">
        <f>INDEX('[4]PHGY0215 '!$Q:$Q,MATCH(A104,'[4]PHGY0215 '!$B:$B,0),1)</f>
        <v>0.62022999999999995</v>
      </c>
      <c r="F104" s="5">
        <f>('PFF Data'!$B$2*E104)/D104/100</f>
        <v>756818.81683760404</v>
      </c>
      <c r="G104" s="3">
        <f>INDEX('[1]PHGY0215 '!$Q:$Q,MATCH(A104,'[1]PHGY0215 '!$B:$B,0),1)</f>
        <v>0.63236000000000003</v>
      </c>
      <c r="H104" s="5">
        <f>('PFF Data'!$B$2*G104)/D104/100</f>
        <v>771620.11998037389</v>
      </c>
      <c r="J104" s="5">
        <f t="shared" si="3"/>
        <v>14801.303142769844</v>
      </c>
    </row>
    <row r="105" spans="1:10" x14ac:dyDescent="0.2">
      <c r="A105" t="str">
        <f>'[1]PHGY0215 '!B106</f>
        <v>US05614L5066</v>
      </c>
      <c r="B105" t="str">
        <f>INDEX([2]BLP!$A$3:$A$1162,MATCH(A105,[2]BLP!$AW$3:$AW$1765,0),1)</f>
        <v>BWNB Pfd</v>
      </c>
      <c r="C105" t="str">
        <f t="shared" si="2"/>
        <v>BWNB</v>
      </c>
      <c r="D105">
        <f>INDEX([3]PasteByValues!$L:$L,MATCH(C105,[3]PasteByValues!$A$1:$A$912,0),1)</f>
        <v>22.375</v>
      </c>
      <c r="E105">
        <f>INDEX('[4]PHGY0215 '!$Q:$Q,MATCH(A105,'[4]PHGY0215 '!$B:$B,0),1)</f>
        <v>7.2789999999999994E-2</v>
      </c>
      <c r="F105" s="5">
        <f>('PFF Data'!$B$2*E105)/D105/100</f>
        <v>454683.08536795527</v>
      </c>
      <c r="G105" s="3">
        <f>INDEX('[1]PHGY0215 '!$Q:$Q,MATCH(A105,'[1]PHGY0215 '!$B:$B,0),1)</f>
        <v>7.4209999999999998E-2</v>
      </c>
      <c r="H105" s="5">
        <f>('PFF Data'!$B$2*G105)/D105/100</f>
        <v>463553.12220299436</v>
      </c>
      <c r="J105" s="5">
        <f t="shared" si="3"/>
        <v>8870.0368350390927</v>
      </c>
    </row>
    <row r="106" spans="1:10" x14ac:dyDescent="0.2">
      <c r="A106" t="str">
        <f>'[1]PHGY0215 '!B107</f>
        <v>US05614L4077</v>
      </c>
      <c r="B106" t="str">
        <f>INDEX([2]BLP!$A$3:$A$1162,MATCH(A106,[2]BLP!$AW$3:$AW$1765,0),1)</f>
        <v>BW A Pfd</v>
      </c>
      <c r="C106" t="str">
        <f t="shared" si="2"/>
        <v>BWpA</v>
      </c>
      <c r="D106">
        <f>INDEX([3]PasteByValues!$L:$L,MATCH(C106,[3]PasteByValues!$A$1:$A$912,0),1)</f>
        <v>18.399999999999999</v>
      </c>
      <c r="E106">
        <f>INDEX('[4]PHGY0215 '!$Q:$Q,MATCH(A106,'[4]PHGY0215 '!$B:$B,0),1)</f>
        <v>7.578E-2</v>
      </c>
      <c r="F106" s="5">
        <f>('PFF Data'!$B$2*E106)/D106/100</f>
        <v>575621.35952478263</v>
      </c>
      <c r="G106" s="3">
        <f>INDEX('[1]PHGY0215 '!$Q:$Q,MATCH(A106,'[1]PHGY0215 '!$B:$B,0),1)</f>
        <v>7.7259999999999995E-2</v>
      </c>
      <c r="H106" s="5">
        <f>('PFF Data'!$B$2*G106)/D106/100</f>
        <v>586863.37076913042</v>
      </c>
      <c r="J106" s="5">
        <f t="shared" si="3"/>
        <v>11242.011244347785</v>
      </c>
    </row>
    <row r="107" spans="1:10" x14ac:dyDescent="0.2">
      <c r="A107" t="str">
        <f>'[1]PHGY0215 '!B108</f>
        <v>US05614L3087</v>
      </c>
      <c r="B107" t="str">
        <f>INDEX([2]BLP!$A$3:$A$1162,MATCH(A107,[2]BLP!$AW$3:$AW$1765,0),1)</f>
        <v>BWSN Pfd</v>
      </c>
      <c r="C107" t="str">
        <f t="shared" si="2"/>
        <v>BWSN</v>
      </c>
      <c r="D107">
        <f>INDEX([3]PasteByValues!$L:$L,MATCH(C107,[3]PasteByValues!$A$1:$A$912,0),1)</f>
        <v>24.61</v>
      </c>
      <c r="E107">
        <f>INDEX('[4]PHGY0215 '!$Q:$Q,MATCH(A107,'[4]PHGY0215 '!$B:$B,0),1)</f>
        <v>8.4580000000000002E-2</v>
      </c>
      <c r="F107" s="5">
        <f>('PFF Data'!$B$2*E107)/D107/100</f>
        <v>480348.22482795612</v>
      </c>
      <c r="G107" s="3">
        <f>INDEX('[1]PHGY0215 '!$Q:$Q,MATCH(A107,'[1]PHGY0215 '!$B:$B,0),1)</f>
        <v>8.6230000000000001E-2</v>
      </c>
      <c r="H107" s="5">
        <f>('PFF Data'!$B$2*G107)/D107/100</f>
        <v>489718.93387224706</v>
      </c>
      <c r="J107" s="5">
        <f t="shared" si="3"/>
        <v>9370.7090442909393</v>
      </c>
    </row>
    <row r="108" spans="1:10" x14ac:dyDescent="0.2">
      <c r="A108" t="str">
        <f>'[1]PHGY0215 '!B109</f>
        <v>US1729673418</v>
      </c>
      <c r="B108" t="str">
        <f>INDEX([2]BLP!$A$3:$A$1162,MATCH(A108,[2]BLP!$AW$3:$AW$1765,0),1)</f>
        <v>C K Pfd</v>
      </c>
      <c r="C108" t="str">
        <f t="shared" si="2"/>
        <v>CpK</v>
      </c>
      <c r="D108">
        <f>INDEX([3]PasteByValues!$L:$L,MATCH(C108,[3]PasteByValues!$A$1:$A$912,0),1)</f>
        <v>25.2</v>
      </c>
      <c r="E108">
        <f>INDEX('[4]PHGY0215 '!$Q:$Q,MATCH(A108,'[4]PHGY0215 '!$B:$B,0),1)</f>
        <v>0.80925000000000002</v>
      </c>
      <c r="F108" s="5">
        <f>('PFF Data'!$B$2*E108)/D108/100</f>
        <v>4488304.2640119046</v>
      </c>
      <c r="G108" s="3">
        <f>INDEX('[1]PHGY0215 '!$Q:$Q,MATCH(A108,'[1]PHGY0215 '!$B:$B,0),1)</f>
        <v>0.82506999999999997</v>
      </c>
      <c r="H108" s="5">
        <f>('PFF Data'!$B$2*G108)/D108/100</f>
        <v>4576045.9673874602</v>
      </c>
      <c r="J108" s="5">
        <f t="shared" si="3"/>
        <v>87741.703375555575</v>
      </c>
    </row>
    <row r="109" spans="1:10" x14ac:dyDescent="0.2">
      <c r="A109" t="str">
        <f>'[1]PHGY0215 '!B110</f>
        <v>US1729673582</v>
      </c>
      <c r="B109" t="str">
        <f>INDEX([2]BLP!$A$3:$A$1162,MATCH(A109,[2]BLP!$AW$3:$AW$1765,0),1)</f>
        <v>C J Pfd</v>
      </c>
      <c r="C109" t="str">
        <f t="shared" si="2"/>
        <v>CpJ</v>
      </c>
      <c r="D109">
        <f>INDEX([3]PasteByValues!$L:$L,MATCH(C109,[3]PasteByValues!$A$1:$A$912,0),1)</f>
        <v>25.46</v>
      </c>
      <c r="E109">
        <f>INDEX('[4]PHGY0215 '!$Q:$Q,MATCH(A109,'[4]PHGY0215 '!$B:$B,0),1)</f>
        <v>0.51954</v>
      </c>
      <c r="F109" s="5">
        <f>('PFF Data'!$B$2*E109)/D109/100</f>
        <v>2852073.5016970932</v>
      </c>
      <c r="G109" s="3">
        <f>INDEX('[1]PHGY0215 '!$Q:$Q,MATCH(A109,'[1]PHGY0215 '!$B:$B,0),1)</f>
        <v>0.52969999999999995</v>
      </c>
      <c r="H109" s="5">
        <f>('PFF Data'!$B$2*G109)/D109/100</f>
        <v>2907847.9690667712</v>
      </c>
      <c r="J109" s="5">
        <f t="shared" si="3"/>
        <v>55774.467369677965</v>
      </c>
    </row>
    <row r="110" spans="1:10" x14ac:dyDescent="0.2">
      <c r="A110" t="str">
        <f>'[1]PHGY0215 '!B111</f>
        <v>US1730802014</v>
      </c>
      <c r="B110" t="str">
        <f>INDEX([2]BLP!$A$3:$A$1162,MATCH(A110,[2]BLP!$AW$3:$AW$1765,0),1)</f>
        <v>C N Pfd</v>
      </c>
      <c r="C110" t="str">
        <f t="shared" si="2"/>
        <v>CpN</v>
      </c>
      <c r="D110">
        <f>INDEX([3]PasteByValues!$L:$L,MATCH(C110,[3]PasteByValues!$A$1:$A$912,0),1)</f>
        <v>28.67</v>
      </c>
      <c r="E110">
        <f>INDEX('[4]PHGY0215 '!$Q:$Q,MATCH(A110,'[4]PHGY0215 '!$B:$B,0),1)</f>
        <v>1.38317</v>
      </c>
      <c r="F110" s="5">
        <f>('PFF Data'!$B$2*E110)/D110/100</f>
        <v>6742919.7472718526</v>
      </c>
      <c r="G110" s="3">
        <f>INDEX('[1]PHGY0215 '!$Q:$Q,MATCH(A110,'[1]PHGY0215 '!$B:$B,0),1)</f>
        <v>1.41021</v>
      </c>
      <c r="H110" s="5">
        <f>('PFF Data'!$B$2*G110)/D110/100</f>
        <v>6874739.0825424483</v>
      </c>
      <c r="J110" s="5">
        <f t="shared" si="3"/>
        <v>131819.33527059574</v>
      </c>
    </row>
    <row r="111" spans="1:10" x14ac:dyDescent="0.2">
      <c r="A111" t="str">
        <f>'[1]PHGY0215 '!B112</f>
        <v>US12740C2026</v>
      </c>
      <c r="B111" t="str">
        <f>INDEX([2]BLP!$A$3:$A$1162,MATCH(A111,[2]BLP!$AW$3:$AW$1765,0),1)</f>
        <v>CADE A Pfd</v>
      </c>
      <c r="C111" t="str">
        <f t="shared" si="2"/>
        <v>CADEpA</v>
      </c>
      <c r="D111">
        <f>INDEX([3]PasteByValues!$L:$L,MATCH(C111,[3]PasteByValues!$A$1:$A$912,0),1)</f>
        <v>21.89</v>
      </c>
      <c r="E111">
        <f>INDEX('[4]PHGY0215 '!$Q:$Q,MATCH(A111,'[4]PHGY0215 '!$B:$B,0),1)</f>
        <v>8.1110000000000002E-2</v>
      </c>
      <c r="F111" s="5">
        <f>('PFF Data'!$B$2*E111)/D111/100</f>
        <v>517879.55099004117</v>
      </c>
      <c r="G111" s="3">
        <f>INDEX('[1]PHGY0215 '!$Q:$Q,MATCH(A111,'[1]PHGY0215 '!$B:$B,0),1)</f>
        <v>8.2699999999999996E-2</v>
      </c>
      <c r="H111" s="5">
        <f>('PFF Data'!$B$2*G111)/D111/100</f>
        <v>528031.54810598446</v>
      </c>
      <c r="J111" s="5">
        <f t="shared" si="3"/>
        <v>10151.99711594329</v>
      </c>
    </row>
    <row r="112" spans="1:10" x14ac:dyDescent="0.2">
      <c r="A112" t="str">
        <f>'[1]PHGY0215 '!B113</f>
        <v>US14167R2094</v>
      </c>
      <c r="B112" t="str">
        <f>INDEX([2]BLP!$A$3:$A$1162,MATCH(A112,[2]BLP!$AW$3:$AW$1765,0),1)</f>
        <v>MTBCP Pfd</v>
      </c>
      <c r="C112" t="str">
        <f t="shared" si="2"/>
        <v>MTBCP</v>
      </c>
      <c r="D112" t="str">
        <f>INDEX([3]PasteByValues!$L:$L,MATCH(C112,[3]PasteByValues!$A$1:$A$912,0),1)</f>
        <v>target not permissioned</v>
      </c>
      <c r="E112">
        <f>INDEX('[4]PHGY0215 '!$Q:$Q,MATCH(A112,'[4]PHGY0215 '!$B:$B,0),1)</f>
        <v>6.6600000000000006E-2</v>
      </c>
      <c r="F112" s="5" t="e">
        <f>('PFF Data'!$B$2*E112)/D112/100</f>
        <v>#VALUE!</v>
      </c>
      <c r="G112" s="3">
        <f>INDEX('[1]PHGY0215 '!$Q:$Q,MATCH(A112,'[1]PHGY0215 '!$B:$B,0),1)</f>
        <v>6.7900000000000002E-2</v>
      </c>
      <c r="H112" s="5" t="e">
        <f>('PFF Data'!$B$2*G112)/D112/100</f>
        <v>#VALUE!</v>
      </c>
      <c r="J112" s="5" t="e">
        <f t="shared" si="3"/>
        <v>#VALUE!</v>
      </c>
    </row>
    <row r="113" spans="1:10" x14ac:dyDescent="0.2">
      <c r="A113" t="str">
        <f>'[1]PHGY0215 '!B114</f>
        <v>US1506025063</v>
      </c>
      <c r="B113" t="str">
        <f>INDEX([2]BLP!$A$3:$A$1162,MATCH(A113,[2]BLP!$AW$3:$AW$1765,0),1)</f>
        <v>CDR C Pfd</v>
      </c>
      <c r="C113" t="str">
        <f t="shared" si="2"/>
        <v>CDRpC</v>
      </c>
      <c r="D113">
        <f>INDEX([3]PasteByValues!$L:$L,MATCH(C113,[3]PasteByValues!$A$1:$A$912,0),1)</f>
        <v>12.1</v>
      </c>
      <c r="E113">
        <f>INDEX('[4]PHGY0215 '!$Q:$Q,MATCH(A113,'[4]PHGY0215 '!$B:$B,0),1)</f>
        <v>3.2489999999999998E-2</v>
      </c>
      <c r="F113" s="5">
        <f>('PFF Data'!$B$2*E113)/D113/100</f>
        <v>375287.81516925618</v>
      </c>
      <c r="G113" s="3">
        <f>INDEX('[1]PHGY0215 '!$Q:$Q,MATCH(A113,'[1]PHGY0215 '!$B:$B,0),1)</f>
        <v>3.3119999999999997E-2</v>
      </c>
      <c r="H113" s="5">
        <f>('PFF Data'!$B$2*G113)/D113/100</f>
        <v>382564.86421685951</v>
      </c>
      <c r="J113" s="5">
        <f t="shared" si="3"/>
        <v>7277.0490476033301</v>
      </c>
    </row>
    <row r="114" spans="1:10" x14ac:dyDescent="0.2">
      <c r="A114" t="str">
        <f>'[1]PHGY0215 '!B115</f>
        <v>US1746104025</v>
      </c>
      <c r="B114" t="str">
        <f>INDEX([2]BLP!$A$3:$A$1162,MATCH(A114,[2]BLP!$AW$3:$AW$1765,0),1)</f>
        <v>CFG E Pfd</v>
      </c>
      <c r="C114" t="str">
        <f t="shared" si="2"/>
        <v>CFGpE</v>
      </c>
      <c r="D114">
        <f>INDEX([3]PasteByValues!$L:$L,MATCH(C114,[3]PasteByValues!$A$1:$A$912,0),1)</f>
        <v>21.75</v>
      </c>
      <c r="E114">
        <f>INDEX('[4]PHGY0215 '!$Q:$Q,MATCH(A114,'[4]PHGY0215 '!$B:$B,0),1)</f>
        <v>0.21024000000000001</v>
      </c>
      <c r="F114" s="5">
        <f>('PFF Data'!$B$2*E114)/D114/100</f>
        <v>1351002.6769125517</v>
      </c>
      <c r="G114" s="3">
        <f>INDEX('[1]PHGY0215 '!$Q:$Q,MATCH(A114,'[1]PHGY0215 '!$B:$B,0),1)</f>
        <v>0.21435000000000001</v>
      </c>
      <c r="H114" s="5">
        <f>('PFF Data'!$B$2*G114)/D114/100</f>
        <v>1377413.5454537931</v>
      </c>
      <c r="J114" s="5">
        <f t="shared" si="3"/>
        <v>26410.868541241391</v>
      </c>
    </row>
    <row r="115" spans="1:10" x14ac:dyDescent="0.2">
      <c r="A115" t="str">
        <f>'[1]PHGY0215 '!B116</f>
        <v>US1746102045</v>
      </c>
      <c r="B115" t="str">
        <f>INDEX([2]BLP!$A$3:$A$1162,MATCH(A115,[2]BLP!$AW$3:$AW$1765,0),1)</f>
        <v>CFG D Pfd</v>
      </c>
      <c r="C115" t="str">
        <f t="shared" si="2"/>
        <v>CFGpD</v>
      </c>
      <c r="D115">
        <f>INDEX([3]PasteByValues!$L:$L,MATCH(C115,[3]PasteByValues!$A$1:$A$912,0),1)</f>
        <v>25.4</v>
      </c>
      <c r="E115">
        <f>INDEX('[4]PHGY0215 '!$Q:$Q,MATCH(A115,'[4]PHGY0215 '!$B:$B,0),1)</f>
        <v>0.16367999999999999</v>
      </c>
      <c r="F115" s="5">
        <f>('PFF Data'!$B$2*E115)/D115/100</f>
        <v>900662.37946204736</v>
      </c>
      <c r="G115" s="3">
        <f>INDEX('[1]PHGY0215 '!$Q:$Q,MATCH(A115,'[1]PHGY0215 '!$B:$B,0),1)</f>
        <v>0.16688</v>
      </c>
      <c r="H115" s="5">
        <f>('PFF Data'!$B$2*G115)/D115/100</f>
        <v>918270.63712503936</v>
      </c>
      <c r="J115" s="5">
        <f t="shared" si="3"/>
        <v>17608.257662991993</v>
      </c>
    </row>
    <row r="116" spans="1:10" x14ac:dyDescent="0.2">
      <c r="A116" t="str">
        <f>'[1]PHGY0215 '!B117</f>
        <v>US2298993070</v>
      </c>
      <c r="B116" t="str">
        <f>INDEX([2]BLP!$A$3:$A$1162,MATCH(A116,[2]BLP!$AW$3:$AW$1765,0),1)</f>
        <v>CFR B Pfd</v>
      </c>
      <c r="C116" t="str">
        <f t="shared" si="2"/>
        <v>CFRpB</v>
      </c>
      <c r="D116">
        <f>INDEX([3]PasteByValues!$L:$L,MATCH(C116,[3]PasteByValues!$A$1:$A$912,0),1)</f>
        <v>20.29</v>
      </c>
      <c r="E116">
        <f>INDEX('[4]PHGY0215 '!$Q:$Q,MATCH(A116,'[4]PHGY0215 '!$B:$B,0),1)</f>
        <v>6.5379999999999994E-2</v>
      </c>
      <c r="F116" s="5">
        <f>('PFF Data'!$B$2*E116)/D116/100</f>
        <v>450363.29941724986</v>
      </c>
      <c r="G116" s="3">
        <f>INDEX('[1]PHGY0215 '!$Q:$Q,MATCH(A116,'[1]PHGY0215 '!$B:$B,0),1)</f>
        <v>6.6650000000000001E-2</v>
      </c>
      <c r="H116" s="5">
        <f>('PFF Data'!$B$2*G116)/D116/100</f>
        <v>459111.56173385913</v>
      </c>
      <c r="J116" s="5">
        <f t="shared" si="3"/>
        <v>8748.2623166092671</v>
      </c>
    </row>
    <row r="117" spans="1:10" x14ac:dyDescent="0.2">
      <c r="A117" t="str">
        <f>'[1]PHGY0215 '!B118</f>
        <v>US14314C1053</v>
      </c>
      <c r="B117" t="str">
        <f>INDEX([2]BLP!$A$3:$A$1162,MATCH(A117,[2]BLP!$AW$3:$AW$1765,0),1)</f>
        <v>CGABL Pfd</v>
      </c>
      <c r="C117" t="str">
        <f t="shared" si="2"/>
        <v>CGABL</v>
      </c>
      <c r="D117">
        <f>INDEX([3]PasteByValues!$L:$L,MATCH(C117,[3]PasteByValues!$A$1:$A$912,0),1)</f>
        <v>19.190000000000001</v>
      </c>
      <c r="E117">
        <f>INDEX('[4]PHGY0215 '!$Q:$Q,MATCH(A117,'[4]PHGY0215 '!$B:$B,0),1)</f>
        <v>0.20599999999999999</v>
      </c>
      <c r="F117" s="5">
        <f>('PFF Data'!$B$2*E117)/D117/100</f>
        <v>1500349.2606149036</v>
      </c>
      <c r="G117" s="3">
        <f>INDEX('[1]PHGY0215 '!$Q:$Q,MATCH(A117,'[1]PHGY0215 '!$B:$B,0),1)</f>
        <v>0.21002000000000001</v>
      </c>
      <c r="H117" s="5">
        <f>('PFF Data'!$B$2*G117)/D117/100</f>
        <v>1529627.920943408</v>
      </c>
      <c r="J117" s="5">
        <f t="shared" si="3"/>
        <v>29278.660328504397</v>
      </c>
    </row>
    <row r="118" spans="1:10" x14ac:dyDescent="0.2">
      <c r="A118" t="str">
        <f>'[1]PHGY0215 '!B119</f>
        <v>US15957P2048</v>
      </c>
      <c r="B118" t="str">
        <f>INDEX([2]BLP!$A$3:$A$1162,MATCH(A118,[2]BLP!$AW$3:$AW$1765,0),1)</f>
        <v>CHRB Pfd</v>
      </c>
      <c r="C118" t="str">
        <f t="shared" si="2"/>
        <v>CHRB</v>
      </c>
      <c r="D118">
        <f>INDEX([3]PasteByValues!$L:$L,MATCH(C118,[3]PasteByValues!$A$1:$A$912,0),1)</f>
        <v>13.67</v>
      </c>
      <c r="E118">
        <f>INDEX('[4]PHGY0215 '!$Q:$Q,MATCH(A118,'[4]PHGY0215 '!$B:$B,0),1)</f>
        <v>3.9640000000000002E-2</v>
      </c>
      <c r="F118" s="5">
        <f>('PFF Data'!$B$2*E118)/D118/100</f>
        <v>405289.40831953188</v>
      </c>
      <c r="G118" s="3">
        <f>INDEX('[1]PHGY0215 '!$Q:$Q,MATCH(A118,'[1]PHGY0215 '!$B:$B,0),1)</f>
        <v>4.0419999999999998E-2</v>
      </c>
      <c r="H118" s="5">
        <f>('PFF Data'!$B$2*G118)/D118/100</f>
        <v>413264.32604125829</v>
      </c>
      <c r="J118" s="5">
        <f t="shared" si="3"/>
        <v>7974.9177217264078</v>
      </c>
    </row>
    <row r="119" spans="1:10" x14ac:dyDescent="0.2">
      <c r="A119" t="str">
        <f>'[1]PHGY0215 '!B120</f>
        <v>US12542R7044</v>
      </c>
      <c r="B119" t="str">
        <f>INDEX([2]BLP!$A$3:$A$1162,MATCH(A119,[2]BLP!$AW$3:$AW$1765,0),1)</f>
        <v>CHSCM Pfd</v>
      </c>
      <c r="C119" t="str">
        <f t="shared" si="2"/>
        <v>CHSCM</v>
      </c>
      <c r="D119">
        <f>INDEX([3]PasteByValues!$L:$L,MATCH(C119,[3]PasteByValues!$A$1:$A$912,0),1)</f>
        <v>25.305</v>
      </c>
      <c r="E119">
        <f>INDEX('[4]PHGY0215 '!$Q:$Q,MATCH(A119,'[4]PHGY0215 '!$B:$B,0),1)</f>
        <v>0.26765</v>
      </c>
      <c r="F119" s="5">
        <f>('PFF Data'!$B$2*E119)/D119/100</f>
        <v>1478294.7311906738</v>
      </c>
      <c r="G119" s="3">
        <f>INDEX('[1]PHGY0215 '!$Q:$Q,MATCH(A119,'[1]PHGY0215 '!$B:$B,0),1)</f>
        <v>0.27288000000000001</v>
      </c>
      <c r="H119" s="5">
        <f>('PFF Data'!$B$2*G119)/D119/100</f>
        <v>1507181.2675034972</v>
      </c>
      <c r="J119" s="5">
        <f t="shared" si="3"/>
        <v>28886.536312823417</v>
      </c>
    </row>
    <row r="120" spans="1:10" x14ac:dyDescent="0.2">
      <c r="A120" t="str">
        <f>'[1]PHGY0215 '!B121</f>
        <v>US12542R5063</v>
      </c>
      <c r="B120" t="str">
        <f>INDEX([2]BLP!$A$3:$A$1162,MATCH(A120,[2]BLP!$AW$3:$AW$1765,0),1)</f>
        <v>CHSCN Pfd</v>
      </c>
      <c r="C120" t="str">
        <f t="shared" si="2"/>
        <v>CHSCN</v>
      </c>
      <c r="D120">
        <f>INDEX([3]PasteByValues!$L:$L,MATCH(C120,[3]PasteByValues!$A$1:$A$912,0),1)</f>
        <v>25.74</v>
      </c>
      <c r="E120">
        <f>INDEX('[4]PHGY0215 '!$Q:$Q,MATCH(A120,'[4]PHGY0215 '!$B:$B,0),1)</f>
        <v>0.23230999999999999</v>
      </c>
      <c r="F120" s="5">
        <f>('PFF Data'!$B$2*E120)/D120/100</f>
        <v>1261419.3397595959</v>
      </c>
      <c r="G120" s="3">
        <f>INDEX('[1]PHGY0215 '!$Q:$Q,MATCH(A120,'[1]PHGY0215 '!$B:$B,0),1)</f>
        <v>0.23685</v>
      </c>
      <c r="H120" s="5">
        <f>('PFF Data'!$B$2*G120)/D120/100</f>
        <v>1286071.0715081587</v>
      </c>
      <c r="J120" s="5">
        <f t="shared" si="3"/>
        <v>24651.731748562772</v>
      </c>
    </row>
    <row r="121" spans="1:10" x14ac:dyDescent="0.2">
      <c r="A121" t="str">
        <f>'[1]PHGY0215 '!B122</f>
        <v>US12542R8034</v>
      </c>
      <c r="B121" t="str">
        <f>INDEX([2]BLP!$A$3:$A$1162,MATCH(A121,[2]BLP!$AW$3:$AW$1765,0),1)</f>
        <v>CHSCL Pfd</v>
      </c>
      <c r="C121" t="str">
        <f t="shared" si="2"/>
        <v>CHSCL</v>
      </c>
      <c r="D121">
        <f>INDEX([3]PasteByValues!$L:$L,MATCH(C121,[3]PasteByValues!$A$1:$A$912,0),1)</f>
        <v>26.1</v>
      </c>
      <c r="E121">
        <f>INDEX('[4]PHGY0215 '!$Q:$Q,MATCH(A121,'[4]PHGY0215 '!$B:$B,0),1)</f>
        <v>0.29056999999999999</v>
      </c>
      <c r="F121" s="5">
        <f>('PFF Data'!$B$2*E121)/D121/100</f>
        <v>1556002.8532093486</v>
      </c>
      <c r="G121" s="3">
        <f>INDEX('[1]PHGY0215 '!$Q:$Q,MATCH(A121,'[1]PHGY0215 '!$B:$B,0),1)</f>
        <v>0.29625000000000001</v>
      </c>
      <c r="H121" s="5">
        <f>('PFF Data'!$B$2*G121)/D121/100</f>
        <v>1586419.2630459771</v>
      </c>
      <c r="J121" s="5">
        <f t="shared" si="3"/>
        <v>30416.409836628474</v>
      </c>
    </row>
    <row r="122" spans="1:10" x14ac:dyDescent="0.2">
      <c r="A122" t="str">
        <f>'[1]PHGY0215 '!B123</f>
        <v>US12542R3084</v>
      </c>
      <c r="B122" t="str">
        <f>INDEX([2]BLP!$A$3:$A$1162,MATCH(A122,[2]BLP!$AW$3:$AW$1765,0),1)</f>
        <v>CHSCO Pfd</v>
      </c>
      <c r="C122" t="str">
        <f t="shared" si="2"/>
        <v>CHSCO</v>
      </c>
      <c r="D122">
        <f>INDEX([3]PasteByValues!$L:$L,MATCH(C122,[3]PasteByValues!$A$1:$A$912,0),1)</f>
        <v>26.4</v>
      </c>
      <c r="E122">
        <f>INDEX('[4]PHGY0215 '!$Q:$Q,MATCH(A122,'[4]PHGY0215 '!$B:$B,0),1)</f>
        <v>0.30410999999999999</v>
      </c>
      <c r="F122" s="5">
        <f>('PFF Data'!$B$2*E122)/D122/100</f>
        <v>1610003.786014091</v>
      </c>
      <c r="G122" s="3">
        <f>INDEX('[1]PHGY0215 '!$Q:$Q,MATCH(A122,'[1]PHGY0215 '!$B:$B,0),1)</f>
        <v>0.31004999999999999</v>
      </c>
      <c r="H122" s="5">
        <f>('PFF Data'!$B$2*G122)/D122/100</f>
        <v>1641451.0336840909</v>
      </c>
      <c r="J122" s="5">
        <f t="shared" si="3"/>
        <v>31447.247669999953</v>
      </c>
    </row>
    <row r="123" spans="1:10" x14ac:dyDescent="0.2">
      <c r="A123" t="str">
        <f>'[1]PHGY0215 '!B124</f>
        <v>US12542R2094</v>
      </c>
      <c r="B123" t="str">
        <f>INDEX([2]BLP!$A$3:$A$1162,MATCH(A123,[2]BLP!$AW$3:$AW$1765,0),1)</f>
        <v>CHSCP Pfd</v>
      </c>
      <c r="C123" t="str">
        <f t="shared" si="2"/>
        <v>CHSCP</v>
      </c>
      <c r="D123">
        <f>INDEX([3]PasteByValues!$L:$L,MATCH(C123,[3]PasteByValues!$A$1:$A$912,0),1)</f>
        <v>29.324999999999999</v>
      </c>
      <c r="E123">
        <f>INDEX('[4]PHGY0215 '!$Q:$Q,MATCH(A123,'[4]PHGY0215 '!$B:$B,0),1)</f>
        <v>0.19398000000000001</v>
      </c>
      <c r="F123" s="5">
        <f>('PFF Data'!$B$2*E123)/D123/100</f>
        <v>924525.84681657294</v>
      </c>
      <c r="G123" s="3">
        <f>INDEX('[1]PHGY0215 '!$Q:$Q,MATCH(A123,'[1]PHGY0215 '!$B:$B,0),1)</f>
        <v>0.19777</v>
      </c>
      <c r="H123" s="5">
        <f>('PFF Data'!$B$2*G123)/D123/100</f>
        <v>942589.32222349534</v>
      </c>
      <c r="J123" s="5">
        <f t="shared" si="3"/>
        <v>18063.4754069224</v>
      </c>
    </row>
    <row r="124" spans="1:10" x14ac:dyDescent="0.2">
      <c r="A124" t="str">
        <f>'[1]PHGY0215 '!B125</f>
        <v>US16934Q5053</v>
      </c>
      <c r="B124" t="str">
        <f>INDEX([2]BLP!$A$3:$A$1162,MATCH(A124,[2]BLP!$AW$3:$AW$1765,0),1)</f>
        <v>CIM C Pfd</v>
      </c>
      <c r="C124" t="str">
        <f t="shared" si="2"/>
        <v>CIMpC</v>
      </c>
      <c r="D124">
        <f>INDEX([3]PasteByValues!$L:$L,MATCH(C124,[3]PasteByValues!$A$1:$A$912,0),1)</f>
        <v>20.87</v>
      </c>
      <c r="E124">
        <f>INDEX('[4]PHGY0215 '!$Q:$Q,MATCH(A124,'[4]PHGY0215 '!$B:$B,0),1)</f>
        <v>0.11656</v>
      </c>
      <c r="F124" s="5">
        <f>('PFF Data'!$B$2*E124)/D124/100</f>
        <v>780597.60174949677</v>
      </c>
      <c r="G124" s="3">
        <f>INDEX('[1]PHGY0215 '!$Q:$Q,MATCH(A124,'[1]PHGY0215 '!$B:$B,0),1)</f>
        <v>0.11883000000000001</v>
      </c>
      <c r="H124" s="5">
        <f>('PFF Data'!$B$2*G124)/D124/100</f>
        <v>795799.69986181124</v>
      </c>
      <c r="J124" s="5">
        <f t="shared" si="3"/>
        <v>15202.098112314474</v>
      </c>
    </row>
    <row r="125" spans="1:10" x14ac:dyDescent="0.2">
      <c r="A125" t="str">
        <f>'[1]PHGY0215 '!B126</f>
        <v>US16934Q6044</v>
      </c>
      <c r="B125" t="str">
        <f>INDEX([2]BLP!$A$3:$A$1162,MATCH(A125,[2]BLP!$AW$3:$AW$1765,0),1)</f>
        <v>CIM D Pfd</v>
      </c>
      <c r="C125" t="str">
        <f t="shared" si="2"/>
        <v>CIMpD</v>
      </c>
      <c r="D125">
        <f>INDEX([3]PasteByValues!$L:$L,MATCH(C125,[3]PasteByValues!$A$1:$A$912,0),1)</f>
        <v>21.8</v>
      </c>
      <c r="E125">
        <f>INDEX('[4]PHGY0215 '!$Q:$Q,MATCH(A125,'[4]PHGY0215 '!$B:$B,0),1)</f>
        <v>9.3649999999999997E-2</v>
      </c>
      <c r="F125" s="5">
        <f>('PFF Data'!$B$2*E125)/D125/100</f>
        <v>600414.83064128424</v>
      </c>
      <c r="G125" s="3">
        <f>INDEX('[1]PHGY0215 '!$Q:$Q,MATCH(A125,'[1]PHGY0215 '!$B:$B,0),1)</f>
        <v>9.5479999999999995E-2</v>
      </c>
      <c r="H125" s="5">
        <f>('PFF Data'!$B$2*G125)/D125/100</f>
        <v>612147.44292183477</v>
      </c>
      <c r="J125" s="5">
        <f t="shared" si="3"/>
        <v>11732.612280550529</v>
      </c>
    </row>
    <row r="126" spans="1:10" x14ac:dyDescent="0.2">
      <c r="A126" t="str">
        <f>'[1]PHGY0215 '!B127</f>
        <v>US16934Q4064</v>
      </c>
      <c r="B126" t="str">
        <f>INDEX([2]BLP!$A$3:$A$1162,MATCH(A126,[2]BLP!$AW$3:$AW$1765,0),1)</f>
        <v>CIM B Pfd</v>
      </c>
      <c r="C126" t="str">
        <f t="shared" si="2"/>
        <v>CIMpB</v>
      </c>
      <c r="D126">
        <f>INDEX([3]PasteByValues!$L:$L,MATCH(C126,[3]PasteByValues!$A$1:$A$912,0),1)</f>
        <v>22.61</v>
      </c>
      <c r="E126">
        <f>INDEX('[4]PHGY0215 '!$Q:$Q,MATCH(A126,'[4]PHGY0215 '!$B:$B,0),1)</f>
        <v>0.15784000000000001</v>
      </c>
      <c r="F126" s="5">
        <f>('PFF Data'!$B$2*E126)/D126/100</f>
        <v>975700.73659301188</v>
      </c>
      <c r="G126" s="3">
        <f>INDEX('[1]PHGY0215 '!$Q:$Q,MATCH(A126,'[1]PHGY0215 '!$B:$B,0),1)</f>
        <v>0.16092999999999999</v>
      </c>
      <c r="H126" s="5">
        <f>('PFF Data'!$B$2*G126)/D126/100</f>
        <v>994801.82171764702</v>
      </c>
      <c r="J126" s="5">
        <f t="shared" si="3"/>
        <v>19101.085124635138</v>
      </c>
    </row>
    <row r="127" spans="1:10" x14ac:dyDescent="0.2">
      <c r="A127" t="str">
        <f>'[1]PHGY0215 '!B128</f>
        <v>US16934Q3074</v>
      </c>
      <c r="B127" t="str">
        <f>INDEX([2]BLP!$A$3:$A$1162,MATCH(A127,[2]BLP!$AW$3:$AW$1765,0),1)</f>
        <v>CIM A Pfd</v>
      </c>
      <c r="C127" t="str">
        <f t="shared" si="2"/>
        <v>CIMpA</v>
      </c>
      <c r="D127">
        <f>INDEX([3]PasteByValues!$L:$L,MATCH(C127,[3]PasteByValues!$A$1:$A$912,0),1)</f>
        <v>21.97</v>
      </c>
      <c r="E127">
        <f>INDEX('[4]PHGY0215 '!$Q:$Q,MATCH(A127,'[4]PHGY0215 '!$B:$B,0),1)</f>
        <v>6.8430000000000005E-2</v>
      </c>
      <c r="F127" s="5">
        <f>('PFF Data'!$B$2*E127)/D127/100</f>
        <v>435328.00446226681</v>
      </c>
      <c r="G127" s="3">
        <f>INDEX('[1]PHGY0215 '!$Q:$Q,MATCH(A127,'[1]PHGY0215 '!$B:$B,0),1)</f>
        <v>6.9769999999999999E-2</v>
      </c>
      <c r="H127" s="5">
        <f>('PFF Data'!$B$2*G127)/D127/100</f>
        <v>443852.62123823399</v>
      </c>
      <c r="J127" s="5">
        <f t="shared" si="3"/>
        <v>8524.6167759671807</v>
      </c>
    </row>
    <row r="128" spans="1:10" x14ac:dyDescent="0.2">
      <c r="A128" t="str">
        <f>'[1]PHGY0215 '!B129</f>
        <v>US1785872003</v>
      </c>
      <c r="B128" t="str">
        <f>INDEX([2]BLP!$A$3:$A$1162,MATCH(A128,[2]BLP!$AW$3:$AW$1765,0),1)</f>
        <v>CIO A Pfd</v>
      </c>
      <c r="C128" t="str">
        <f t="shared" si="2"/>
        <v>CIOpA</v>
      </c>
      <c r="D128">
        <f>INDEX([3]PasteByValues!$L:$L,MATCH(C128,[3]PasteByValues!$A$1:$A$912,0),1)</f>
        <v>22.28</v>
      </c>
      <c r="E128">
        <f>INDEX('[4]PHGY0215 '!$Q:$Q,MATCH(A128,'[4]PHGY0215 '!$B:$B,0),1)</f>
        <v>5.3600000000000002E-2</v>
      </c>
      <c r="F128" s="5">
        <f>('PFF Data'!$B$2*E128)/D128/100</f>
        <v>336240.2703195691</v>
      </c>
      <c r="G128" s="3">
        <f>INDEX('[1]PHGY0215 '!$Q:$Q,MATCH(A128,'[1]PHGY0215 '!$B:$B,0),1)</f>
        <v>5.4649999999999997E-2</v>
      </c>
      <c r="H128" s="5">
        <f>('PFF Data'!$B$2*G128)/D128/100</f>
        <v>342827.06665978453</v>
      </c>
      <c r="J128" s="5">
        <f t="shared" si="3"/>
        <v>6586.7963402154273</v>
      </c>
    </row>
    <row r="129" spans="1:10" x14ac:dyDescent="0.2">
      <c r="A129" t="str">
        <f>'[1]PHGY0215 '!B130</f>
        <v>US16208T2015</v>
      </c>
      <c r="B129" t="str">
        <f>INDEX([2]BLP!$A$3:$A$1162,MATCH(A129,[2]BLP!$AW$3:$AW$1765,0),1)</f>
        <v>CLDT A Pfd</v>
      </c>
      <c r="C129" t="str">
        <f t="shared" si="2"/>
        <v>CLDTpA</v>
      </c>
      <c r="D129">
        <f>INDEX([3]PasteByValues!$L:$L,MATCH(C129,[3]PasteByValues!$A$1:$A$912,0),1)</f>
        <v>22.224699999999999</v>
      </c>
      <c r="E129">
        <f>INDEX('[4]PHGY0215 '!$Q:$Q,MATCH(A129,'[4]PHGY0215 '!$B:$B,0),1)</f>
        <v>5.7290000000000001E-2</v>
      </c>
      <c r="F129" s="5">
        <f>('PFF Data'!$B$2*E129)/D129/100</f>
        <v>360282.39231611683</v>
      </c>
      <c r="G129" s="3">
        <f>INDEX('[1]PHGY0215 '!$Q:$Q,MATCH(A129,'[1]PHGY0215 '!$B:$B,0),1)</f>
        <v>5.8409999999999997E-2</v>
      </c>
      <c r="H129" s="5">
        <f>('PFF Data'!$B$2*G129)/D129/100</f>
        <v>367325.79045530426</v>
      </c>
      <c r="J129" s="5">
        <f t="shared" si="3"/>
        <v>7043.3981391874258</v>
      </c>
    </row>
    <row r="130" spans="1:10" x14ac:dyDescent="0.2">
      <c r="A130" t="str">
        <f>'[1]PHGY0215 '!B131</f>
        <v>JE00BM91P354</v>
      </c>
      <c r="B130" t="str">
        <f>INDEX([2]BLP!$A$3:$A$1162,MATCH(A130,[2]BLP!$AW$3:$AW$1765,0),1)</f>
        <v>CLVT A Pfd</v>
      </c>
      <c r="C130" t="str">
        <f t="shared" si="2"/>
        <v>CLVTpA</v>
      </c>
      <c r="D130">
        <f>INDEX([3]PasteByValues!$L:$L,MATCH(C130,[3]PasteByValues!$A$1:$A$912,0),1)</f>
        <v>47.97</v>
      </c>
      <c r="E130">
        <f>INDEX('[4]PHGY0215 '!$Q:$Q,MATCH(A130,'[4]PHGY0215 '!$B:$B,0),1)</f>
        <v>0.37295</v>
      </c>
      <c r="F130" s="5">
        <f>('PFF Data'!$B$2*E130)/D130/100</f>
        <v>1086628.3110765063</v>
      </c>
      <c r="G130" s="3">
        <f>INDEX('[1]PHGY0215 '!$Q:$Q,MATCH(A130,'[1]PHGY0215 '!$B:$B,0),1)</f>
        <v>0.38024000000000002</v>
      </c>
      <c r="H130" s="5">
        <f>('PFF Data'!$B$2*G130)/D130/100</f>
        <v>1107868.4783583074</v>
      </c>
      <c r="J130" s="5">
        <f t="shared" si="3"/>
        <v>21240.167281801114</v>
      </c>
    </row>
    <row r="131" spans="1:10" x14ac:dyDescent="0.2">
      <c r="A131" t="str">
        <f>'[1]PHGY0215 '!B132</f>
        <v>US1258968379</v>
      </c>
      <c r="B131" t="str">
        <f>INDEX([2]BLP!$A$3:$A$1162,MATCH(A131,[2]BLP!$AW$3:$AW$1765,0),1)</f>
        <v>CMS C Pfd</v>
      </c>
      <c r="C131" t="str">
        <f t="shared" ref="C131:C194" si="4">SUBSTITUTE(SUBSTITUTE(B131," Pfd","")," ","p")</f>
        <v>CMSpC</v>
      </c>
      <c r="D131">
        <f>INDEX([3]PasteByValues!$L:$L,MATCH(C131,[3]PasteByValues!$A$1:$A$912,0),1)</f>
        <v>19.43</v>
      </c>
      <c r="E131">
        <f>INDEX('[4]PHGY0215 '!$Q:$Q,MATCH(A131,'[4]PHGY0215 '!$B:$B,0),1)</f>
        <v>9.5990000000000006E-2</v>
      </c>
      <c r="F131" s="5">
        <f>('PFF Data'!$B$2*E131)/D131/100</f>
        <v>690483.51434626861</v>
      </c>
      <c r="G131" s="3">
        <f>INDEX('[1]PHGY0215 '!$Q:$Q,MATCH(A131,'[1]PHGY0215 '!$B:$B,0),1)</f>
        <v>9.7869999999999999E-2</v>
      </c>
      <c r="H131" s="5">
        <f>('PFF Data'!$B$2*G131)/D131/100</f>
        <v>704006.89185404021</v>
      </c>
      <c r="J131" s="5">
        <f t="shared" ref="J131:J194" si="5">H131-F131</f>
        <v>13523.377507771598</v>
      </c>
    </row>
    <row r="132" spans="1:10" x14ac:dyDescent="0.2">
      <c r="A132" t="str">
        <f>'[1]PHGY0215 '!B133</f>
        <v>US1258968601</v>
      </c>
      <c r="B132" t="str">
        <f>INDEX([2]BLP!$A$3:$A$1162,MATCH(A132,[2]BLP!$AW$3:$AW$1765,0),1)</f>
        <v>CMSA Pfd</v>
      </c>
      <c r="C132" t="str">
        <f t="shared" si="4"/>
        <v>CMSA</v>
      </c>
      <c r="D132">
        <f>INDEX([3]PasteByValues!$L:$L,MATCH(C132,[3]PasteByValues!$A$1:$A$912,0),1)</f>
        <v>23.815000000000001</v>
      </c>
      <c r="E132">
        <f>INDEX('[4]PHGY0215 '!$Q:$Q,MATCH(A132,'[4]PHGY0215 '!$B:$B,0),1)</f>
        <v>0.10231</v>
      </c>
      <c r="F132" s="5">
        <f>('PFF Data'!$B$2*E132)/D132/100</f>
        <v>600437.24246953602</v>
      </c>
      <c r="G132" s="3">
        <f>INDEX('[1]PHGY0215 '!$Q:$Q,MATCH(A132,'[1]PHGY0215 '!$B:$B,0),1)</f>
        <v>0.10431</v>
      </c>
      <c r="H132" s="5">
        <f>('PFF Data'!$B$2*G132)/D132/100</f>
        <v>612174.84861692204</v>
      </c>
      <c r="J132" s="5">
        <f t="shared" si="5"/>
        <v>11737.606147386017</v>
      </c>
    </row>
    <row r="133" spans="1:10" x14ac:dyDescent="0.2">
      <c r="A133" t="str">
        <f>'[1]PHGY0215 '!B134</f>
        <v>US1258968528</v>
      </c>
      <c r="B133" t="str">
        <f>INDEX([2]BLP!$A$3:$A$1162,MATCH(A133,[2]BLP!$AW$3:$AW$1765,0),1)</f>
        <v>CMSC Pfd</v>
      </c>
      <c r="C133" t="str">
        <f t="shared" si="4"/>
        <v>CMSC</v>
      </c>
      <c r="D133">
        <f>INDEX([3]PasteByValues!$L:$L,MATCH(C133,[3]PasteByValues!$A$1:$A$912,0),1)</f>
        <v>24.7</v>
      </c>
      <c r="E133">
        <f>INDEX('[4]PHGY0215 '!$Q:$Q,MATCH(A133,'[4]PHGY0215 '!$B:$B,0),1)</f>
        <v>0.14856</v>
      </c>
      <c r="F133" s="5">
        <f>('PFF Data'!$B$2*E133)/D133/100</f>
        <v>840630.33987497969</v>
      </c>
      <c r="G133" s="3">
        <f>INDEX('[1]PHGY0215 '!$Q:$Q,MATCH(A133,'[1]PHGY0215 '!$B:$B,0),1)</f>
        <v>0.15146000000000001</v>
      </c>
      <c r="H133" s="5">
        <f>('PFF Data'!$B$2*G133)/D133/100</f>
        <v>857040.05975676118</v>
      </c>
      <c r="J133" s="5">
        <f t="shared" si="5"/>
        <v>16409.719881781493</v>
      </c>
    </row>
    <row r="134" spans="1:10" x14ac:dyDescent="0.2">
      <c r="A134" t="str">
        <f>'[1]PHGY0215 '!B135</f>
        <v>US1258968452</v>
      </c>
      <c r="B134" t="str">
        <f>INDEX([2]BLP!$A$3:$A$1162,MATCH(A134,[2]BLP!$AW$3:$AW$1765,0),1)</f>
        <v>CMSD Pfd</v>
      </c>
      <c r="C134" t="str">
        <f t="shared" si="4"/>
        <v>CMSD</v>
      </c>
      <c r="D134">
        <f>INDEX([3]PasteByValues!$L:$L,MATCH(C134,[3]PasteByValues!$A$1:$A$912,0),1)</f>
        <v>24.7</v>
      </c>
      <c r="E134">
        <f>INDEX('[4]PHGY0215 '!$Q:$Q,MATCH(A134,'[4]PHGY0215 '!$B:$B,0),1)</f>
        <v>0.33424999999999999</v>
      </c>
      <c r="F134" s="5">
        <f>('PFF Data'!$B$2*E134)/D134/100</f>
        <v>1891361.6794777329</v>
      </c>
      <c r="G134" s="3">
        <f>INDEX('[1]PHGY0215 '!$Q:$Q,MATCH(A134,'[1]PHGY0215 '!$B:$B,0),1)</f>
        <v>0.34078999999999998</v>
      </c>
      <c r="H134" s="5">
        <f>('PFF Data'!$B$2*G134)/D134/100</f>
        <v>1928368.4270731986</v>
      </c>
      <c r="J134" s="5">
        <f t="shared" si="5"/>
        <v>37006.747595465742</v>
      </c>
    </row>
    <row r="135" spans="1:10" x14ac:dyDescent="0.2">
      <c r="A135" t="str">
        <f>'[1]PHGY0215 '!B136</f>
        <v>US12621E3018</v>
      </c>
      <c r="B135" t="str">
        <f>INDEX([2]BLP!$A$3:$A$1162,MATCH(A135,[2]BLP!$AW$3:$AW$1765,0),1)</f>
        <v>CNO A Pfd</v>
      </c>
      <c r="C135" t="str">
        <f t="shared" si="4"/>
        <v>CNOpA</v>
      </c>
      <c r="D135">
        <f>INDEX([3]PasteByValues!$L:$L,MATCH(C135,[3]PasteByValues!$A$1:$A$912,0),1)</f>
        <v>17.8</v>
      </c>
      <c r="E135">
        <f>INDEX('[4]PHGY0215 '!$Q:$Q,MATCH(A135,'[4]PHGY0215 '!$B:$B,0),1)</f>
        <v>5.7349999999999998E-2</v>
      </c>
      <c r="F135" s="5">
        <f>('PFF Data'!$B$2*E135)/D135/100</f>
        <v>450312.02343932586</v>
      </c>
      <c r="G135" s="3">
        <f>INDEX('[1]PHGY0215 '!$Q:$Q,MATCH(A135,'[1]PHGY0215 '!$B:$B,0),1)</f>
        <v>5.8470000000000001E-2</v>
      </c>
      <c r="H135" s="5">
        <f>('PFF Data'!$B$2*G135)/D135/100</f>
        <v>459106.25999123597</v>
      </c>
      <c r="J135" s="5">
        <f t="shared" si="5"/>
        <v>8794.2365519101149</v>
      </c>
    </row>
    <row r="136" spans="1:10" x14ac:dyDescent="0.2">
      <c r="A136" t="str">
        <f>'[1]PHGY0215 '!B137</f>
        <v>US20786W5031</v>
      </c>
      <c r="B136" t="str">
        <f>INDEX([2]BLP!$A$3:$A$1162,MATCH(A136,[2]BLP!$AW$3:$AW$1765,0),1)</f>
        <v>CNOBP Pfd</v>
      </c>
      <c r="C136" t="str">
        <f t="shared" si="4"/>
        <v>CNOBP</v>
      </c>
      <c r="D136">
        <f>INDEX([3]PasteByValues!$L:$L,MATCH(C136,[3]PasteByValues!$A$1:$A$912,0),1)</f>
        <v>21.780799999999999</v>
      </c>
      <c r="E136">
        <f>INDEX('[4]PHGY0215 '!$Q:$Q,MATCH(A136,'[4]PHGY0215 '!$B:$B,0),1)</f>
        <v>5.4339999999999999E-2</v>
      </c>
      <c r="F136" s="5">
        <f>('PFF Data'!$B$2*E136)/D136/100</f>
        <v>348695.16850473813</v>
      </c>
      <c r="G136" s="3">
        <f>INDEX('[1]PHGY0215 '!$Q:$Q,MATCH(A136,'[1]PHGY0215 '!$B:$B,0),1)</f>
        <v>5.5410000000000001E-2</v>
      </c>
      <c r="H136" s="5">
        <f>('PFF Data'!$B$2*G136)/D136/100</f>
        <v>355561.26770054363</v>
      </c>
      <c r="J136" s="5">
        <f t="shared" si="5"/>
        <v>6866.0991958054947</v>
      </c>
    </row>
    <row r="137" spans="1:10" x14ac:dyDescent="0.2">
      <c r="A137" t="str">
        <f>'[1]PHGY0215 '!B138</f>
        <v>US20451Q2030</v>
      </c>
      <c r="B137" t="str">
        <f>INDEX([2]BLP!$A$3:$A$1162,MATCH(A137,[2]BLP!$AW$3:$AW$1765,0),1)</f>
        <v>CODI A Pfd</v>
      </c>
      <c r="C137" t="str">
        <f t="shared" si="4"/>
        <v>CODIpA</v>
      </c>
      <c r="D137">
        <f>INDEX([3]PasteByValues!$L:$L,MATCH(C137,[3]PasteByValues!$A$1:$A$912,0),1)</f>
        <v>24.5</v>
      </c>
      <c r="E137">
        <f>INDEX('[4]PHGY0215 '!$Q:$Q,MATCH(A137,'[4]PHGY0215 '!$B:$B,0),1)</f>
        <v>5.2630000000000003E-2</v>
      </c>
      <c r="F137" s="5">
        <f>('PFF Data'!$B$2*E137)/D137/100</f>
        <v>300239.20995412249</v>
      </c>
      <c r="G137" s="3">
        <f>INDEX('[1]PHGY0215 '!$Q:$Q,MATCH(A137,'[1]PHGY0215 '!$B:$B,0),1)</f>
        <v>5.3659999999999999E-2</v>
      </c>
      <c r="H137" s="5">
        <f>('PFF Data'!$B$2*G137)/D137/100</f>
        <v>306115.06756865309</v>
      </c>
      <c r="J137" s="5">
        <f t="shared" si="5"/>
        <v>5875.8576145305997</v>
      </c>
    </row>
    <row r="138" spans="1:10" x14ac:dyDescent="0.2">
      <c r="A138" t="str">
        <f>'[1]PHGY0215 '!B139</f>
        <v>US20451Q3020</v>
      </c>
      <c r="B138" t="str">
        <f>INDEX([2]BLP!$A$3:$A$1162,MATCH(A138,[2]BLP!$AW$3:$AW$1765,0),1)</f>
        <v>CODI B Pfd</v>
      </c>
      <c r="C138" t="str">
        <f t="shared" si="4"/>
        <v>CODIpB</v>
      </c>
      <c r="D138">
        <f>INDEX([3]PasteByValues!$L:$L,MATCH(C138,[3]PasteByValues!$A$1:$A$912,0),1)</f>
        <v>25</v>
      </c>
      <c r="E138">
        <f>INDEX('[4]PHGY0215 '!$Q:$Q,MATCH(A138,'[4]PHGY0215 '!$B:$B,0),1)</f>
        <v>5.3699999999999998E-2</v>
      </c>
      <c r="F138" s="5">
        <f>('PFF Data'!$B$2*E138)/D138/100</f>
        <v>300216.39108959999</v>
      </c>
      <c r="G138" s="3">
        <f>INDEX('[1]PHGY0215 '!$Q:$Q,MATCH(A138,'[1]PHGY0215 '!$B:$B,0),1)</f>
        <v>5.475E-2</v>
      </c>
      <c r="H138" s="5">
        <f>('PFF Data'!$B$2*G138)/D138/100</f>
        <v>306086.54398800002</v>
      </c>
      <c r="J138" s="5">
        <f t="shared" si="5"/>
        <v>5870.1528984000324</v>
      </c>
    </row>
    <row r="139" spans="1:10" x14ac:dyDescent="0.2">
      <c r="A139" t="str">
        <f>'[1]PHGY0215 '!B140</f>
        <v>US20451Q4010</v>
      </c>
      <c r="B139" t="str">
        <f>INDEX([2]BLP!$A$3:$A$1162,MATCH(A139,[2]BLP!$AW$3:$AW$1765,0),1)</f>
        <v>CODI C Pfd</v>
      </c>
      <c r="C139" t="str">
        <f t="shared" si="4"/>
        <v>CODIpC</v>
      </c>
      <c r="D139">
        <f>INDEX([3]PasteByValues!$L:$L,MATCH(C139,[3]PasteByValues!$A$1:$A$912,0),1)</f>
        <v>25.15</v>
      </c>
      <c r="E139">
        <f>INDEX('[4]PHGY0215 '!$Q:$Q,MATCH(A139,'[4]PHGY0215 '!$B:$B,0),1)</f>
        <v>6.2129999999999998E-2</v>
      </c>
      <c r="F139" s="5">
        <f>('PFF Data'!$B$2*E139)/D139/100</f>
        <v>345273.69078632205</v>
      </c>
      <c r="G139" s="3">
        <f>INDEX('[1]PHGY0215 '!$Q:$Q,MATCH(A139,'[1]PHGY0215 '!$B:$B,0),1)</f>
        <v>6.3339999999999994E-2</v>
      </c>
      <c r="H139" s="5">
        <f>('PFF Data'!$B$2*G139)/D139/100</f>
        <v>351997.99733471172</v>
      </c>
      <c r="J139" s="5">
        <f t="shared" si="5"/>
        <v>6724.3065483896644</v>
      </c>
    </row>
    <row r="140" spans="1:10" x14ac:dyDescent="0.2">
      <c r="A140" t="str">
        <f>'[1]PHGY0215 '!B141</f>
        <v>US14040H7338</v>
      </c>
      <c r="B140" t="str">
        <f>INDEX([2]BLP!$A$3:$A$1162,MATCH(A140,[2]BLP!$AW$3:$AW$1765,0),1)</f>
        <v>COF N Pfd</v>
      </c>
      <c r="C140" t="str">
        <f t="shared" si="4"/>
        <v>COFpN</v>
      </c>
      <c r="D140">
        <f>INDEX([3]PasteByValues!$L:$L,MATCH(C140,[3]PasteByValues!$A$1:$A$912,0),1)</f>
        <v>18.45</v>
      </c>
      <c r="E140">
        <f>INDEX('[4]PHGY0215 '!$Q:$Q,MATCH(A140,'[4]PHGY0215 '!$B:$B,0),1)</f>
        <v>0.16843</v>
      </c>
      <c r="F140" s="5">
        <f>('PFF Data'!$B$2*E140)/D140/100</f>
        <v>1275919.2833623847</v>
      </c>
      <c r="G140" s="3">
        <f>INDEX('[1]PHGY0215 '!$Q:$Q,MATCH(A140,'[1]PHGY0215 '!$B:$B,0),1)</f>
        <v>0.17172000000000001</v>
      </c>
      <c r="H140" s="5">
        <f>('PFF Data'!$B$2*G140)/D140/100</f>
        <v>1300842.2450809758</v>
      </c>
      <c r="J140" s="5">
        <f t="shared" si="5"/>
        <v>24922.961718591163</v>
      </c>
    </row>
    <row r="141" spans="1:10" x14ac:dyDescent="0.2">
      <c r="A141" t="str">
        <f>'[1]PHGY0215 '!B142</f>
        <v>US14040H7585</v>
      </c>
      <c r="B141" t="str">
        <f>INDEX([2]BLP!$A$3:$A$1162,MATCH(A141,[2]BLP!$AW$3:$AW$1765,0),1)</f>
        <v>COF L Pfd</v>
      </c>
      <c r="C141" t="str">
        <f t="shared" si="4"/>
        <v>COFpL</v>
      </c>
      <c r="D141">
        <f>INDEX([3]PasteByValues!$L:$L,MATCH(C141,[3]PasteByValues!$A$1:$A$912,0),1)</f>
        <v>18.61</v>
      </c>
      <c r="E141">
        <f>INDEX('[4]PHGY0215 '!$Q:$Q,MATCH(A141,'[4]PHGY0215 '!$B:$B,0),1)</f>
        <v>0.26983000000000001</v>
      </c>
      <c r="F141" s="5">
        <f>('PFF Data'!$B$2*E141)/D141/100</f>
        <v>2026487.7518170879</v>
      </c>
      <c r="G141" s="3">
        <f>INDEX('[1]PHGY0215 '!$Q:$Q,MATCH(A141,'[1]PHGY0215 '!$B:$B,0),1)</f>
        <v>0.27510000000000001</v>
      </c>
      <c r="H141" s="5">
        <f>('PFF Data'!$B$2*G141)/D141/100</f>
        <v>2066066.7106136486</v>
      </c>
      <c r="J141" s="5">
        <f t="shared" si="5"/>
        <v>39578.958796560764</v>
      </c>
    </row>
    <row r="142" spans="1:10" x14ac:dyDescent="0.2">
      <c r="A142" t="str">
        <f>'[1]PHGY0215 '!B143</f>
        <v>US14040H7742</v>
      </c>
      <c r="B142" t="str">
        <f>INDEX([2]BLP!$A$3:$A$1162,MATCH(A142,[2]BLP!$AW$3:$AW$1765,0),1)</f>
        <v>COF K Pfd</v>
      </c>
      <c r="C142" t="str">
        <f t="shared" si="4"/>
        <v>COFpK</v>
      </c>
      <c r="D142">
        <f>INDEX([3]PasteByValues!$L:$L,MATCH(C142,[3]PasteByValues!$A$1:$A$912,0),1)</f>
        <v>19.730599999999999</v>
      </c>
      <c r="E142">
        <f>INDEX('[4]PHGY0215 '!$Q:$Q,MATCH(A142,'[4]PHGY0215 '!$B:$B,0),1)</f>
        <v>5.2979999999999999E-2</v>
      </c>
      <c r="F142" s="5">
        <f>('PFF Data'!$B$2*E142)/D142/100</f>
        <v>375294.14131835825</v>
      </c>
      <c r="G142" s="3">
        <f>INDEX('[1]PHGY0215 '!$Q:$Q,MATCH(A142,'[1]PHGY0215 '!$B:$B,0),1)</f>
        <v>5.4010000000000002E-2</v>
      </c>
      <c r="H142" s="5">
        <f>('PFF Data'!$B$2*G142)/D142/100</f>
        <v>382590.34678377752</v>
      </c>
      <c r="J142" s="5">
        <f t="shared" si="5"/>
        <v>7296.2054654192762</v>
      </c>
    </row>
    <row r="143" spans="1:10" x14ac:dyDescent="0.2">
      <c r="A143" t="str">
        <f>'[1]PHGY0215 '!B144</f>
        <v>US14040H7825</v>
      </c>
      <c r="B143" t="str">
        <f>INDEX([2]BLP!$A$3:$A$1162,MATCH(A143,[2]BLP!$AW$3:$AW$1765,0),1)</f>
        <v>COF J Pfd</v>
      </c>
      <c r="C143" t="str">
        <f t="shared" si="4"/>
        <v>COFpJ</v>
      </c>
      <c r="D143">
        <f>INDEX([3]PasteByValues!$L:$L,MATCH(C143,[3]PasteByValues!$A$1:$A$912,0),1)</f>
        <v>20.36</v>
      </c>
      <c r="E143">
        <f>INDEX('[4]PHGY0215 '!$Q:$Q,MATCH(A143,'[4]PHGY0215 '!$B:$B,0),1)</f>
        <v>0.54666999999999999</v>
      </c>
      <c r="F143" s="5">
        <f>('PFF Data'!$B$2*E143)/D143/100</f>
        <v>3752732.3474697447</v>
      </c>
      <c r="G143" s="3">
        <f>INDEX('[1]PHGY0215 '!$Q:$Q,MATCH(A143,'[1]PHGY0215 '!$B:$B,0),1)</f>
        <v>0.55735999999999997</v>
      </c>
      <c r="H143" s="5">
        <f>('PFF Data'!$B$2*G143)/D143/100</f>
        <v>3826116.1234121807</v>
      </c>
      <c r="J143" s="5">
        <f t="shared" si="5"/>
        <v>73383.775942435954</v>
      </c>
    </row>
    <row r="144" spans="1:10" x14ac:dyDescent="0.2">
      <c r="A144" t="str">
        <f>'[1]PHGY0215 '!B145</f>
        <v>US14040H8245</v>
      </c>
      <c r="B144" t="str">
        <f>INDEX([2]BLP!$A$3:$A$1162,MATCH(A144,[2]BLP!$AW$3:$AW$1765,0),1)</f>
        <v>COF I Pfd</v>
      </c>
      <c r="C144" t="str">
        <f t="shared" si="4"/>
        <v>COFpI</v>
      </c>
      <c r="D144">
        <f>INDEX([3]PasteByValues!$L:$L,MATCH(C144,[3]PasteByValues!$A$1:$A$912,0),1)</f>
        <v>21.34</v>
      </c>
      <c r="E144">
        <f>INDEX('[4]PHGY0215 '!$Q:$Q,MATCH(A144,'[4]PHGY0215 '!$B:$B,0),1)</f>
        <v>0.68757999999999997</v>
      </c>
      <c r="F144" s="5">
        <f>('PFF Data'!$B$2*E144)/D144/100</f>
        <v>4503279.9235527636</v>
      </c>
      <c r="G144" s="3">
        <f>INDEX('[1]PHGY0215 '!$Q:$Q,MATCH(A144,'[1]PHGY0215 '!$B:$B,0),1)</f>
        <v>0.70101999999999998</v>
      </c>
      <c r="H144" s="5">
        <f>('PFF Data'!$B$2*G144)/D144/100</f>
        <v>4591304.7092832234</v>
      </c>
      <c r="J144" s="5">
        <f t="shared" si="5"/>
        <v>88024.785730459727</v>
      </c>
    </row>
    <row r="145" spans="1:10" x14ac:dyDescent="0.2">
      <c r="A145" t="str">
        <f>'[1]PHGY0215 '!B146</f>
        <v>US19247G2066</v>
      </c>
      <c r="B145" t="str">
        <f>INDEX([2]BLP!$A$3:$A$1162,MATCH(A145,[2]BLP!$AW$3:$AW$1765,0),1)</f>
        <v>IIVIP Pfd</v>
      </c>
      <c r="C145" t="str">
        <f t="shared" si="4"/>
        <v>IIVIP</v>
      </c>
      <c r="D145">
        <f>INDEX([3]PasteByValues!$L:$L,MATCH(C145,[3]PasteByValues!$A$1:$A$912,0),1)</f>
        <v>198.2</v>
      </c>
      <c r="E145">
        <f>INDEX('[4]PHGY0215 '!$Q:$Q,MATCH(A145,'[4]PHGY0215 '!$B:$B,0),1)</f>
        <v>0.24457999999999999</v>
      </c>
      <c r="F145" s="5">
        <f>('PFF Data'!$B$2*E145)/D145/100</f>
        <v>172471.5289859536</v>
      </c>
      <c r="G145" s="3">
        <f>INDEX('[1]PHGY0215 '!$Q:$Q,MATCH(A145,'[1]PHGY0215 '!$B:$B,0),1)</f>
        <v>0.24936</v>
      </c>
      <c r="H145" s="5">
        <f>('PFF Data'!$B$2*G145)/D145/100</f>
        <v>175842.26211438954</v>
      </c>
      <c r="J145" s="5">
        <f t="shared" si="5"/>
        <v>3370.7331284359389</v>
      </c>
    </row>
    <row r="146" spans="1:10" x14ac:dyDescent="0.2">
      <c r="A146" t="str">
        <f>'[1]PHGY0215 '!B147</f>
        <v>US21870U3041</v>
      </c>
      <c r="B146" t="str">
        <f>INDEX([2]BLP!$A$3:$A$1162,MATCH(A146,[2]BLP!$AW$3:$AW$1765,0),1)</f>
        <v>CORR A Pfd</v>
      </c>
      <c r="C146" t="str">
        <f t="shared" si="4"/>
        <v>CORRpA</v>
      </c>
      <c r="D146">
        <f>INDEX([3]PasteByValues!$L:$L,MATCH(C146,[3]PasteByValues!$A$1:$A$912,0),1)</f>
        <v>7.12</v>
      </c>
      <c r="E146">
        <f>INDEX('[4]PHGY0215 '!$Q:$Q,MATCH(A146,'[4]PHGY0215 '!$B:$B,0),1)</f>
        <v>1.9810000000000001E-2</v>
      </c>
      <c r="F146" s="5">
        <f>('PFF Data'!$B$2*E146)/D146/100</f>
        <v>388870.14752977533</v>
      </c>
      <c r="G146" s="3">
        <f>INDEX('[1]PHGY0215 '!$Q:$Q,MATCH(A146,'[1]PHGY0215 '!$B:$B,0),1)</f>
        <v>2.0199999999999999E-2</v>
      </c>
      <c r="H146" s="5">
        <f>('PFF Data'!$B$2*G146)/D146/100</f>
        <v>396525.84452808986</v>
      </c>
      <c r="J146" s="5">
        <f t="shared" si="5"/>
        <v>7655.6969983145245</v>
      </c>
    </row>
    <row r="147" spans="1:10" x14ac:dyDescent="0.2">
      <c r="A147" t="str">
        <f>'[1]PHGY0215 '!B148</f>
        <v>US2236228043</v>
      </c>
      <c r="B147" t="str">
        <f>INDEX([2]BLP!$A$3:$A$1162,MATCH(A147,[2]BLP!$AW$3:$AW$1765,0),1)</f>
        <v>COWNL Pfd</v>
      </c>
      <c r="C147" t="str">
        <f t="shared" si="4"/>
        <v>COWNL</v>
      </c>
      <c r="D147">
        <f>INDEX([3]PasteByValues!$L:$L,MATCH(C147,[3]PasteByValues!$A$1:$A$912,0),1)</f>
        <v>25.48</v>
      </c>
      <c r="E147">
        <f>INDEX('[4]PHGY0215 '!$Q:$Q,MATCH(A147,'[4]PHGY0215 '!$B:$B,0),1)</f>
        <v>5.4730000000000001E-2</v>
      </c>
      <c r="F147" s="5">
        <f>('PFF Data'!$B$2*E147)/D147/100</f>
        <v>300210.68637346942</v>
      </c>
      <c r="G147" s="3">
        <f>INDEX('[1]PHGY0215 '!$Q:$Q,MATCH(A147,'[1]PHGY0215 '!$B:$B,0),1)</f>
        <v>5.5800000000000002E-2</v>
      </c>
      <c r="H147" s="5">
        <f>('PFF Data'!$B$2*G147)/D147/100</f>
        <v>306079.96162323392</v>
      </c>
      <c r="J147" s="5">
        <f t="shared" si="5"/>
        <v>5869.2752497644979</v>
      </c>
    </row>
    <row r="148" spans="1:10" x14ac:dyDescent="0.2">
      <c r="A148" t="str">
        <f>'[1]PHGY0215 '!B149</f>
        <v>US16842Q2093</v>
      </c>
      <c r="B148" t="str">
        <f>INDEX([2]BLP!$A$3:$A$1162,MATCH(A148,[2]BLP!$AW$3:$AW$1765,0),1)</f>
        <v>CSSEP Pfd</v>
      </c>
      <c r="C148" t="str">
        <f t="shared" si="4"/>
        <v>CSSEP</v>
      </c>
      <c r="D148">
        <f>INDEX([3]PasteByValues!$L:$L,MATCH(C148,[3]PasteByValues!$A$1:$A$912,0),1)</f>
        <v>19.940000000000001</v>
      </c>
      <c r="E148">
        <f>INDEX('[4]PHGY0215 '!$Q:$Q,MATCH(A148,'[4]PHGY0215 '!$B:$B,0),1)</f>
        <v>4.3619999999999999E-2</v>
      </c>
      <c r="F148" s="5">
        <f>('PFF Data'!$B$2*E148)/D148/100</f>
        <v>305745.89175646938</v>
      </c>
      <c r="G148" s="3">
        <f>INDEX('[1]PHGY0215 '!$Q:$Q,MATCH(A148,'[1]PHGY0215 '!$B:$B,0),1)</f>
        <v>4.4470000000000003E-2</v>
      </c>
      <c r="H148" s="5">
        <f>('PFF Data'!$B$2*G148)/D148/100</f>
        <v>311703.801155667</v>
      </c>
      <c r="J148" s="5">
        <f t="shared" si="5"/>
        <v>5957.9093991976115</v>
      </c>
    </row>
    <row r="149" spans="1:10" x14ac:dyDescent="0.2">
      <c r="A149" t="str">
        <f>'[1]PHGY0215 '!B150</f>
        <v>US74913G8814</v>
      </c>
      <c r="B149" t="str">
        <f>INDEX([2]BLP!$A$3:$A$1162,MATCH(A149,[2]BLP!$AW$3:$AW$1765,0),1)</f>
        <v>CTBB Pfd</v>
      </c>
      <c r="C149" t="str">
        <f t="shared" si="4"/>
        <v>CTBB</v>
      </c>
      <c r="D149">
        <f>INDEX([3]PasteByValues!$L:$L,MATCH(C149,[3]PasteByValues!$A$1:$A$912,0),1)</f>
        <v>19.48</v>
      </c>
      <c r="E149">
        <f>INDEX('[4]PHGY0215 '!$Q:$Q,MATCH(A149,'[4]PHGY0215 '!$B:$B,0),1)</f>
        <v>0.40901999999999999</v>
      </c>
      <c r="F149" s="5">
        <f>('PFF Data'!$B$2*E149)/D149/100</f>
        <v>2934645.9598410679</v>
      </c>
      <c r="G149" s="3">
        <f>INDEX('[1]PHGY0215 '!$Q:$Q,MATCH(A149,'[1]PHGY0215 '!$B:$B,0),1)</f>
        <v>0.41702</v>
      </c>
      <c r="H149" s="5">
        <f>('PFF Data'!$B$2*G149)/D149/100</f>
        <v>2992044.541032033</v>
      </c>
      <c r="J149" s="5">
        <f t="shared" si="5"/>
        <v>57398.581190965138</v>
      </c>
    </row>
    <row r="150" spans="1:10" x14ac:dyDescent="0.2">
      <c r="A150" t="str">
        <f>'[1]PHGY0215 '!B151</f>
        <v>US74913G8731</v>
      </c>
      <c r="B150" t="str">
        <f>INDEX([2]BLP!$A$3:$A$1162,MATCH(A150,[2]BLP!$AW$3:$AW$1765,0),1)</f>
        <v>CTDD Pfd</v>
      </c>
      <c r="C150" t="str">
        <f t="shared" si="4"/>
        <v>CTDD</v>
      </c>
      <c r="D150">
        <f>INDEX([3]PasteByValues!$L:$L,MATCH(C150,[3]PasteByValues!$A$1:$A$912,0),1)</f>
        <v>19.95</v>
      </c>
      <c r="E150">
        <f>INDEX('[4]PHGY0215 '!$Q:$Q,MATCH(A150,'[4]PHGY0215 '!$B:$B,0),1)</f>
        <v>0.28283000000000003</v>
      </c>
      <c r="F150" s="5">
        <f>('PFF Data'!$B$2*E150)/D150/100</f>
        <v>1981448.0776398999</v>
      </c>
      <c r="G150" s="3">
        <f>INDEX('[1]PHGY0215 '!$Q:$Q,MATCH(A150,'[1]PHGY0215 '!$B:$B,0),1)</f>
        <v>0.28836000000000001</v>
      </c>
      <c r="H150" s="5">
        <f>('PFF Data'!$B$2*G150)/D150/100</f>
        <v>2020190.1059584962</v>
      </c>
      <c r="J150" s="5">
        <f t="shared" si="5"/>
        <v>38742.028318596305</v>
      </c>
    </row>
    <row r="151" spans="1:10" x14ac:dyDescent="0.2">
      <c r="A151" t="str">
        <f>'[1]PHGY0215 '!B152</f>
        <v>US2635343070</v>
      </c>
      <c r="B151" t="str">
        <f>INDEX([2]BLP!$A$3:$A$1162,MATCH(A151,[2]BLP!$AW$3:$AW$1765,0),1)</f>
        <v>CTA B Pfd</v>
      </c>
      <c r="C151" t="str">
        <f t="shared" si="4"/>
        <v>CTApB</v>
      </c>
      <c r="D151">
        <f>INDEX([3]PasteByValues!$L:$L,MATCH(C151,[3]PasteByValues!$A$1:$A$912,0),1)</f>
        <v>94</v>
      </c>
      <c r="E151">
        <f>INDEX('[4]PHGY0215 '!$Q:$Q,MATCH(A151,'[4]PHGY0215 '!$B:$B,0),1)</f>
        <v>8.4449999999999997E-2</v>
      </c>
      <c r="F151" s="5">
        <f>('PFF Data'!$B$2*E151)/D151/100</f>
        <v>125565.96055468085</v>
      </c>
      <c r="G151" s="3">
        <f>INDEX('[1]PHGY0215 '!$Q:$Q,MATCH(A151,'[1]PHGY0215 '!$B:$B,0),1)</f>
        <v>8.6099999999999996E-2</v>
      </c>
      <c r="H151" s="5">
        <f>('PFF Data'!$B$2*G151)/D151/100</f>
        <v>128019.29193319147</v>
      </c>
      <c r="J151" s="5">
        <f t="shared" si="5"/>
        <v>2453.3313785106293</v>
      </c>
    </row>
    <row r="152" spans="1:10" x14ac:dyDescent="0.2">
      <c r="A152" t="str">
        <f>'[1]PHGY0215 '!B153</f>
        <v>US25401T5048</v>
      </c>
      <c r="B152" t="str">
        <f>INDEX([2]BLP!$A$3:$A$1162,MATCH(A152,[2]BLP!$AW$3:$AW$1765,0),1)</f>
        <v>DBRG H Pfd</v>
      </c>
      <c r="C152" t="str">
        <f t="shared" si="4"/>
        <v>DBRGpH</v>
      </c>
      <c r="D152">
        <f>INDEX([3]PasteByValues!$L:$L,MATCH(C152,[3]PasteByValues!$A$1:$A$912,0),1)</f>
        <v>22.67</v>
      </c>
      <c r="E152">
        <f>INDEX('[4]PHGY0215 '!$Q:$Q,MATCH(A152,'[4]PHGY0215 '!$B:$B,0),1)</f>
        <v>0.10263</v>
      </c>
      <c r="F152" s="5">
        <f>('PFF Data'!$B$2*E152)/D152/100</f>
        <v>632736.5639116012</v>
      </c>
      <c r="G152" s="3">
        <f>INDEX('[1]PHGY0215 '!$Q:$Q,MATCH(A152,'[1]PHGY0215 '!$B:$B,0),1)</f>
        <v>0.10463</v>
      </c>
      <c r="H152" s="5">
        <f>('PFF Data'!$B$2*G152)/D152/100</f>
        <v>645067.00459973526</v>
      </c>
      <c r="J152" s="5">
        <f t="shared" si="5"/>
        <v>12330.440688134055</v>
      </c>
    </row>
    <row r="153" spans="1:10" x14ac:dyDescent="0.2">
      <c r="A153" t="str">
        <f>'[1]PHGY0215 '!B154</f>
        <v>US25401T3068</v>
      </c>
      <c r="B153" t="str">
        <f>INDEX([2]BLP!$A$3:$A$1162,MATCH(A153,[2]BLP!$AW$3:$AW$1765,0),1)</f>
        <v>DBRG J Pfd</v>
      </c>
      <c r="C153" t="str">
        <f t="shared" si="4"/>
        <v>DBRGpJ</v>
      </c>
      <c r="D153">
        <f>INDEX([3]PasteByValues!$L:$L,MATCH(C153,[3]PasteByValues!$A$1:$A$912,0),1)</f>
        <v>22.39</v>
      </c>
      <c r="E153">
        <f>INDEX('[4]PHGY0215 '!$Q:$Q,MATCH(A153,'[4]PHGY0215 '!$B:$B,0),1)</f>
        <v>0.14058000000000001</v>
      </c>
      <c r="F153" s="5">
        <f>('PFF Data'!$B$2*E153)/D153/100</f>
        <v>877545.34811147838</v>
      </c>
      <c r="G153" s="3">
        <f>INDEX('[1]PHGY0215 '!$Q:$Q,MATCH(A153,'[1]PHGY0215 '!$B:$B,0),1)</f>
        <v>0.14333000000000001</v>
      </c>
      <c r="H153" s="5">
        <f>('PFF Data'!$B$2*G153)/D153/100</f>
        <v>894711.72816060751</v>
      </c>
      <c r="J153" s="5">
        <f t="shared" si="5"/>
        <v>17166.380049129133</v>
      </c>
    </row>
    <row r="154" spans="1:10" x14ac:dyDescent="0.2">
      <c r="A154" t="str">
        <f>'[1]PHGY0215 '!B155</f>
        <v>US25401T4058</v>
      </c>
      <c r="B154" t="str">
        <f>INDEX([2]BLP!$A$3:$A$1162,MATCH(A154,[2]BLP!$AW$3:$AW$1765,0),1)</f>
        <v>DBRG I Pfd</v>
      </c>
      <c r="C154" t="str">
        <f t="shared" si="4"/>
        <v>DBRGpI</v>
      </c>
      <c r="D154">
        <f>INDEX([3]PasteByValues!$L:$L,MATCH(C154,[3]PasteByValues!$A$1:$A$912,0),1)</f>
        <v>22.619900000000001</v>
      </c>
      <c r="E154">
        <f>INDEX('[4]PHGY0215 '!$Q:$Q,MATCH(A154,'[4]PHGY0215 '!$B:$B,0),1)</f>
        <v>0.15778</v>
      </c>
      <c r="F154" s="5">
        <f>('PFF Data'!$B$2*E154)/D154/100</f>
        <v>974902.97135071317</v>
      </c>
      <c r="G154" s="3">
        <f>INDEX('[1]PHGY0215 '!$Q:$Q,MATCH(A154,'[1]PHGY0215 '!$B:$B,0),1)</f>
        <v>0.16086</v>
      </c>
      <c r="H154" s="5">
        <f>('PFF Data'!$B$2*G154)/D154/100</f>
        <v>993933.90779234213</v>
      </c>
      <c r="J154" s="5">
        <f t="shared" si="5"/>
        <v>19030.936441628961</v>
      </c>
    </row>
    <row r="155" spans="1:10" x14ac:dyDescent="0.2">
      <c r="A155" t="str">
        <f>'[1]PHGY0215 '!B156</f>
        <v>US25432X2018</v>
      </c>
      <c r="B155" t="str">
        <f>INDEX([2]BLP!$A$3:$A$1162,MATCH(A155,[2]BLP!$AW$3:$AW$1765,0),1)</f>
        <v>DCOMP Pfd</v>
      </c>
      <c r="C155" t="str">
        <f t="shared" si="4"/>
        <v>DCOMP</v>
      </c>
      <c r="D155">
        <f>INDEX([3]PasteByValues!$L:$L,MATCH(C155,[3]PasteByValues!$A$1:$A$912,0),1)</f>
        <v>21.22</v>
      </c>
      <c r="E155">
        <f>INDEX('[4]PHGY0215 '!$Q:$Q,MATCH(A155,'[4]PHGY0215 '!$B:$B,0),1)</f>
        <v>6.0760000000000002E-2</v>
      </c>
      <c r="F155" s="5">
        <f>('PFF Data'!$B$2*E155)/D155/100</f>
        <v>400195.78352271445</v>
      </c>
      <c r="G155" s="3">
        <f>INDEX('[1]PHGY0215 '!$Q:$Q,MATCH(A155,'[1]PHGY0215 '!$B:$B,0),1)</f>
        <v>6.1940000000000002E-2</v>
      </c>
      <c r="H155" s="5">
        <f>('PFF Data'!$B$2*G155)/D155/100</f>
        <v>407967.85436795483</v>
      </c>
      <c r="J155" s="5">
        <f t="shared" si="5"/>
        <v>7772.0708452403778</v>
      </c>
    </row>
    <row r="156" spans="1:10" x14ac:dyDescent="0.2">
      <c r="A156" t="str">
        <f>'[1]PHGY0215 '!B157</f>
        <v>US23311P2092</v>
      </c>
      <c r="B156" t="str">
        <f>INDEX([2]BLP!$A$3:$A$1162,MATCH(A156,[2]BLP!$AW$3:$AW$1765,0),1)</f>
        <v>DCP B Pfd</v>
      </c>
      <c r="C156" t="str">
        <f t="shared" si="4"/>
        <v>DCPpB</v>
      </c>
      <c r="D156">
        <f>INDEX([3]PasteByValues!$L:$L,MATCH(C156,[3]PasteByValues!$A$1:$A$912,0),1)</f>
        <v>25.3201</v>
      </c>
      <c r="E156">
        <f>INDEX('[4]PHGY0215 '!$Q:$Q,MATCH(A156,'[4]PHGY0215 '!$B:$B,0),1)</f>
        <v>8.77E-2</v>
      </c>
      <c r="F156" s="5">
        <f>('PFF Data'!$B$2*E156)/D156/100</f>
        <v>484099.12733520009</v>
      </c>
      <c r="G156" s="3">
        <f>INDEX('[1]PHGY0215 '!$Q:$Q,MATCH(A156,'[1]PHGY0215 '!$B:$B,0),1)</f>
        <v>8.9419999999999999E-2</v>
      </c>
      <c r="H156" s="5">
        <f>('PFF Data'!$B$2*G156)/D156/100</f>
        <v>493593.43177096458</v>
      </c>
      <c r="J156" s="5">
        <f t="shared" si="5"/>
        <v>9494.3044357644976</v>
      </c>
    </row>
    <row r="157" spans="1:10" x14ac:dyDescent="0.2">
      <c r="A157" t="str">
        <f>'[1]PHGY0215 '!B158</f>
        <v>US23311P3082</v>
      </c>
      <c r="B157" t="str">
        <f>INDEX([2]BLP!$A$3:$A$1162,MATCH(A157,[2]BLP!$AW$3:$AW$1765,0),1)</f>
        <v>DCP C Pfd</v>
      </c>
      <c r="C157" t="str">
        <f t="shared" si="4"/>
        <v>DCPpC</v>
      </c>
      <c r="D157">
        <f>INDEX([3]PasteByValues!$L:$L,MATCH(C157,[3]PasteByValues!$A$1:$A$912,0),1)</f>
        <v>25.3263</v>
      </c>
      <c r="E157">
        <f>INDEX('[4]PHGY0215 '!$Q:$Q,MATCH(A157,'[4]PHGY0215 '!$B:$B,0),1)</f>
        <v>5.9839999999999997E-2</v>
      </c>
      <c r="F157" s="5">
        <f>('PFF Data'!$B$2*E157)/D157/100</f>
        <v>330232.6129267994</v>
      </c>
      <c r="G157" s="3">
        <f>INDEX('[1]PHGY0215 '!$Q:$Q,MATCH(A157,'[1]PHGY0215 '!$B:$B,0),1)</f>
        <v>6.1010000000000002E-2</v>
      </c>
      <c r="H157" s="5">
        <f>('PFF Data'!$B$2*G157)/D157/100</f>
        <v>336689.36688943906</v>
      </c>
      <c r="J157" s="5">
        <f t="shared" si="5"/>
        <v>6456.753962639661</v>
      </c>
    </row>
    <row r="158" spans="1:10" x14ac:dyDescent="0.2">
      <c r="A158" t="str">
        <f>'[1]PHGY0215 '!B159</f>
        <v>US25406P2002</v>
      </c>
      <c r="B158" t="str">
        <f>INDEX([2]BLP!$A$3:$A$1162,MATCH(A158,[2]BLP!$AW$3:$AW$1765,0),1)</f>
        <v>DDT Pfd</v>
      </c>
      <c r="C158" t="str">
        <f t="shared" si="4"/>
        <v>DDT</v>
      </c>
      <c r="D158">
        <f>INDEX([3]PasteByValues!$L:$L,MATCH(C158,[3]PasteByValues!$A$1:$A$912,0),1)</f>
        <v>25.5</v>
      </c>
      <c r="E158">
        <f>INDEX('[4]PHGY0215 '!$Q:$Q,MATCH(A158,'[4]PHGY0215 '!$B:$B,0),1)</f>
        <v>0.10954999999999999</v>
      </c>
      <c r="F158" s="5">
        <f>('PFF Data'!$B$2*E158)/D158/100</f>
        <v>600443.74418274511</v>
      </c>
      <c r="G158" s="3">
        <f>INDEX('[1]PHGY0215 '!$Q:$Q,MATCH(A158,'[1]PHGY0215 '!$B:$B,0),1)</f>
        <v>0.11169</v>
      </c>
      <c r="H158" s="5">
        <f>('PFF Data'!$B$2*G158)/D158/100</f>
        <v>612173.08797600004</v>
      </c>
      <c r="J158" s="5">
        <f t="shared" si="5"/>
        <v>11729.343793254928</v>
      </c>
    </row>
    <row r="159" spans="1:10" x14ac:dyDescent="0.2">
      <c r="A159" t="str">
        <f>'[1]PHGY0215 '!B160</f>
        <v>US25525P2065</v>
      </c>
      <c r="B159" t="str">
        <f>INDEX([2]BLP!$A$3:$A$1162,MATCH(A159,[2]BLP!$AW$3:$AW$1765,0),1)</f>
        <v>DHCNI Pfd</v>
      </c>
      <c r="C159" t="str">
        <f t="shared" si="4"/>
        <v>DHCNI</v>
      </c>
      <c r="D159">
        <f>INDEX([3]PasteByValues!$L:$L,MATCH(C159,[3]PasteByValues!$A$1:$A$912,0),1)</f>
        <v>11.56</v>
      </c>
      <c r="E159">
        <f>INDEX('[4]PHGY0215 '!$Q:$Q,MATCH(A159,'[4]PHGY0215 '!$B:$B,0),1)</f>
        <v>8.6910000000000001E-2</v>
      </c>
      <c r="F159" s="5">
        <f>('PFF Data'!$B$2*E159)/D159/100</f>
        <v>1050780.582468166</v>
      </c>
      <c r="G159" s="3">
        <f>INDEX('[1]PHGY0215 '!$Q:$Q,MATCH(A159,'[1]PHGY0215 '!$B:$B,0),1)</f>
        <v>8.8609999999999994E-2</v>
      </c>
      <c r="H159" s="5">
        <f>('PFF Data'!$B$2*G159)/D159/100</f>
        <v>1071334.339115225</v>
      </c>
      <c r="J159" s="5">
        <f t="shared" si="5"/>
        <v>20553.756647058995</v>
      </c>
    </row>
    <row r="160" spans="1:10" x14ac:dyDescent="0.2">
      <c r="A160" t="str">
        <f>'[1]PHGY0215 '!B161</f>
        <v>US25525P3055</v>
      </c>
      <c r="B160" t="str">
        <f>INDEX([2]BLP!$A$3:$A$1162,MATCH(A160,[2]BLP!$AW$3:$AW$1765,0),1)</f>
        <v>DHCNL Pfd</v>
      </c>
      <c r="C160" t="str">
        <f t="shared" si="4"/>
        <v>DHCNL</v>
      </c>
      <c r="D160">
        <f>INDEX([3]PasteByValues!$L:$L,MATCH(C160,[3]PasteByValues!$A$1:$A$912,0),1)</f>
        <v>12.3</v>
      </c>
      <c r="E160">
        <f>INDEX('[4]PHGY0215 '!$Q:$Q,MATCH(A160,'[4]PHGY0215 '!$B:$B,0),1)</f>
        <v>6.6049999999999998E-2</v>
      </c>
      <c r="F160" s="5">
        <f>('PFF Data'!$B$2*E160)/D160/100</f>
        <v>750529.61467154475</v>
      </c>
      <c r="G160" s="3">
        <f>INDEX('[1]PHGY0215 '!$Q:$Q,MATCH(A160,'[1]PHGY0215 '!$B:$B,0),1)</f>
        <v>6.7339999999999997E-2</v>
      </c>
      <c r="H160" s="5">
        <f>('PFF Data'!$B$2*G160)/D160/100</f>
        <v>765187.95233886165</v>
      </c>
      <c r="J160" s="5">
        <f t="shared" si="5"/>
        <v>14658.337667316897</v>
      </c>
    </row>
    <row r="161" spans="1:10" x14ac:dyDescent="0.2">
      <c r="A161" t="str">
        <f>'[1]PHGY0215 '!B162</f>
        <v>US2358514097</v>
      </c>
      <c r="B161" t="str">
        <f>INDEX([2]BLP!$A$3:$A$1162,MATCH(A161,[2]BLP!$AW$3:$AW$1765,0),1)</f>
        <v>DHR B Pfd</v>
      </c>
      <c r="C161" t="str">
        <f t="shared" si="4"/>
        <v>DHRpB</v>
      </c>
      <c r="D161">
        <f>INDEX([3]PasteByValues!$L:$L,MATCH(C161,[3]PasteByValues!$A$1:$A$912,0),1)</f>
        <v>1320.33</v>
      </c>
      <c r="E161">
        <f>INDEX('[4]PHGY0215 '!$Q:$Q,MATCH(A161,'[4]PHGY0215 '!$B:$B,0),1)</f>
        <v>1.20607</v>
      </c>
      <c r="F161" s="5">
        <f>('PFF Data'!$B$2*E161)/D161/100</f>
        <v>127670.3786927238</v>
      </c>
      <c r="G161" s="3">
        <f>INDEX('[1]PHGY0215 '!$Q:$Q,MATCH(A161,'[1]PHGY0215 '!$B:$B,0),1)</f>
        <v>1.2296400000000001</v>
      </c>
      <c r="H161" s="5">
        <f>('PFF Data'!$B$2*G161)/D161/100</f>
        <v>130165.41697888257</v>
      </c>
      <c r="J161" s="5">
        <f t="shared" si="5"/>
        <v>2495.0382861587714</v>
      </c>
    </row>
    <row r="162" spans="1:10" x14ac:dyDescent="0.2">
      <c r="A162" t="str">
        <f>'[1]PHGY0215 '!B163</f>
        <v>US2538688225</v>
      </c>
      <c r="B162" t="str">
        <f>INDEX([2]BLP!$A$3:$A$1162,MATCH(A162,[2]BLP!$AW$3:$AW$1765,0),1)</f>
        <v>DLR L Pfd</v>
      </c>
      <c r="C162" t="str">
        <f t="shared" si="4"/>
        <v>DLRpL</v>
      </c>
      <c r="D162">
        <f>INDEX([3]PasteByValues!$L:$L,MATCH(C162,[3]PasteByValues!$A$1:$A$912,0),1)</f>
        <v>23.09</v>
      </c>
      <c r="E162">
        <f>INDEX('[4]PHGY0215 '!$Q:$Q,MATCH(A162,'[4]PHGY0215 '!$B:$B,0),1)</f>
        <v>0.17111000000000001</v>
      </c>
      <c r="F162" s="5">
        <f>('PFF Data'!$B$2*E162)/D162/100</f>
        <v>1035741.9852391512</v>
      </c>
      <c r="G162" s="3">
        <f>INDEX('[1]PHGY0215 '!$Q:$Q,MATCH(A162,'[1]PHGY0215 '!$B:$B,0),1)</f>
        <v>0.17446</v>
      </c>
      <c r="H162" s="5">
        <f>('PFF Data'!$B$2*G162)/D162/100</f>
        <v>1056019.7927930707</v>
      </c>
      <c r="J162" s="5">
        <f t="shared" si="5"/>
        <v>20277.807553919498</v>
      </c>
    </row>
    <row r="163" spans="1:10" x14ac:dyDescent="0.2">
      <c r="A163" t="str">
        <f>'[1]PHGY0215 '!B164</f>
        <v>US2538688555</v>
      </c>
      <c r="B163" t="str">
        <f>INDEX([2]BLP!$A$3:$A$1162,MATCH(A163,[2]BLP!$AW$3:$AW$1765,0),1)</f>
        <v>DLR J Pfd</v>
      </c>
      <c r="C163" t="str">
        <f t="shared" si="4"/>
        <v>DLRpJ</v>
      </c>
      <c r="D163">
        <f>INDEX([3]PasteByValues!$L:$L,MATCH(C163,[3]PasteByValues!$A$1:$A$912,0),1)</f>
        <v>23.256599999999999</v>
      </c>
      <c r="E163">
        <f>INDEX('[4]PHGY0215 '!$Q:$Q,MATCH(A163,'[4]PHGY0215 '!$B:$B,0),1)</f>
        <v>9.9909999999999999E-2</v>
      </c>
      <c r="F163" s="5">
        <f>('PFF Data'!$B$2*E163)/D163/100</f>
        <v>600430.65714386455</v>
      </c>
      <c r="G163" s="3">
        <f>INDEX('[1]PHGY0215 '!$Q:$Q,MATCH(A163,'[1]PHGY0215 '!$B:$B,0),1)</f>
        <v>0.10186000000000001</v>
      </c>
      <c r="H163" s="5">
        <f>('PFF Data'!$B$2*G163)/D163/100</f>
        <v>612149.6020085481</v>
      </c>
      <c r="J163" s="5">
        <f t="shared" si="5"/>
        <v>11718.944864683552</v>
      </c>
    </row>
    <row r="164" spans="1:10" x14ac:dyDescent="0.2">
      <c r="A164" t="str">
        <f>'[1]PHGY0215 '!B165</f>
        <v>US2538688308</v>
      </c>
      <c r="B164" t="str">
        <f>INDEX([2]BLP!$A$3:$A$1162,MATCH(A164,[2]BLP!$AW$3:$AW$1765,0),1)</f>
        <v>DLR K Pfd</v>
      </c>
      <c r="C164" t="str">
        <f t="shared" si="4"/>
        <v>DLRpK</v>
      </c>
      <c r="D164">
        <f>INDEX([3]PasteByValues!$L:$L,MATCH(C164,[3]PasteByValues!$A$1:$A$912,0),1)</f>
        <v>24.94</v>
      </c>
      <c r="E164">
        <f>INDEX('[4]PHGY0215 '!$Q:$Q,MATCH(A164,'[4]PHGY0215 '!$B:$B,0),1)</f>
        <v>0.1125</v>
      </c>
      <c r="F164" s="5">
        <f>('PFF Data'!$B$2*E164)/D164/100</f>
        <v>630458.05272654374</v>
      </c>
      <c r="G164" s="3">
        <f>INDEX('[1]PHGY0215 '!$Q:$Q,MATCH(A164,'[1]PHGY0215 '!$B:$B,0),1)</f>
        <v>0.1147</v>
      </c>
      <c r="H164" s="5">
        <f>('PFF Data'!$B$2*G164)/D164/100</f>
        <v>642787.01020208502</v>
      </c>
      <c r="J164" s="5">
        <f t="shared" si="5"/>
        <v>12328.957475541276</v>
      </c>
    </row>
    <row r="165" spans="1:10" x14ac:dyDescent="0.2">
      <c r="A165" t="str">
        <f>'[1]PHGY0215 '!B166</f>
        <v>US2527844003</v>
      </c>
      <c r="B165" t="str">
        <f>INDEX([2]BLP!$A$3:$A$1162,MATCH(A165,[2]BLP!$AW$3:$AW$1765,0),1)</f>
        <v>DRH A Pfd</v>
      </c>
      <c r="C165" t="str">
        <f t="shared" si="4"/>
        <v>DRHpA</v>
      </c>
      <c r="D165">
        <f>INDEX([3]PasteByValues!$L:$L,MATCH(C165,[3]PasteByValues!$A$1:$A$912,0),1)</f>
        <v>25.47</v>
      </c>
      <c r="E165">
        <f>INDEX('[4]PHGY0215 '!$Q:$Q,MATCH(A165,'[4]PHGY0215 '!$B:$B,0),1)</f>
        <v>6.5100000000000005E-2</v>
      </c>
      <c r="F165" s="5">
        <f>('PFF Data'!$B$2*E165)/D165/100</f>
        <v>357233.49008716142</v>
      </c>
      <c r="G165" s="3">
        <f>INDEX('[1]PHGY0215 '!$Q:$Q,MATCH(A165,'[1]PHGY0215 '!$B:$B,0),1)</f>
        <v>6.6379999999999995E-2</v>
      </c>
      <c r="H165" s="5">
        <f>('PFF Data'!$B$2*G165)/D165/100</f>
        <v>364257.43582159397</v>
      </c>
      <c r="J165" s="5">
        <f t="shared" si="5"/>
        <v>7023.9457344325492</v>
      </c>
    </row>
    <row r="166" spans="1:10" x14ac:dyDescent="0.2">
      <c r="A166" t="str">
        <f>'[1]PHGY0215 '!B167</f>
        <v>US2333318267</v>
      </c>
      <c r="B166" t="str">
        <f>INDEX([2]BLP!$A$3:$A$1162,MATCH(A166,[2]BLP!$AW$3:$AW$1765,0),1)</f>
        <v>DTB Pfd</v>
      </c>
      <c r="C166" t="str">
        <f t="shared" si="4"/>
        <v>DTB</v>
      </c>
      <c r="D166">
        <f>INDEX([3]PasteByValues!$L:$L,MATCH(C166,[3]PasteByValues!$A$1:$A$912,0),1)</f>
        <v>20.68</v>
      </c>
      <c r="E166">
        <f>INDEX('[4]PHGY0215 '!$Q:$Q,MATCH(A166,'[4]PHGY0215 '!$B:$B,0),1)</f>
        <v>0.10217</v>
      </c>
      <c r="F166" s="5">
        <f>('PFF Data'!$B$2*E166)/D166/100</f>
        <v>690514.78496537718</v>
      </c>
      <c r="G166" s="3">
        <f>INDEX('[1]PHGY0215 '!$Q:$Q,MATCH(A166,'[1]PHGY0215 '!$B:$B,0),1)</f>
        <v>0.10417</v>
      </c>
      <c r="H166" s="5">
        <f>('PFF Data'!$B$2*G166)/D166/100</f>
        <v>704031.76225744677</v>
      </c>
      <c r="J166" s="5">
        <f t="shared" si="5"/>
        <v>13516.977292069583</v>
      </c>
    </row>
    <row r="167" spans="1:10" x14ac:dyDescent="0.2">
      <c r="A167" t="str">
        <f>'[1]PHGY0215 '!B168</f>
        <v>US2333318184</v>
      </c>
      <c r="B167" t="str">
        <f>INDEX([2]BLP!$A$3:$A$1162,MATCH(A167,[2]BLP!$AW$3:$AW$1765,0),1)</f>
        <v>DTG Pfd</v>
      </c>
      <c r="C167" t="str">
        <f t="shared" si="4"/>
        <v>DTG</v>
      </c>
      <c r="D167">
        <f>INDEX([3]PasteByValues!$L:$L,MATCH(C167,[3]PasteByValues!$A$1:$A$912,0),1)</f>
        <v>19.829999999999998</v>
      </c>
      <c r="E167">
        <f>INDEX('[4]PHGY0215 '!$Q:$Q,MATCH(A167,'[4]PHGY0215 '!$B:$B,0),1)</f>
        <v>0.11927</v>
      </c>
      <c r="F167" s="5">
        <f>('PFF Data'!$B$2*E167)/D167/100</f>
        <v>840637.24538598093</v>
      </c>
      <c r="G167" s="3">
        <f>INDEX('[1]PHGY0215 '!$Q:$Q,MATCH(A167,'[1]PHGY0215 '!$B:$B,0),1)</f>
        <v>0.1216</v>
      </c>
      <c r="H167" s="5">
        <f>('PFF Data'!$B$2*G167)/D167/100</f>
        <v>857059.52074230975</v>
      </c>
      <c r="J167" s="5">
        <f t="shared" si="5"/>
        <v>16422.275356328813</v>
      </c>
    </row>
    <row r="168" spans="1:10" x14ac:dyDescent="0.2">
      <c r="A168" t="str">
        <f>'[1]PHGY0215 '!B169</f>
        <v>US2333318598</v>
      </c>
      <c r="B168" t="str">
        <f>INDEX([2]BLP!$A$3:$A$1162,MATCH(A168,[2]BLP!$AW$3:$AW$1765,0),1)</f>
        <v>DTW Pfd</v>
      </c>
      <c r="C168" t="str">
        <f t="shared" si="4"/>
        <v>DTW</v>
      </c>
      <c r="D168">
        <f>INDEX([3]PasteByValues!$L:$L,MATCH(C168,[3]PasteByValues!$A$1:$A$912,0),1)</f>
        <v>24.13</v>
      </c>
      <c r="E168">
        <f>INDEX('[4]PHGY0215 '!$Q:$Q,MATCH(A168,'[4]PHGY0215 '!$B:$B,0),1)</f>
        <v>0.20732999999999999</v>
      </c>
      <c r="F168" s="5">
        <f>('PFF Data'!$B$2*E168)/D168/100</f>
        <v>1200894.7569961045</v>
      </c>
      <c r="G168" s="3">
        <f>INDEX('[1]PHGY0215 '!$Q:$Q,MATCH(A168,'[1]PHGY0215 '!$B:$B,0),1)</f>
        <v>0.21138000000000001</v>
      </c>
      <c r="H168" s="5">
        <f>('PFF Data'!$B$2*G168)/D168/100</f>
        <v>1224353.1265800251</v>
      </c>
      <c r="J168" s="5">
        <f t="shared" si="5"/>
        <v>23458.369583920576</v>
      </c>
    </row>
    <row r="169" spans="1:10" x14ac:dyDescent="0.2">
      <c r="A169" t="str">
        <f>'[1]PHGY0215 '!B170</f>
        <v>US26441C4024</v>
      </c>
      <c r="B169" t="str">
        <f>INDEX([2]BLP!$A$3:$A$1162,MATCH(A169,[2]BLP!$AW$3:$AW$1765,0),1)</f>
        <v>DUKB Pfd</v>
      </c>
      <c r="C169" t="str">
        <f t="shared" si="4"/>
        <v>DUKB</v>
      </c>
      <c r="D169">
        <f>INDEX([3]PasteByValues!$L:$L,MATCH(C169,[3]PasteByValues!$A$1:$A$912,0),1)</f>
        <v>24.98</v>
      </c>
      <c r="E169">
        <f>INDEX('[4]PHGY0215 '!$Q:$Q,MATCH(A169,'[4]PHGY0215 '!$B:$B,0),1)</f>
        <v>0.26828999999999997</v>
      </c>
      <c r="F169" s="5">
        <f>('PFF Data'!$B$2*E169)/D169/100</f>
        <v>1501108.8119178542</v>
      </c>
      <c r="G169" s="3">
        <f>INDEX('[1]PHGY0215 '!$Q:$Q,MATCH(A169,'[1]PHGY0215 '!$B:$B,0),1)</f>
        <v>0.27353</v>
      </c>
      <c r="H169" s="5">
        <f>('PFF Data'!$B$2*G169)/D169/100</f>
        <v>1530427.1248421136</v>
      </c>
      <c r="J169" s="5">
        <f t="shared" si="5"/>
        <v>29318.312924259342</v>
      </c>
    </row>
    <row r="170" spans="1:10" x14ac:dyDescent="0.2">
      <c r="A170" t="str">
        <f>'[1]PHGY0215 '!B171</f>
        <v>US26441C5013</v>
      </c>
      <c r="B170" t="str">
        <f>INDEX([2]BLP!$A$3:$A$1162,MATCH(A170,[2]BLP!$AW$3:$AW$1765,0),1)</f>
        <v>DUK A Pfd</v>
      </c>
      <c r="C170" t="str">
        <f t="shared" si="4"/>
        <v>DUKpA</v>
      </c>
      <c r="D170">
        <f>INDEX([3]PasteByValues!$L:$L,MATCH(C170,[3]PasteByValues!$A$1:$A$912,0),1)</f>
        <v>25.59</v>
      </c>
      <c r="E170">
        <f>INDEX('[4]PHGY0215 '!$Q:$Q,MATCH(A170,'[4]PHGY0215 '!$B:$B,0),1)</f>
        <v>0.54967999999999995</v>
      </c>
      <c r="F170" s="5">
        <f>('PFF Data'!$B$2*E170)/D170/100</f>
        <v>3002201.0506266509</v>
      </c>
      <c r="G170" s="3">
        <f>INDEX('[1]PHGY0215 '!$Q:$Q,MATCH(A170,'[1]PHGY0215 '!$B:$B,0),1)</f>
        <v>0.56042000000000003</v>
      </c>
      <c r="H170" s="5">
        <f>('PFF Data'!$B$2*G170)/D170/100</f>
        <v>3060859.9781549042</v>
      </c>
      <c r="J170" s="5">
        <f t="shared" si="5"/>
        <v>58658.927528253291</v>
      </c>
    </row>
    <row r="171" spans="1:10" x14ac:dyDescent="0.2">
      <c r="A171" t="str">
        <f>'[1]PHGY0215 '!B172</f>
        <v>US26817Q8785</v>
      </c>
      <c r="B171" t="str">
        <f>INDEX([2]BLP!$A$3:$A$1162,MATCH(A171,[2]BLP!$AW$3:$AW$1765,0),1)</f>
        <v>DX C Pfd</v>
      </c>
      <c r="C171" t="str">
        <f t="shared" si="4"/>
        <v>DXpC</v>
      </c>
      <c r="D171">
        <f>INDEX([3]PasteByValues!$L:$L,MATCH(C171,[3]PasteByValues!$A$1:$A$912,0),1)</f>
        <v>23</v>
      </c>
      <c r="E171">
        <f>INDEX('[4]PHGY0215 '!$Q:$Q,MATCH(A171,'[4]PHGY0215 '!$B:$B,0),1)</f>
        <v>5.509E-2</v>
      </c>
      <c r="F171" s="5">
        <f>('PFF Data'!$B$2*E171)/D171/100</f>
        <v>334768.86456817394</v>
      </c>
      <c r="G171" s="3">
        <f>INDEX('[1]PHGY0215 '!$Q:$Q,MATCH(A171,'[1]PHGY0215 '!$B:$B,0),1)</f>
        <v>5.6160000000000002E-2</v>
      </c>
      <c r="H171" s="5">
        <f>('PFF Data'!$B$2*G171)/D171/100</f>
        <v>341271.00080139132</v>
      </c>
      <c r="J171" s="5">
        <f t="shared" si="5"/>
        <v>6502.136233217374</v>
      </c>
    </row>
    <row r="172" spans="1:10" x14ac:dyDescent="0.2">
      <c r="A172" t="str">
        <f>'[1]PHGY0215 '!B173</f>
        <v>US28852N3070</v>
      </c>
      <c r="B172" t="str">
        <f>INDEX([2]BLP!$A$3:$A$1162,MATCH(A172,[2]BLP!$AW$3:$AW$1765,0),1)</f>
        <v>EFC B Pfd</v>
      </c>
      <c r="C172" t="str">
        <f t="shared" si="4"/>
        <v>EFCpB</v>
      </c>
      <c r="D172">
        <f>INDEX([3]PasteByValues!$L:$L,MATCH(C172,[3]PasteByValues!$A$1:$A$912,0),1)</f>
        <v>19.850000000000001</v>
      </c>
      <c r="E172">
        <f>INDEX('[4]PHGY0215 '!$Q:$Q,MATCH(A172,'[4]PHGY0215 '!$B:$B,0),1)</f>
        <v>5.1380000000000002E-2</v>
      </c>
      <c r="F172" s="5">
        <f>('PFF Data'!$B$2*E172)/D172/100</f>
        <v>361770.96787788416</v>
      </c>
      <c r="G172" s="3">
        <f>INDEX('[1]PHGY0215 '!$Q:$Q,MATCH(A172,'[1]PHGY0215 '!$B:$B,0),1)</f>
        <v>5.2389999999999999E-2</v>
      </c>
      <c r="H172" s="5">
        <f>('PFF Data'!$B$2*G172)/D172/100</f>
        <v>368882.46413239284</v>
      </c>
      <c r="J172" s="5">
        <f t="shared" si="5"/>
        <v>7111.4962545086746</v>
      </c>
    </row>
    <row r="173" spans="1:10" x14ac:dyDescent="0.2">
      <c r="A173" t="str">
        <f>'[1]PHGY0215 '!B174</f>
        <v>US28852N2080</v>
      </c>
      <c r="B173" t="str">
        <f>INDEX([2]BLP!$A$3:$A$1162,MATCH(A173,[2]BLP!$AW$3:$AW$1765,0),1)</f>
        <v>EFC A Pfd</v>
      </c>
      <c r="C173" t="str">
        <f t="shared" si="4"/>
        <v>EFCpA</v>
      </c>
      <c r="D173">
        <f>INDEX([3]PasteByValues!$L:$L,MATCH(C173,[3]PasteByValues!$A$1:$A$912,0),1)</f>
        <v>21.97</v>
      </c>
      <c r="E173">
        <f>INDEX('[4]PHGY0215 '!$Q:$Q,MATCH(A173,'[4]PHGY0215 '!$B:$B,0),1)</f>
        <v>5.4269999999999999E-2</v>
      </c>
      <c r="F173" s="5">
        <f>('PFF Data'!$B$2*E173)/D173/100</f>
        <v>345246.97942667274</v>
      </c>
      <c r="G173" s="3">
        <f>INDEX('[1]PHGY0215 '!$Q:$Q,MATCH(A173,'[1]PHGY0215 '!$B:$B,0),1)</f>
        <v>5.5329999999999997E-2</v>
      </c>
      <c r="H173" s="5">
        <f>('PFF Data'!$B$2*G173)/D173/100</f>
        <v>351990.33299572137</v>
      </c>
      <c r="J173" s="5">
        <f t="shared" si="5"/>
        <v>6743.3535690486315</v>
      </c>
    </row>
    <row r="174" spans="1:10" x14ac:dyDescent="0.2">
      <c r="A174" t="str">
        <f>'[1]PHGY0215 '!B175</f>
        <v>US28852N4060</v>
      </c>
      <c r="B174" t="e">
        <f>INDEX([2]BLP!$A$3:$A$1162,MATCH(A174,[2]BLP!$AW$3:$AW$1765,0),1)</f>
        <v>#N/A</v>
      </c>
      <c r="C174" t="e">
        <f t="shared" si="4"/>
        <v>#N/A</v>
      </c>
      <c r="D174" t="e">
        <f>INDEX([3]PasteByValues!$L:$L,MATCH(C174,[3]PasteByValues!$A$1:$A$912,0),1)</f>
        <v>#N/A</v>
      </c>
      <c r="E174" t="e">
        <f>INDEX('[4]PHGY0215 '!$Q:$Q,MATCH(A174,'[4]PHGY0215 '!$B:$B,0),1)</f>
        <v>#N/A</v>
      </c>
      <c r="F174" s="5" t="e">
        <f>('PFF Data'!$B$2*E174)/D174/100</f>
        <v>#N/A</v>
      </c>
      <c r="G174" s="3">
        <f>INDEX('[1]PHGY0215 '!$Q:$Q,MATCH(A174,'[1]PHGY0215 '!$B:$B,0),1)</f>
        <v>5.3830000000000003E-2</v>
      </c>
      <c r="H174" s="5" t="e">
        <f>('PFF Data'!$B$2*G174)/D174/100</f>
        <v>#N/A</v>
      </c>
      <c r="J174" s="5" t="e">
        <f t="shared" si="5"/>
        <v>#N/A</v>
      </c>
    </row>
    <row r="175" spans="1:10" x14ac:dyDescent="0.2">
      <c r="A175" t="str">
        <f>'[1]PHGY0215 '!B176</f>
        <v>US78410V2007</v>
      </c>
      <c r="B175" t="str">
        <f>INDEX([2]BLP!$A$3:$A$1162,MATCH(A175,[2]BLP!$AW$3:$AW$1765,0),1)</f>
        <v>SCE L Pfd</v>
      </c>
      <c r="C175" t="str">
        <f t="shared" si="4"/>
        <v>SCEpL</v>
      </c>
      <c r="D175">
        <f>INDEX([3]PasteByValues!$L:$L,MATCH(C175,[3]PasteByValues!$A$1:$A$912,0),1)</f>
        <v>20.13</v>
      </c>
      <c r="E175">
        <f>INDEX('[4]PHGY0215 '!$Q:$Q,MATCH(A175,'[4]PHGY0215 '!$B:$B,0),1)</f>
        <v>0.20538999999999999</v>
      </c>
      <c r="F175" s="5">
        <f>('PFF Data'!$B$2*E175)/D175/100</f>
        <v>1426052.9224355686</v>
      </c>
      <c r="G175" s="3">
        <f>INDEX('[1]PHGY0215 '!$Q:$Q,MATCH(A175,'[1]PHGY0215 '!$B:$B,0),1)</f>
        <v>0.2094</v>
      </c>
      <c r="H175" s="5">
        <f>('PFF Data'!$B$2*G175)/D175/100</f>
        <v>1453894.9411266765</v>
      </c>
      <c r="J175" s="5">
        <f t="shared" si="5"/>
        <v>27842.018691107864</v>
      </c>
    </row>
    <row r="176" spans="1:10" x14ac:dyDescent="0.2">
      <c r="A176" t="str">
        <f>'[1]PHGY0215 '!B177</f>
        <v>US78407R2040</v>
      </c>
      <c r="B176" t="str">
        <f>INDEX([2]BLP!$A$3:$A$1162,MATCH(A176,[2]BLP!$AW$3:$AW$1765,0),1)</f>
        <v>SCE G Pfd</v>
      </c>
      <c r="C176" t="str">
        <f t="shared" si="4"/>
        <v>SCEpG</v>
      </c>
      <c r="D176">
        <f>INDEX([3]PasteByValues!$L:$L,MATCH(C176,[3]PasteByValues!$A$1:$A$912,0),1)</f>
        <v>20.392199999999999</v>
      </c>
      <c r="E176">
        <f>INDEX('[4]PHGY0215 '!$Q:$Q,MATCH(A176,'[4]PHGY0215 '!$B:$B,0),1)</f>
        <v>9.6369999999999997E-2</v>
      </c>
      <c r="F176" s="5">
        <f>('PFF Data'!$B$2*E176)/D176/100</f>
        <v>660507.72309628199</v>
      </c>
      <c r="G176" s="3">
        <f>INDEX('[1]PHGY0215 '!$Q:$Q,MATCH(A176,'[1]PHGY0215 '!$B:$B,0),1)</f>
        <v>9.8250000000000004E-2</v>
      </c>
      <c r="H176" s="5">
        <f>('PFF Data'!$B$2*G176)/D176/100</f>
        <v>673393.0039868186</v>
      </c>
      <c r="J176" s="5">
        <f t="shared" si="5"/>
        <v>12885.280890536611</v>
      </c>
    </row>
    <row r="177" spans="1:10" x14ac:dyDescent="0.2">
      <c r="A177" t="str">
        <f>'[1]PHGY0215 '!B178</f>
        <v>US78409G2066</v>
      </c>
      <c r="B177" t="str">
        <f>INDEX([2]BLP!$A$3:$A$1162,MATCH(A177,[2]BLP!$AW$3:$AW$1765,0),1)</f>
        <v>SCE J Pfd</v>
      </c>
      <c r="C177" t="str">
        <f t="shared" si="4"/>
        <v>SCEpJ</v>
      </c>
      <c r="D177">
        <f>INDEX([3]PasteByValues!$L:$L,MATCH(C177,[3]PasteByValues!$A$1:$A$912,0),1)</f>
        <v>20.25</v>
      </c>
      <c r="E177">
        <f>INDEX('[4]PHGY0215 '!$Q:$Q,MATCH(A177,'[4]PHGY0215 '!$B:$B,0),1)</f>
        <v>0.14137</v>
      </c>
      <c r="F177" s="5">
        <f>('PFF Data'!$B$2*E177)/D177/100</f>
        <v>975736.05555180239</v>
      </c>
      <c r="G177" s="3">
        <f>INDEX('[1]PHGY0215 '!$Q:$Q,MATCH(A177,'[1]PHGY0215 '!$B:$B,0),1)</f>
        <v>0.14413000000000001</v>
      </c>
      <c r="H177" s="5">
        <f>('PFF Data'!$B$2*G177)/D177/100</f>
        <v>994785.58171239507</v>
      </c>
      <c r="J177" s="5">
        <f t="shared" si="5"/>
        <v>19049.526160592679</v>
      </c>
    </row>
    <row r="178" spans="1:10" x14ac:dyDescent="0.2">
      <c r="A178" t="str">
        <f>'[1]PHGY0215 '!B179</f>
        <v>US78409W2017</v>
      </c>
      <c r="B178" t="str">
        <f>INDEX([2]BLP!$A$3:$A$1162,MATCH(A178,[2]BLP!$AW$3:$AW$1765,0),1)</f>
        <v>SCE K Pfd</v>
      </c>
      <c r="C178" t="str">
        <f t="shared" si="4"/>
        <v>SCEpK</v>
      </c>
      <c r="D178">
        <f>INDEX([3]PasteByValues!$L:$L,MATCH(C178,[3]PasteByValues!$A$1:$A$912,0),1)</f>
        <v>22.56</v>
      </c>
      <c r="E178">
        <f>INDEX('[4]PHGY0215 '!$Q:$Q,MATCH(A178,'[4]PHGY0215 '!$B:$B,0),1)</f>
        <v>0.14538000000000001</v>
      </c>
      <c r="F178" s="5">
        <f>('PFF Data'!$B$2*E178)/D178/100</f>
        <v>900669.98941382987</v>
      </c>
      <c r="G178" s="3">
        <f>INDEX('[1]PHGY0215 '!$Q:$Q,MATCH(A178,'[1]PHGY0215 '!$B:$B,0),1)</f>
        <v>0.14821999999999999</v>
      </c>
      <c r="H178" s="5">
        <f>('PFF Data'!$B$2*G178)/D178/100</f>
        <v>918264.58818900702</v>
      </c>
      <c r="J178" s="5">
        <f t="shared" si="5"/>
        <v>17594.598775177146</v>
      </c>
    </row>
    <row r="179" spans="1:10" x14ac:dyDescent="0.2">
      <c r="A179" t="str">
        <f>'[1]PHGY0215 '!B180</f>
        <v>US78409B2079</v>
      </c>
      <c r="B179" t="str">
        <f>INDEX([2]BLP!$A$3:$A$1162,MATCH(A179,[2]BLP!$AW$3:$AW$1765,0),1)</f>
        <v>SCE H Pfd</v>
      </c>
      <c r="C179" t="str">
        <f t="shared" si="4"/>
        <v>SCEpH</v>
      </c>
      <c r="D179">
        <f>INDEX([3]PasteByValues!$L:$L,MATCH(C179,[3]PasteByValues!$A$1:$A$912,0),1)</f>
        <v>22.8</v>
      </c>
      <c r="E179">
        <f>INDEX('[4]PHGY0215 '!$Q:$Q,MATCH(A179,'[4]PHGY0215 '!$B:$B,0),1)</f>
        <v>0.13467999999999999</v>
      </c>
      <c r="F179" s="5">
        <f>('PFF Data'!$B$2*E179)/D179/100</f>
        <v>825597.52752350864</v>
      </c>
      <c r="G179" s="3">
        <f>INDEX('[1]PHGY0215 '!$Q:$Q,MATCH(A179,'[1]PHGY0215 '!$B:$B,0),1)</f>
        <v>0.13730999999999999</v>
      </c>
      <c r="H179" s="5">
        <f>('PFF Data'!$B$2*G179)/D179/100</f>
        <v>841719.60576368403</v>
      </c>
      <c r="J179" s="5">
        <f t="shared" si="5"/>
        <v>16122.078240175382</v>
      </c>
    </row>
    <row r="180" spans="1:10" x14ac:dyDescent="0.2">
      <c r="A180" t="str">
        <f>'[1]PHGY0215 '!B181</f>
        <v>US29250N4777</v>
      </c>
      <c r="B180" t="str">
        <f>INDEX([2]BLP!$A$3:$A$1162,MATCH(A180,[2]BLP!$AW$3:$AW$1765,0),1)</f>
        <v>ENBA Pfd</v>
      </c>
      <c r="C180" t="str">
        <f t="shared" si="4"/>
        <v>ENBA</v>
      </c>
      <c r="D180">
        <f>INDEX([3]PasteByValues!$L:$L,MATCH(C180,[3]PasteByValues!$A$1:$A$912,0),1)</f>
        <v>24.97</v>
      </c>
      <c r="E180">
        <f>INDEX('[4]PHGY0215 '!$Q:$Q,MATCH(A180,'[4]PHGY0215 '!$B:$B,0),1)</f>
        <v>0.32181999999999999</v>
      </c>
      <c r="F180" s="5">
        <f>('PFF Data'!$B$2*E180)/D180/100</f>
        <v>1801335.5128659992</v>
      </c>
      <c r="G180" s="3">
        <f>INDEX('[1]PHGY0215 '!$Q:$Q,MATCH(A180,'[1]PHGY0215 '!$B:$B,0),1)</f>
        <v>0.32811000000000001</v>
      </c>
      <c r="H180" s="5">
        <f>('PFF Data'!$B$2*G180)/D180/100</f>
        <v>1836542.7727501804</v>
      </c>
      <c r="J180" s="5">
        <f t="shared" si="5"/>
        <v>35207.2598841812</v>
      </c>
    </row>
    <row r="181" spans="1:10" x14ac:dyDescent="0.2">
      <c r="A181" t="str">
        <f>'[1]PHGY0215 '!B182</f>
        <v>US26884U2087</v>
      </c>
      <c r="B181" t="str">
        <f>INDEX([2]BLP!$A$3:$A$1162,MATCH(A181,[2]BLP!$AW$3:$AW$1765,0),1)</f>
        <v>EPR C Pfd</v>
      </c>
      <c r="C181" t="str">
        <f t="shared" si="4"/>
        <v>EPRpC</v>
      </c>
      <c r="D181">
        <f>INDEX([3]PasteByValues!$L:$L,MATCH(C181,[3]PasteByValues!$A$1:$A$912,0),1)</f>
        <v>19.989999999999998</v>
      </c>
      <c r="E181">
        <f>INDEX('[4]PHGY0215 '!$Q:$Q,MATCH(A181,'[4]PHGY0215 '!$B:$B,0),1)</f>
        <v>5.892E-2</v>
      </c>
      <c r="F181" s="5">
        <f>('PFF Data'!$B$2*E181)/D181/100</f>
        <v>411955.27379609807</v>
      </c>
      <c r="G181" s="3">
        <f>INDEX('[1]PHGY0215 '!$Q:$Q,MATCH(A181,'[1]PHGY0215 '!$B:$B,0),1)</f>
        <v>6.0080000000000001E-2</v>
      </c>
      <c r="H181" s="5">
        <f>('PFF Data'!$B$2*G181)/D181/100</f>
        <v>420065.73064612306</v>
      </c>
      <c r="J181" s="5">
        <f t="shared" si="5"/>
        <v>8110.4568500249879</v>
      </c>
    </row>
    <row r="182" spans="1:10" x14ac:dyDescent="0.2">
      <c r="A182" t="str">
        <f>'[1]PHGY0215 '!B183</f>
        <v>US26884U5056</v>
      </c>
      <c r="B182" t="str">
        <f>INDEX([2]BLP!$A$3:$A$1162,MATCH(A182,[2]BLP!$AW$3:$AW$1765,0),1)</f>
        <v>EPR G Pfd</v>
      </c>
      <c r="C182" t="str">
        <f t="shared" si="4"/>
        <v>EPRpG</v>
      </c>
      <c r="D182">
        <f>INDEX([3]PasteByValues!$L:$L,MATCH(C182,[3]PasteByValues!$A$1:$A$912,0),1)</f>
        <v>19.96</v>
      </c>
      <c r="E182">
        <f>INDEX('[4]PHGY0215 '!$Q:$Q,MATCH(A182,'[4]PHGY0215 '!$B:$B,0),1)</f>
        <v>6.4310000000000006E-2</v>
      </c>
      <c r="F182" s="5">
        <f>('PFF Data'!$B$2*E182)/D182/100</f>
        <v>450316.74407875753</v>
      </c>
      <c r="G182" s="3">
        <f>INDEX('[1]PHGY0215 '!$Q:$Q,MATCH(A182,'[1]PHGY0215 '!$B:$B,0),1)</f>
        <v>6.5570000000000003E-2</v>
      </c>
      <c r="H182" s="5">
        <f>('PFF Data'!$B$2*G182)/D182/100</f>
        <v>459139.6191765531</v>
      </c>
      <c r="J182" s="5">
        <f t="shared" si="5"/>
        <v>8822.8750977955642</v>
      </c>
    </row>
    <row r="183" spans="1:10" x14ac:dyDescent="0.2">
      <c r="A183" t="str">
        <f>'[1]PHGY0215 '!B184</f>
        <v>US26884U3077</v>
      </c>
      <c r="B183" t="str">
        <f>INDEX([2]BLP!$A$3:$A$1162,MATCH(A183,[2]BLP!$AW$3:$AW$1765,0),1)</f>
        <v>EPR E Pfd</v>
      </c>
      <c r="C183" t="str">
        <f t="shared" si="4"/>
        <v>EPRpE</v>
      </c>
      <c r="D183">
        <f>INDEX([3]PasteByValues!$L:$L,MATCH(C183,[3]PasteByValues!$A$1:$A$912,0),1)</f>
        <v>28.25</v>
      </c>
      <c r="E183">
        <f>INDEX('[4]PHGY0215 '!$Q:$Q,MATCH(A183,'[4]PHGY0215 '!$B:$B,0),1)</f>
        <v>5.2600000000000001E-2</v>
      </c>
      <c r="F183" s="5">
        <f>('PFF Data'!$B$2*E183)/D183/100</f>
        <v>260236.02398300881</v>
      </c>
      <c r="G183" s="3">
        <f>INDEX('[1]PHGY0215 '!$Q:$Q,MATCH(A183,'[1]PHGY0215 '!$B:$B,0),1)</f>
        <v>5.3629999999999997E-2</v>
      </c>
      <c r="H183" s="5">
        <f>('PFF Data'!$B$2*G183)/D183/100</f>
        <v>265331.90049826546</v>
      </c>
      <c r="J183" s="5">
        <f t="shared" si="5"/>
        <v>5095.8765152566484</v>
      </c>
    </row>
    <row r="184" spans="1:10" x14ac:dyDescent="0.2">
      <c r="A184" t="str">
        <f>'[1]PHGY0215 '!B185</f>
        <v>US2946282017</v>
      </c>
      <c r="B184" t="str">
        <f>INDEX([2]BLP!$A$3:$A$1162,MATCH(A184,[2]BLP!$AW$3:$AW$1765,0),1)</f>
        <v>EQC D Pfd</v>
      </c>
      <c r="C184" t="str">
        <f t="shared" si="4"/>
        <v>EQCpD</v>
      </c>
      <c r="D184">
        <f>INDEX([3]PasteByValues!$L:$L,MATCH(C184,[3]PasteByValues!$A$1:$A$912,0),1)</f>
        <v>25.7</v>
      </c>
      <c r="E184">
        <f>INDEX('[4]PHGY0215 '!$Q:$Q,MATCH(A184,'[4]PHGY0215 '!$B:$B,0),1)</f>
        <v>6.7150000000000001E-2</v>
      </c>
      <c r="F184" s="5">
        <f>('PFF Data'!$B$2*E184)/D184/100</f>
        <v>365185.07238054479</v>
      </c>
      <c r="G184" s="3">
        <f>INDEX('[1]PHGY0215 '!$Q:$Q,MATCH(A184,'[1]PHGY0215 '!$B:$B,0),1)</f>
        <v>6.8459999999999993E-2</v>
      </c>
      <c r="H184" s="5">
        <f>('PFF Data'!$B$2*G184)/D184/100</f>
        <v>372309.30834210111</v>
      </c>
      <c r="J184" s="5">
        <f t="shared" si="5"/>
        <v>7124.2359615563182</v>
      </c>
    </row>
    <row r="185" spans="1:10" x14ac:dyDescent="0.2">
      <c r="A185" t="str">
        <f>'[1]PHGY0215 '!B186</f>
        <v>US29452E4089</v>
      </c>
      <c r="B185" t="str">
        <f>INDEX([2]BLP!$A$3:$A$1162,MATCH(A185,[2]BLP!$AW$3:$AW$1765,0),1)</f>
        <v>EQH C Pfd</v>
      </c>
      <c r="C185" t="str">
        <f t="shared" si="4"/>
        <v>EQHpC</v>
      </c>
      <c r="D185">
        <f>INDEX([3]PasteByValues!$L:$L,MATCH(C185,[3]PasteByValues!$A$1:$A$912,0),1)</f>
        <v>19.215</v>
      </c>
      <c r="E185">
        <f>INDEX('[4]PHGY0215 '!$Q:$Q,MATCH(A185,'[4]PHGY0215 '!$B:$B,0),1)</f>
        <v>0.12382</v>
      </c>
      <c r="F185" s="5">
        <f>('PFF Data'!$B$2*E185)/D185/100</f>
        <v>900638.55356044753</v>
      </c>
      <c r="G185" s="3">
        <f>INDEX('[1]PHGY0215 '!$Q:$Q,MATCH(A185,'[1]PHGY0215 '!$B:$B,0),1)</f>
        <v>0.12623999999999999</v>
      </c>
      <c r="H185" s="5">
        <f>('PFF Data'!$B$2*G185)/D185/100</f>
        <v>918241.0838432475</v>
      </c>
      <c r="J185" s="5">
        <f t="shared" si="5"/>
        <v>17602.530282799969</v>
      </c>
    </row>
    <row r="186" spans="1:10" x14ac:dyDescent="0.2">
      <c r="A186" t="str">
        <f>'[1]PHGY0215 '!B187</f>
        <v>US29452E2000</v>
      </c>
      <c r="B186" t="str">
        <f>INDEX([2]BLP!$A$3:$A$1162,MATCH(A186,[2]BLP!$AW$3:$AW$1765,0),1)</f>
        <v>EQH A Pfd</v>
      </c>
      <c r="C186" t="str">
        <f t="shared" si="4"/>
        <v>EQHpA</v>
      </c>
      <c r="D186">
        <f>INDEX([3]PasteByValues!$L:$L,MATCH(C186,[3]PasteByValues!$A$1:$A$912,0),1)</f>
        <v>22.32</v>
      </c>
      <c r="E186">
        <f>INDEX('[4]PHGY0215 '!$Q:$Q,MATCH(A186,'[4]PHGY0215 '!$B:$B,0),1)</f>
        <v>0.38355</v>
      </c>
      <c r="F186" s="5">
        <f>('PFF Data'!$B$2*E186)/D186/100</f>
        <v>2401750.6658360213</v>
      </c>
      <c r="G186" s="3">
        <f>INDEX('[1]PHGY0215 '!$Q:$Q,MATCH(A186,'[1]PHGY0215 '!$B:$B,0),1)</f>
        <v>0.39105000000000001</v>
      </c>
      <c r="H186" s="5">
        <f>('PFF Data'!$B$2*G186)/D186/100</f>
        <v>2448714.8947338713</v>
      </c>
      <c r="J186" s="5">
        <f t="shared" si="5"/>
        <v>46964.228897850029</v>
      </c>
    </row>
    <row r="187" spans="1:10" x14ac:dyDescent="0.2">
      <c r="A187" t="str">
        <f>'[1]PHGY0215 '!B188</f>
        <v>US29359U1097</v>
      </c>
      <c r="B187" t="str">
        <f>INDEX([2]BLP!$A$3:$A$1162,MATCH(A187,[2]BLP!$AW$3:$AW$1765,0),1)</f>
        <v>ESGRP Pfd</v>
      </c>
      <c r="C187" t="str">
        <f t="shared" si="4"/>
        <v>ESGRP</v>
      </c>
      <c r="D187">
        <f>INDEX([3]PasteByValues!$L:$L,MATCH(C187,[3]PasteByValues!$A$1:$A$912,0),1)</f>
        <v>23.745000000000001</v>
      </c>
      <c r="E187">
        <f>INDEX('[4]PHGY0215 '!$Q:$Q,MATCH(A187,'[4]PHGY0215 '!$B:$B,0),1)</f>
        <v>0.20397999999999999</v>
      </c>
      <c r="F187" s="5">
        <f>('PFF Data'!$B$2*E187)/D187/100</f>
        <v>1200647.5430573171</v>
      </c>
      <c r="G187" s="3">
        <f>INDEX('[1]PHGY0215 '!$Q:$Q,MATCH(A187,'[1]PHGY0215 '!$B:$B,0),1)</f>
        <v>0.20796000000000001</v>
      </c>
      <c r="H187" s="5">
        <f>('PFF Data'!$B$2*G187)/D187/100</f>
        <v>1224074.2379360707</v>
      </c>
      <c r="J187" s="5">
        <f t="shared" si="5"/>
        <v>23426.694878753508</v>
      </c>
    </row>
    <row r="188" spans="1:10" x14ac:dyDescent="0.2">
      <c r="A188" t="str">
        <f>'[1]PHGY0215 '!B189</f>
        <v>US29359U2087</v>
      </c>
      <c r="B188" t="str">
        <f>INDEX([2]BLP!$A$3:$A$1162,MATCH(A188,[2]BLP!$AW$3:$AW$1765,0),1)</f>
        <v>ESGRO Pfd</v>
      </c>
      <c r="C188" t="str">
        <f t="shared" si="4"/>
        <v>ESGRO</v>
      </c>
      <c r="D188">
        <f>INDEX([3]PasteByValues!$L:$L,MATCH(C188,[3]PasteByValues!$A$1:$A$912,0),1)</f>
        <v>24.13</v>
      </c>
      <c r="E188">
        <f>INDEX('[4]PHGY0215 '!$Q:$Q,MATCH(A188,'[4]PHGY0215 '!$B:$B,0),1)</f>
        <v>5.6939999999999998E-2</v>
      </c>
      <c r="F188" s="5">
        <f>('PFF Data'!$B$2*E188)/D188/100</f>
        <v>329807.29977985908</v>
      </c>
      <c r="G188" s="3">
        <f>INDEX('[1]PHGY0215 '!$Q:$Q,MATCH(A188,'[1]PHGY0215 '!$B:$B,0),1)</f>
        <v>5.806E-2</v>
      </c>
      <c r="H188" s="5">
        <f>('PFF Data'!$B$2*G188)/D188/100</f>
        <v>336294.55260306672</v>
      </c>
      <c r="J188" s="5">
        <f t="shared" si="5"/>
        <v>6487.2528232076438</v>
      </c>
    </row>
    <row r="189" spans="1:10" x14ac:dyDescent="0.2">
      <c r="A189" t="str">
        <f>'[1]PHGY0215 '!B190</f>
        <v>US29273V4077</v>
      </c>
      <c r="B189" t="str">
        <f>INDEX([2]BLP!$A$3:$A$1162,MATCH(A189,[2]BLP!$AW$3:$AW$1765,0),1)</f>
        <v>ET C Pfd</v>
      </c>
      <c r="C189" t="str">
        <f t="shared" si="4"/>
        <v>ETpC</v>
      </c>
      <c r="D189">
        <f>INDEX([3]PasteByValues!$L:$L,MATCH(C189,[3]PasteByValues!$A$1:$A$912,0),1)</f>
        <v>24.43</v>
      </c>
      <c r="E189">
        <f>INDEX('[4]PHGY0215 '!$Q:$Q,MATCH(A189,'[4]PHGY0215 '!$B:$B,0),1)</f>
        <v>0.23613999999999999</v>
      </c>
      <c r="F189" s="5">
        <f>('PFF Data'!$B$2*E189)/D189/100</f>
        <v>1350971.5858996317</v>
      </c>
      <c r="G189" s="3">
        <f>INDEX('[1]PHGY0215 '!$Q:$Q,MATCH(A189,'[1]PHGY0215 '!$B:$B,0),1)</f>
        <v>0.24076</v>
      </c>
      <c r="H189" s="5">
        <f>('PFF Data'!$B$2*G189)/D189/100</f>
        <v>1377402.8924417519</v>
      </c>
      <c r="J189" s="5">
        <f t="shared" si="5"/>
        <v>26431.306542120175</v>
      </c>
    </row>
    <row r="190" spans="1:10" x14ac:dyDescent="0.2">
      <c r="A190" t="str">
        <f>'[1]PHGY0215 '!B191</f>
        <v>US29273V6056</v>
      </c>
      <c r="B190" t="str">
        <f>INDEX([2]BLP!$A$3:$A$1162,MATCH(A190,[2]BLP!$AW$3:$AW$1765,0),1)</f>
        <v>ET E Pfd</v>
      </c>
      <c r="C190" t="str">
        <f t="shared" si="4"/>
        <v>ETpE</v>
      </c>
      <c r="D190">
        <f>INDEX([3]PasteByValues!$L:$L,MATCH(C190,[3]PasteByValues!$A$1:$A$912,0),1)</f>
        <v>24.2</v>
      </c>
      <c r="E190">
        <f>INDEX('[4]PHGY0215 '!$Q:$Q,MATCH(A190,'[4]PHGY0215 '!$B:$B,0),1)</f>
        <v>0.41586000000000001</v>
      </c>
      <c r="F190" s="5">
        <f>('PFF Data'!$B$2*E190)/D190/100</f>
        <v>2401772.7118542152</v>
      </c>
      <c r="G190" s="3">
        <f>INDEX('[1]PHGY0215 '!$Q:$Q,MATCH(A190,'[1]PHGY0215 '!$B:$B,0),1)</f>
        <v>0.42398999999999998</v>
      </c>
      <c r="H190" s="5">
        <f>('PFF Data'!$B$2*G190)/D190/100</f>
        <v>2448727.0045185126</v>
      </c>
      <c r="J190" s="5">
        <f t="shared" si="5"/>
        <v>46954.292664297391</v>
      </c>
    </row>
    <row r="191" spans="1:10" x14ac:dyDescent="0.2">
      <c r="A191" t="str">
        <f>'[1]PHGY0215 '!B192</f>
        <v>US29273V5066</v>
      </c>
      <c r="B191" t="str">
        <f>INDEX([2]BLP!$A$3:$A$1162,MATCH(A191,[2]BLP!$AW$3:$AW$1765,0),1)</f>
        <v>ET D Pfd</v>
      </c>
      <c r="C191" t="str">
        <f t="shared" si="4"/>
        <v>ETpD</v>
      </c>
      <c r="D191">
        <f>INDEX([3]PasteByValues!$L:$L,MATCH(C191,[3]PasteByValues!$A$1:$A$912,0),1)</f>
        <v>24.44</v>
      </c>
      <c r="E191">
        <f>INDEX('[4]PHGY0215 '!$Q:$Q,MATCH(A191,'[4]PHGY0215 '!$B:$B,0),1)</f>
        <v>0.23361000000000001</v>
      </c>
      <c r="F191" s="5">
        <f>('PFF Data'!$B$2*E191)/D191/100</f>
        <v>1335950.4506617021</v>
      </c>
      <c r="G191" s="3">
        <f>INDEX('[1]PHGY0215 '!$Q:$Q,MATCH(A191,'[1]PHGY0215 '!$B:$B,0),1)</f>
        <v>0.23818</v>
      </c>
      <c r="H191" s="5">
        <f>('PFF Data'!$B$2*G191)/D191/100</f>
        <v>1362085.0063721768</v>
      </c>
      <c r="J191" s="5">
        <f t="shared" si="5"/>
        <v>26134.555710474728</v>
      </c>
    </row>
    <row r="192" spans="1:10" x14ac:dyDescent="0.2">
      <c r="A192" t="str">
        <f>'[1]PHGY0215 '!B193</f>
        <v>US29364D1000</v>
      </c>
      <c r="B192" t="str">
        <f>INDEX([2]BLP!$A$3:$A$1162,MATCH(A192,[2]BLP!$AW$3:$AW$1765,0),1)</f>
        <v>EAI Pfd</v>
      </c>
      <c r="C192" t="str">
        <f t="shared" si="4"/>
        <v>EAI</v>
      </c>
      <c r="D192">
        <f>INDEX([3]PasteByValues!$L:$L,MATCH(C192,[3]PasteByValues!$A$1:$A$912,0),1)</f>
        <v>22.99</v>
      </c>
      <c r="E192">
        <f>INDEX('[4]PHGY0215 '!$Q:$Q,MATCH(A192,'[4]PHGY0215 '!$B:$B,0),1)</f>
        <v>0.20247000000000001</v>
      </c>
      <c r="F192" s="5">
        <f>('PFF Data'!$B$2*E192)/D192/100</f>
        <v>1230897.3439166595</v>
      </c>
      <c r="G192" s="3">
        <f>INDEX('[1]PHGY0215 '!$Q:$Q,MATCH(A192,'[1]PHGY0215 '!$B:$B,0),1)</f>
        <v>0.20643</v>
      </c>
      <c r="H192" s="5">
        <f>('PFF Data'!$B$2*G192)/D192/100</f>
        <v>1254971.7918936932</v>
      </c>
      <c r="J192" s="5">
        <f t="shared" si="5"/>
        <v>24074.447977033677</v>
      </c>
    </row>
    <row r="193" spans="1:10" x14ac:dyDescent="0.2">
      <c r="A193" t="str">
        <f>'[1]PHGY0215 '!B194</f>
        <v>US29364W1080</v>
      </c>
      <c r="B193" t="str">
        <f>INDEX([2]BLP!$A$3:$A$1162,MATCH(A193,[2]BLP!$AW$3:$AW$1765,0),1)</f>
        <v>ELC Pfd</v>
      </c>
      <c r="C193" t="str">
        <f t="shared" si="4"/>
        <v>ELC</v>
      </c>
      <c r="D193">
        <f>INDEX([3]PasteByValues!$L:$L,MATCH(C193,[3]PasteByValues!$A$1:$A$912,0),1)</f>
        <v>23.08</v>
      </c>
      <c r="E193">
        <f>INDEX('[4]PHGY0215 '!$Q:$Q,MATCH(A193,'[4]PHGY0215 '!$B:$B,0),1)</f>
        <v>0.13386000000000001</v>
      </c>
      <c r="F193" s="5">
        <f>('PFF Data'!$B$2*E193)/D193/100</f>
        <v>810615.93936187192</v>
      </c>
      <c r="G193" s="3">
        <f>INDEX('[1]PHGY0215 '!$Q:$Q,MATCH(A193,'[1]PHGY0215 '!$B:$B,0),1)</f>
        <v>0.13647000000000001</v>
      </c>
      <c r="H193" s="5">
        <f>('PFF Data'!$B$2*G193)/D193/100</f>
        <v>826421.3151405548</v>
      </c>
      <c r="J193" s="5">
        <f t="shared" si="5"/>
        <v>15805.375778682879</v>
      </c>
    </row>
    <row r="194" spans="1:10" x14ac:dyDescent="0.2">
      <c r="A194" t="str">
        <f>'[1]PHGY0215 '!B195</f>
        <v>US29364N1081</v>
      </c>
      <c r="B194" t="str">
        <f>INDEX([2]BLP!$A$3:$A$1162,MATCH(A194,[2]BLP!$AW$3:$AW$1765,0),1)</f>
        <v>EMP Pfd</v>
      </c>
      <c r="C194" t="str">
        <f t="shared" si="4"/>
        <v>EMP</v>
      </c>
      <c r="D194">
        <f>INDEX([3]PasteByValues!$L:$L,MATCH(C194,[3]PasteByValues!$A$1:$A$912,0),1)</f>
        <v>22.93</v>
      </c>
      <c r="E194">
        <f>INDEX('[4]PHGY0215 '!$Q:$Q,MATCH(A194,'[4]PHGY0215 '!$B:$B,0),1)</f>
        <v>0.12806000000000001</v>
      </c>
      <c r="F194" s="5">
        <f>('PFF Data'!$B$2*E194)/D194/100</f>
        <v>780565.88392115152</v>
      </c>
      <c r="G194" s="3">
        <f>INDEX('[1]PHGY0215 '!$Q:$Q,MATCH(A194,'[1]PHGY0215 '!$B:$B,0),1)</f>
        <v>0.13056000000000001</v>
      </c>
      <c r="H194" s="5">
        <f>('PFF Data'!$B$2*G194)/D194/100</f>
        <v>795804.16839563893</v>
      </c>
      <c r="J194" s="5">
        <f t="shared" si="5"/>
        <v>15238.284474487416</v>
      </c>
    </row>
    <row r="195" spans="1:10" x14ac:dyDescent="0.2">
      <c r="A195" t="str">
        <f>'[1]PHGY0215 '!B196</f>
        <v>US29364P1030</v>
      </c>
      <c r="B195" t="str">
        <f>INDEX([2]BLP!$A$3:$A$1162,MATCH(A195,[2]BLP!$AW$3:$AW$1765,0),1)</f>
        <v>ENO Pfd</v>
      </c>
      <c r="C195" t="str">
        <f t="shared" ref="C195:C258" si="6">SUBSTITUTE(SUBSTITUTE(B195," Pfd","")," ","p")</f>
        <v>ENO</v>
      </c>
      <c r="D195">
        <f>INDEX([3]PasteByValues!$L:$L,MATCH(C195,[3]PasteByValues!$A$1:$A$912,0),1)</f>
        <v>24.32</v>
      </c>
      <c r="E195">
        <f>INDEX('[4]PHGY0215 '!$Q:$Q,MATCH(A195,'[4]PHGY0215 '!$B:$B,0),1)</f>
        <v>5.7459999999999997E-2</v>
      </c>
      <c r="F195" s="5">
        <f>('PFF Data'!$B$2*E195)/D195/100</f>
        <v>330219.08828914474</v>
      </c>
      <c r="G195" s="3">
        <f>INDEX('[1]PHGY0215 '!$Q:$Q,MATCH(A195,'[1]PHGY0215 '!$B:$B,0),1)</f>
        <v>5.8590000000000003E-2</v>
      </c>
      <c r="H195" s="5">
        <f>('PFF Data'!$B$2*G195)/D195/100</f>
        <v>336713.12883503287</v>
      </c>
      <c r="J195" s="5">
        <f t="shared" ref="J195:J258" si="7">H195-F195</f>
        <v>6494.0405458881287</v>
      </c>
    </row>
    <row r="196" spans="1:10" x14ac:dyDescent="0.2">
      <c r="A196" t="str">
        <f>'[1]PHGY0215 '!B197</f>
        <v>US3453708378</v>
      </c>
      <c r="B196" t="str">
        <f>INDEX([2]BLP!$A$3:$A$1162,MATCH(A196,[2]BLP!$AW$3:$AW$1765,0),1)</f>
        <v>F C Pfd</v>
      </c>
      <c r="C196" t="str">
        <f t="shared" si="6"/>
        <v>FpC</v>
      </c>
      <c r="D196">
        <f>INDEX([3]PasteByValues!$L:$L,MATCH(C196,[3]PasteByValues!$A$1:$A$912,0),1)</f>
        <v>24.15</v>
      </c>
      <c r="E196">
        <f>INDEX('[4]PHGY0215 '!$Q:$Q,MATCH(A196,'[4]PHGY0215 '!$B:$B,0),1)</f>
        <v>0.41499999999999998</v>
      </c>
      <c r="F196" s="5">
        <f>('PFF Data'!$B$2*E196)/D196/100</f>
        <v>2401768.1680331267</v>
      </c>
      <c r="G196" s="3">
        <f>INDEX('[1]PHGY0215 '!$Q:$Q,MATCH(A196,'[1]PHGY0215 '!$B:$B,0),1)</f>
        <v>0.42310999999999999</v>
      </c>
      <c r="H196" s="5">
        <f>('PFF Data'!$B$2*G196)/D196/100</f>
        <v>2448703.9266903521</v>
      </c>
      <c r="J196" s="5">
        <f t="shared" si="7"/>
        <v>46935.758657225408</v>
      </c>
    </row>
    <row r="197" spans="1:10" x14ac:dyDescent="0.2">
      <c r="A197" t="str">
        <f>'[1]PHGY0215 '!B198</f>
        <v>US3453708451</v>
      </c>
      <c r="B197" t="str">
        <f>INDEX([2]BLP!$A$3:$A$1162,MATCH(A197,[2]BLP!$AW$3:$AW$1765,0),1)</f>
        <v>F B Pfd</v>
      </c>
      <c r="C197" t="str">
        <f t="shared" si="6"/>
        <v>FpB</v>
      </c>
      <c r="D197">
        <f>INDEX([3]PasteByValues!$L:$L,MATCH(C197,[3]PasteByValues!$A$1:$A$912,0),1)</f>
        <v>24.59</v>
      </c>
      <c r="E197">
        <f>INDEX('[4]PHGY0215 '!$Q:$Q,MATCH(A197,'[4]PHGY0215 '!$B:$B,0),1)</f>
        <v>0.39615</v>
      </c>
      <c r="F197" s="5">
        <f>('PFF Data'!$B$2*E197)/D197/100</f>
        <v>2251651.9207393248</v>
      </c>
      <c r="G197" s="3">
        <f>INDEX('[1]PHGY0215 '!$Q:$Q,MATCH(A197,'[1]PHGY0215 '!$B:$B,0),1)</f>
        <v>0.40389000000000003</v>
      </c>
      <c r="H197" s="5">
        <f>('PFF Data'!$B$2*G197)/D197/100</f>
        <v>2295644.8170324522</v>
      </c>
      <c r="J197" s="5">
        <f t="shared" si="7"/>
        <v>43992.896293127444</v>
      </c>
    </row>
    <row r="198" spans="1:10" x14ac:dyDescent="0.2">
      <c r="A198" t="str">
        <f>'[1]PHGY0215 '!B199</f>
        <v>US3453708113</v>
      </c>
      <c r="B198" t="str">
        <f>INDEX([2]BLP!$A$3:$A$1162,MATCH(A198,[2]BLP!$AW$3:$AW$1765,0),1)</f>
        <v>F D Pfd</v>
      </c>
      <c r="C198" t="str">
        <f t="shared" si="6"/>
        <v>FpD</v>
      </c>
      <c r="D198">
        <f>INDEX([3]PasteByValues!$L:$L,MATCH(C198,[3]PasteByValues!$A$1:$A$912,0),1)</f>
        <v>24.5</v>
      </c>
      <c r="E198">
        <f>INDEX('[4]PHGY0215 '!$Q:$Q,MATCH(A198,'[4]PHGY0215 '!$B:$B,0),1)</f>
        <v>0.31575999999999999</v>
      </c>
      <c r="F198" s="5">
        <f>('PFF Data'!$B$2*E198)/D198/100</f>
        <v>1801321.1654021225</v>
      </c>
      <c r="G198" s="3">
        <f>INDEX('[1]PHGY0215 '!$Q:$Q,MATCH(A198,'[1]PHGY0215 '!$B:$B,0),1)</f>
        <v>0.32192999999999999</v>
      </c>
      <c r="H198" s="5">
        <f>('PFF Data'!$B$2*G198)/D198/100</f>
        <v>1836519.2639280001</v>
      </c>
      <c r="J198" s="5">
        <f t="shared" si="7"/>
        <v>35198.098525877576</v>
      </c>
    </row>
    <row r="199" spans="1:10" x14ac:dyDescent="0.2">
      <c r="A199" t="str">
        <f>'[1]PHGY0215 '!B200</f>
        <v>US3131488351</v>
      </c>
      <c r="B199" t="str">
        <f>INDEX([2]BLP!$A$3:$A$1162,MATCH(A199,[2]BLP!$AW$3:$AW$1765,0),1)</f>
        <v>AGM G Pfd</v>
      </c>
      <c r="C199" t="str">
        <f t="shared" si="6"/>
        <v>AGMpG</v>
      </c>
      <c r="D199">
        <f>INDEX([3]PasteByValues!$L:$L,MATCH(C199,[3]PasteByValues!$A$1:$A$912,0),1)</f>
        <v>20.541</v>
      </c>
      <c r="E199">
        <f>INDEX('[4]PHGY0215 '!$Q:$Q,MATCH(A199,'[4]PHGY0215 '!$B:$B,0),1)</f>
        <v>5.5149999999999998E-2</v>
      </c>
      <c r="F199" s="5">
        <f>('PFF Data'!$B$2*E199)/D199/100</f>
        <v>375252.89994547487</v>
      </c>
      <c r="G199" s="3">
        <f>INDEX('[1]PHGY0215 '!$Q:$Q,MATCH(A199,'[1]PHGY0215 '!$B:$B,0),1)</f>
        <v>5.6230000000000002E-2</v>
      </c>
      <c r="H199" s="5">
        <f>('PFF Data'!$B$2*G199)/D199/100</f>
        <v>382601.46081476071</v>
      </c>
      <c r="J199" s="5">
        <f t="shared" si="7"/>
        <v>7348.5608692858368</v>
      </c>
    </row>
    <row r="200" spans="1:10" x14ac:dyDescent="0.2">
      <c r="A200" t="str">
        <f>'[1]PHGY0215 '!B201</f>
        <v>US3131488435</v>
      </c>
      <c r="B200" t="str">
        <f>INDEX([2]BLP!$A$3:$A$1162,MATCH(A200,[2]BLP!$AW$3:$AW$1765,0),1)</f>
        <v>AGM F Pfd</v>
      </c>
      <c r="C200" t="str">
        <f t="shared" si="6"/>
        <v>AGMpF</v>
      </c>
      <c r="D200">
        <f>INDEX([3]PasteByValues!$L:$L,MATCH(C200,[3]PasteByValues!$A$1:$A$912,0),1)</f>
        <v>22</v>
      </c>
      <c r="E200">
        <f>INDEX('[4]PHGY0215 '!$Q:$Q,MATCH(A200,'[4]PHGY0215 '!$B:$B,0),1)</f>
        <v>5.6710000000000003E-2</v>
      </c>
      <c r="F200" s="5">
        <f>('PFF Data'!$B$2*E200)/D200/100</f>
        <v>360277.45764963632</v>
      </c>
      <c r="G200" s="3">
        <f>INDEX('[1]PHGY0215 '!$Q:$Q,MATCH(A200,'[1]PHGY0215 '!$B:$B,0),1)</f>
        <v>5.7820000000000003E-2</v>
      </c>
      <c r="H200" s="5">
        <f>('PFF Data'!$B$2*G200)/D200/100</f>
        <v>367329.26470290904</v>
      </c>
      <c r="J200" s="5">
        <f t="shared" si="7"/>
        <v>7051.8070532727288</v>
      </c>
    </row>
    <row r="201" spans="1:10" x14ac:dyDescent="0.2">
      <c r="A201" t="str">
        <f>'[1]PHGY0215 '!B202</f>
        <v>US3131488682</v>
      </c>
      <c r="B201" t="str">
        <f>INDEX([2]BLP!$A$3:$A$1162,MATCH(A201,[2]BLP!$AW$3:$AW$1765,0),1)</f>
        <v>AGM D Pfd</v>
      </c>
      <c r="C201" t="str">
        <f t="shared" si="6"/>
        <v>AGMpD</v>
      </c>
      <c r="D201">
        <f>INDEX([3]PasteByValues!$L:$L,MATCH(C201,[3]PasteByValues!$A$1:$A$912,0),1)</f>
        <v>24</v>
      </c>
      <c r="E201">
        <f>INDEX('[4]PHGY0215 '!$Q:$Q,MATCH(A201,'[4]PHGY0215 '!$B:$B,0),1)</f>
        <v>5.1549999999999999E-2</v>
      </c>
      <c r="F201" s="5">
        <f>('PFF Data'!$B$2*E201)/D201/100</f>
        <v>300204.74396083329</v>
      </c>
      <c r="G201" s="3">
        <f>INDEX('[1]PHGY0215 '!$Q:$Q,MATCH(A201,'[1]PHGY0215 '!$B:$B,0),1)</f>
        <v>5.2560000000000003E-2</v>
      </c>
      <c r="H201" s="5">
        <f>('PFF Data'!$B$2*G201)/D201/100</f>
        <v>306086.54398800002</v>
      </c>
      <c r="J201" s="5">
        <f t="shared" si="7"/>
        <v>5881.8000271667261</v>
      </c>
    </row>
    <row r="202" spans="1:10" x14ac:dyDescent="0.2">
      <c r="A202" t="str">
        <f>'[1]PHGY0215 '!B203</f>
        <v>US30258N5014</v>
      </c>
      <c r="B202" t="str">
        <f>INDEX([2]BLP!$A$3:$A$1162,MATCH(A202,[2]BLP!$AW$3:$AW$1765,0),1)</f>
        <v>FATBP Pfd</v>
      </c>
      <c r="C202" t="str">
        <f t="shared" si="6"/>
        <v>FATBP</v>
      </c>
      <c r="D202">
        <f>INDEX([3]PasteByValues!$L:$L,MATCH(C202,[3]PasteByValues!$A$1:$A$912,0),1)</f>
        <v>17.899999999999999</v>
      </c>
      <c r="E202">
        <f>INDEX('[4]PHGY0215 '!$Q:$Q,MATCH(A202,'[4]PHGY0215 '!$B:$B,0),1)</f>
        <v>7.0010000000000003E-2</v>
      </c>
      <c r="F202" s="5">
        <f>('PFF Data'!$B$2*E202)/D202/100</f>
        <v>546647.25248335209</v>
      </c>
      <c r="G202" s="3">
        <f>INDEX('[1]PHGY0215 '!$Q:$Q,MATCH(A202,'[1]PHGY0215 '!$B:$B,0),1)</f>
        <v>7.1379999999999999E-2</v>
      </c>
      <c r="H202" s="5">
        <f>('PFF Data'!$B$2*G202)/D202/100</f>
        <v>557344.39197631285</v>
      </c>
      <c r="J202" s="5">
        <f t="shared" si="7"/>
        <v>10697.139492960763</v>
      </c>
    </row>
    <row r="203" spans="1:10" x14ac:dyDescent="0.2">
      <c r="A203" t="str">
        <f>'[1]PHGY0215 '!B204</f>
        <v>US35243J2006</v>
      </c>
      <c r="B203" t="str">
        <f>INDEX([2]BLP!$A$3:$A$1162,MATCH(A203,[2]BLP!$AW$3:$AW$1765,0),1)</f>
        <v>FBRT E Pfd</v>
      </c>
      <c r="C203" t="str">
        <f t="shared" si="6"/>
        <v>FBRTpE</v>
      </c>
      <c r="D203">
        <f>INDEX([3]PasteByValues!$L:$L,MATCH(C203,[3]PasteByValues!$A$1:$A$912,0),1)</f>
        <v>20.798999999999999</v>
      </c>
      <c r="E203">
        <f>INDEX('[4]PHGY0215 '!$Q:$Q,MATCH(A203,'[4]PHGY0215 '!$B:$B,0),1)</f>
        <v>0.11537</v>
      </c>
      <c r="F203" s="5">
        <f>('PFF Data'!$B$2*E203)/D203/100</f>
        <v>775265.68343304959</v>
      </c>
      <c r="G203" s="3">
        <f>INDEX('[1]PHGY0215 '!$Q:$Q,MATCH(A203,'[1]PHGY0215 '!$B:$B,0),1)</f>
        <v>0.11762</v>
      </c>
      <c r="H203" s="5">
        <f>('PFF Data'!$B$2*G203)/D203/100</f>
        <v>790385.27940881776</v>
      </c>
      <c r="J203" s="5">
        <f t="shared" si="7"/>
        <v>15119.59597576817</v>
      </c>
    </row>
    <row r="204" spans="1:10" x14ac:dyDescent="0.2">
      <c r="A204" t="str">
        <f>'[1]PHGY0215 '!B205</f>
        <v>US3196263053</v>
      </c>
      <c r="B204" t="str">
        <f>INDEX([2]BLP!$A$3:$A$1162,MATCH(A204,[2]BLP!$AW$3:$AW$1765,0),1)</f>
        <v>FCNCP Pfd</v>
      </c>
      <c r="C204" t="str">
        <f t="shared" si="6"/>
        <v>FCNCP</v>
      </c>
      <c r="D204">
        <f>INDEX([3]PasteByValues!$L:$L,MATCH(C204,[3]PasteByValues!$A$1:$A$912,0),1)</f>
        <v>22.34</v>
      </c>
      <c r="E204">
        <f>INDEX('[4]PHGY0215 '!$Q:$Q,MATCH(A204,'[4]PHGY0215 '!$B:$B,0),1)</f>
        <v>0.16563</v>
      </c>
      <c r="F204" s="5">
        <f>('PFF Data'!$B$2*E204)/D204/100</f>
        <v>1036229.5099138765</v>
      </c>
      <c r="G204" s="3">
        <f>INDEX('[1]PHGY0215 '!$Q:$Q,MATCH(A204,'[1]PHGY0215 '!$B:$B,0),1)</f>
        <v>0.16886999999999999</v>
      </c>
      <c r="H204" s="5">
        <f>('PFF Data'!$B$2*G204)/D204/100</f>
        <v>1056499.8933717099</v>
      </c>
      <c r="J204" s="5">
        <f t="shared" si="7"/>
        <v>20270.383457833319</v>
      </c>
    </row>
    <row r="205" spans="1:10" x14ac:dyDescent="0.2">
      <c r="A205" t="str">
        <f>'[1]PHGY0215 '!B206</f>
        <v>US31959X2027</v>
      </c>
      <c r="B205" t="str">
        <f>INDEX([2]BLP!$A$3:$A$1162,MATCH(A205,[2]BLP!$AW$3:$AW$1765,0),1)</f>
        <v>FCNCO Pfd</v>
      </c>
      <c r="C205" t="str">
        <f t="shared" si="6"/>
        <v>FCNCO</v>
      </c>
      <c r="D205">
        <f>INDEX([3]PasteByValues!$L:$L,MATCH(C205,[3]PasteByValues!$A$1:$A$912,0),1)</f>
        <v>21.97</v>
      </c>
      <c r="E205">
        <f>INDEX('[4]PHGY0215 '!$Q:$Q,MATCH(A205,'[4]PHGY0215 '!$B:$B,0),1)</f>
        <v>9.4380000000000006E-2</v>
      </c>
      <c r="F205" s="5">
        <f>('PFF Data'!$B$2*E205)/D205/100</f>
        <v>600412.93381775147</v>
      </c>
      <c r="G205" s="3">
        <f>INDEX('[1]PHGY0215 '!$Q:$Q,MATCH(A205,'[1]PHGY0215 '!$B:$B,0),1)</f>
        <v>9.6229999999999996E-2</v>
      </c>
      <c r="H205" s="5">
        <f>('PFF Data'!$B$2*G205)/D205/100</f>
        <v>612181.99429203453</v>
      </c>
      <c r="J205" s="5">
        <f t="shared" si="7"/>
        <v>11769.060474283062</v>
      </c>
    </row>
    <row r="206" spans="1:10" x14ac:dyDescent="0.2">
      <c r="A206" t="str">
        <f>'[1]PHGY0215 '!B207</f>
        <v>US26943B4077</v>
      </c>
      <c r="B206" t="str">
        <f>INDEX([2]BLP!$A$3:$A$1162,MATCH(A206,[2]BLP!$AW$3:$AW$1765,0),1)</f>
        <v>FCRX Pfd</v>
      </c>
      <c r="C206" t="str">
        <f t="shared" si="6"/>
        <v>FCRX</v>
      </c>
      <c r="D206">
        <f>INDEX([3]PasteByValues!$L:$L,MATCH(C206,[3]PasteByValues!$A$1:$A$912,0),1)</f>
        <v>23.584</v>
      </c>
      <c r="E206">
        <f>INDEX('[4]PHGY0215 '!$Q:$Q,MATCH(A206,'[4]PHGY0215 '!$B:$B,0),1)</f>
        <v>5.654E-2</v>
      </c>
      <c r="F206" s="5">
        <f>('PFF Data'!$B$2*E206)/D206/100</f>
        <v>335072.24922014924</v>
      </c>
      <c r="G206" s="3">
        <f>INDEX('[1]PHGY0215 '!$Q:$Q,MATCH(A206,'[1]PHGY0215 '!$B:$B,0),1)</f>
        <v>5.7639999999999997E-2</v>
      </c>
      <c r="H206" s="5">
        <f>('PFF Data'!$B$2*G206)/D206/100</f>
        <v>341591.16457462683</v>
      </c>
      <c r="J206" s="5">
        <f t="shared" si="7"/>
        <v>6518.9153544775909</v>
      </c>
    </row>
    <row r="207" spans="1:10" x14ac:dyDescent="0.2">
      <c r="A207" t="str">
        <f>'[1]PHGY0215 '!B208</f>
        <v>US3205178656</v>
      </c>
      <c r="B207" t="str">
        <f>INDEX([2]BLP!$A$3:$A$1162,MATCH(A207,[2]BLP!$AW$3:$AW$1765,0),1)</f>
        <v>FHN F Pfd</v>
      </c>
      <c r="C207" t="str">
        <f t="shared" si="6"/>
        <v>FHNpF</v>
      </c>
      <c r="D207">
        <f>INDEX([3]PasteByValues!$L:$L,MATCH(C207,[3]PasteByValues!$A$1:$A$912,0),1)</f>
        <v>21.95</v>
      </c>
      <c r="E207">
        <f>INDEX('[4]PHGY0215 '!$Q:$Q,MATCH(A207,'[4]PHGY0215 '!$B:$B,0),1)</f>
        <v>7.0720000000000005E-2</v>
      </c>
      <c r="F207" s="5">
        <f>('PFF Data'!$B$2*E207)/D207/100</f>
        <v>450306.12102706154</v>
      </c>
      <c r="G207" s="3">
        <f>INDEX('[1]PHGY0215 '!$Q:$Q,MATCH(A207,'[1]PHGY0215 '!$B:$B,0),1)</f>
        <v>7.2109999999999994E-2</v>
      </c>
      <c r="H207" s="5">
        <f>('PFF Data'!$B$2*G207)/D207/100</f>
        <v>459156.87764792709</v>
      </c>
      <c r="J207" s="5">
        <f t="shared" si="7"/>
        <v>8850.756620865548</v>
      </c>
    </row>
    <row r="208" spans="1:10" x14ac:dyDescent="0.2">
      <c r="A208" t="str">
        <f>'[1]PHGY0215 '!B209</f>
        <v>US3205178086</v>
      </c>
      <c r="B208" t="str">
        <f>INDEX([2]BLP!$A$3:$A$1162,MATCH(A208,[2]BLP!$AW$3:$AW$1765,0),1)</f>
        <v>FHN D Pfd</v>
      </c>
      <c r="C208" t="str">
        <f t="shared" si="6"/>
        <v>FHNpD</v>
      </c>
      <c r="D208">
        <f>INDEX([3]PasteByValues!$L:$L,MATCH(C208,[3]PasteByValues!$A$1:$A$912,0),1)</f>
        <v>25.06</v>
      </c>
      <c r="E208">
        <f>INDEX('[4]PHGY0215 '!$Q:$Q,MATCH(A208,'[4]PHGY0215 '!$B:$B,0),1)</f>
        <v>5.3830000000000003E-2</v>
      </c>
      <c r="F208" s="5">
        <f>('PFF Data'!$B$2*E208)/D208/100</f>
        <v>300222.63759441348</v>
      </c>
      <c r="G208" s="3">
        <f>INDEX('[1]PHGY0215 '!$Q:$Q,MATCH(A208,'[1]PHGY0215 '!$B:$B,0),1)</f>
        <v>5.4879999999999998E-2</v>
      </c>
      <c r="H208" s="5">
        <f>('PFF Data'!$B$2*G208)/D208/100</f>
        <v>306078.73585698323</v>
      </c>
      <c r="J208" s="5">
        <f t="shared" si="7"/>
        <v>5856.0982625697507</v>
      </c>
    </row>
    <row r="209" spans="1:10" x14ac:dyDescent="0.2">
      <c r="A209" t="str">
        <f>'[1]PHGY0215 '!B210</f>
        <v>US3205174028</v>
      </c>
      <c r="B209" t="str">
        <f>INDEX([2]BLP!$A$3:$A$1162,MATCH(A209,[2]BLP!$AW$3:$AW$1765,0),1)</f>
        <v>FHN E Pfd</v>
      </c>
      <c r="C209" t="str">
        <f t="shared" si="6"/>
        <v>FHNpE</v>
      </c>
      <c r="D209">
        <f>INDEX([3]PasteByValues!$L:$L,MATCH(C209,[3]PasteByValues!$A$1:$A$912,0),1)</f>
        <v>25.364999999999998</v>
      </c>
      <c r="E209">
        <f>INDEX('[4]PHGY0215 '!$Q:$Q,MATCH(A209,'[4]PHGY0215 '!$B:$B,0),1)</f>
        <v>8.1729999999999997E-2</v>
      </c>
      <c r="F209" s="5">
        <f>('PFF Data'!$B$2*E209)/D209/100</f>
        <v>450346.4620223142</v>
      </c>
      <c r="G209" s="3">
        <f>INDEX('[1]PHGY0215 '!$Q:$Q,MATCH(A209,'[1]PHGY0215 '!$B:$B,0),1)</f>
        <v>8.3320000000000005E-2</v>
      </c>
      <c r="H209" s="5">
        <f>('PFF Data'!$B$2*G209)/D209/100</f>
        <v>459107.63753455551</v>
      </c>
      <c r="J209" s="5">
        <f t="shared" si="7"/>
        <v>8761.175512241316</v>
      </c>
    </row>
    <row r="210" spans="1:10" x14ac:dyDescent="0.2">
      <c r="A210" t="str">
        <f>'[1]PHGY0215 '!B211</f>
        <v>US3167738604</v>
      </c>
      <c r="B210" t="str">
        <f>INDEX([2]BLP!$A$3:$A$1162,MATCH(A210,[2]BLP!$AW$3:$AW$1765,0),1)</f>
        <v>FITBO Pfd</v>
      </c>
      <c r="C210" t="str">
        <f t="shared" si="6"/>
        <v>FITBO</v>
      </c>
      <c r="D210">
        <f>INDEX([3]PasteByValues!$L:$L,MATCH(C210,[3]PasteByValues!$A$1:$A$912,0),1)</f>
        <v>23.38</v>
      </c>
      <c r="E210">
        <f>INDEX('[4]PHGY0215 '!$Q:$Q,MATCH(A210,'[4]PHGY0215 '!$B:$B,0),1)</f>
        <v>0.12554999999999999</v>
      </c>
      <c r="F210" s="5">
        <f>('PFF Data'!$B$2*E210)/D210/100</f>
        <v>750537.3909264328</v>
      </c>
      <c r="G210" s="3">
        <f>INDEX('[1]PHGY0215 '!$Q:$Q,MATCH(A210,'[1]PHGY0215 '!$B:$B,0),1)</f>
        <v>0.12801000000000001</v>
      </c>
      <c r="H210" s="5">
        <f>('PFF Data'!$B$2*G210)/D210/100</f>
        <v>765243.26095175382</v>
      </c>
      <c r="J210" s="5">
        <f t="shared" si="7"/>
        <v>14705.870025321026</v>
      </c>
    </row>
    <row r="211" spans="1:10" x14ac:dyDescent="0.2">
      <c r="A211" t="str">
        <f>'[1]PHGY0215 '!B212</f>
        <v>US3167738869</v>
      </c>
      <c r="B211" t="str">
        <f>INDEX([2]BLP!$A$3:$A$1162,MATCH(A211,[2]BLP!$AW$3:$AW$1765,0),1)</f>
        <v>FITBP Pfd</v>
      </c>
      <c r="C211" t="str">
        <f t="shared" si="6"/>
        <v>FITBP</v>
      </c>
      <c r="D211">
        <f>INDEX([3]PasteByValues!$L:$L,MATCH(C211,[3]PasteByValues!$A$1:$A$912,0),1)</f>
        <v>24.73</v>
      </c>
      <c r="E211">
        <f>INDEX('[4]PHGY0215 '!$Q:$Q,MATCH(A211,'[4]PHGY0215 '!$B:$B,0),1)</f>
        <v>0.10594000000000001</v>
      </c>
      <c r="F211" s="5">
        <f>('PFF Data'!$B$2*E211)/D211/100</f>
        <v>598736.83212648612</v>
      </c>
      <c r="G211" s="3">
        <f>INDEX('[1]PHGY0215 '!$Q:$Q,MATCH(A211,'[1]PHGY0215 '!$B:$B,0),1)</f>
        <v>0.10800999999999999</v>
      </c>
      <c r="H211" s="5">
        <f>('PFF Data'!$B$2*G211)/D211/100</f>
        <v>610435.76777403953</v>
      </c>
      <c r="J211" s="5">
        <f t="shared" si="7"/>
        <v>11698.935647553415</v>
      </c>
    </row>
    <row r="212" spans="1:10" x14ac:dyDescent="0.2">
      <c r="A212" t="str">
        <f>'[1]PHGY0215 '!B213</f>
        <v>US3167736053</v>
      </c>
      <c r="B212" t="str">
        <f>INDEX([2]BLP!$A$3:$A$1162,MATCH(A212,[2]BLP!$AW$3:$AW$1765,0),1)</f>
        <v>FITBI Pfd</v>
      </c>
      <c r="C212" t="str">
        <f t="shared" si="6"/>
        <v>FITBI</v>
      </c>
      <c r="D212">
        <f>INDEX([3]PasteByValues!$L:$L,MATCH(C212,[3]PasteByValues!$A$1:$A$912,0),1)</f>
        <v>25.29</v>
      </c>
      <c r="E212">
        <f>INDEX('[4]PHGY0215 '!$Q:$Q,MATCH(A212,'[4]PHGY0215 '!$B:$B,0),1)</f>
        <v>0.24446000000000001</v>
      </c>
      <c r="F212" s="5">
        <f>('PFF Data'!$B$2*E212)/D212/100</f>
        <v>1351011.6717909055</v>
      </c>
      <c r="G212" s="3">
        <f>INDEX('[1]PHGY0215 '!$Q:$Q,MATCH(A212,'[1]PHGY0215 '!$B:$B,0),1)</f>
        <v>0.24923000000000001</v>
      </c>
      <c r="H212" s="5">
        <f>('PFF Data'!$B$2*G212)/D212/100</f>
        <v>1377373.144728984</v>
      </c>
      <c r="J212" s="5">
        <f t="shared" si="7"/>
        <v>26361.472938078456</v>
      </c>
    </row>
    <row r="213" spans="1:10" x14ac:dyDescent="0.2">
      <c r="A213" t="str">
        <f>'[1]PHGY0215 '!B214</f>
        <v>US30255P1030</v>
      </c>
      <c r="B213" t="str">
        <f>INDEX([2]BLP!$A$3:$A$1162,MATCH(A213,[2]BLP!$AW$3:$AW$1765,0),1)</f>
        <v>FNB E Pfd</v>
      </c>
      <c r="C213" t="str">
        <f t="shared" si="6"/>
        <v>FNBpE</v>
      </c>
      <c r="D213">
        <f>INDEX([3]PasteByValues!$L:$L,MATCH(C213,[3]PasteByValues!$A$1:$A$912,0),1)</f>
        <v>25.47</v>
      </c>
      <c r="E213">
        <f>INDEX('[4]PHGY0215 '!$Q:$Q,MATCH(A213,'[4]PHGY0215 '!$B:$B,0),1)</f>
        <v>6.0659999999999999E-2</v>
      </c>
      <c r="F213" s="5">
        <f>('PFF Data'!$B$2*E213)/D213/100</f>
        <v>332869.17832084809</v>
      </c>
      <c r="G213" s="3">
        <f>INDEX('[1]PHGY0215 '!$Q:$Q,MATCH(A213,'[1]PHGY0215 '!$B:$B,0),1)</f>
        <v>6.1850000000000002E-2</v>
      </c>
      <c r="H213" s="5">
        <f>('PFF Data'!$B$2*G213)/D213/100</f>
        <v>339399.25287082844</v>
      </c>
      <c r="J213" s="5">
        <f t="shared" si="7"/>
        <v>6530.0745499803452</v>
      </c>
    </row>
    <row r="214" spans="1:10" x14ac:dyDescent="0.2">
      <c r="A214" t="str">
        <f>'[1]PHGY0215 '!B215</f>
        <v>US34988V3042</v>
      </c>
      <c r="B214" t="str">
        <f>INDEX([2]BLP!$A$3:$A$1162,MATCH(A214,[2]BLP!$AW$3:$AW$1765,0),1)</f>
        <v>FOSLL Pfd</v>
      </c>
      <c r="C214" t="str">
        <f t="shared" si="6"/>
        <v>FOSLL</v>
      </c>
      <c r="D214">
        <f>INDEX([3]PasteByValues!$L:$L,MATCH(C214,[3]PasteByValues!$A$1:$A$912,0),1)</f>
        <v>17.149999999999999</v>
      </c>
      <c r="E214">
        <f>INDEX('[4]PHGY0215 '!$Q:$Q,MATCH(A214,'[4]PHGY0215 '!$B:$B,0),1)</f>
        <v>5.4899999999999997E-2</v>
      </c>
      <c r="F214" s="5">
        <f>('PFF Data'!$B$2*E214)/D214/100</f>
        <v>447412.73652944609</v>
      </c>
      <c r="G214" s="3">
        <f>INDEX('[1]PHGY0215 '!$Q:$Q,MATCH(A214,'[1]PHGY0215 '!$B:$B,0),1)</f>
        <v>5.5980000000000002E-2</v>
      </c>
      <c r="H214" s="5">
        <f>('PFF Data'!$B$2*G214)/D214/100</f>
        <v>456214.29855953361</v>
      </c>
      <c r="J214" s="5">
        <f t="shared" si="7"/>
        <v>8801.5620300875162</v>
      </c>
    </row>
    <row r="215" spans="1:10" x14ac:dyDescent="0.2">
      <c r="A215" t="str">
        <f>'[1]PHGY0215 '!B216</f>
        <v>US33616C7204</v>
      </c>
      <c r="B215" t="str">
        <f>INDEX([2]BLP!$A$3:$A$1162,MATCH(A215,[2]BLP!$AW$3:$AW$1765,0),1)</f>
        <v>FRC M Pfd</v>
      </c>
      <c r="C215" t="str">
        <f t="shared" si="6"/>
        <v>FRCpM</v>
      </c>
      <c r="D215">
        <f>INDEX([3]PasteByValues!$L:$L,MATCH(C215,[3]PasteByValues!$A$1:$A$912,0),1)</f>
        <v>17.82</v>
      </c>
      <c r="E215">
        <f>INDEX('[4]PHGY0215 '!$Q:$Q,MATCH(A215,'[4]PHGY0215 '!$B:$B,0),1)</f>
        <v>0.28708</v>
      </c>
      <c r="F215" s="5">
        <f>('PFF Data'!$B$2*E215)/D215/100</f>
        <v>2251621.3645351292</v>
      </c>
      <c r="G215" s="3">
        <f>INDEX('[1]PHGY0215 '!$Q:$Q,MATCH(A215,'[1]PHGY0215 '!$B:$B,0),1)</f>
        <v>0.29270000000000002</v>
      </c>
      <c r="H215" s="5">
        <f>('PFF Data'!$B$2*G215)/D215/100</f>
        <v>2295700.0606083055</v>
      </c>
      <c r="J215" s="5">
        <f t="shared" si="7"/>
        <v>44078.696073176339</v>
      </c>
    </row>
    <row r="216" spans="1:10" x14ac:dyDescent="0.2">
      <c r="A216" t="str">
        <f>'[1]PHGY0215 '!B217</f>
        <v>US33616C7618</v>
      </c>
      <c r="B216" t="str">
        <f>INDEX([2]BLP!$A$3:$A$1162,MATCH(A216,[2]BLP!$AW$3:$AW$1765,0),1)</f>
        <v>FRC K Pfd</v>
      </c>
      <c r="C216" t="str">
        <f t="shared" si="6"/>
        <v>FRCpK</v>
      </c>
      <c r="D216">
        <f>INDEX([3]PasteByValues!$L:$L,MATCH(C216,[3]PasteByValues!$A$1:$A$912,0),1)</f>
        <v>18.28</v>
      </c>
      <c r="E216">
        <f>INDEX('[4]PHGY0215 '!$Q:$Q,MATCH(A216,'[4]PHGY0215 '!$B:$B,0),1)</f>
        <v>0.19633</v>
      </c>
      <c r="F216" s="5">
        <f>('PFF Data'!$B$2*E216)/D216/100</f>
        <v>1501103.363737199</v>
      </c>
      <c r="G216" s="3">
        <f>INDEX('[1]PHGY0215 '!$Q:$Q,MATCH(A216,'[1]PHGY0215 '!$B:$B,0),1)</f>
        <v>0.20016999999999999</v>
      </c>
      <c r="H216" s="5">
        <f>('PFF Data'!$B$2*G216)/D216/100</f>
        <v>1530463.3032102841</v>
      </c>
      <c r="J216" s="5">
        <f t="shared" si="7"/>
        <v>29359.939473085105</v>
      </c>
    </row>
    <row r="217" spans="1:10" x14ac:dyDescent="0.2">
      <c r="A217" t="str">
        <f>'[1]PHGY0215 '!B218</f>
        <v>US33616C7469</v>
      </c>
      <c r="B217" t="str">
        <f>INDEX([2]BLP!$A$3:$A$1162,MATCH(A217,[2]BLP!$AW$3:$AW$1765,0),1)</f>
        <v>FRC L Pfd</v>
      </c>
      <c r="C217" t="str">
        <f t="shared" si="6"/>
        <v>FRCpL</v>
      </c>
      <c r="D217">
        <f>INDEX([3]PasteByValues!$L:$L,MATCH(C217,[3]PasteByValues!$A$1:$A$912,0),1)</f>
        <v>18.3</v>
      </c>
      <c r="E217">
        <f>INDEX('[4]PHGY0215 '!$Q:$Q,MATCH(A217,'[4]PHGY0215 '!$B:$B,0),1)</f>
        <v>0.29382999999999998</v>
      </c>
      <c r="F217" s="5">
        <f>('PFF Data'!$B$2*E217)/D217/100</f>
        <v>2244115.3085309286</v>
      </c>
      <c r="G217" s="3">
        <f>INDEX('[1]PHGY0215 '!$Q:$Q,MATCH(A217,'[1]PHGY0215 '!$B:$B,0),1)</f>
        <v>0.29958000000000001</v>
      </c>
      <c r="H217" s="5">
        <f>('PFF Data'!$B$2*G217)/D217/100</f>
        <v>2288030.7120773774</v>
      </c>
      <c r="J217" s="5">
        <f t="shared" si="7"/>
        <v>43915.403546448797</v>
      </c>
    </row>
    <row r="218" spans="1:10" x14ac:dyDescent="0.2">
      <c r="A218" t="str">
        <f>'[1]PHGY0215 '!B219</f>
        <v>US33616C6966</v>
      </c>
      <c r="B218" t="str">
        <f>INDEX([2]BLP!$A$3:$A$1162,MATCH(A218,[2]BLP!$AW$3:$AW$1765,0),1)</f>
        <v>FRC N Pfd</v>
      </c>
      <c r="C218" t="str">
        <f t="shared" si="6"/>
        <v>FRCpN</v>
      </c>
      <c r="D218">
        <f>INDEX([3]PasteByValues!$L:$L,MATCH(C218,[3]PasteByValues!$A$1:$A$912,0),1)</f>
        <v>19.12</v>
      </c>
      <c r="E218">
        <f>INDEX('[4]PHGY0215 '!$Q:$Q,MATCH(A218,'[4]PHGY0215 '!$B:$B,0),1)</f>
        <v>0.30392000000000002</v>
      </c>
      <c r="F218" s="5">
        <f>('PFF Data'!$B$2*E218)/D218/100</f>
        <v>2221628.8962962343</v>
      </c>
      <c r="G218" s="3">
        <f>INDEX('[1]PHGY0215 '!$Q:$Q,MATCH(A218,'[1]PHGY0215 '!$B:$B,0),1)</f>
        <v>0.30986000000000002</v>
      </c>
      <c r="H218" s="5">
        <f>('PFF Data'!$B$2*G218)/D218/100</f>
        <v>2265049.7822004189</v>
      </c>
      <c r="J218" s="5">
        <f t="shared" si="7"/>
        <v>43420.885904184543</v>
      </c>
    </row>
    <row r="219" spans="1:10" x14ac:dyDescent="0.2">
      <c r="A219" t="str">
        <f>'[1]PHGY0215 '!B220</f>
        <v>US33616C7873</v>
      </c>
      <c r="B219" t="str">
        <f>INDEX([2]BLP!$A$3:$A$1162,MATCH(A219,[2]BLP!$AW$3:$AW$1765,0),1)</f>
        <v>FRC J Pfd</v>
      </c>
      <c r="C219" t="str">
        <f t="shared" si="6"/>
        <v>FRCpJ</v>
      </c>
      <c r="D219">
        <f>INDEX([3]PasteByValues!$L:$L,MATCH(C219,[3]PasteByValues!$A$1:$A$912,0),1)</f>
        <v>20.68</v>
      </c>
      <c r="E219">
        <f>INDEX('[4]PHGY0215 '!$Q:$Q,MATCH(A219,'[4]PHGY0215 '!$B:$B,0),1)</f>
        <v>0.17546</v>
      </c>
      <c r="F219" s="5">
        <f>('PFF Data'!$B$2*E219)/D219/100</f>
        <v>1185844.4178332689</v>
      </c>
      <c r="G219" s="3">
        <f>INDEX('[1]PHGY0215 '!$Q:$Q,MATCH(A219,'[1]PHGY0215 '!$B:$B,0),1)</f>
        <v>0.17888999999999999</v>
      </c>
      <c r="H219" s="5">
        <f>('PFF Data'!$B$2*G219)/D219/100</f>
        <v>1209026.0338891682</v>
      </c>
      <c r="J219" s="5">
        <f t="shared" si="7"/>
        <v>23181.6160558993</v>
      </c>
    </row>
    <row r="220" spans="1:10" x14ac:dyDescent="0.2">
      <c r="A220" t="str">
        <f>'[1]PHGY0215 '!B221</f>
        <v>US33616C8111</v>
      </c>
      <c r="B220" t="str">
        <f>INDEX([2]BLP!$A$3:$A$1162,MATCH(A220,[2]BLP!$AW$3:$AW$1765,0),1)</f>
        <v>FRC H Pfd</v>
      </c>
      <c r="C220" t="str">
        <f t="shared" si="6"/>
        <v>FRCpH</v>
      </c>
      <c r="D220">
        <f>INDEX([3]PasteByValues!$L:$L,MATCH(C220,[3]PasteByValues!$A$1:$A$912,0),1)</f>
        <v>22.11</v>
      </c>
      <c r="E220">
        <f>INDEX('[4]PHGY0215 '!$Q:$Q,MATCH(A220,'[4]PHGY0215 '!$B:$B,0),1)</f>
        <v>9.4990000000000005E-2</v>
      </c>
      <c r="F220" s="5">
        <f>('PFF Data'!$B$2*E220)/D220/100</f>
        <v>600467.17044540937</v>
      </c>
      <c r="G220" s="3">
        <f>INDEX('[1]PHGY0215 '!$Q:$Q,MATCH(A220,'[1]PHGY0215 '!$B:$B,0),1)</f>
        <v>9.6839999999999996E-2</v>
      </c>
      <c r="H220" s="5">
        <f>('PFF Data'!$B$2*G220)/D220/100</f>
        <v>612161.70950556314</v>
      </c>
      <c r="J220" s="5">
        <f t="shared" si="7"/>
        <v>11694.539060153766</v>
      </c>
    </row>
    <row r="221" spans="1:10" x14ac:dyDescent="0.2">
      <c r="A221" t="str">
        <f>'[1]PHGY0215 '!B222</f>
        <v>US3361588037</v>
      </c>
      <c r="B221" t="str">
        <f>INDEX([2]BLP!$A$3:$A$1162,MATCH(A221,[2]BLP!$AW$3:$AW$1765,0),1)</f>
        <v>FRC I Pfd</v>
      </c>
      <c r="C221" t="str">
        <f t="shared" si="6"/>
        <v>FRCpI</v>
      </c>
      <c r="D221">
        <f>INDEX([3]PasteByValues!$L:$L,MATCH(C221,[3]PasteByValues!$A$1:$A$912,0),1)</f>
        <v>24.01</v>
      </c>
      <c r="E221">
        <f>INDEX('[4]PHGY0215 '!$Q:$Q,MATCH(A221,'[4]PHGY0215 '!$B:$B,0),1)</f>
        <v>0.15472</v>
      </c>
      <c r="F221" s="5">
        <f>('PFF Data'!$B$2*E221)/D221/100</f>
        <v>900646.61196768016</v>
      </c>
      <c r="G221" s="3">
        <f>INDEX('[1]PHGY0215 '!$Q:$Q,MATCH(A221,'[1]PHGY0215 '!$B:$B,0),1)</f>
        <v>0.15775</v>
      </c>
      <c r="H221" s="5">
        <f>('PFF Data'!$B$2*G221)/D221/100</f>
        <v>918284.66286130785</v>
      </c>
      <c r="J221" s="5">
        <f t="shared" si="7"/>
        <v>17638.050893627689</v>
      </c>
    </row>
    <row r="222" spans="1:10" x14ac:dyDescent="0.2">
      <c r="A222" t="str">
        <f>'[1]PHGY0215 '!B223</f>
        <v>US35180X2045</v>
      </c>
      <c r="B222" t="str">
        <f>INDEX([2]BLP!$A$3:$A$1162,MATCH(A222,[2]BLP!$AW$3:$AW$1765,0),1)</f>
        <v>FRGAP Pfd</v>
      </c>
      <c r="C222" t="str">
        <f t="shared" si="6"/>
        <v>FRGAP</v>
      </c>
      <c r="D222">
        <f>INDEX([3]PasteByValues!$L:$L,MATCH(C222,[3]PasteByValues!$A$1:$A$912,0),1)</f>
        <v>23.49</v>
      </c>
      <c r="E222">
        <f>INDEX('[4]PHGY0215 '!$Q:$Q,MATCH(A222,'[4]PHGY0215 '!$B:$B,0),1)</f>
        <v>5.7529999999999998E-2</v>
      </c>
      <c r="F222" s="5">
        <f>('PFF Data'!$B$2*E222)/D222/100</f>
        <v>342303.61070055346</v>
      </c>
      <c r="G222" s="3">
        <f>INDEX('[1]PHGY0215 '!$Q:$Q,MATCH(A222,'[1]PHGY0215 '!$B:$B,0),1)</f>
        <v>5.8650000000000001E-2</v>
      </c>
      <c r="H222" s="5">
        <f>('PFF Data'!$B$2*G222)/D222/100</f>
        <v>348967.61285568331</v>
      </c>
      <c r="J222" s="5">
        <f t="shared" si="7"/>
        <v>6664.002155129856</v>
      </c>
    </row>
    <row r="223" spans="1:10" x14ac:dyDescent="0.2">
      <c r="A223" t="str">
        <f>'[1]PHGY0215 '!B224</f>
        <v>US3137452005</v>
      </c>
      <c r="B223" t="str">
        <f>INDEX([2]BLP!$A$3:$A$1162,MATCH(A223,[2]BLP!$AW$3:$AW$1765,0),1)</f>
        <v>FRT C Pfd</v>
      </c>
      <c r="C223" t="str">
        <f t="shared" si="6"/>
        <v>FRTpC</v>
      </c>
      <c r="D223">
        <f>INDEX([3]PasteByValues!$L:$L,MATCH(C223,[3]PasteByValues!$A$1:$A$912,0),1)</f>
        <v>22.16</v>
      </c>
      <c r="E223">
        <f>INDEX('[4]PHGY0215 '!$Q:$Q,MATCH(A223,'[4]PHGY0215 '!$B:$B,0),1)</f>
        <v>7.1400000000000005E-2</v>
      </c>
      <c r="F223" s="5">
        <f>('PFF Data'!$B$2*E223)/D223/100</f>
        <v>450327.61404693144</v>
      </c>
      <c r="G223" s="3">
        <f>INDEX('[1]PHGY0215 '!$Q:$Q,MATCH(A223,'[1]PHGY0215 '!$B:$B,0),1)</f>
        <v>7.2800000000000004E-2</v>
      </c>
      <c r="H223" s="5">
        <f>('PFF Data'!$B$2*G223)/D223/100</f>
        <v>459157.56726353784</v>
      </c>
      <c r="J223" s="5">
        <f t="shared" si="7"/>
        <v>8829.9532166064018</v>
      </c>
    </row>
    <row r="224" spans="1:10" x14ac:dyDescent="0.2">
      <c r="A224" t="str">
        <f>'[1]PHGY0215 '!B225</f>
        <v>KYG3730V1216</v>
      </c>
      <c r="B224" t="e">
        <f>INDEX([2]BLP!$A$3:$A$1162,MATCH(A224,[2]BLP!$AW$3:$AW$1765,0),1)</f>
        <v>#N/A</v>
      </c>
      <c r="C224" t="e">
        <f t="shared" si="6"/>
        <v>#N/A</v>
      </c>
      <c r="D224" t="e">
        <f>INDEX([3]PasteByValues!$L:$L,MATCH(C224,[3]PasteByValues!$A$1:$A$912,0),1)</f>
        <v>#N/A</v>
      </c>
      <c r="E224">
        <f>INDEX('[4]PHGY0215 '!$Q:$Q,MATCH(A224,'[4]PHGY0215 '!$B:$B,0),1)</f>
        <v>6.173E-2</v>
      </c>
      <c r="F224" s="5" t="e">
        <f>('PFF Data'!$B$2*E224)/D224/100</f>
        <v>#N/A</v>
      </c>
      <c r="G224" s="3">
        <f>INDEX('[1]PHGY0215 '!$Q:$Q,MATCH(A224,'[1]PHGY0215 '!$B:$B,0),1)</f>
        <v>6.2939999999999996E-2</v>
      </c>
      <c r="H224" s="5" t="e">
        <f>('PFF Data'!$B$2*G224)/D224/100</f>
        <v>#N/A</v>
      </c>
      <c r="J224" s="5" t="e">
        <f t="shared" si="7"/>
        <v>#N/A</v>
      </c>
    </row>
    <row r="225" spans="1:10" x14ac:dyDescent="0.2">
      <c r="A225" t="str">
        <f>'[1]PHGY0215 '!B226</f>
        <v>KYG3730V1133</v>
      </c>
      <c r="B225" t="e">
        <f>INDEX([2]BLP!$A$3:$A$1162,MATCH(A225,[2]BLP!$AW$3:$AW$1765,0),1)</f>
        <v>#N/A</v>
      </c>
      <c r="C225" t="e">
        <f t="shared" si="6"/>
        <v>#N/A</v>
      </c>
      <c r="D225" t="e">
        <f>INDEX([3]PasteByValues!$L:$L,MATCH(C225,[3]PasteByValues!$A$1:$A$912,0),1)</f>
        <v>#N/A</v>
      </c>
      <c r="E225">
        <f>INDEX('[4]PHGY0215 '!$Q:$Q,MATCH(A225,'[4]PHGY0215 '!$B:$B,0),1)</f>
        <v>5.4100000000000002E-2</v>
      </c>
      <c r="F225" s="5" t="e">
        <f>('PFF Data'!$B$2*E225)/D225/100</f>
        <v>#N/A</v>
      </c>
      <c r="G225" s="3">
        <f>INDEX('[1]PHGY0215 '!$Q:$Q,MATCH(A225,'[1]PHGY0215 '!$B:$B,0),1)</f>
        <v>5.5149999999999998E-2</v>
      </c>
      <c r="H225" s="5" t="e">
        <f>('PFF Data'!$B$2*G225)/D225/100</f>
        <v>#N/A</v>
      </c>
      <c r="J225" s="5" t="e">
        <f t="shared" si="7"/>
        <v>#N/A</v>
      </c>
    </row>
    <row r="226" spans="1:10" x14ac:dyDescent="0.2">
      <c r="A226" t="str">
        <f>'[1]PHGY0215 '!B227</f>
        <v>KYG3730V1398</v>
      </c>
      <c r="B226" t="e">
        <f>INDEX([2]BLP!$A$3:$A$1162,MATCH(A226,[2]BLP!$AW$3:$AW$1765,0),1)</f>
        <v>#N/A</v>
      </c>
      <c r="C226" t="e">
        <f t="shared" si="6"/>
        <v>#N/A</v>
      </c>
      <c r="D226" t="e">
        <f>INDEX([3]PasteByValues!$L:$L,MATCH(C226,[3]PasteByValues!$A$1:$A$912,0),1)</f>
        <v>#N/A</v>
      </c>
      <c r="E226">
        <f>INDEX('[4]PHGY0215 '!$Q:$Q,MATCH(A226,'[4]PHGY0215 '!$B:$B,0),1)</f>
        <v>5.2330000000000002E-2</v>
      </c>
      <c r="F226" s="5" t="e">
        <f>('PFF Data'!$B$2*E226)/D226/100</f>
        <v>#N/A</v>
      </c>
      <c r="G226" s="3">
        <f>INDEX('[1]PHGY0215 '!$Q:$Q,MATCH(A226,'[1]PHGY0215 '!$B:$B,0),1)</f>
        <v>5.3350000000000002E-2</v>
      </c>
      <c r="H226" s="5" t="e">
        <f>('PFF Data'!$B$2*G226)/D226/100</f>
        <v>#N/A</v>
      </c>
      <c r="J226" s="5" t="e">
        <f t="shared" si="7"/>
        <v>#N/A</v>
      </c>
    </row>
    <row r="227" spans="1:10" x14ac:dyDescent="0.2">
      <c r="A227" t="str">
        <f>'[1]PHGY0215 '!B228</f>
        <v>US3602713089</v>
      </c>
      <c r="B227" t="str">
        <f>INDEX([2]BLP!$A$3:$A$1162,MATCH(A227,[2]BLP!$AW$3:$AW$1765,0),1)</f>
        <v>FULTP Pfd</v>
      </c>
      <c r="C227" t="str">
        <f t="shared" si="6"/>
        <v>FULTP</v>
      </c>
      <c r="D227">
        <f>INDEX([3]PasteByValues!$L:$L,MATCH(C227,[3]PasteByValues!$A$1:$A$912,0),1)</f>
        <v>21.07</v>
      </c>
      <c r="E227">
        <f>INDEX('[4]PHGY0215 '!$Q:$Q,MATCH(A227,'[4]PHGY0215 '!$B:$B,0),1)</f>
        <v>9.1079999999999994E-2</v>
      </c>
      <c r="F227" s="5">
        <f>('PFF Data'!$B$2*E227)/D227/100</f>
        <v>604169.23857693397</v>
      </c>
      <c r="G227" s="3">
        <f>INDEX('[1]PHGY0215 '!$Q:$Q,MATCH(A227,'[1]PHGY0215 '!$B:$B,0),1)</f>
        <v>9.2859999999999998E-2</v>
      </c>
      <c r="H227" s="5">
        <f>('PFF Data'!$B$2*G227)/D227/100</f>
        <v>615976.67428913142</v>
      </c>
      <c r="J227" s="5">
        <f t="shared" si="7"/>
        <v>11807.435712197446</v>
      </c>
    </row>
    <row r="228" spans="1:10" x14ac:dyDescent="0.2">
      <c r="A228" t="str">
        <f>'[1]PHGY0215 '!B229</f>
        <v>US3765468836</v>
      </c>
      <c r="B228" t="str">
        <f>INDEX([2]BLP!$A$3:$A$1162,MATCH(A228,[2]BLP!$AW$3:$AW$1765,0),1)</f>
        <v>GAINZ Pfd</v>
      </c>
      <c r="C228" t="str">
        <f t="shared" si="6"/>
        <v>GAINZ</v>
      </c>
      <c r="D228">
        <f>INDEX([3]PasteByValues!$L:$L,MATCH(C228,[3]PasteByValues!$A$1:$A$912,0),1)</f>
        <v>23.0016</v>
      </c>
      <c r="E228">
        <f>INDEX('[4]PHGY0215 '!$Q:$Q,MATCH(A228,'[4]PHGY0215 '!$B:$B,0),1)</f>
        <v>6.676E-2</v>
      </c>
      <c r="F228" s="5">
        <f>('PFF Data'!$B$2*E228)/D228/100</f>
        <v>405656.46726975514</v>
      </c>
      <c r="G228" s="3">
        <f>INDEX('[1]PHGY0215 '!$Q:$Q,MATCH(A228,'[1]PHGY0215 '!$B:$B,0),1)</f>
        <v>6.8070000000000006E-2</v>
      </c>
      <c r="H228" s="5">
        <f>('PFF Data'!$B$2*G228)/D228/100</f>
        <v>413616.47284380218</v>
      </c>
      <c r="J228" s="5">
        <f t="shared" si="7"/>
        <v>7960.0055740470416</v>
      </c>
    </row>
    <row r="229" spans="1:10" x14ac:dyDescent="0.2">
      <c r="A229" t="str">
        <f>'[1]PHGY0215 '!B230</f>
        <v>US3765468000</v>
      </c>
      <c r="B229" t="str">
        <f>INDEX([2]BLP!$A$3:$A$1162,MATCH(A229,[2]BLP!$AW$3:$AW$1765,0),1)</f>
        <v>GAINN Pfd</v>
      </c>
      <c r="C229" t="str">
        <f t="shared" si="6"/>
        <v>GAINN</v>
      </c>
      <c r="D229">
        <f>INDEX([3]PasteByValues!$L:$L,MATCH(C229,[3]PasteByValues!$A$1:$A$912,0),1)</f>
        <v>23.24</v>
      </c>
      <c r="E229">
        <f>INDEX('[4]PHGY0215 '!$Q:$Q,MATCH(A229,'[4]PHGY0215 '!$B:$B,0),1)</f>
        <v>6.3869999999999996E-2</v>
      </c>
      <c r="F229" s="5">
        <f>('PFF Data'!$B$2*E229)/D229/100</f>
        <v>384114.68898123928</v>
      </c>
      <c r="G229" s="3">
        <f>INDEX('[1]PHGY0215 '!$Q:$Q,MATCH(A229,'[1]PHGY0215 '!$B:$B,0),1)</f>
        <v>6.5119999999999997E-2</v>
      </c>
      <c r="H229" s="5">
        <f>('PFF Data'!$B$2*G229)/D229/100</f>
        <v>391632.19894251297</v>
      </c>
      <c r="J229" s="5">
        <f t="shared" si="7"/>
        <v>7517.5099612736958</v>
      </c>
    </row>
    <row r="230" spans="1:10" x14ac:dyDescent="0.2">
      <c r="A230" t="str">
        <f>'[1]PHGY0215 '!B231</f>
        <v>US36168Q1206</v>
      </c>
      <c r="B230" t="str">
        <f>INDEX([2]BLP!$A$3:$A$1162,MATCH(A230,[2]BLP!$AW$3:$AW$1765,0),1)</f>
        <v>GFLU Pfd</v>
      </c>
      <c r="C230" t="str">
        <f t="shared" si="6"/>
        <v>GFLU</v>
      </c>
      <c r="D230">
        <f>INDEX([3]PasteByValues!$L:$L,MATCH(C230,[3]PasteByValues!$A$1:$A$912,0),1)</f>
        <v>69.78</v>
      </c>
      <c r="E230">
        <f>INDEX('[4]PHGY0215 '!$Q:$Q,MATCH(A230,'[4]PHGY0215 '!$B:$B,0),1)</f>
        <v>0.43994</v>
      </c>
      <c r="F230" s="5">
        <f>('PFF Data'!$B$2*E230)/D230/100</f>
        <v>881175.89503135567</v>
      </c>
      <c r="G230" s="3">
        <f>INDEX('[1]PHGY0215 '!$Q:$Q,MATCH(A230,'[1]PHGY0215 '!$B:$B,0),1)</f>
        <v>0.44853999999999999</v>
      </c>
      <c r="H230" s="5">
        <f>('PFF Data'!$B$2*G230)/D230/100</f>
        <v>898401.22734319279</v>
      </c>
      <c r="J230" s="5">
        <f t="shared" si="7"/>
        <v>17225.332311837119</v>
      </c>
    </row>
    <row r="231" spans="1:10" x14ac:dyDescent="0.2">
      <c r="A231" t="str">
        <f>'[1]PHGY0215 '!B232</f>
        <v>US37959E3009</v>
      </c>
      <c r="B231" t="str">
        <f>INDEX([2]BLP!$A$3:$A$1162,MATCH(A231,[2]BLP!$AW$3:$AW$1765,0),1)</f>
        <v>GL D Pfd</v>
      </c>
      <c r="C231" t="str">
        <f t="shared" si="6"/>
        <v>GLpD</v>
      </c>
      <c r="D231">
        <f>INDEX([3]PasteByValues!$L:$L,MATCH(C231,[3]PasteByValues!$A$1:$A$912,0),1)</f>
        <v>19.62</v>
      </c>
      <c r="E231">
        <f>INDEX('[4]PHGY0215 '!$Q:$Q,MATCH(A231,'[4]PHGY0215 '!$B:$B,0),1)</f>
        <v>0.13697000000000001</v>
      </c>
      <c r="F231" s="5">
        <f>('PFF Data'!$B$2*E231)/D231/100</f>
        <v>975723.07472191646</v>
      </c>
      <c r="G231" s="3">
        <f>INDEX('[1]PHGY0215 '!$Q:$Q,MATCH(A231,'[1]PHGY0215 '!$B:$B,0),1)</f>
        <v>0.13965</v>
      </c>
      <c r="H231" s="5">
        <f>('PFF Data'!$B$2*G231)/D231/100</f>
        <v>994814.39282263</v>
      </c>
      <c r="J231" s="5">
        <f t="shared" si="7"/>
        <v>19091.318100713543</v>
      </c>
    </row>
    <row r="232" spans="1:10" x14ac:dyDescent="0.2">
      <c r="A232" t="str">
        <f>'[1]PHGY0215 '!B233</f>
        <v>US3793784097</v>
      </c>
      <c r="B232" t="str">
        <f>INDEX([2]BLP!$A$3:$A$1162,MATCH(A232,[2]BLP!$AW$3:$AW$1765,0),1)</f>
        <v>GNL B Pfd</v>
      </c>
      <c r="C232" t="str">
        <f t="shared" si="6"/>
        <v>GNLpB</v>
      </c>
      <c r="D232">
        <f>INDEX([3]PasteByValues!$L:$L,MATCH(C232,[3]PasteByValues!$A$1:$A$912,0),1)</f>
        <v>23.65</v>
      </c>
      <c r="E232">
        <f>INDEX('[4]PHGY0215 '!$Q:$Q,MATCH(A232,'[4]PHGY0215 '!$B:$B,0),1)</f>
        <v>5.9639999999999999E-2</v>
      </c>
      <c r="F232" s="5">
        <f>('PFF Data'!$B$2*E232)/D232/100</f>
        <v>352457.38332887948</v>
      </c>
      <c r="G232" s="3">
        <f>INDEX('[1]PHGY0215 '!$Q:$Q,MATCH(A232,'[1]PHGY0215 '!$B:$B,0),1)</f>
        <v>6.08E-2</v>
      </c>
      <c r="H232" s="5">
        <f>('PFF Data'!$B$2*G232)/D232/100</f>
        <v>359312.69125412265</v>
      </c>
      <c r="J232" s="5">
        <f t="shared" si="7"/>
        <v>6855.3079252431635</v>
      </c>
    </row>
    <row r="233" spans="1:10" x14ac:dyDescent="0.2">
      <c r="A233" t="str">
        <f>'[1]PHGY0215 '!B234</f>
        <v>US3793783008</v>
      </c>
      <c r="B233" t="str">
        <f>INDEX([2]BLP!$A$3:$A$1162,MATCH(A233,[2]BLP!$AW$3:$AW$1765,0),1)</f>
        <v>GNL A Pfd</v>
      </c>
      <c r="C233" t="str">
        <f t="shared" si="6"/>
        <v>GNLpA</v>
      </c>
      <c r="D233">
        <f>INDEX([3]PasteByValues!$L:$L,MATCH(C233,[3]PasteByValues!$A$1:$A$912,0),1)</f>
        <v>23.97</v>
      </c>
      <c r="E233">
        <f>INDEX('[4]PHGY0215 '!$Q:$Q,MATCH(A233,'[4]PHGY0215 '!$B:$B,0),1)</f>
        <v>8.7520000000000001E-2</v>
      </c>
      <c r="F233" s="5">
        <f>('PFF Data'!$B$2*E233)/D233/100</f>
        <v>510316.25014201092</v>
      </c>
      <c r="G233" s="3">
        <f>INDEX('[1]PHGY0215 '!$Q:$Q,MATCH(A233,'[1]PHGY0215 '!$B:$B,0),1)</f>
        <v>8.9230000000000004E-2</v>
      </c>
      <c r="H233" s="5">
        <f>('PFF Data'!$B$2*G233)/D233/100</f>
        <v>520287.00868569053</v>
      </c>
      <c r="J233" s="5">
        <f t="shared" si="7"/>
        <v>9970.7585436796071</v>
      </c>
    </row>
    <row r="234" spans="1:10" x14ac:dyDescent="0.2">
      <c r="A234" t="str">
        <f>'[1]PHGY0215 '!B235</f>
        <v>US3765368846</v>
      </c>
      <c r="B234" t="str">
        <f>INDEX([2]BLP!$A$3:$A$1162,MATCH(A234,[2]BLP!$AW$3:$AW$1765,0),1)</f>
        <v>GOODO Pfd</v>
      </c>
      <c r="C234" t="str">
        <f t="shared" si="6"/>
        <v>GOODO</v>
      </c>
      <c r="D234">
        <f>INDEX([3]PasteByValues!$L:$L,MATCH(C234,[3]PasteByValues!$A$1:$A$912,0),1)</f>
        <v>22</v>
      </c>
      <c r="E234">
        <f>INDEX('[4]PHGY0215 '!$Q:$Q,MATCH(A234,'[4]PHGY0215 '!$B:$B,0),1)</f>
        <v>4.7190000000000003E-2</v>
      </c>
      <c r="F234" s="5">
        <f>('PFF Data'!$B$2*E234)/D234/100</f>
        <v>299797.09445400001</v>
      </c>
      <c r="G234" s="3">
        <f>INDEX('[1]PHGY0215 '!$Q:$Q,MATCH(A234,'[1]PHGY0215 '!$B:$B,0),1)</f>
        <v>4.811E-2</v>
      </c>
      <c r="H234" s="5">
        <f>('PFF Data'!$B$2*G234)/D234/100</f>
        <v>305641.83543509094</v>
      </c>
      <c r="J234" s="5">
        <f t="shared" si="7"/>
        <v>5844.7409810909303</v>
      </c>
    </row>
    <row r="235" spans="1:10" x14ac:dyDescent="0.2">
      <c r="A235" t="str">
        <f>'[1]PHGY0215 '!B236</f>
        <v>US38741L3050</v>
      </c>
      <c r="B235" t="str">
        <f>INDEX([2]BLP!$A$3:$A$1162,MATCH(A235,[2]BLP!$AW$3:$AW$1765,0),1)</f>
        <v>GPMT A Pfd</v>
      </c>
      <c r="C235" t="str">
        <f t="shared" si="6"/>
        <v>GPMTpA</v>
      </c>
      <c r="D235">
        <f>INDEX([3]PasteByValues!$L:$L,MATCH(C235,[3]PasteByValues!$A$1:$A$912,0),1)</f>
        <v>18.68</v>
      </c>
      <c r="E235">
        <f>INDEX('[4]PHGY0215 '!$Q:$Q,MATCH(A235,'[4]PHGY0215 '!$B:$B,0),1)</f>
        <v>8.2549999999999998E-2</v>
      </c>
      <c r="F235" s="5">
        <f>('PFF Data'!$B$2*E235)/D235/100</f>
        <v>617646.98909314768</v>
      </c>
      <c r="G235" s="3">
        <f>INDEX('[1]PHGY0215 '!$Q:$Q,MATCH(A235,'[1]PHGY0215 '!$B:$B,0),1)</f>
        <v>8.4169999999999995E-2</v>
      </c>
      <c r="H235" s="5">
        <f>('PFF Data'!$B$2*G235)/D235/100</f>
        <v>629767.98391241976</v>
      </c>
      <c r="J235" s="5">
        <f t="shared" si="7"/>
        <v>12120.994819272077</v>
      </c>
    </row>
    <row r="236" spans="1:10" x14ac:dyDescent="0.2">
      <c r="A236" t="str">
        <f>'[1]PHGY0215 '!B237</f>
        <v>US38144X6094</v>
      </c>
      <c r="B236" t="str">
        <f>INDEX([2]BLP!$A$3:$A$1162,MATCH(A236,[2]BLP!$AW$3:$AW$1765,0),1)</f>
        <v>GS C Pfd</v>
      </c>
      <c r="C236" t="str">
        <f t="shared" si="6"/>
        <v>GSpC</v>
      </c>
      <c r="D236">
        <f>INDEX([3]PasteByValues!$L:$L,MATCH(C236,[3]PasteByValues!$A$1:$A$912,0),1)</f>
        <v>21.6</v>
      </c>
      <c r="E236">
        <f>INDEX('[4]PHGY0215 '!$Q:$Q,MATCH(A236,'[4]PHGY0215 '!$B:$B,0),1)</f>
        <v>9.2789999999999997E-2</v>
      </c>
      <c r="F236" s="5">
        <f>('PFF Data'!$B$2*E236)/D236/100</f>
        <v>600409.4879216667</v>
      </c>
      <c r="G236" s="3">
        <f>INDEX('[1]PHGY0215 '!$Q:$Q,MATCH(A236,'[1]PHGY0215 '!$B:$B,0),1)</f>
        <v>9.461E-2</v>
      </c>
      <c r="H236" s="5">
        <f>('PFF Data'!$B$2*G236)/D236/100</f>
        <v>612186.02923018509</v>
      </c>
      <c r="J236" s="5">
        <f t="shared" si="7"/>
        <v>11776.541308518383</v>
      </c>
    </row>
    <row r="237" spans="1:10" x14ac:dyDescent="0.2">
      <c r="A237" t="str">
        <f>'[1]PHGY0215 '!B238</f>
        <v>US38143Y6656</v>
      </c>
      <c r="B237" t="str">
        <f>INDEX([2]BLP!$A$3:$A$1162,MATCH(A237,[2]BLP!$AW$3:$AW$1765,0),1)</f>
        <v>GS A Pfd</v>
      </c>
      <c r="C237" t="str">
        <f t="shared" si="6"/>
        <v>GSpA</v>
      </c>
      <c r="D237">
        <f>INDEX([3]PasteByValues!$L:$L,MATCH(C237,[3]PasteByValues!$A$1:$A$912,0),1)</f>
        <v>21.39</v>
      </c>
      <c r="E237">
        <f>INDEX('[4]PHGY0215 '!$Q:$Q,MATCH(A237,'[4]PHGY0215 '!$B:$B,0),1)</f>
        <v>0.34459000000000001</v>
      </c>
      <c r="F237" s="5">
        <f>('PFF Data'!$B$2*E237)/D237/100</f>
        <v>2251603.9841266009</v>
      </c>
      <c r="G237" s="3">
        <f>INDEX('[1]PHGY0215 '!$Q:$Q,MATCH(A237,'[1]PHGY0215 '!$B:$B,0),1)</f>
        <v>0.35132999999999998</v>
      </c>
      <c r="H237" s="5">
        <f>('PFF Data'!$B$2*G237)/D237/100</f>
        <v>2295644.1792948102</v>
      </c>
      <c r="J237" s="5">
        <f t="shared" si="7"/>
        <v>44040.195168209262</v>
      </c>
    </row>
    <row r="238" spans="1:10" x14ac:dyDescent="0.2">
      <c r="A238" t="str">
        <f>'[1]PHGY0215 '!B239</f>
        <v>US38144G8042</v>
      </c>
      <c r="B238" t="str">
        <f>INDEX([2]BLP!$A$3:$A$1162,MATCH(A238,[2]BLP!$AW$3:$AW$1765,0),1)</f>
        <v>GS D Pfd</v>
      </c>
      <c r="C238" t="str">
        <f t="shared" si="6"/>
        <v>GSpD</v>
      </c>
      <c r="D238">
        <f>INDEX([3]PasteByValues!$L:$L,MATCH(C238,[3]PasteByValues!$A$1:$A$912,0),1)</f>
        <v>21.5</v>
      </c>
      <c r="E238">
        <f>INDEX('[4]PHGY0215 '!$Q:$Q,MATCH(A238,'[4]PHGY0215 '!$B:$B,0),1)</f>
        <v>0.62344999999999995</v>
      </c>
      <c r="F238" s="5">
        <f>('PFF Data'!$B$2*E238)/D238/100</f>
        <v>4052875.7746483721</v>
      </c>
      <c r="G238" s="3">
        <f>INDEX('[1]PHGY0215 '!$Q:$Q,MATCH(A238,'[1]PHGY0215 '!$B:$B,0),1)</f>
        <v>0.63563999999999998</v>
      </c>
      <c r="H238" s="5">
        <f>('PFF Data'!$B$2*G238)/D238/100</f>
        <v>4132119.5884152562</v>
      </c>
      <c r="J238" s="5">
        <f t="shared" si="7"/>
        <v>79243.813766884152</v>
      </c>
    </row>
    <row r="239" spans="1:10" x14ac:dyDescent="0.2">
      <c r="A239" t="str">
        <f>'[1]PHGY0215 '!B240</f>
        <v>US38145G3083</v>
      </c>
      <c r="B239" t="str">
        <f>INDEX([2]BLP!$A$3:$A$1162,MATCH(A239,[2]BLP!$AW$3:$AW$1765,0),1)</f>
        <v>GS J Pfd</v>
      </c>
      <c r="C239" t="str">
        <f t="shared" si="6"/>
        <v>GSpJ</v>
      </c>
      <c r="D239">
        <f>INDEX([3]PasteByValues!$L:$L,MATCH(C239,[3]PasteByValues!$A$1:$A$912,0),1)</f>
        <v>24.92</v>
      </c>
      <c r="E239">
        <f>INDEX('[4]PHGY0215 '!$Q:$Q,MATCH(A239,'[4]PHGY0215 '!$B:$B,0),1)</f>
        <v>0.53529000000000004</v>
      </c>
      <c r="F239" s="5">
        <f>('PFF Data'!$B$2*E239)/D239/100</f>
        <v>3002211.0228775279</v>
      </c>
      <c r="G239" s="3">
        <f>INDEX('[1]PHGY0215 '!$Q:$Q,MATCH(A239,'[1]PHGY0215 '!$B:$B,0),1)</f>
        <v>0.54574999999999996</v>
      </c>
      <c r="H239" s="5">
        <f>('PFF Data'!$B$2*G239)/D239/100</f>
        <v>3060876.6570184585</v>
      </c>
      <c r="J239" s="5">
        <f t="shared" si="7"/>
        <v>58665.634140930604</v>
      </c>
    </row>
    <row r="240" spans="1:10" x14ac:dyDescent="0.2">
      <c r="A240" t="str">
        <f>'[1]PHGY0215 '!B241</f>
        <v>US38148B1089</v>
      </c>
      <c r="B240" t="str">
        <f>INDEX([2]BLP!$A$3:$A$1162,MATCH(A240,[2]BLP!$AW$3:$AW$1765,0),1)</f>
        <v>GS K Pfd</v>
      </c>
      <c r="C240" t="str">
        <f t="shared" si="6"/>
        <v>GSpK</v>
      </c>
      <c r="D240">
        <f>INDEX([3]PasteByValues!$L:$L,MATCH(C240,[3]PasteByValues!$A$1:$A$912,0),1)</f>
        <v>25.33</v>
      </c>
      <c r="E240">
        <f>INDEX('[4]PHGY0215 '!$Q:$Q,MATCH(A240,'[4]PHGY0215 '!$B:$B,0),1)</f>
        <v>0.38086999999999999</v>
      </c>
      <c r="F240" s="5">
        <f>('PFF Data'!$B$2*E240)/D240/100</f>
        <v>2101559.5420577973</v>
      </c>
      <c r="G240" s="3">
        <f>INDEX('[1]PHGY0215 '!$Q:$Q,MATCH(A240,'[1]PHGY0215 '!$B:$B,0),1)</f>
        <v>0.38830999999999999</v>
      </c>
      <c r="H240" s="5">
        <f>('PFF Data'!$B$2*G240)/D240/100</f>
        <v>2142611.8774817213</v>
      </c>
      <c r="J240" s="5">
        <f t="shared" si="7"/>
        <v>41052.335423924029</v>
      </c>
    </row>
    <row r="241" spans="1:10" x14ac:dyDescent="0.2">
      <c r="A241" t="str">
        <f>'[1]PHGY0215 '!B242</f>
        <v>MHY271831213</v>
      </c>
      <c r="B241" t="str">
        <f>INDEX([2]BLP!$A$3:$A$1162,MATCH(A241,[2]BLP!$AW$3:$AW$1765,0),1)</f>
        <v>GSL B Pfd</v>
      </c>
      <c r="C241" t="str">
        <f t="shared" si="6"/>
        <v>GSLpB</v>
      </c>
      <c r="D241">
        <f>INDEX([3]PasteByValues!$L:$L,MATCH(C241,[3]PasteByValues!$A$1:$A$912,0),1)</f>
        <v>25.21</v>
      </c>
      <c r="E241">
        <f>INDEX('[4]PHGY0215 '!$Q:$Q,MATCH(A241,'[4]PHGY0215 '!$B:$B,0),1)</f>
        <v>5.901E-2</v>
      </c>
      <c r="F241" s="5">
        <f>('PFF Data'!$B$2*E241)/D241/100</f>
        <v>327154.49513097981</v>
      </c>
      <c r="G241" s="3">
        <f>INDEX('[1]PHGY0215 '!$Q:$Q,MATCH(A241,'[1]PHGY0215 '!$B:$B,0),1)</f>
        <v>6.0170000000000001E-2</v>
      </c>
      <c r="H241" s="5">
        <f>('PFF Data'!$B$2*G241)/D241/100</f>
        <v>333585.5951877826</v>
      </c>
      <c r="J241" s="5">
        <f t="shared" si="7"/>
        <v>6431.1000568027957</v>
      </c>
    </row>
    <row r="242" spans="1:10" x14ac:dyDescent="0.2">
      <c r="A242" t="str">
        <f>'[1]PHGY0215 '!B243</f>
        <v>US16115Q4073</v>
      </c>
      <c r="B242" t="e">
        <f>INDEX([2]BLP!$A$3:$A$1162,MATCH(A242,[2]BLP!$AW$3:$AW$1765,0),1)</f>
        <v>#N/A</v>
      </c>
      <c r="C242" t="e">
        <f t="shared" si="6"/>
        <v>#N/A</v>
      </c>
      <c r="D242" t="e">
        <f>INDEX([3]PasteByValues!$L:$L,MATCH(C242,[3]PasteByValues!$A$1:$A$912,0),1)</f>
        <v>#N/A</v>
      </c>
      <c r="E242">
        <f>INDEX('[4]PHGY0215 '!$Q:$Q,MATCH(A242,'[4]PHGY0215 '!$B:$B,0),1)</f>
        <v>0.25080999999999998</v>
      </c>
      <c r="F242" s="5" t="e">
        <f>('PFF Data'!$B$2*E242)/D242/100</f>
        <v>#N/A</v>
      </c>
      <c r="G242" s="3">
        <f>INDEX('[1]PHGY0215 '!$Q:$Q,MATCH(A242,'[1]PHGY0215 '!$B:$B,0),1)</f>
        <v>0.25572</v>
      </c>
      <c r="H242" s="5" t="e">
        <f>('PFF Data'!$B$2*G242)/D242/100</f>
        <v>#N/A</v>
      </c>
      <c r="J242" s="5" t="e">
        <f t="shared" si="7"/>
        <v>#N/A</v>
      </c>
    </row>
    <row r="243" spans="1:10" x14ac:dyDescent="0.2">
      <c r="A243" t="str">
        <f>'[1]PHGY0215 '!B244</f>
        <v>US4461508230</v>
      </c>
      <c r="B243" t="str">
        <f>INDEX([2]BLP!$A$3:$A$1162,MATCH(A243,[2]BLP!$AW$3:$AW$1765,0),1)</f>
        <v>HBANP Pfd</v>
      </c>
      <c r="C243" t="str">
        <f t="shared" si="6"/>
        <v>HBANP</v>
      </c>
      <c r="D243">
        <f>INDEX([3]PasteByValues!$L:$L,MATCH(C243,[3]PasteByValues!$A$1:$A$912,0),1)</f>
        <v>20.05</v>
      </c>
      <c r="E243">
        <f>INDEX('[4]PHGY0215 '!$Q:$Q,MATCH(A243,'[4]PHGY0215 '!$B:$B,0),1)</f>
        <v>0.21534</v>
      </c>
      <c r="F243" s="5">
        <f>('PFF Data'!$B$2*E243)/D243/100</f>
        <v>1501102.867998404</v>
      </c>
      <c r="G243" s="3">
        <f>INDEX('[1]PHGY0215 '!$Q:$Q,MATCH(A243,'[1]PHGY0215 '!$B:$B,0),1)</f>
        <v>0.21955</v>
      </c>
      <c r="H243" s="5">
        <f>('PFF Data'!$B$2*G243)/D243/100</f>
        <v>1530450.1470653364</v>
      </c>
      <c r="J243" s="5">
        <f t="shared" si="7"/>
        <v>29347.279066932388</v>
      </c>
    </row>
    <row r="244" spans="1:10" x14ac:dyDescent="0.2">
      <c r="A244" t="str">
        <f>'[1]PHGY0215 '!B245</f>
        <v>US4461507810</v>
      </c>
      <c r="B244" t="str">
        <f>INDEX([2]BLP!$A$3:$A$1162,MATCH(A244,[2]BLP!$AW$3:$AW$1765,0),1)</f>
        <v>HBANM Pfd</v>
      </c>
      <c r="C244" t="str">
        <f t="shared" si="6"/>
        <v>HBANM</v>
      </c>
      <c r="D244">
        <f>INDEX([3]PasteByValues!$L:$L,MATCH(C244,[3]PasteByValues!$A$1:$A$912,0),1)</f>
        <v>23.9</v>
      </c>
      <c r="E244">
        <f>INDEX('[4]PHGY0215 '!$Q:$Q,MATCH(A244,'[4]PHGY0215 '!$B:$B,0),1)</f>
        <v>8.9580000000000007E-2</v>
      </c>
      <c r="F244" s="5">
        <f>('PFF Data'!$B$2*E244)/D244/100</f>
        <v>523857.63761573232</v>
      </c>
      <c r="G244" s="3">
        <f>INDEX('[1]PHGY0215 '!$Q:$Q,MATCH(A244,'[1]PHGY0215 '!$B:$B,0),1)</f>
        <v>9.1329999999999995E-2</v>
      </c>
      <c r="H244" s="5">
        <f>('PFF Data'!$B$2*G244)/D244/100</f>
        <v>534091.5164483682</v>
      </c>
      <c r="J244" s="5">
        <f t="shared" si="7"/>
        <v>10233.878832635877</v>
      </c>
    </row>
    <row r="245" spans="1:10" x14ac:dyDescent="0.2">
      <c r="A245" t="str">
        <f>'[1]PHGY0215 '!B246</f>
        <v>US4165186036</v>
      </c>
      <c r="B245" t="str">
        <f>INDEX([2]BLP!$A$3:$A$1162,MATCH(A245,[2]BLP!$AW$3:$AW$1765,0),1)</f>
        <v>HIG G Pfd</v>
      </c>
      <c r="C245" t="str">
        <f t="shared" si="6"/>
        <v>HIGpG</v>
      </c>
      <c r="D245">
        <f>INDEX([3]PasteByValues!$L:$L,MATCH(C245,[3]PasteByValues!$A$1:$A$912,0),1)</f>
        <v>25.64</v>
      </c>
      <c r="E245">
        <f>INDEX('[4]PHGY0215 '!$Q:$Q,MATCH(A245,'[4]PHGY0215 '!$B:$B,0),1)</f>
        <v>0.19001000000000001</v>
      </c>
      <c r="F245" s="5">
        <f>('PFF Data'!$B$2*E245)/D245/100</f>
        <v>1035758.6288397816</v>
      </c>
      <c r="G245" s="3">
        <f>INDEX('[1]PHGY0215 '!$Q:$Q,MATCH(A245,'[1]PHGY0215 '!$B:$B,0),1)</f>
        <v>0.19372</v>
      </c>
      <c r="H245" s="5">
        <f>('PFF Data'!$B$2*G245)/D245/100</f>
        <v>1055982.1145141965</v>
      </c>
      <c r="J245" s="5">
        <f t="shared" si="7"/>
        <v>20223.4856744149</v>
      </c>
    </row>
    <row r="246" spans="1:10" x14ac:dyDescent="0.2">
      <c r="A246" t="str">
        <f>'[1]PHGY0215 '!B247</f>
        <v>US4440973075</v>
      </c>
      <c r="B246" t="str">
        <f>INDEX([2]BLP!$A$3:$A$1162,MATCH(A246,[2]BLP!$AW$3:$AW$1765,0),1)</f>
        <v>HPP C Pfd</v>
      </c>
      <c r="C246" t="str">
        <f t="shared" si="6"/>
        <v>HPPpC</v>
      </c>
      <c r="D246">
        <f>INDEX([3]PasteByValues!$L:$L,MATCH(C246,[3]PasteByValues!$A$1:$A$912,0),1)</f>
        <v>14.85</v>
      </c>
      <c r="E246">
        <f>INDEX('[4]PHGY0215 '!$Q:$Q,MATCH(A246,'[4]PHGY0215 '!$B:$B,0),1)</f>
        <v>0.13557</v>
      </c>
      <c r="F246" s="5">
        <f>('PFF Data'!$B$2*E246)/D246/100</f>
        <v>1275960.6035531312</v>
      </c>
      <c r="G246" s="3">
        <f>INDEX('[1]PHGY0215 '!$Q:$Q,MATCH(A246,'[1]PHGY0215 '!$B:$B,0),1)</f>
        <v>0.13822000000000001</v>
      </c>
      <c r="H246" s="5">
        <f>('PFF Data'!$B$2*G246)/D246/100</f>
        <v>1300901.9298009428</v>
      </c>
      <c r="J246" s="5">
        <f t="shared" si="7"/>
        <v>24941.32624781155</v>
      </c>
    </row>
    <row r="247" spans="1:10" x14ac:dyDescent="0.2">
      <c r="A247" t="str">
        <f>'[1]PHGY0215 '!B248</f>
        <v>US4278256098</v>
      </c>
      <c r="B247" t="str">
        <f>INDEX([2]BLP!$A$3:$A$1162,MATCH(A247,[2]BLP!$AW$3:$AW$1765,0),1)</f>
        <v>HT D Pfd</v>
      </c>
      <c r="C247" t="str">
        <f t="shared" si="6"/>
        <v>HTpD</v>
      </c>
      <c r="D247">
        <f>INDEX([3]PasteByValues!$L:$L,MATCH(C247,[3]PasteByValues!$A$1:$A$912,0),1)</f>
        <v>21.583100000000002</v>
      </c>
      <c r="E247">
        <f>INDEX('[4]PHGY0215 '!$Q:$Q,MATCH(A247,'[4]PHGY0215 '!$B:$B,0),1)</f>
        <v>8.9260000000000006E-2</v>
      </c>
      <c r="F247" s="5">
        <f>('PFF Data'!$B$2*E247)/D247/100</f>
        <v>578020.42174442043</v>
      </c>
      <c r="G247" s="3">
        <f>INDEX('[1]PHGY0215 '!$Q:$Q,MATCH(A247,'[1]PHGY0215 '!$B:$B,0),1)</f>
        <v>9.1009999999999994E-2</v>
      </c>
      <c r="H247" s="5">
        <f>('PFF Data'!$B$2*G247)/D247/100</f>
        <v>589352.88576024747</v>
      </c>
      <c r="J247" s="5">
        <f t="shared" si="7"/>
        <v>11332.464015827049</v>
      </c>
    </row>
    <row r="248" spans="1:10" x14ac:dyDescent="0.2">
      <c r="A248" t="str">
        <f>'[1]PHGY0215 '!B249</f>
        <v>US4278257088</v>
      </c>
      <c r="B248" t="str">
        <f>INDEX([2]BLP!$A$3:$A$1162,MATCH(A248,[2]BLP!$AW$3:$AW$1765,0),1)</f>
        <v>HT E Pfd</v>
      </c>
      <c r="C248" t="str">
        <f t="shared" si="6"/>
        <v>HTpE</v>
      </c>
      <c r="D248">
        <f>INDEX([3]PasteByValues!$L:$L,MATCH(C248,[3]PasteByValues!$A$1:$A$912,0),1)</f>
        <v>21.532499999999999</v>
      </c>
      <c r="E248">
        <f>INDEX('[4]PHGY0215 '!$Q:$Q,MATCH(A248,'[4]PHGY0215 '!$B:$B,0),1)</f>
        <v>4.6269999999999999E-2</v>
      </c>
      <c r="F248" s="5">
        <f>('PFF Data'!$B$2*E248)/D248/100</f>
        <v>300334.46076414717</v>
      </c>
      <c r="G248" s="3">
        <f>INDEX('[1]PHGY0215 '!$Q:$Q,MATCH(A248,'[1]PHGY0215 '!$B:$B,0),1)</f>
        <v>4.7169999999999997E-2</v>
      </c>
      <c r="H248" s="5">
        <f>('PFF Data'!$B$2*G248)/D248/100</f>
        <v>306176.28083520266</v>
      </c>
      <c r="J248" s="5">
        <f t="shared" si="7"/>
        <v>5841.8200710554956</v>
      </c>
    </row>
    <row r="249" spans="1:10" x14ac:dyDescent="0.2">
      <c r="A249" t="str">
        <f>'[1]PHGY0215 '!B250</f>
        <v>US42234Q2012</v>
      </c>
      <c r="B249" t="str">
        <f>INDEX([2]BLP!$A$3:$A$1162,MATCH(A249,[2]BLP!$AW$3:$AW$1765,0),1)</f>
        <v>HTLFP Pfd</v>
      </c>
      <c r="C249" t="str">
        <f t="shared" si="6"/>
        <v>HTLFP</v>
      </c>
      <c r="D249">
        <f>INDEX([3]PasteByValues!$L:$L,MATCH(C249,[3]PasteByValues!$A$1:$A$912,0),1)</f>
        <v>26.03</v>
      </c>
      <c r="E249">
        <f>INDEX('[4]PHGY0215 '!$Q:$Q,MATCH(A249,'[4]PHGY0215 '!$B:$B,0),1)</f>
        <v>6.4299999999999996E-2</v>
      </c>
      <c r="F249" s="5">
        <f>('PFF Data'!$B$2*E249)/D249/100</f>
        <v>345252.576118325</v>
      </c>
      <c r="G249" s="3">
        <f>INDEX('[1]PHGY0215 '!$Q:$Q,MATCH(A249,'[1]PHGY0215 '!$B:$B,0),1)</f>
        <v>6.5559999999999993E-2</v>
      </c>
      <c r="H249" s="5">
        <f>('PFF Data'!$B$2*G249)/D249/100</f>
        <v>352018.02317756432</v>
      </c>
      <c r="J249" s="5">
        <f t="shared" si="7"/>
        <v>6765.4470592393191</v>
      </c>
    </row>
    <row r="250" spans="1:10" x14ac:dyDescent="0.2">
      <c r="A250" t="str">
        <f>'[1]PHGY0215 '!B251</f>
        <v>US4101204067</v>
      </c>
      <c r="B250" t="str">
        <f>INDEX([2]BLP!$A$3:$A$1162,MATCH(A250,[2]BLP!$AW$3:$AW$1765,0),1)</f>
        <v>HWCPZ Pfd</v>
      </c>
      <c r="C250" t="str">
        <f t="shared" si="6"/>
        <v>HWCPZ</v>
      </c>
      <c r="D250">
        <f>INDEX([3]PasteByValues!$L:$L,MATCH(C250,[3]PasteByValues!$A$1:$A$912,0),1)</f>
        <v>25</v>
      </c>
      <c r="E250">
        <f>INDEX('[4]PHGY0215 '!$Q:$Q,MATCH(A250,'[4]PHGY0215 '!$B:$B,0),1)</f>
        <v>9.3369999999999995E-2</v>
      </c>
      <c r="F250" s="5">
        <f>('PFF Data'!$B$2*E250)/D250/100</f>
        <v>521996.35821296001</v>
      </c>
      <c r="G250" s="3">
        <f>INDEX('[1]PHGY0215 '!$Q:$Q,MATCH(A250,'[1]PHGY0215 '!$B:$B,0),1)</f>
        <v>9.5200000000000007E-2</v>
      </c>
      <c r="H250" s="5">
        <f>('PFF Data'!$B$2*G250)/D250/100</f>
        <v>532227.19612159999</v>
      </c>
      <c r="J250" s="5">
        <f t="shared" si="7"/>
        <v>10230.83790863998</v>
      </c>
    </row>
    <row r="251" spans="1:10" x14ac:dyDescent="0.2">
      <c r="A251" t="str">
        <f>'[1]PHGY0215 '!B252</f>
        <v>US8660827044</v>
      </c>
      <c r="B251" t="str">
        <f>INDEX([2]BLP!$A$3:$A$1162,MATCH(A251,[2]BLP!$AW$3:$AW$1765,0),1)</f>
        <v>INN F Pfd</v>
      </c>
      <c r="C251" t="str">
        <f t="shared" si="6"/>
        <v>INNpF</v>
      </c>
      <c r="D251">
        <f>INDEX([3]PasteByValues!$L:$L,MATCH(C251,[3]PasteByValues!$A$1:$A$912,0),1)</f>
        <v>21.88</v>
      </c>
      <c r="E251">
        <f>INDEX('[4]PHGY0215 '!$Q:$Q,MATCH(A251,'[4]PHGY0215 '!$B:$B,0),1)</f>
        <v>4.7E-2</v>
      </c>
      <c r="F251" s="5">
        <f>('PFF Data'!$B$2*E251)/D251/100</f>
        <v>300227.63365630718</v>
      </c>
      <c r="G251" s="3">
        <f>INDEX('[1]PHGY0215 '!$Q:$Q,MATCH(A251,'[1]PHGY0215 '!$B:$B,0),1)</f>
        <v>4.7919999999999997E-2</v>
      </c>
      <c r="H251" s="5">
        <f>('PFF Data'!$B$2*G251)/D251/100</f>
        <v>306104.42988957954</v>
      </c>
      <c r="J251" s="5">
        <f t="shared" si="7"/>
        <v>5876.7962332723546</v>
      </c>
    </row>
    <row r="252" spans="1:10" x14ac:dyDescent="0.2">
      <c r="A252" t="str">
        <f>'[1]PHGY0215 '!B253</f>
        <v>US8660826053</v>
      </c>
      <c r="B252" t="str">
        <f>INDEX([2]BLP!$A$3:$A$1162,MATCH(A252,[2]BLP!$AW$3:$AW$1765,0),1)</f>
        <v>INN E Pfd</v>
      </c>
      <c r="C252" t="str">
        <f t="shared" si="6"/>
        <v>INNpE</v>
      </c>
      <c r="D252">
        <f>INDEX([3]PasteByValues!$L:$L,MATCH(C252,[3]PasteByValues!$A$1:$A$912,0),1)</f>
        <v>22.164999999999999</v>
      </c>
      <c r="E252">
        <f>INDEX('[4]PHGY0215 '!$Q:$Q,MATCH(A252,'[4]PHGY0215 '!$B:$B,0),1)</f>
        <v>7.6179999999999998E-2</v>
      </c>
      <c r="F252" s="5">
        <f>('PFF Data'!$B$2*E252)/D252/100</f>
        <v>480367.21106862166</v>
      </c>
      <c r="G252" s="3">
        <f>INDEX('[1]PHGY0215 '!$Q:$Q,MATCH(A252,'[1]PHGY0215 '!$B:$B,0),1)</f>
        <v>7.7670000000000003E-2</v>
      </c>
      <c r="H252" s="5">
        <f>('PFF Data'!$B$2*G252)/D252/100</f>
        <v>489762.68421764055</v>
      </c>
      <c r="J252" s="5">
        <f t="shared" si="7"/>
        <v>9395.473149018886</v>
      </c>
    </row>
    <row r="253" spans="1:10" x14ac:dyDescent="0.2">
      <c r="A253" t="str">
        <f>'[1]PHGY0215 '!B254</f>
        <v>US46131B5066</v>
      </c>
      <c r="B253" t="str">
        <f>INDEX([2]BLP!$A$3:$A$1162,MATCH(A253,[2]BLP!$AW$3:$AW$1765,0),1)</f>
        <v>IVR C Pfd</v>
      </c>
      <c r="C253" t="str">
        <f t="shared" si="6"/>
        <v>IVRpC</v>
      </c>
      <c r="D253">
        <f>INDEX([3]PasteByValues!$L:$L,MATCH(C253,[3]PasteByValues!$A$1:$A$912,0),1)</f>
        <v>21.6</v>
      </c>
      <c r="E253">
        <f>INDEX('[4]PHGY0215 '!$Q:$Q,MATCH(A253,'[4]PHGY0215 '!$B:$B,0),1)</f>
        <v>9.0670000000000001E-2</v>
      </c>
      <c r="F253" s="5">
        <f>('PFF Data'!$B$2*E253)/D253/100</f>
        <v>586691.75848537032</v>
      </c>
      <c r="G253" s="3">
        <f>INDEX('[1]PHGY0215 '!$Q:$Q,MATCH(A253,'[1]PHGY0215 '!$B:$B,0),1)</f>
        <v>9.2439999999999994E-2</v>
      </c>
      <c r="H253" s="5">
        <f>('PFF Data'!$B$2*G253)/D253/100</f>
        <v>598144.76843925926</v>
      </c>
      <c r="J253" s="5">
        <f t="shared" si="7"/>
        <v>11453.009953888948</v>
      </c>
    </row>
    <row r="254" spans="1:10" x14ac:dyDescent="0.2">
      <c r="A254" t="str">
        <f>'[1]PHGY0215 '!B255</f>
        <v>US46131B4077</v>
      </c>
      <c r="B254" t="str">
        <f>INDEX([2]BLP!$A$3:$A$1162,MATCH(A254,[2]BLP!$AW$3:$AW$1765,0),1)</f>
        <v>IVR B Pfd</v>
      </c>
      <c r="C254" t="str">
        <f t="shared" si="6"/>
        <v>IVRpB</v>
      </c>
      <c r="D254">
        <f>INDEX([3]PasteByValues!$L:$L,MATCH(C254,[3]PasteByValues!$A$1:$A$912,0),1)</f>
        <v>22.39</v>
      </c>
      <c r="E254">
        <f>INDEX('[4]PHGY0215 '!$Q:$Q,MATCH(A254,'[4]PHGY0215 '!$B:$B,0),1)</f>
        <v>5.4559999999999997E-2</v>
      </c>
      <c r="F254" s="5">
        <f>('PFF Data'!$B$2*E254)/D254/100</f>
        <v>340580.98017472081</v>
      </c>
      <c r="G254" s="3">
        <f>INDEX('[1]PHGY0215 '!$Q:$Q,MATCH(A254,'[1]PHGY0215 '!$B:$B,0),1)</f>
        <v>5.5620000000000003E-2</v>
      </c>
      <c r="H254" s="5">
        <f>('PFF Data'!$B$2*G254)/D254/100</f>
        <v>347197.83939365787</v>
      </c>
      <c r="J254" s="5">
        <f t="shared" si="7"/>
        <v>6616.8592189370538</v>
      </c>
    </row>
    <row r="255" spans="1:10" x14ac:dyDescent="0.2">
      <c r="A255" t="str">
        <f>'[1]PHGY0215 '!B256</f>
        <v>US48128B5232</v>
      </c>
      <c r="B255" t="str">
        <f>INDEX([2]BLP!$A$3:$A$1162,MATCH(A255,[2]BLP!$AW$3:$AW$1765,0),1)</f>
        <v>JPM M Pfd</v>
      </c>
      <c r="C255" t="str">
        <f t="shared" si="6"/>
        <v>JPMpM</v>
      </c>
      <c r="D255">
        <f>INDEX([3]PasteByValues!$L:$L,MATCH(C255,[3]PasteByValues!$A$1:$A$912,0),1)</f>
        <v>19.36</v>
      </c>
      <c r="E255">
        <f>INDEX('[4]PHGY0215 '!$Q:$Q,MATCH(A255,'[4]PHGY0215 '!$B:$B,0),1)</f>
        <v>0.83172000000000001</v>
      </c>
      <c r="F255" s="5">
        <f>('PFF Data'!$B$2*E255)/D255/100</f>
        <v>6004431.7796355374</v>
      </c>
      <c r="G255" s="3">
        <f>INDEX('[1]PHGY0215 '!$Q:$Q,MATCH(A255,'[1]PHGY0215 '!$B:$B,0),1)</f>
        <v>0.84257000000000004</v>
      </c>
      <c r="H255" s="5">
        <f>('PFF Data'!$B$2*G255)/D255/100</f>
        <v>6082761.1270229341</v>
      </c>
      <c r="J255" s="5">
        <f t="shared" si="7"/>
        <v>78329.34738739673</v>
      </c>
    </row>
    <row r="256" spans="1:10" x14ac:dyDescent="0.2">
      <c r="A256" t="str">
        <f>'[1]PHGY0215 '!B257</f>
        <v>US48128B5802</v>
      </c>
      <c r="B256" t="str">
        <f>INDEX([2]BLP!$A$3:$A$1162,MATCH(A256,[2]BLP!$AW$3:$AW$1765,0),1)</f>
        <v>JPM K Pfd</v>
      </c>
      <c r="C256" t="str">
        <f t="shared" si="6"/>
        <v>JPMpK</v>
      </c>
      <c r="D256">
        <f>INDEX([3]PasteByValues!$L:$L,MATCH(C256,[3]PasteByValues!$A$1:$A$912,0),1)</f>
        <v>20.9</v>
      </c>
      <c r="E256">
        <f>INDEX('[4]PHGY0215 '!$Q:$Q,MATCH(A256,'[4]PHGY0215 '!$B:$B,0),1)</f>
        <v>0.67340999999999995</v>
      </c>
      <c r="F256" s="5">
        <f>('PFF Data'!$B$2*E256)/D256/100</f>
        <v>4503326.1145039238</v>
      </c>
      <c r="G256" s="3">
        <f>INDEX('[1]PHGY0215 '!$Q:$Q,MATCH(A256,'[1]PHGY0215 '!$B:$B,0),1)</f>
        <v>0.68218999999999996</v>
      </c>
      <c r="H256" s="5">
        <f>('PFF Data'!$B$2*G256)/D256/100</f>
        <v>4562041.0181812448</v>
      </c>
      <c r="J256" s="5">
        <f t="shared" si="7"/>
        <v>58714.903677321039</v>
      </c>
    </row>
    <row r="257" spans="1:10" x14ac:dyDescent="0.2">
      <c r="A257" t="str">
        <f>'[1]PHGY0215 '!B258</f>
        <v>US48128B5497</v>
      </c>
      <c r="B257" t="str">
        <f>INDEX([2]BLP!$A$3:$A$1162,MATCH(A257,[2]BLP!$AW$3:$AW$1765,0),1)</f>
        <v>JPM L Pfd</v>
      </c>
      <c r="C257" t="str">
        <f t="shared" si="6"/>
        <v>JPMpL</v>
      </c>
      <c r="D257">
        <f>INDEX([3]PasteByValues!$L:$L,MATCH(C257,[3]PasteByValues!$A$1:$A$912,0),1)</f>
        <v>21.13</v>
      </c>
      <c r="E257">
        <f>INDEX('[4]PHGY0215 '!$Q:$Q,MATCH(A257,'[4]PHGY0215 '!$B:$B,0),1)</f>
        <v>0.83967000000000003</v>
      </c>
      <c r="F257" s="5">
        <f>('PFF Data'!$B$2*E257)/D257/100</f>
        <v>5554043.3193603419</v>
      </c>
      <c r="G257" s="3">
        <f>INDEX('[1]PHGY0215 '!$Q:$Q,MATCH(A257,'[1]PHGY0215 '!$B:$B,0),1)</f>
        <v>0.85063</v>
      </c>
      <c r="H257" s="5">
        <f>('PFF Data'!$B$2*G257)/D257/100</f>
        <v>5626538.8411488878</v>
      </c>
      <c r="J257" s="5">
        <f t="shared" si="7"/>
        <v>72495.521788545884</v>
      </c>
    </row>
    <row r="258" spans="1:10" x14ac:dyDescent="0.2">
      <c r="A258" t="str">
        <f>'[1]PHGY0215 '!B259</f>
        <v>US48128B6222</v>
      </c>
      <c r="B258" t="str">
        <f>INDEX([2]BLP!$A$3:$A$1162,MATCH(A258,[2]BLP!$AW$3:$AW$1765,0),1)</f>
        <v>JPM J Pfd</v>
      </c>
      <c r="C258" t="str">
        <f t="shared" si="6"/>
        <v>JPMpJ</v>
      </c>
      <c r="D258">
        <f>INDEX([3]PasteByValues!$L:$L,MATCH(C258,[3]PasteByValues!$A$1:$A$912,0),1)</f>
        <v>21.64</v>
      </c>
      <c r="E258">
        <f>INDEX('[4]PHGY0215 '!$Q:$Q,MATCH(A258,'[4]PHGY0215 '!$B:$B,0),1)</f>
        <v>0.41835</v>
      </c>
      <c r="F258" s="5">
        <f>('PFF Data'!$B$2*E258)/D258/100</f>
        <v>2701983.171646026</v>
      </c>
      <c r="G258" s="3">
        <f>INDEX('[1]PHGY0215 '!$Q:$Q,MATCH(A258,'[1]PHGY0215 '!$B:$B,0),1)</f>
        <v>0.42381000000000002</v>
      </c>
      <c r="H258" s="5">
        <f>('PFF Data'!$B$2*G258)/D258/100</f>
        <v>2737247.4912759704</v>
      </c>
      <c r="J258" s="5">
        <f t="shared" si="7"/>
        <v>35264.319629944395</v>
      </c>
    </row>
    <row r="259" spans="1:10" x14ac:dyDescent="0.2">
      <c r="A259" t="str">
        <f>'[1]PHGY0215 '!B260</f>
        <v>US48128B6552</v>
      </c>
      <c r="B259" t="str">
        <f>INDEX([2]BLP!$A$3:$A$1162,MATCH(A259,[2]BLP!$AW$3:$AW$1765,0),1)</f>
        <v>JPM D Pfd</v>
      </c>
      <c r="C259" t="str">
        <f t="shared" ref="C259:C322" si="8">SUBSTITUTE(SUBSTITUTE(B259," Pfd","")," ","p")</f>
        <v>JPMpD</v>
      </c>
      <c r="D259">
        <f>INDEX([3]PasteByValues!$L:$L,MATCH(C259,[3]PasteByValues!$A$1:$A$912,0),1)</f>
        <v>25.04</v>
      </c>
      <c r="E259">
        <f>INDEX('[4]PHGY0215 '!$Q:$Q,MATCH(A259,'[4]PHGY0215 '!$B:$B,0),1)</f>
        <v>0.91234999999999999</v>
      </c>
      <c r="F259" s="5">
        <f>('PFF Data'!$B$2*E259)/D259/100</f>
        <v>5092455.8771254001</v>
      </c>
      <c r="G259" s="3">
        <f>INDEX('[1]PHGY0215 '!$Q:$Q,MATCH(A259,'[1]PHGY0215 '!$B:$B,0),1)</f>
        <v>0.92425999999999997</v>
      </c>
      <c r="H259" s="5">
        <f>('PFF Data'!$B$2*G259)/D259/100</f>
        <v>5158933.8181530349</v>
      </c>
      <c r="J259" s="5">
        <f t="shared" ref="J259:J322" si="9">H259-F259</f>
        <v>66477.941027634777</v>
      </c>
    </row>
    <row r="260" spans="1:10" x14ac:dyDescent="0.2">
      <c r="A260" t="str">
        <f>'[1]PHGY0215 '!B261</f>
        <v>US48128B6487</v>
      </c>
      <c r="B260" t="str">
        <f>INDEX([2]BLP!$A$3:$A$1162,MATCH(A260,[2]BLP!$AW$3:$AW$1765,0),1)</f>
        <v>JPM C Pfd</v>
      </c>
      <c r="C260" t="str">
        <f t="shared" si="8"/>
        <v>JPMpC</v>
      </c>
      <c r="D260">
        <f>INDEX([3]PasteByValues!$L:$L,MATCH(C260,[3]PasteByValues!$A$1:$A$912,0),1)</f>
        <v>25.5</v>
      </c>
      <c r="E260">
        <f>INDEX('[4]PHGY0215 '!$Q:$Q,MATCH(A260,'[4]PHGY0215 '!$B:$B,0),1)</f>
        <v>1.0133300000000001</v>
      </c>
      <c r="F260" s="5">
        <f>('PFF Data'!$B$2*E260)/D260/100</f>
        <v>5554063.5261770971</v>
      </c>
      <c r="G260" s="3">
        <f>INDEX('[1]PHGY0215 '!$Q:$Q,MATCH(A260,'[1]PHGY0215 '!$B:$B,0),1)</f>
        <v>1.0265500000000001</v>
      </c>
      <c r="H260" s="5">
        <f>('PFF Data'!$B$2*G260)/D260/100</f>
        <v>5626522.369610196</v>
      </c>
      <c r="J260" s="5">
        <f t="shared" si="9"/>
        <v>72458.843433098868</v>
      </c>
    </row>
    <row r="261" spans="1:10" x14ac:dyDescent="0.2">
      <c r="A261" t="str">
        <f>'[1]PHGY0215 '!B262</f>
        <v>US4932678687</v>
      </c>
      <c r="B261" t="str">
        <f>INDEX([2]BLP!$A$3:$A$1162,MATCH(A261,[2]BLP!$AW$3:$AW$1765,0),1)</f>
        <v>KEY K Pfd</v>
      </c>
      <c r="C261" t="str">
        <f t="shared" si="8"/>
        <v>KEYpK</v>
      </c>
      <c r="D261">
        <f>INDEX([3]PasteByValues!$L:$L,MATCH(C261,[3]PasteByValues!$A$1:$A$912,0),1)</f>
        <v>24.28</v>
      </c>
      <c r="E261">
        <f>INDEX('[4]PHGY0215 '!$Q:$Q,MATCH(A261,'[4]PHGY0215 '!$B:$B,0),1)</f>
        <v>0.23469000000000001</v>
      </c>
      <c r="F261" s="5">
        <f>('PFF Data'!$B$2*E261)/D261/100</f>
        <v>1350970.9968281714</v>
      </c>
      <c r="G261" s="3">
        <f>INDEX('[1]PHGY0215 '!$Q:$Q,MATCH(A261,'[1]PHGY0215 '!$B:$B,0),1)</f>
        <v>0.23927999999999999</v>
      </c>
      <c r="H261" s="5">
        <f>('PFF Data'!$B$2*G261)/D261/100</f>
        <v>1377392.9017897856</v>
      </c>
      <c r="J261" s="5">
        <f t="shared" si="9"/>
        <v>26421.904961614171</v>
      </c>
    </row>
    <row r="262" spans="1:10" x14ac:dyDescent="0.2">
      <c r="A262" t="str">
        <f>'[1]PHGY0215 '!B263</f>
        <v>US4932678760</v>
      </c>
      <c r="B262" t="str">
        <f>INDEX([2]BLP!$A$3:$A$1162,MATCH(A262,[2]BLP!$AW$3:$AW$1765,0),1)</f>
        <v>KEY J Pfd</v>
      </c>
      <c r="C262" t="str">
        <f t="shared" si="8"/>
        <v>KEYpJ</v>
      </c>
      <c r="D262">
        <f>INDEX([3]PasteByValues!$L:$L,MATCH(C262,[3]PasteByValues!$A$1:$A$912,0),1)</f>
        <v>24.3</v>
      </c>
      <c r="E262">
        <f>INDEX('[4]PHGY0215 '!$Q:$Q,MATCH(A262,'[4]PHGY0215 '!$B:$B,0),1)</f>
        <v>0.22184000000000001</v>
      </c>
      <c r="F262" s="5">
        <f>('PFF Data'!$B$2*E262)/D262/100</f>
        <v>1275950.1459739918</v>
      </c>
      <c r="G262" s="3">
        <f>INDEX('[1]PHGY0215 '!$Q:$Q,MATCH(A262,'[1]PHGY0215 '!$B:$B,0),1)</f>
        <v>0.22617000000000001</v>
      </c>
      <c r="H262" s="5">
        <f>('PFF Data'!$B$2*G262)/D262/100</f>
        <v>1300854.8706948149</v>
      </c>
      <c r="J262" s="5">
        <f t="shared" si="9"/>
        <v>24904.724720823113</v>
      </c>
    </row>
    <row r="263" spans="1:10" x14ac:dyDescent="0.2">
      <c r="A263" t="str">
        <f>'[1]PHGY0215 '!B264</f>
        <v>US4932677028</v>
      </c>
      <c r="B263" t="str">
        <f>INDEX([2]BLP!$A$3:$A$1162,MATCH(A263,[2]BLP!$AW$3:$AW$1765,0),1)</f>
        <v>KEY I Pfd</v>
      </c>
      <c r="C263" t="str">
        <f t="shared" si="8"/>
        <v>KEYpI</v>
      </c>
      <c r="D263">
        <f>INDEX([3]PasteByValues!$L:$L,MATCH(C263,[3]PasteByValues!$A$1:$A$912,0),1)</f>
        <v>25.79</v>
      </c>
      <c r="E263">
        <f>INDEX('[4]PHGY0215 '!$Q:$Q,MATCH(A263,'[4]PHGY0215 '!$B:$B,0),1)</f>
        <v>0.27699000000000001</v>
      </c>
      <c r="F263" s="5">
        <f>('PFF Data'!$B$2*E263)/D263/100</f>
        <v>1501111.2200445132</v>
      </c>
      <c r="G263" s="3">
        <f>INDEX('[1]PHGY0215 '!$Q:$Q,MATCH(A263,'[1]PHGY0215 '!$B:$B,0),1)</f>
        <v>0.28239999999999998</v>
      </c>
      <c r="H263" s="5">
        <f>('PFF Data'!$B$2*G263)/D263/100</f>
        <v>1530430.0102551377</v>
      </c>
      <c r="J263" s="5">
        <f t="shared" si="9"/>
        <v>29318.790210624458</v>
      </c>
    </row>
    <row r="264" spans="1:10" x14ac:dyDescent="0.2">
      <c r="A264" t="str">
        <f>'[1]PHGY0215 '!B265</f>
        <v>US4932678430</v>
      </c>
      <c r="B264" t="str">
        <f>INDEX([2]BLP!$A$3:$A$1162,MATCH(A264,[2]BLP!$AW$3:$AW$1765,0),1)</f>
        <v>KEY L Pfd</v>
      </c>
      <c r="C264" t="str">
        <f t="shared" si="8"/>
        <v>KEYpL</v>
      </c>
      <c r="D264">
        <f>INDEX([3]PasteByValues!$L:$L,MATCH(C264,[3]PasteByValues!$A$1:$A$912,0),1)</f>
        <v>25.45</v>
      </c>
      <c r="E264">
        <f>INDEX('[4]PHGY0215 '!$Q:$Q,MATCH(A264,'[4]PHGY0215 '!$B:$B,0),1)</f>
        <v>0.32800000000000001</v>
      </c>
      <c r="F264" s="5">
        <f>('PFF Data'!$B$2*E264)/D264/100</f>
        <v>1801300.5432455798</v>
      </c>
      <c r="G264" s="3">
        <f>INDEX('[1]PHGY0215 '!$Q:$Q,MATCH(A264,'[1]PHGY0215 '!$B:$B,0),1)</f>
        <v>0.33442</v>
      </c>
      <c r="H264" s="5">
        <f>('PFF Data'!$B$2*G264)/D264/100</f>
        <v>1836557.7063176422</v>
      </c>
      <c r="J264" s="5">
        <f t="shared" si="9"/>
        <v>35257.163072062423</v>
      </c>
    </row>
    <row r="265" spans="1:10" x14ac:dyDescent="0.2">
      <c r="A265" t="str">
        <f>'[1]PHGY0215 '!B266</f>
        <v>US49446R7373</v>
      </c>
      <c r="B265" t="str">
        <f>INDEX([2]BLP!$A$3:$A$1162,MATCH(A265,[2]BLP!$AW$3:$AW$1765,0),1)</f>
        <v>KIM L Pfd</v>
      </c>
      <c r="C265" t="str">
        <f t="shared" si="8"/>
        <v>KIMpL</v>
      </c>
      <c r="D265">
        <f>INDEX([3]PasteByValues!$L:$L,MATCH(C265,[3]PasteByValues!$A$1:$A$912,0),1)</f>
        <v>22.43</v>
      </c>
      <c r="E265">
        <f>INDEX('[4]PHGY0215 '!$Q:$Q,MATCH(A265,'[4]PHGY0215 '!$B:$B,0),1)</f>
        <v>0.10775</v>
      </c>
      <c r="F265" s="5">
        <f>('PFF Data'!$B$2*E265)/D265/100</f>
        <v>671410.49912171206</v>
      </c>
      <c r="G265" s="3">
        <f>INDEX('[1]PHGY0215 '!$Q:$Q,MATCH(A265,'[1]PHGY0215 '!$B:$B,0),1)</f>
        <v>0.10986</v>
      </c>
      <c r="H265" s="5">
        <f>('PFF Data'!$B$2*G265)/D265/100</f>
        <v>684558.30564743641</v>
      </c>
      <c r="J265" s="5">
        <f t="shared" si="9"/>
        <v>13147.806525724358</v>
      </c>
    </row>
    <row r="266" spans="1:10" x14ac:dyDescent="0.2">
      <c r="A266" t="str">
        <f>'[1]PHGY0215 '!B267</f>
        <v>US49446R7118</v>
      </c>
      <c r="B266" t="str">
        <f>INDEX([2]BLP!$A$3:$A$1162,MATCH(A266,[2]BLP!$AW$3:$AW$1765,0),1)</f>
        <v>KIM M Pfd</v>
      </c>
      <c r="C266" t="str">
        <f t="shared" si="8"/>
        <v>KIMpM</v>
      </c>
      <c r="D266">
        <f>INDEX([3]PasteByValues!$L:$L,MATCH(C266,[3]PasteByValues!$A$1:$A$912,0),1)</f>
        <v>22.55</v>
      </c>
      <c r="E266">
        <f>INDEX('[4]PHGY0215 '!$Q:$Q,MATCH(A266,'[4]PHGY0215 '!$B:$B,0),1)</f>
        <v>0.12701999999999999</v>
      </c>
      <c r="F266" s="5">
        <f>('PFF Data'!$B$2*E266)/D266/100</f>
        <v>787273.59429286036</v>
      </c>
      <c r="G266" s="3">
        <f>INDEX('[1]PHGY0215 '!$Q:$Q,MATCH(A266,'[1]PHGY0215 '!$B:$B,0),1)</f>
        <v>0.1295</v>
      </c>
      <c r="H266" s="5">
        <f>('PFF Data'!$B$2*G266)/D266/100</f>
        <v>802644.70525055437</v>
      </c>
      <c r="J266" s="5">
        <f t="shared" si="9"/>
        <v>15371.110957694007</v>
      </c>
    </row>
    <row r="267" spans="1:10" x14ac:dyDescent="0.2">
      <c r="A267" t="str">
        <f>'[1]PHGY0215 '!B268</f>
        <v>US48253M1045</v>
      </c>
      <c r="B267" t="str">
        <f>INDEX([2]BLP!$A$3:$A$1162,MATCH(A267,[2]BLP!$AW$3:$AW$1765,0),1)</f>
        <v>KKRS Pfd</v>
      </c>
      <c r="C267" t="str">
        <f t="shared" si="8"/>
        <v>KKRS</v>
      </c>
      <c r="D267">
        <f>INDEX([3]PasteByValues!$L:$L,MATCH(C267,[3]PasteByValues!$A$1:$A$912,0),1)</f>
        <v>19.61</v>
      </c>
      <c r="E267">
        <f>INDEX('[4]PHGY0215 '!$Q:$Q,MATCH(A267,'[4]PHGY0215 '!$B:$B,0),1)</f>
        <v>0.21060999999999999</v>
      </c>
      <c r="F267" s="5">
        <f>('PFF Data'!$B$2*E267)/D267/100</f>
        <v>1501071.9772856706</v>
      </c>
      <c r="G267" s="3">
        <f>INDEX('[1]PHGY0215 '!$Q:$Q,MATCH(A267,'[1]PHGY0215 '!$B:$B,0),1)</f>
        <v>0.21473</v>
      </c>
      <c r="H267" s="5">
        <f>('PFF Data'!$B$2*G267)/D267/100</f>
        <v>1530436.2835694032</v>
      </c>
      <c r="J267" s="5">
        <f t="shared" si="9"/>
        <v>29364.306283732643</v>
      </c>
    </row>
    <row r="268" spans="1:10" x14ac:dyDescent="0.2">
      <c r="A268" t="str">
        <f>'[1]PHGY0215 '!B269</f>
        <v>US48251W4015</v>
      </c>
      <c r="B268" t="str">
        <f>INDEX([2]BLP!$A$3:$A$1162,MATCH(A268,[2]BLP!$AW$3:$AW$1765,0),1)</f>
        <v>KKR C Pfd</v>
      </c>
      <c r="C268" t="str">
        <f t="shared" si="8"/>
        <v>KKRpC</v>
      </c>
      <c r="D268">
        <f>INDEX([3]PasteByValues!$L:$L,MATCH(C268,[3]PasteByValues!$A$1:$A$912,0),1)</f>
        <v>71</v>
      </c>
      <c r="E268">
        <f>INDEX('[4]PHGY0215 '!$Q:$Q,MATCH(A268,'[4]PHGY0215 '!$B:$B,0),1)</f>
        <v>0.87641000000000002</v>
      </c>
      <c r="F268" s="5">
        <f>('PFF Data'!$B$2*E268)/D268/100</f>
        <v>1725238.3305455211</v>
      </c>
      <c r="G268" s="3">
        <f>INDEX('[1]PHGY0215 '!$Q:$Q,MATCH(A268,'[1]PHGY0215 '!$B:$B,0),1)</f>
        <v>0.89354</v>
      </c>
      <c r="H268" s="5">
        <f>('PFF Data'!$B$2*G268)/D268/100</f>
        <v>1758959.2289860281</v>
      </c>
      <c r="J268" s="5">
        <f t="shared" si="9"/>
        <v>33720.898440507008</v>
      </c>
    </row>
    <row r="269" spans="1:10" x14ac:dyDescent="0.2">
      <c r="A269" t="str">
        <f>'[1]PHGY0215 '!B270</f>
        <v>US2836782092</v>
      </c>
      <c r="B269" t="str">
        <f>INDEX([2]BLP!$A$3:$A$1162,MATCH(A269,[2]BLP!$AW$3:$AW$1765,0),1)</f>
        <v>EP C Pfd</v>
      </c>
      <c r="C269" t="str">
        <f t="shared" si="8"/>
        <v>EPpC</v>
      </c>
      <c r="D269">
        <f>INDEX([3]PasteByValues!$L:$L,MATCH(C269,[3]PasteByValues!$A$1:$A$912,0),1)</f>
        <v>46.1</v>
      </c>
      <c r="E269">
        <f>INDEX('[4]PHGY0215 '!$Q:$Q,MATCH(A269,'[4]PHGY0215 '!$B:$B,0),1)</f>
        <v>0.11001</v>
      </c>
      <c r="F269" s="5">
        <f>('PFF Data'!$B$2*E269)/D269/100</f>
        <v>333527.28042195225</v>
      </c>
      <c r="G269" s="3">
        <f>INDEX('[1]PHGY0215 '!$Q:$Q,MATCH(A269,'[1]PHGY0215 '!$B:$B,0),1)</f>
        <v>0.11217000000000001</v>
      </c>
      <c r="H269" s="5">
        <f>('PFF Data'!$B$2*G269)/D269/100</f>
        <v>340075.94804954447</v>
      </c>
      <c r="J269" s="5">
        <f t="shared" si="9"/>
        <v>6548.6676275922218</v>
      </c>
    </row>
    <row r="270" spans="1:10" x14ac:dyDescent="0.2">
      <c r="A270" t="str">
        <f>'[1]PHGY0215 '!B271</f>
        <v>US4884013081</v>
      </c>
      <c r="B270" t="str">
        <f>INDEX([2]BLP!$A$3:$A$1162,MATCH(A270,[2]BLP!$AW$3:$AW$1765,0),1)</f>
        <v>KMPB Pfd</v>
      </c>
      <c r="C270" t="str">
        <f t="shared" si="8"/>
        <v>KMPB</v>
      </c>
      <c r="D270">
        <f>INDEX([3]PasteByValues!$L:$L,MATCH(C270,[3]PasteByValues!$A$1:$A$912,0),1)</f>
        <v>21.51</v>
      </c>
      <c r="E270">
        <f>INDEX('[4]PHGY0215 '!$Q:$Q,MATCH(A270,'[4]PHGY0215 '!$B:$B,0),1)</f>
        <v>6.9309999999999997E-2</v>
      </c>
      <c r="F270" s="5">
        <f>('PFF Data'!$B$2*E270)/D270/100</f>
        <v>450355.64564444439</v>
      </c>
      <c r="G270" s="3">
        <f>INDEX('[1]PHGY0215 '!$Q:$Q,MATCH(A270,'[1]PHGY0215 '!$B:$B,0),1)</f>
        <v>7.0660000000000001E-2</v>
      </c>
      <c r="H270" s="5">
        <f>('PFF Data'!$B$2*G270)/D270/100</f>
        <v>459127.54178670386</v>
      </c>
      <c r="J270" s="5">
        <f t="shared" si="9"/>
        <v>8771.896142259473</v>
      </c>
    </row>
    <row r="271" spans="1:10" x14ac:dyDescent="0.2">
      <c r="A271" t="str">
        <f>'[1]PHGY0215 '!B272</f>
        <v>US48251K2096</v>
      </c>
      <c r="B271" t="str">
        <f>INDEX([2]BLP!$A$3:$A$1162,MATCH(A271,[2]BLP!$AW$3:$AW$1765,0),1)</f>
        <v>KREF A Pfd</v>
      </c>
      <c r="C271" t="str">
        <f t="shared" si="8"/>
        <v>KREFpA</v>
      </c>
      <c r="D271">
        <f>INDEX([3]PasteByValues!$L:$L,MATCH(C271,[3]PasteByValues!$A$1:$A$912,0),1)</f>
        <v>20.87</v>
      </c>
      <c r="E271">
        <f>INDEX('[4]PHGY0215 '!$Q:$Q,MATCH(A271,'[4]PHGY0215 '!$B:$B,0),1)</f>
        <v>0.14693000000000001</v>
      </c>
      <c r="F271" s="5">
        <f>('PFF Data'!$B$2*E271)/D271/100</f>
        <v>983984.26239750837</v>
      </c>
      <c r="G271" s="3">
        <f>INDEX('[1]PHGY0215 '!$Q:$Q,MATCH(A271,'[1]PHGY0215 '!$B:$B,0),1)</f>
        <v>0.14979999999999999</v>
      </c>
      <c r="H271" s="5">
        <f>('PFF Data'!$B$2*G271)/D271/100</f>
        <v>1003204.5362223287</v>
      </c>
      <c r="J271" s="5">
        <f t="shared" si="9"/>
        <v>19220.273824820295</v>
      </c>
    </row>
    <row r="272" spans="1:10" x14ac:dyDescent="0.2">
      <c r="A272" t="str">
        <f>'[1]PHGY0215 '!B273</f>
        <v>US3765493099</v>
      </c>
      <c r="B272" t="str">
        <f>INDEX([2]BLP!$A$3:$A$1162,MATCH(A272,[2]BLP!$AW$3:$AW$1765,0),1)</f>
        <v>LANDO Pfd</v>
      </c>
      <c r="C272" t="str">
        <f t="shared" si="8"/>
        <v>LANDO</v>
      </c>
      <c r="D272">
        <f>INDEX([3]PasteByValues!$L:$L,MATCH(C272,[3]PasteByValues!$A$1:$A$912,0),1)</f>
        <v>25.24</v>
      </c>
      <c r="E272">
        <f>INDEX('[4]PHGY0215 '!$Q:$Q,MATCH(A272,'[4]PHGY0215 '!$B:$B,0),1)</f>
        <v>7.9670000000000005E-2</v>
      </c>
      <c r="F272" s="5">
        <f>('PFF Data'!$B$2*E272)/D272/100</f>
        <v>441169.61117606983</v>
      </c>
      <c r="G272" s="3">
        <f>INDEX('[1]PHGY0215 '!$Q:$Q,MATCH(A272,'[1]PHGY0215 '!$B:$B,0),1)</f>
        <v>8.1229999999999997E-2</v>
      </c>
      <c r="H272" s="5">
        <f>('PFF Data'!$B$2*G272)/D272/100</f>
        <v>449808.05216307455</v>
      </c>
      <c r="J272" s="5">
        <f t="shared" si="9"/>
        <v>8638.4409870047239</v>
      </c>
    </row>
    <row r="273" spans="1:10" x14ac:dyDescent="0.2">
      <c r="A273" t="str">
        <f>'[1]PHGY0215 '!B274</f>
        <v>US5303075031</v>
      </c>
      <c r="B273" t="str">
        <f>INDEX([2]BLP!$A$3:$A$1162,MATCH(A273,[2]BLP!$AW$3:$AW$1765,0),1)</f>
        <v>LBRDP Pfd</v>
      </c>
      <c r="C273" t="str">
        <f t="shared" si="8"/>
        <v>LBRDP</v>
      </c>
      <c r="D273">
        <f>INDEX([3]PasteByValues!$L:$L,MATCH(C273,[3]PasteByValues!$A$1:$A$912,0),1)</f>
        <v>24.11</v>
      </c>
      <c r="E273">
        <f>INDEX('[4]PHGY0215 '!$Q:$Q,MATCH(A273,'[4]PHGY0215 '!$B:$B,0),1)</f>
        <v>9.3469999999999998E-2</v>
      </c>
      <c r="F273" s="5">
        <f>('PFF Data'!$B$2*E273)/D273/100</f>
        <v>541845.10617353802</v>
      </c>
      <c r="G273" s="3">
        <f>INDEX('[1]PHGY0215 '!$Q:$Q,MATCH(A273,'[1]PHGY0215 '!$B:$B,0),1)</f>
        <v>9.5299999999999996E-2</v>
      </c>
      <c r="H273" s="5">
        <f>('PFF Data'!$B$2*G273)/D273/100</f>
        <v>552453.60670095403</v>
      </c>
      <c r="J273" s="5">
        <f t="shared" si="9"/>
        <v>10608.500527416007</v>
      </c>
    </row>
    <row r="274" spans="1:10" x14ac:dyDescent="0.2">
      <c r="A274" t="str">
        <f>'[1]PHGY0215 '!B275</f>
        <v>US5341878859</v>
      </c>
      <c r="B274" t="e">
        <f>INDEX([2]BLP!$A$3:$A$1162,MATCH(A274,[2]BLP!$AW$3:$AW$1765,0),1)</f>
        <v>#N/A</v>
      </c>
      <c r="C274" t="e">
        <f t="shared" si="8"/>
        <v>#N/A</v>
      </c>
      <c r="D274" t="e">
        <f>INDEX([3]PasteByValues!$L:$L,MATCH(C274,[3]PasteByValues!$A$1:$A$912,0),1)</f>
        <v>#N/A</v>
      </c>
      <c r="E274">
        <f>INDEX('[4]PHGY0215 '!$Q:$Q,MATCH(A274,'[4]PHGY0215 '!$B:$B,0),1)</f>
        <v>0.30395</v>
      </c>
      <c r="F274" s="5" t="e">
        <f>('PFF Data'!$B$2*E274)/D274/100</f>
        <v>#N/A</v>
      </c>
      <c r="G274" s="3">
        <f>INDEX('[1]PHGY0215 '!$Q:$Q,MATCH(A274,'[1]PHGY0215 '!$B:$B,0),1)</f>
        <v>0.30989</v>
      </c>
      <c r="H274" s="5" t="e">
        <f>('PFF Data'!$B$2*G274)/D274/100</f>
        <v>#N/A</v>
      </c>
      <c r="J274" s="5" t="e">
        <f t="shared" si="9"/>
        <v>#N/A</v>
      </c>
    </row>
    <row r="275" spans="1:10" x14ac:dyDescent="0.2">
      <c r="A275" t="str">
        <f>'[1]PHGY0215 '!B276</f>
        <v>US5290433094</v>
      </c>
      <c r="B275" t="str">
        <f>INDEX([2]BLP!$A$3:$A$1162,MATCH(A275,[2]BLP!$AW$3:$AW$1765,0),1)</f>
        <v>LXP C Pfd</v>
      </c>
      <c r="C275" t="str">
        <f t="shared" si="8"/>
        <v>LXPpC</v>
      </c>
      <c r="D275">
        <f>INDEX([3]PasteByValues!$L:$L,MATCH(C275,[3]PasteByValues!$A$1:$A$912,0),1)</f>
        <v>48.872199999999999</v>
      </c>
      <c r="E275">
        <f>INDEX('[4]PHGY0215 '!$Q:$Q,MATCH(A275,'[4]PHGY0215 '!$B:$B,0),1)</f>
        <v>5.2130000000000003E-2</v>
      </c>
      <c r="F275" s="5">
        <f>('PFF Data'!$B$2*E275)/D275/100</f>
        <v>149082.25681012927</v>
      </c>
      <c r="G275" s="3">
        <f>INDEX('[1]PHGY0215 '!$Q:$Q,MATCH(A275,'[1]PHGY0215 '!$B:$B,0),1)</f>
        <v>5.3150000000000003E-2</v>
      </c>
      <c r="H275" s="5">
        <f>('PFF Data'!$B$2*G275)/D275/100</f>
        <v>151999.27008360581</v>
      </c>
      <c r="J275" s="5">
        <f t="shared" si="9"/>
        <v>2917.0132734765357</v>
      </c>
    </row>
    <row r="276" spans="1:10" x14ac:dyDescent="0.2">
      <c r="A276" t="str">
        <f>'[1]PHGY0215 '!B277</f>
        <v>US58844R6036</v>
      </c>
      <c r="B276" t="str">
        <f>INDEX([2]BLP!$A$3:$A$1162,MATCH(A276,[2]BLP!$AW$3:$AW$1765,0),1)</f>
        <v>MBINO Pfd</v>
      </c>
      <c r="C276" t="str">
        <f t="shared" si="8"/>
        <v>MBINO</v>
      </c>
      <c r="D276">
        <f>INDEX([3]PasteByValues!$L:$L,MATCH(C276,[3]PasteByValues!$A$1:$A$912,0),1)</f>
        <v>23.68</v>
      </c>
      <c r="E276">
        <f>INDEX('[4]PHGY0215 '!$Q:$Q,MATCH(A276,'[4]PHGY0215 '!$B:$B,0),1)</f>
        <v>6.3579999999999998E-2</v>
      </c>
      <c r="F276" s="5">
        <f>('PFF Data'!$B$2*E276)/D276/100</f>
        <v>375265.76705304056</v>
      </c>
      <c r="G276" s="3">
        <f>INDEX('[1]PHGY0215 '!$Q:$Q,MATCH(A276,'[1]PHGY0215 '!$B:$B,0),1)</f>
        <v>6.4820000000000003E-2</v>
      </c>
      <c r="H276" s="5">
        <f>('PFF Data'!$B$2*G276)/D276/100</f>
        <v>382584.57094020268</v>
      </c>
      <c r="J276" s="5">
        <f t="shared" si="9"/>
        <v>7318.8038871621247</v>
      </c>
    </row>
    <row r="277" spans="1:10" x14ac:dyDescent="0.2">
      <c r="A277" t="str">
        <f>'[1]PHGY0215 '!B278</f>
        <v>US58844R7026</v>
      </c>
      <c r="B277" t="str">
        <f>INDEX([2]BLP!$A$3:$A$1162,MATCH(A277,[2]BLP!$AW$3:$AW$1765,0),1)</f>
        <v>MBINN Pfd</v>
      </c>
      <c r="C277" t="str">
        <f t="shared" si="8"/>
        <v>MBINN</v>
      </c>
      <c r="D277">
        <f>INDEX([3]PasteByValues!$L:$L,MATCH(C277,[3]PasteByValues!$A$1:$A$912,0),1)</f>
        <v>23.15</v>
      </c>
      <c r="E277">
        <f>INDEX('[4]PHGY0215 '!$Q:$Q,MATCH(A277,'[4]PHGY0215 '!$B:$B,0),1)</f>
        <v>9.6879999999999994E-2</v>
      </c>
      <c r="F277" s="5">
        <f>('PFF Data'!$B$2*E277)/D277/100</f>
        <v>584902.20384345576</v>
      </c>
      <c r="G277" s="3">
        <f>INDEX('[1]PHGY0215 '!$Q:$Q,MATCH(A277,'[1]PHGY0215 '!$B:$B,0),1)</f>
        <v>9.8769999999999997E-2</v>
      </c>
      <c r="H277" s="5">
        <f>('PFF Data'!$B$2*G277)/D277/100</f>
        <v>596312.86822479474</v>
      </c>
      <c r="J277" s="5">
        <f t="shared" si="9"/>
        <v>11410.664381338982</v>
      </c>
    </row>
    <row r="278" spans="1:10" x14ac:dyDescent="0.2">
      <c r="A278" t="str">
        <f>'[1]PHGY0215 '!B279</f>
        <v>US58844R8842</v>
      </c>
      <c r="B278" t="str">
        <f>INDEX([2]BLP!$A$3:$A$1162,MATCH(A278,[2]BLP!$AW$3:$AW$1765,0),1)</f>
        <v>MBINM Pfd</v>
      </c>
      <c r="C278" t="str">
        <f t="shared" si="8"/>
        <v>MBINM</v>
      </c>
      <c r="D278">
        <f>INDEX([3]PasteByValues!$L:$L,MATCH(C278,[3]PasteByValues!$A$1:$A$912,0),1)</f>
        <v>27.45</v>
      </c>
      <c r="E278">
        <f>INDEX('[4]PHGY0215 '!$Q:$Q,MATCH(A278,'[4]PHGY0215 '!$B:$B,0),1)</f>
        <v>8.3900000000000002E-2</v>
      </c>
      <c r="F278" s="5">
        <f>('PFF Data'!$B$2*E278)/D278/100</f>
        <v>427188.6791358834</v>
      </c>
      <c r="G278" s="3">
        <f>INDEX('[1]PHGY0215 '!$Q:$Q,MATCH(A278,'[1]PHGY0215 '!$B:$B,0),1)</f>
        <v>8.5540000000000005E-2</v>
      </c>
      <c r="H278" s="5">
        <f>('PFF Data'!$B$2*G278)/D278/100</f>
        <v>435538.97036094719</v>
      </c>
      <c r="J278" s="5">
        <f t="shared" si="9"/>
        <v>8350.2912250637892</v>
      </c>
    </row>
    <row r="279" spans="1:10" x14ac:dyDescent="0.2">
      <c r="A279" t="str">
        <f>'[1]PHGY0215 '!B280</f>
        <v>US59156R5046</v>
      </c>
      <c r="B279" t="str">
        <f>INDEX([2]BLP!$A$3:$A$1162,MATCH(A279,[2]BLP!$AW$3:$AW$1765,0),1)</f>
        <v>MET A Pfd</v>
      </c>
      <c r="C279" t="str">
        <f t="shared" si="8"/>
        <v>METpA</v>
      </c>
      <c r="D279">
        <f>INDEX([3]PasteByValues!$L:$L,MATCH(C279,[3]PasteByValues!$A$1:$A$912,0),1)</f>
        <v>23.45</v>
      </c>
      <c r="E279">
        <f>INDEX('[4]PHGY0215 '!$Q:$Q,MATCH(A279,'[4]PHGY0215 '!$B:$B,0),1)</f>
        <v>0.30223</v>
      </c>
      <c r="F279" s="5">
        <f>('PFF Data'!$B$2*E279)/D279/100</f>
        <v>1801336.49150516</v>
      </c>
      <c r="G279" s="3">
        <f>INDEX('[1]PHGY0215 '!$Q:$Q,MATCH(A279,'[1]PHGY0215 '!$B:$B,0),1)</f>
        <v>0.30813000000000001</v>
      </c>
      <c r="H279" s="5">
        <f>('PFF Data'!$B$2*G279)/D279/100</f>
        <v>1836501.3834744566</v>
      </c>
      <c r="J279" s="5">
        <f t="shared" si="9"/>
        <v>35164.891969296616</v>
      </c>
    </row>
    <row r="280" spans="1:10" x14ac:dyDescent="0.2">
      <c r="A280" t="str">
        <f>'[1]PHGY0215 '!B281</f>
        <v>US59156R8503</v>
      </c>
      <c r="B280" t="str">
        <f>INDEX([2]BLP!$A$3:$A$1162,MATCH(A280,[2]BLP!$AW$3:$AW$1765,0),1)</f>
        <v>MET F Pfd</v>
      </c>
      <c r="C280" t="str">
        <f t="shared" si="8"/>
        <v>METpF</v>
      </c>
      <c r="D280">
        <f>INDEX([3]PasteByValues!$L:$L,MATCH(C280,[3]PasteByValues!$A$1:$A$912,0),1)</f>
        <v>22.15</v>
      </c>
      <c r="E280">
        <f>INDEX('[4]PHGY0215 '!$Q:$Q,MATCH(A280,'[4]PHGY0215 '!$B:$B,0),1)</f>
        <v>0.47578999999999999</v>
      </c>
      <c r="F280" s="5">
        <f>('PFF Data'!$B$2*E280)/D280/100</f>
        <v>3002214.3905511517</v>
      </c>
      <c r="G280" s="3">
        <f>INDEX('[1]PHGY0215 '!$Q:$Q,MATCH(A280,'[1]PHGY0215 '!$B:$B,0),1)</f>
        <v>0.48509000000000002</v>
      </c>
      <c r="H280" s="5">
        <f>('PFF Data'!$B$2*G280)/D280/100</f>
        <v>3060896.9896644698</v>
      </c>
      <c r="J280" s="5">
        <f t="shared" si="9"/>
        <v>58682.599113318138</v>
      </c>
    </row>
    <row r="281" spans="1:10" x14ac:dyDescent="0.2">
      <c r="A281" t="str">
        <f>'[1]PHGY0215 '!B282</f>
        <v>US59156R8768</v>
      </c>
      <c r="B281" t="str">
        <f>INDEX([2]BLP!$A$3:$A$1162,MATCH(A281,[2]BLP!$AW$3:$AW$1765,0),1)</f>
        <v>MET E Pfd</v>
      </c>
      <c r="C281" t="str">
        <f t="shared" si="8"/>
        <v>METpE</v>
      </c>
      <c r="D281">
        <f>INDEX([3]PasteByValues!$L:$L,MATCH(C281,[3]PasteByValues!$A$1:$A$912,0),1)</f>
        <v>24.9</v>
      </c>
      <c r="E281">
        <f>INDEX('[4]PHGY0215 '!$Q:$Q,MATCH(A281,'[4]PHGY0215 '!$B:$B,0),1)</f>
        <v>0.43056</v>
      </c>
      <c r="F281" s="5">
        <f>('PFF Data'!$B$2*E281)/D281/100</f>
        <v>2416765.1863980722</v>
      </c>
      <c r="G281" s="3">
        <f>INDEX('[1]PHGY0215 '!$Q:$Q,MATCH(A281,'[1]PHGY0215 '!$B:$B,0),1)</f>
        <v>0.43897999999999998</v>
      </c>
      <c r="H281" s="5">
        <f>('PFF Data'!$B$2*G281)/D281/100</f>
        <v>2464027.2703572693</v>
      </c>
      <c r="J281" s="5">
        <f t="shared" si="9"/>
        <v>47262.08395919716</v>
      </c>
    </row>
    <row r="282" spans="1:10" x14ac:dyDescent="0.2">
      <c r="A282" t="str">
        <f>'[1]PHGY0215 '!B283</f>
        <v>US55272X5086</v>
      </c>
      <c r="B282" t="str">
        <f>INDEX([2]BLP!$A$3:$A$1162,MATCH(A282,[2]BLP!$AW$3:$AW$1765,0),1)</f>
        <v>MFA C Pfd</v>
      </c>
      <c r="C282" t="str">
        <f t="shared" si="8"/>
        <v>MFApC</v>
      </c>
      <c r="D282">
        <f>INDEX([3]PasteByValues!$L:$L,MATCH(C282,[3]PasteByValues!$A$1:$A$912,0),1)</f>
        <v>19.14</v>
      </c>
      <c r="E282">
        <f>INDEX('[4]PHGY0215 '!$Q:$Q,MATCH(A282,'[4]PHGY0215 '!$B:$B,0),1)</f>
        <v>0.11305999999999999</v>
      </c>
      <c r="F282" s="5">
        <f>('PFF Data'!$B$2*E282)/D282/100</f>
        <v>825595.2215419017</v>
      </c>
      <c r="G282" s="3">
        <f>INDEX('[1]PHGY0215 '!$Q:$Q,MATCH(A282,'[1]PHGY0215 '!$B:$B,0),1)</f>
        <v>0.11527</v>
      </c>
      <c r="H282" s="5">
        <f>('PFF Data'!$B$2*G282)/D282/100</f>
        <v>841733.24948819214</v>
      </c>
      <c r="J282" s="5">
        <f t="shared" si="9"/>
        <v>16138.027946290444</v>
      </c>
    </row>
    <row r="283" spans="1:10" x14ac:dyDescent="0.2">
      <c r="A283" t="str">
        <f>'[1]PHGY0215 '!B284</f>
        <v>US55272X4097</v>
      </c>
      <c r="B283" t="str">
        <f>INDEX([2]BLP!$A$3:$A$1162,MATCH(A283,[2]BLP!$AW$3:$AW$1765,0),1)</f>
        <v>MFA B Pfd</v>
      </c>
      <c r="C283" t="str">
        <f t="shared" si="8"/>
        <v>MFApB</v>
      </c>
      <c r="D283">
        <f>INDEX([3]PasteByValues!$L:$L,MATCH(C283,[3]PasteByValues!$A$1:$A$912,0),1)</f>
        <v>19.995000000000001</v>
      </c>
      <c r="E283">
        <f>INDEX('[4]PHGY0215 '!$Q:$Q,MATCH(A283,'[4]PHGY0215 '!$B:$B,0),1)</f>
        <v>8.5900000000000004E-2</v>
      </c>
      <c r="F283" s="5">
        <f>('PFF Data'!$B$2*E283)/D283/100</f>
        <v>600443.12741585402</v>
      </c>
      <c r="G283" s="3">
        <f>INDEX('[1]PHGY0215 '!$Q:$Q,MATCH(A283,'[1]PHGY0215 '!$B:$B,0),1)</f>
        <v>8.7580000000000005E-2</v>
      </c>
      <c r="H283" s="5">
        <f>('PFF Data'!$B$2*G283)/D283/100</f>
        <v>612186.36902305577</v>
      </c>
      <c r="J283" s="5">
        <f t="shared" si="9"/>
        <v>11743.241607201751</v>
      </c>
    </row>
    <row r="284" spans="1:10" x14ac:dyDescent="0.2">
      <c r="A284" t="str">
        <f>'[1]PHGY0215 '!B285</f>
        <v>US5602923022</v>
      </c>
      <c r="B284" t="str">
        <f>INDEX([2]BLP!$A$3:$A$1162,MATCH(A284,[2]BLP!$AW$3:$AW$1765,0),1)</f>
        <v>MHLA Pfd</v>
      </c>
      <c r="C284" t="str">
        <f t="shared" si="8"/>
        <v>MHLA</v>
      </c>
      <c r="D284">
        <f>INDEX([3]PasteByValues!$L:$L,MATCH(C284,[3]PasteByValues!$A$1:$A$912,0),1)</f>
        <v>16.809999999999999</v>
      </c>
      <c r="E284">
        <f>INDEX('[4]PHGY0215 '!$Q:$Q,MATCH(A284,'[4]PHGY0215 '!$B:$B,0),1)</f>
        <v>3.9719999999999998E-2</v>
      </c>
      <c r="F284" s="5">
        <f>('PFF Data'!$B$2*E284)/D284/100</f>
        <v>330249.10501748958</v>
      </c>
      <c r="G284" s="3">
        <f>INDEX('[1]PHGY0215 '!$Q:$Q,MATCH(A284,'[1]PHGY0215 '!$B:$B,0),1)</f>
        <v>4.0500000000000001E-2</v>
      </c>
      <c r="H284" s="5">
        <f>('PFF Data'!$B$2*G284)/D284/100</f>
        <v>336734.35934562766</v>
      </c>
      <c r="J284" s="5">
        <f t="shared" si="9"/>
        <v>6485.2543281380786</v>
      </c>
    </row>
    <row r="285" spans="1:10" x14ac:dyDescent="0.2">
      <c r="A285" t="str">
        <f>'[1]PHGY0215 '!B286</f>
        <v>US56029Q4082</v>
      </c>
      <c r="B285" t="str">
        <f>INDEX([2]BLP!$A$3:$A$1162,MATCH(A285,[2]BLP!$AW$3:$AW$1765,0),1)</f>
        <v>MHNC Pfd</v>
      </c>
      <c r="C285" t="str">
        <f t="shared" si="8"/>
        <v>MHNC</v>
      </c>
      <c r="D285">
        <f>INDEX([3]PasteByValues!$L:$L,MATCH(C285,[3]PasteByValues!$A$1:$A$912,0),1)</f>
        <v>18.329999999999998</v>
      </c>
      <c r="E285">
        <f>INDEX('[4]PHGY0215 '!$Q:$Q,MATCH(A285,'[4]PHGY0215 '!$B:$B,0),1)</f>
        <v>6.0040000000000003E-2</v>
      </c>
      <c r="F285" s="5">
        <f>('PFF Data'!$B$2*E285)/D285/100</f>
        <v>457802.69142433174</v>
      </c>
      <c r="G285" s="3">
        <f>INDEX('[1]PHGY0215 '!$Q:$Q,MATCH(A285,'[1]PHGY0215 '!$B:$B,0),1)</f>
        <v>6.1219999999999997E-2</v>
      </c>
      <c r="H285" s="5">
        <f>('PFF Data'!$B$2*G285)/D285/100</f>
        <v>466800.14605259133</v>
      </c>
      <c r="J285" s="5">
        <f t="shared" si="9"/>
        <v>8997.4546282595838</v>
      </c>
    </row>
    <row r="286" spans="1:10" x14ac:dyDescent="0.2">
      <c r="A286" t="str">
        <f>'[1]PHGY0215 '!B287</f>
        <v>US61747S5047</v>
      </c>
      <c r="B286" t="str">
        <f>INDEX([2]BLP!$A$3:$A$1162,MATCH(A286,[2]BLP!$AW$3:$AW$1765,0),1)</f>
        <v>MS A Pfd</v>
      </c>
      <c r="C286" t="str">
        <f t="shared" si="8"/>
        <v>MSpA</v>
      </c>
      <c r="D286">
        <f>INDEX([3]PasteByValues!$L:$L,MATCH(C286,[3]PasteByValues!$A$1:$A$912,0),1)</f>
        <v>21.66</v>
      </c>
      <c r="E286">
        <f>INDEX('[4]PHGY0215 '!$Q:$Q,MATCH(A286,'[4]PHGY0215 '!$B:$B,0),1)</f>
        <v>0.51178999999999997</v>
      </c>
      <c r="F286" s="5">
        <f>('PFF Data'!$B$2*E286)/D286/100</f>
        <v>3302428.8263115417</v>
      </c>
      <c r="G286" s="3">
        <f>INDEX('[1]PHGY0215 '!$Q:$Q,MATCH(A286,'[1]PHGY0215 '!$B:$B,0),1)</f>
        <v>0.52178999999999998</v>
      </c>
      <c r="H286" s="5">
        <f>('PFF Data'!$B$2*G286)/D286/100</f>
        <v>3366955.8554897504</v>
      </c>
      <c r="J286" s="5">
        <f t="shared" si="9"/>
        <v>64527.029178208672</v>
      </c>
    </row>
    <row r="287" spans="1:10" x14ac:dyDescent="0.2">
      <c r="A287" t="str">
        <f>'[1]PHGY0215 '!B288</f>
        <v>US61762V8616</v>
      </c>
      <c r="B287" t="str">
        <f>INDEX([2]BLP!$A$3:$A$1162,MATCH(A287,[2]BLP!$AW$3:$AW$1765,0),1)</f>
        <v>MS O Pfd</v>
      </c>
      <c r="C287" t="str">
        <f t="shared" si="8"/>
        <v>MSpO</v>
      </c>
      <c r="D287">
        <f>INDEX([3]PasteByValues!$L:$L,MATCH(C287,[3]PasteByValues!$A$1:$A$912,0),1)</f>
        <v>19.059999999999999</v>
      </c>
      <c r="E287">
        <f>INDEX('[4]PHGY0215 '!$Q:$Q,MATCH(A287,'[4]PHGY0215 '!$B:$B,0),1)</f>
        <v>0.53224000000000005</v>
      </c>
      <c r="F287" s="5">
        <f>('PFF Data'!$B$2*E287)/D287/100</f>
        <v>3902875.8540004208</v>
      </c>
      <c r="G287" s="3">
        <f>INDEX('[1]PHGY0215 '!$Q:$Q,MATCH(A287,'[1]PHGY0215 '!$B:$B,0),1)</f>
        <v>0.54264000000000001</v>
      </c>
      <c r="H287" s="5">
        <f>('PFF Data'!$B$2*G287)/D287/100</f>
        <v>3979138.2711084997</v>
      </c>
      <c r="J287" s="5">
        <f t="shared" si="9"/>
        <v>76262.417108078953</v>
      </c>
    </row>
    <row r="288" spans="1:10" x14ac:dyDescent="0.2">
      <c r="A288" t="str">
        <f>'[1]PHGY0215 '!B289</f>
        <v>US61762V8046</v>
      </c>
      <c r="B288" t="str">
        <f>INDEX([2]BLP!$A$3:$A$1162,MATCH(A288,[2]BLP!$AW$3:$AW$1765,0),1)</f>
        <v>MS L Pfd</v>
      </c>
      <c r="C288" t="str">
        <f t="shared" si="8"/>
        <v>MSpL</v>
      </c>
      <c r="D288">
        <f>INDEX([3]PasteByValues!$L:$L,MATCH(C288,[3]PasteByValues!$A$1:$A$912,0),1)</f>
        <v>22.85</v>
      </c>
      <c r="E288">
        <f>INDEX('[4]PHGY0215 '!$Q:$Q,MATCH(A288,'[4]PHGY0215 '!$B:$B,0),1)</f>
        <v>0.24540999999999999</v>
      </c>
      <c r="F288" s="5">
        <f>('PFF Data'!$B$2*E288)/D288/100</f>
        <v>1501088.0721020568</v>
      </c>
      <c r="G288" s="3">
        <f>INDEX('[1]PHGY0215 '!$Q:$Q,MATCH(A288,'[1]PHGY0215 '!$B:$B,0),1)</f>
        <v>0.25020999999999999</v>
      </c>
      <c r="H288" s="5">
        <f>('PFF Data'!$B$2*G288)/D288/100</f>
        <v>1530448.0115751419</v>
      </c>
      <c r="J288" s="5">
        <f t="shared" si="9"/>
        <v>29359.939473085105</v>
      </c>
    </row>
    <row r="289" spans="1:10" x14ac:dyDescent="0.2">
      <c r="A289" t="str">
        <f>'[1]PHGY0215 '!B290</f>
        <v>US61762V6065</v>
      </c>
      <c r="B289" t="str">
        <f>INDEX([2]BLP!$A$3:$A$1162,MATCH(A289,[2]BLP!$AW$3:$AW$1765,0),1)</f>
        <v>MS K Pfd</v>
      </c>
      <c r="C289" t="str">
        <f t="shared" si="8"/>
        <v>MSpK</v>
      </c>
      <c r="D289">
        <f>INDEX([3]PasteByValues!$L:$L,MATCH(C289,[3]PasteByValues!$A$1:$A$912,0),1)</f>
        <v>25.19</v>
      </c>
      <c r="E289">
        <f>INDEX('[4]PHGY0215 '!$Q:$Q,MATCH(A289,'[4]PHGY0215 '!$B:$B,0),1)</f>
        <v>0.54108999999999996</v>
      </c>
      <c r="F289" s="5">
        <f>('PFF Data'!$B$2*E289)/D289/100</f>
        <v>3002212.737287336</v>
      </c>
      <c r="G289" s="3">
        <f>INDEX('[1]PHGY0215 '!$Q:$Q,MATCH(A289,'[1]PHGY0215 '!$B:$B,0),1)</f>
        <v>0.55166000000000004</v>
      </c>
      <c r="H289" s="5">
        <f>('PFF Data'!$B$2*G289)/D289/100</f>
        <v>3060859.8914264394</v>
      </c>
      <c r="J289" s="5">
        <f t="shared" si="9"/>
        <v>58647.154139103368</v>
      </c>
    </row>
    <row r="290" spans="1:10" x14ac:dyDescent="0.2">
      <c r="A290" t="str">
        <f>'[1]PHGY0215 '!B291</f>
        <v>US61761J4067</v>
      </c>
      <c r="B290" t="str">
        <f>INDEX([2]BLP!$A$3:$A$1162,MATCH(A290,[2]BLP!$AW$3:$AW$1765,0),1)</f>
        <v>MS I Pfd</v>
      </c>
      <c r="C290" t="str">
        <f t="shared" si="8"/>
        <v>MSpI</v>
      </c>
      <c r="D290">
        <f>INDEX([3]PasteByValues!$L:$L,MATCH(C290,[3]PasteByValues!$A$1:$A$912,0),1)</f>
        <v>25.61</v>
      </c>
      <c r="E290">
        <f>INDEX('[4]PHGY0215 '!$Q:$Q,MATCH(A290,'[4]PHGY0215 '!$B:$B,0),1)</f>
        <v>0.55010999999999999</v>
      </c>
      <c r="F290" s="5">
        <f>('PFF Data'!$B$2*E290)/D290/100</f>
        <v>3002203.2046064818</v>
      </c>
      <c r="G290" s="3">
        <f>INDEX('[1]PHGY0215 '!$Q:$Q,MATCH(A290,'[1]PHGY0215 '!$B:$B,0),1)</f>
        <v>0.56086000000000003</v>
      </c>
      <c r="H290" s="5">
        <f>('PFF Data'!$B$2*G290)/D290/100</f>
        <v>3060870.8973397892</v>
      </c>
      <c r="J290" s="5">
        <f t="shared" si="9"/>
        <v>58667.692733307369</v>
      </c>
    </row>
    <row r="291" spans="1:10" x14ac:dyDescent="0.2">
      <c r="A291" t="str">
        <f>'[1]PHGY0215 '!B292</f>
        <v>US61762V8533</v>
      </c>
      <c r="B291" t="str">
        <f>INDEX([2]BLP!$A$3:$A$1162,MATCH(A291,[2]BLP!$AW$3:$AW$1765,0),1)</f>
        <v>MS P Pfd</v>
      </c>
      <c r="C291" t="str">
        <f t="shared" si="8"/>
        <v>MSpP</v>
      </c>
      <c r="D291">
        <f>INDEX([3]PasteByValues!$L:$L,MATCH(C291,[3]PasteByValues!$A$1:$A$912,0),1)</f>
        <v>26.04</v>
      </c>
      <c r="E291">
        <f>INDEX('[4]PHGY0215 '!$Q:$Q,MATCH(A291,'[4]PHGY0215 '!$B:$B,0),1)</f>
        <v>0.55935000000000001</v>
      </c>
      <c r="F291" s="5">
        <f>('PFF Data'!$B$2*E291)/D291/100</f>
        <v>3002221.8781728111</v>
      </c>
      <c r="G291" s="3">
        <f>INDEX('[1]PHGY0215 '!$Q:$Q,MATCH(A291,'[1]PHGY0215 '!$B:$B,0),1)</f>
        <v>0.57028000000000001</v>
      </c>
      <c r="H291" s="5">
        <f>('PFF Data'!$B$2*G291)/D291/100</f>
        <v>3060886.909241782</v>
      </c>
      <c r="J291" s="5">
        <f t="shared" si="9"/>
        <v>58665.031068970915</v>
      </c>
    </row>
    <row r="292" spans="1:10" x14ac:dyDescent="0.2">
      <c r="A292" t="str">
        <f>'[1]PHGY0215 '!B293</f>
        <v>US61763E2072</v>
      </c>
      <c r="B292" t="str">
        <f>INDEX([2]BLP!$A$3:$A$1162,MATCH(A292,[2]BLP!$AW$3:$AW$1765,0),1)</f>
        <v>MS F Pfd</v>
      </c>
      <c r="C292" t="str">
        <f t="shared" si="8"/>
        <v>MSpF</v>
      </c>
      <c r="D292">
        <f>INDEX([3]PasteByValues!$L:$L,MATCH(C292,[3]PasteByValues!$A$1:$A$912,0),1)</f>
        <v>25.33</v>
      </c>
      <c r="E292">
        <f>INDEX('[4]PHGY0215 '!$Q:$Q,MATCH(A292,'[4]PHGY0215 '!$B:$B,0),1)</f>
        <v>0.46248</v>
      </c>
      <c r="F292" s="5">
        <f>('PFF Data'!$B$2*E292)/D292/100</f>
        <v>2551866.1407065145</v>
      </c>
      <c r="G292" s="3">
        <f>INDEX('[1]PHGY0215 '!$Q:$Q,MATCH(A292,'[1]PHGY0215 '!$B:$B,0),1)</f>
        <v>0.47151999999999999</v>
      </c>
      <c r="H292" s="5">
        <f>('PFF Data'!$B$2*G292)/D292/100</f>
        <v>2601746.93536139</v>
      </c>
      <c r="J292" s="5">
        <f t="shared" si="9"/>
        <v>49880.794654875528</v>
      </c>
    </row>
    <row r="293" spans="1:10" x14ac:dyDescent="0.2">
      <c r="A293" t="str">
        <f>'[1]PHGY0215 '!B294</f>
        <v>US61762V2007</v>
      </c>
      <c r="B293" t="str">
        <f>INDEX([2]BLP!$A$3:$A$1162,MATCH(A293,[2]BLP!$AW$3:$AW$1765,0),1)</f>
        <v>MS E Pfd</v>
      </c>
      <c r="C293" t="str">
        <f t="shared" si="8"/>
        <v>MSpE</v>
      </c>
      <c r="D293">
        <f>INDEX([3]PasteByValues!$L:$L,MATCH(C293,[3]PasteByValues!$A$1:$A$912,0),1)</f>
        <v>25.54</v>
      </c>
      <c r="E293">
        <f>INDEX('[4]PHGY0215 '!$Q:$Q,MATCH(A293,'[4]PHGY0215 '!$B:$B,0),1)</f>
        <v>0.47316999999999998</v>
      </c>
      <c r="F293" s="5">
        <f>('PFF Data'!$B$2*E293)/D293/100</f>
        <v>2589383.8301599058</v>
      </c>
      <c r="G293" s="3">
        <f>INDEX('[1]PHGY0215 '!$Q:$Q,MATCH(A293,'[1]PHGY0215 '!$B:$B,0),1)</f>
        <v>0.48242000000000002</v>
      </c>
      <c r="H293" s="5">
        <f>('PFF Data'!$B$2*G293)/D293/100</f>
        <v>2640003.6928498046</v>
      </c>
      <c r="J293" s="5">
        <f t="shared" si="9"/>
        <v>50619.862689898815</v>
      </c>
    </row>
    <row r="294" spans="1:10" x14ac:dyDescent="0.2">
      <c r="A294" t="str">
        <f>'[1]PHGY0215 '!B295</f>
        <v>US5977423038</v>
      </c>
      <c r="B294" t="str">
        <f>INDEX([2]BLP!$A$3:$A$1162,MATCH(A294,[2]BLP!$AW$3:$AW$1765,0),1)</f>
        <v>MSBIP Pfd</v>
      </c>
      <c r="C294" t="str">
        <f t="shared" si="8"/>
        <v>MSBIP</v>
      </c>
      <c r="D294">
        <f>INDEX([3]PasteByValues!$L:$L,MATCH(C294,[3]PasteByValues!$A$1:$A$912,0),1)</f>
        <v>26.35</v>
      </c>
      <c r="E294">
        <f>INDEX('[4]PHGY0215 '!$Q:$Q,MATCH(A294,'[4]PHGY0215 '!$B:$B,0),1)</f>
        <v>6.5339999999999995E-2</v>
      </c>
      <c r="F294" s="5">
        <f>('PFF Data'!$B$2*E294)/D294/100</f>
        <v>346576.11853388994</v>
      </c>
      <c r="G294" s="3">
        <f>INDEX('[1]PHGY0215 '!$Q:$Q,MATCH(A294,'[1]PHGY0215 '!$B:$B,0),1)</f>
        <v>6.6610000000000003E-2</v>
      </c>
      <c r="H294" s="5">
        <f>('PFF Data'!$B$2*G294)/D294/100</f>
        <v>353312.44651886151</v>
      </c>
      <c r="J294" s="5">
        <f t="shared" si="9"/>
        <v>6736.3279849715764</v>
      </c>
    </row>
    <row r="295" spans="1:10" x14ac:dyDescent="0.2">
      <c r="A295" t="str">
        <f>'[1]PHGY0215 '!B296</f>
        <v>US55261F8721</v>
      </c>
      <c r="B295" t="str">
        <f>INDEX([2]BLP!$A$3:$A$1162,MATCH(A295,[2]BLP!$AW$3:$AW$1765,0),1)</f>
        <v>MTB H Pfd</v>
      </c>
      <c r="C295" t="str">
        <f t="shared" si="8"/>
        <v>MTBpH</v>
      </c>
      <c r="D295">
        <f>INDEX([3]PasteByValues!$L:$L,MATCH(C295,[3]PasteByValues!$A$1:$A$912,0),1)</f>
        <v>25.7</v>
      </c>
      <c r="E295">
        <f>INDEX('[4]PHGY0215 '!$Q:$Q,MATCH(A295,'[4]PHGY0215 '!$B:$B,0),1)</f>
        <v>0.13800999999999999</v>
      </c>
      <c r="F295" s="5">
        <f>('PFF Data'!$B$2*E295)/D295/100</f>
        <v>750546.41607206222</v>
      </c>
      <c r="G295" s="3">
        <f>INDEX('[1]PHGY0215 '!$Q:$Q,MATCH(A295,'[1]PHGY0215 '!$B:$B,0),1)</f>
        <v>0.14071</v>
      </c>
      <c r="H295" s="5">
        <f>('PFF Data'!$B$2*G295)/D295/100</f>
        <v>765229.9558401556</v>
      </c>
      <c r="J295" s="5">
        <f t="shared" si="9"/>
        <v>14683.539768093382</v>
      </c>
    </row>
    <row r="296" spans="1:10" x14ac:dyDescent="0.2">
      <c r="A296" t="str">
        <f>'[1]PHGY0215 '!B297</f>
        <v>US03938L3024</v>
      </c>
      <c r="B296" t="str">
        <f>INDEX([2]BLP!$A$3:$A$1162,MATCH(A296,[2]BLP!$AW$3:$AW$1765,0),1)</f>
        <v>MTCN Pfd</v>
      </c>
      <c r="C296" t="str">
        <f t="shared" si="8"/>
        <v>MTCN</v>
      </c>
      <c r="D296">
        <f>INDEX([3]PasteByValues!$L:$L,MATCH(C296,[3]PasteByValues!$A$1:$A$912,0),1)</f>
        <v>72.09</v>
      </c>
      <c r="E296">
        <f>INDEX('[4]PHGY0215 '!$Q:$Q,MATCH(A296,'[4]PHGY0215 '!$B:$B,0),1)</f>
        <v>0.94318999999999997</v>
      </c>
      <c r="F296" s="5">
        <f>('PFF Data'!$B$2*E296)/D296/100</f>
        <v>1828623.4509250659</v>
      </c>
      <c r="G296" s="3">
        <f>INDEX('[1]PHGY0215 '!$Q:$Q,MATCH(A296,'[1]PHGY0215 '!$B:$B,0),1)</f>
        <v>0.96162999999999998</v>
      </c>
      <c r="H296" s="5">
        <f>('PFF Data'!$B$2*G296)/D296/100</f>
        <v>1864374.2714756001</v>
      </c>
      <c r="J296" s="5">
        <f t="shared" si="9"/>
        <v>35750.820550534176</v>
      </c>
    </row>
    <row r="297" spans="1:10" x14ac:dyDescent="0.2">
      <c r="A297" t="str">
        <f>'[1]PHGY0215 '!B298</f>
        <v>US63938C4050</v>
      </c>
      <c r="B297" t="str">
        <f>INDEX([2]BLP!$A$3:$A$1162,MATCH(A297,[2]BLP!$AW$3:$AW$1765,0),1)</f>
        <v>JSM Pfd</v>
      </c>
      <c r="C297" t="str">
        <f t="shared" si="8"/>
        <v>JSM</v>
      </c>
      <c r="D297">
        <f>INDEX([3]PasteByValues!$L:$L,MATCH(C297,[3]PasteByValues!$A$1:$A$912,0),1)</f>
        <v>21.475000000000001</v>
      </c>
      <c r="E297">
        <f>INDEX('[4]PHGY0215 '!$Q:$Q,MATCH(A297,'[4]PHGY0215 '!$B:$B,0),1)</f>
        <v>0.13886999999999999</v>
      </c>
      <c r="F297" s="5">
        <f>('PFF Data'!$B$2*E297)/D297/100</f>
        <v>903806.34514197905</v>
      </c>
      <c r="G297" s="3">
        <f>INDEX('[1]PHGY0215 '!$Q:$Q,MATCH(A297,'[1]PHGY0215 '!$B:$B,0),1)</f>
        <v>0.14158000000000001</v>
      </c>
      <c r="H297" s="5">
        <f>('PFF Data'!$B$2*G297)/D297/100</f>
        <v>921443.81324405118</v>
      </c>
      <c r="J297" s="5">
        <f t="shared" si="9"/>
        <v>17637.468102072133</v>
      </c>
    </row>
    <row r="298" spans="1:10" x14ac:dyDescent="0.2">
      <c r="A298" t="str">
        <f>'[1]PHGY0215 '!B299</f>
        <v>US65339K8606</v>
      </c>
      <c r="B298" t="str">
        <f>INDEX([2]BLP!$A$3:$A$1162,MATCH(A298,[2]BLP!$AW$3:$AW$1765,0),1)</f>
        <v>NEE N Pfd</v>
      </c>
      <c r="C298" t="str">
        <f t="shared" si="8"/>
        <v>NEEpN</v>
      </c>
      <c r="D298">
        <f>INDEX([3]PasteByValues!$L:$L,MATCH(C298,[3]PasteByValues!$A$1:$A$912,0),1)</f>
        <v>25.35</v>
      </c>
      <c r="E298">
        <f>INDEX('[4]PHGY0215 '!$Q:$Q,MATCH(A298,'[4]PHGY0215 '!$B:$B,0),1)</f>
        <v>0.37436000000000003</v>
      </c>
      <c r="F298" s="5">
        <f>('PFF Data'!$B$2*E298)/D298/100</f>
        <v>2064009.053296726</v>
      </c>
      <c r="G298" s="3">
        <f>INDEX('[1]PHGY0215 '!$Q:$Q,MATCH(A298,'[1]PHGY0215 '!$B:$B,0),1)</f>
        <v>0.38168000000000002</v>
      </c>
      <c r="H298" s="5">
        <f>('PFF Data'!$B$2*G298)/D298/100</f>
        <v>2104367.3882420515</v>
      </c>
      <c r="J298" s="5">
        <f t="shared" si="9"/>
        <v>40358.334945325507</v>
      </c>
    </row>
    <row r="299" spans="1:10" x14ac:dyDescent="0.2">
      <c r="A299" t="str">
        <f>'[1]PHGY0215 '!B300</f>
        <v>US65339F7399</v>
      </c>
      <c r="B299" t="str">
        <f>INDEX([2]BLP!$A$3:$A$1162,MATCH(A299,[2]BLP!$AW$3:$AW$1765,0),1)</f>
        <v>NEE Q Pfd</v>
      </c>
      <c r="C299" t="str">
        <f t="shared" si="8"/>
        <v>NEEpQ</v>
      </c>
      <c r="D299">
        <f>INDEX([3]PasteByValues!$L:$L,MATCH(C299,[3]PasteByValues!$A$1:$A$912,0),1)</f>
        <v>49.7</v>
      </c>
      <c r="E299">
        <f>INDEX('[4]PHGY0215 '!$Q:$Q,MATCH(A299,'[4]PHGY0215 '!$B:$B,0),1)</f>
        <v>1.0522100000000001</v>
      </c>
      <c r="F299" s="5">
        <f>('PFF Data'!$B$2*E299)/D299/100</f>
        <v>2959008.1351084914</v>
      </c>
      <c r="G299" s="3">
        <f>INDEX('[1]PHGY0215 '!$Q:$Q,MATCH(A299,'[1]PHGY0215 '!$B:$B,0),1)</f>
        <v>1.0727800000000001</v>
      </c>
      <c r="H299" s="5">
        <f>('PFF Data'!$B$2*G299)/D299/100</f>
        <v>3016854.7601540443</v>
      </c>
      <c r="J299" s="5">
        <f t="shared" si="9"/>
        <v>57846.62504555285</v>
      </c>
    </row>
    <row r="300" spans="1:10" x14ac:dyDescent="0.2">
      <c r="A300" t="str">
        <f>'[1]PHGY0215 '!B301</f>
        <v>US65339F7134</v>
      </c>
      <c r="B300" t="str">
        <f>INDEX([2]BLP!$A$3:$A$1162,MATCH(A300,[2]BLP!$AW$3:$AW$1765,0),1)</f>
        <v>NEEXU Pfd</v>
      </c>
      <c r="C300" t="str">
        <f t="shared" si="8"/>
        <v>NEEXU</v>
      </c>
      <c r="D300" t="e">
        <f>INDEX([3]PasteByValues!$L:$L,MATCH(C300,[3]PasteByValues!$A$1:$A$912,0),1)</f>
        <v>#N/A</v>
      </c>
      <c r="E300">
        <f>INDEX('[4]PHGY0215 '!$Q:$Q,MATCH(A300,'[4]PHGY0215 '!$B:$B,0),1)</f>
        <v>1.0444800000000001</v>
      </c>
      <c r="F300" s="5" t="e">
        <f>('PFF Data'!$B$2*E300)/D300/100</f>
        <v>#N/A</v>
      </c>
      <c r="G300" s="3">
        <f>INDEX('[1]PHGY0215 '!$Q:$Q,MATCH(A300,'[1]PHGY0215 '!$B:$B,0),1)</f>
        <v>1.0648899999999999</v>
      </c>
      <c r="H300" s="5" t="e">
        <f>('PFF Data'!$B$2*G300)/D300/100</f>
        <v>#N/A</v>
      </c>
      <c r="J300" s="5" t="e">
        <f t="shared" si="9"/>
        <v>#N/A</v>
      </c>
    </row>
    <row r="301" spans="1:10" x14ac:dyDescent="0.2">
      <c r="A301" t="str">
        <f>'[1]PHGY0215 '!B302</f>
        <v>US6525267083</v>
      </c>
      <c r="B301" t="str">
        <f>INDEX([2]BLP!$A$3:$A$1162,MATCH(A301,[2]BLP!$AW$3:$AW$1765,0),1)</f>
        <v>NEWTZ Pfd</v>
      </c>
      <c r="C301" t="str">
        <f t="shared" si="8"/>
        <v>NEWTZ</v>
      </c>
      <c r="D301">
        <f>INDEX([3]PasteByValues!$L:$L,MATCH(C301,[3]PasteByValues!$A$1:$A$912,0),1)</f>
        <v>24.2</v>
      </c>
      <c r="E301">
        <f>INDEX('[4]PHGY0215 '!$Q:$Q,MATCH(A301,'[4]PHGY0215 '!$B:$B,0),1)</f>
        <v>5.1830000000000001E-2</v>
      </c>
      <c r="F301" s="5">
        <f>('PFF Data'!$B$2*E301)/D301/100</f>
        <v>299340.8350295868</v>
      </c>
      <c r="G301" s="3">
        <f>INDEX('[1]PHGY0215 '!$Q:$Q,MATCH(A301,'[1]PHGY0215 '!$B:$B,0),1)</f>
        <v>5.2850000000000001E-2</v>
      </c>
      <c r="H301" s="5">
        <f>('PFF Data'!$B$2*G301)/D301/100</f>
        <v>305231.77949669422</v>
      </c>
      <c r="J301" s="5">
        <f t="shared" si="9"/>
        <v>5890.9444671074161</v>
      </c>
    </row>
    <row r="302" spans="1:10" x14ac:dyDescent="0.2">
      <c r="A302" t="str">
        <f>'[1]PHGY0215 '!B303</f>
        <v>US62913M2061</v>
      </c>
      <c r="B302" t="str">
        <f>INDEX([2]BLP!$A$3:$A$1162,MATCH(A302,[2]BLP!$AW$3:$AW$1765,0),1)</f>
        <v>NGL B Pfd</v>
      </c>
      <c r="C302" t="str">
        <f t="shared" si="8"/>
        <v>NGLpB</v>
      </c>
      <c r="D302">
        <f>INDEX([3]PasteByValues!$L:$L,MATCH(C302,[3]PasteByValues!$A$1:$A$912,0),1)</f>
        <v>20.5</v>
      </c>
      <c r="E302">
        <f>INDEX('[4]PHGY0215 '!$Q:$Q,MATCH(A302,'[4]PHGY0215 '!$B:$B,0),1)</f>
        <v>0.13855000000000001</v>
      </c>
      <c r="F302" s="5">
        <f>('PFF Data'!$B$2*E302)/D302/100</f>
        <v>944610.55060780491</v>
      </c>
      <c r="G302" s="3">
        <f>INDEX('[1]PHGY0215 '!$Q:$Q,MATCH(A302,'[1]PHGY0215 '!$B:$B,0),1)</f>
        <v>0.14126</v>
      </c>
      <c r="H302" s="5">
        <f>('PFF Data'!$B$2*G302)/D302/100</f>
        <v>963086.87390009745</v>
      </c>
      <c r="J302" s="5">
        <f t="shared" si="9"/>
        <v>18476.323292292538</v>
      </c>
    </row>
    <row r="303" spans="1:10" x14ac:dyDescent="0.2">
      <c r="A303" t="str">
        <f>'[1]PHGY0215 '!B304</f>
        <v>US65473P8813</v>
      </c>
      <c r="B303" t="str">
        <f>INDEX([2]BLP!$A$3:$A$1162,MATCH(A303,[2]BLP!$AW$3:$AW$1765,0),1)</f>
        <v>NI B Pfd</v>
      </c>
      <c r="C303" t="str">
        <f t="shared" si="8"/>
        <v>NIpB</v>
      </c>
      <c r="D303">
        <f>INDEX([3]PasteByValues!$L:$L,MATCH(C303,[3]PasteByValues!$A$1:$A$912,0),1)</f>
        <v>25.44</v>
      </c>
      <c r="E303">
        <f>INDEX('[4]PHGY0215 '!$Q:$Q,MATCH(A303,'[4]PHGY0215 '!$B:$B,0),1)</f>
        <v>0.27322999999999997</v>
      </c>
      <c r="F303" s="5">
        <f>('PFF Data'!$B$2*E303)/D303/100</f>
        <v>1501106.1287341192</v>
      </c>
      <c r="G303" s="3">
        <f>INDEX('[1]PHGY0215 '!$Q:$Q,MATCH(A303,'[1]PHGY0215 '!$B:$B,0),1)</f>
        <v>0.27856999999999998</v>
      </c>
      <c r="H303" s="5">
        <f>('PFF Data'!$B$2*G303)/D303/100</f>
        <v>1530443.7077973268</v>
      </c>
      <c r="J303" s="5">
        <f t="shared" si="9"/>
        <v>29337.57906320761</v>
      </c>
    </row>
    <row r="304" spans="1:10" x14ac:dyDescent="0.2">
      <c r="A304" t="str">
        <f>'[1]PHGY0215 '!B305</f>
        <v>US65473P1214</v>
      </c>
      <c r="B304" t="str">
        <f>INDEX([2]BLP!$A$3:$A$1162,MATCH(A304,[2]BLP!$AW$3:$AW$1765,0),1)</f>
        <v>NIMC Pfd</v>
      </c>
      <c r="C304" t="str">
        <f t="shared" si="8"/>
        <v>NIMC</v>
      </c>
      <c r="D304">
        <f>INDEX([3]PasteByValues!$L:$L,MATCH(C304,[3]PasteByValues!$A$1:$A$912,0),1)</f>
        <v>104.13</v>
      </c>
      <c r="E304">
        <f>INDEX('[4]PHGY0215 '!$Q:$Q,MATCH(A304,'[4]PHGY0215 '!$B:$B,0),1)</f>
        <v>0.47728999999999999</v>
      </c>
      <c r="F304" s="5">
        <f>('PFF Data'!$B$2*E304)/D304/100</f>
        <v>640628.99326330551</v>
      </c>
      <c r="G304" s="3">
        <f>INDEX('[1]PHGY0215 '!$Q:$Q,MATCH(A304,'[1]PHGY0215 '!$B:$B,0),1)</f>
        <v>0.48662</v>
      </c>
      <c r="H304" s="5">
        <f>('PFF Data'!$B$2*G304)/D304/100</f>
        <v>653151.92168658413</v>
      </c>
      <c r="J304" s="5">
        <f t="shared" si="9"/>
        <v>12522.928423278616</v>
      </c>
    </row>
    <row r="305" spans="1:10" x14ac:dyDescent="0.2">
      <c r="A305" t="str">
        <f>'[1]PHGY0215 '!B306</f>
        <v>US0357108622</v>
      </c>
      <c r="B305" t="str">
        <f>INDEX([2]BLP!$A$3:$A$1162,MATCH(A305,[2]BLP!$AW$3:$AW$1765,0),1)</f>
        <v>NLY G Pfd</v>
      </c>
      <c r="C305" t="str">
        <f t="shared" si="8"/>
        <v>NLYpG</v>
      </c>
      <c r="D305">
        <f>INDEX([3]PasteByValues!$L:$L,MATCH(C305,[3]PasteByValues!$A$1:$A$912,0),1)</f>
        <v>24.43</v>
      </c>
      <c r="E305">
        <f>INDEX('[4]PHGY0215 '!$Q:$Q,MATCH(A305,'[4]PHGY0215 '!$B:$B,0),1)</f>
        <v>0.22302</v>
      </c>
      <c r="F305" s="5">
        <f>('PFF Data'!$B$2*E305)/D305/100</f>
        <v>1275911.2521696275</v>
      </c>
      <c r="G305" s="3">
        <f>INDEX('[1]PHGY0215 '!$Q:$Q,MATCH(A305,'[1]PHGY0215 '!$B:$B,0),1)</f>
        <v>0.22738</v>
      </c>
      <c r="H305" s="5">
        <f>('PFF Data'!$B$2*G305)/D305/100</f>
        <v>1300855.0825860007</v>
      </c>
      <c r="J305" s="5">
        <f t="shared" si="9"/>
        <v>24943.83041637321</v>
      </c>
    </row>
    <row r="306" spans="1:10" x14ac:dyDescent="0.2">
      <c r="A306" t="str">
        <f>'[1]PHGY0215 '!B307</f>
        <v>US0357108473</v>
      </c>
      <c r="B306" t="str">
        <f>INDEX([2]BLP!$A$3:$A$1162,MATCH(A306,[2]BLP!$AW$3:$AW$1765,0),1)</f>
        <v>NLY I Pfd</v>
      </c>
      <c r="C306" t="str">
        <f t="shared" si="8"/>
        <v>NLYpI</v>
      </c>
      <c r="D306">
        <f>INDEX([3]PasteByValues!$L:$L,MATCH(C306,[3]PasteByValues!$A$1:$A$912,0),1)</f>
        <v>23.87</v>
      </c>
      <c r="E306">
        <f>INDEX('[4]PHGY0215 '!$Q:$Q,MATCH(A306,'[4]PHGY0215 '!$B:$B,0),1)</f>
        <v>0.22688</v>
      </c>
      <c r="F306" s="5">
        <f>('PFF Data'!$B$2*E306)/D306/100</f>
        <v>1328446.0366558861</v>
      </c>
      <c r="G306" s="3">
        <f>INDEX('[1]PHGY0215 '!$Q:$Q,MATCH(A306,'[1]PHGY0215 '!$B:$B,0),1)</f>
        <v>0.23132</v>
      </c>
      <c r="H306" s="5">
        <f>('PFF Data'!$B$2*G306)/D306/100</f>
        <v>1354443.4820135734</v>
      </c>
      <c r="J306" s="5">
        <f t="shared" si="9"/>
        <v>25997.445357687306</v>
      </c>
    </row>
    <row r="307" spans="1:10" x14ac:dyDescent="0.2">
      <c r="A307" t="str">
        <f>'[1]PHGY0215 '!B308</f>
        <v>US0357108705</v>
      </c>
      <c r="B307" t="str">
        <f>INDEX([2]BLP!$A$3:$A$1162,MATCH(A307,[2]BLP!$AW$3:$AW$1765,0),1)</f>
        <v>NLY F Pfd</v>
      </c>
      <c r="C307" t="str">
        <f t="shared" si="8"/>
        <v>NLYpF</v>
      </c>
      <c r="D307">
        <f>INDEX([3]PasteByValues!$L:$L,MATCH(C307,[3]PasteByValues!$A$1:$A$912,0),1)</f>
        <v>25.35</v>
      </c>
      <c r="E307">
        <f>INDEX('[4]PHGY0215 '!$Q:$Q,MATCH(A307,'[4]PHGY0215 '!$B:$B,0),1)</f>
        <v>0.39206000000000002</v>
      </c>
      <c r="F307" s="5">
        <f>('PFF Data'!$B$2*E307)/D307/100</f>
        <v>2161596.8304186193</v>
      </c>
      <c r="G307" s="3">
        <f>INDEX('[1]PHGY0215 '!$Q:$Q,MATCH(A307,'[1]PHGY0215 '!$B:$B,0),1)</f>
        <v>0.39972000000000002</v>
      </c>
      <c r="H307" s="5">
        <f>('PFF Data'!$B$2*G307)/D307/100</f>
        <v>2203829.732834083</v>
      </c>
      <c r="J307" s="5">
        <f t="shared" si="9"/>
        <v>42232.902415463701</v>
      </c>
    </row>
    <row r="308" spans="1:10" x14ac:dyDescent="0.2">
      <c r="A308" t="str">
        <f>'[1]PHGY0215 '!B309</f>
        <v>US6374321056</v>
      </c>
      <c r="B308" t="str">
        <f>INDEX([2]BLP!$A$3:$A$1162,MATCH(A308,[2]BLP!$AW$3:$AW$1765,0),1)</f>
        <v>NRUC Pfd</v>
      </c>
      <c r="C308" t="str">
        <f t="shared" si="8"/>
        <v>NRUC</v>
      </c>
      <c r="D308">
        <f>INDEX([3]PasteByValues!$L:$L,MATCH(C308,[3]PasteByValues!$A$1:$A$912,0),1)</f>
        <v>24.02</v>
      </c>
      <c r="E308">
        <f>INDEX('[4]PHGY0215 '!$Q:$Q,MATCH(A308,'[4]PHGY0215 '!$B:$B,0),1)</f>
        <v>0.12898999999999999</v>
      </c>
      <c r="F308" s="5">
        <f>('PFF Data'!$B$2*E308)/D308/100</f>
        <v>750556.10638417979</v>
      </c>
      <c r="G308" s="3">
        <f>INDEX('[1]PHGY0215 '!$Q:$Q,MATCH(A308,'[1]PHGY0215 '!$B:$B,0),1)</f>
        <v>0.13150999999999999</v>
      </c>
      <c r="H308" s="5">
        <f>('PFF Data'!$B$2*G308)/D308/100</f>
        <v>765219.2693277268</v>
      </c>
      <c r="J308" s="5">
        <f t="shared" si="9"/>
        <v>14663.162943547009</v>
      </c>
    </row>
    <row r="309" spans="1:10" x14ac:dyDescent="0.2">
      <c r="A309" t="str">
        <f>'[1]PHGY0215 '!B310</f>
        <v>US6378702053</v>
      </c>
      <c r="B309" t="str">
        <f>INDEX([2]BLP!$A$3:$A$1162,MATCH(A309,[2]BLP!$AW$3:$AW$1765,0),1)</f>
        <v>NSA A Pfd</v>
      </c>
      <c r="C309" t="str">
        <f t="shared" si="8"/>
        <v>NSApA</v>
      </c>
      <c r="D309">
        <f>INDEX([3]PasteByValues!$L:$L,MATCH(C309,[3]PasteByValues!$A$1:$A$912,0),1)</f>
        <v>24.62</v>
      </c>
      <c r="E309">
        <f>INDEX('[4]PHGY0215 '!$Q:$Q,MATCH(A309,'[4]PHGY0215 '!$B:$B,0),1)</f>
        <v>0.11922000000000001</v>
      </c>
      <c r="F309" s="5">
        <f>('PFF Data'!$B$2*E309)/D309/100</f>
        <v>676801.31189049559</v>
      </c>
      <c r="G309" s="3">
        <f>INDEX('[1]PHGY0215 '!$Q:$Q,MATCH(A309,'[1]PHGY0215 '!$B:$B,0),1)</f>
        <v>0.12155000000000001</v>
      </c>
      <c r="H309" s="5">
        <f>('PFF Data'!$B$2*G309)/D309/100</f>
        <v>690028.51417790412</v>
      </c>
      <c r="J309" s="5">
        <f t="shared" si="9"/>
        <v>13227.202287408523</v>
      </c>
    </row>
    <row r="310" spans="1:10" x14ac:dyDescent="0.2">
      <c r="A310" t="str">
        <f>'[1]PHGY0215 '!B311</f>
        <v>US67059T2042</v>
      </c>
      <c r="B310" t="str">
        <f>INDEX([2]BLP!$A$3:$A$1162,MATCH(A310,[2]BLP!$AW$3:$AW$1765,0),1)</f>
        <v>NSS Pfd</v>
      </c>
      <c r="C310" t="str">
        <f t="shared" si="8"/>
        <v>NSS</v>
      </c>
      <c r="D310">
        <f>INDEX([3]PasteByValues!$L:$L,MATCH(C310,[3]PasteByValues!$A$1:$A$912,0),1)</f>
        <v>25.68</v>
      </c>
      <c r="E310">
        <f>INDEX('[4]PHGY0215 '!$Q:$Q,MATCH(A310,'[4]PHGY0215 '!$B:$B,0),1)</f>
        <v>0.22202</v>
      </c>
      <c r="F310" s="5">
        <f>('PFF Data'!$B$2*E310)/D310/100</f>
        <v>1208362.3966239875</v>
      </c>
      <c r="G310" s="3">
        <f>INDEX('[1]PHGY0215 '!$Q:$Q,MATCH(A310,'[1]PHGY0215 '!$B:$B,0),1)</f>
        <v>0.22636000000000001</v>
      </c>
      <c r="H310" s="5">
        <f>('PFF Data'!$B$2*G310)/D310/100</f>
        <v>1231983.2091694705</v>
      </c>
      <c r="J310" s="5">
        <f t="shared" si="9"/>
        <v>23620.812545483001</v>
      </c>
    </row>
    <row r="311" spans="1:10" x14ac:dyDescent="0.2">
      <c r="A311" t="str">
        <f>'[1]PHGY0215 '!B312</f>
        <v>US67058H3003</v>
      </c>
      <c r="B311" t="str">
        <f>INDEX([2]BLP!$A$3:$A$1162,MATCH(A311,[2]BLP!$AW$3:$AW$1765,0),1)</f>
        <v>NS B Pfd</v>
      </c>
      <c r="C311" t="str">
        <f t="shared" si="8"/>
        <v>NSpB</v>
      </c>
      <c r="D311">
        <f>INDEX([3]PasteByValues!$L:$L,MATCH(C311,[3]PasteByValues!$A$1:$A$912,0),1)</f>
        <v>23.94</v>
      </c>
      <c r="E311">
        <f>INDEX('[4]PHGY0215 '!$Q:$Q,MATCH(A311,'[4]PHGY0215 '!$B:$B,0),1)</f>
        <v>0.19797999999999999</v>
      </c>
      <c r="F311" s="5">
        <f>('PFF Data'!$B$2*E311)/D311/100</f>
        <v>1155838.8737968253</v>
      </c>
      <c r="G311" s="3">
        <f>INDEX('[1]PHGY0215 '!$Q:$Q,MATCH(A311,'[1]PHGY0215 '!$B:$B,0),1)</f>
        <v>0.20185</v>
      </c>
      <c r="H311" s="5">
        <f>('PFF Data'!$B$2*G311)/D311/100</f>
        <v>1178432.5521562239</v>
      </c>
      <c r="J311" s="5">
        <f t="shared" si="9"/>
        <v>22593.678359398618</v>
      </c>
    </row>
    <row r="312" spans="1:10" x14ac:dyDescent="0.2">
      <c r="A312" t="str">
        <f>'[1]PHGY0215 '!B313</f>
        <v>US67058H2013</v>
      </c>
      <c r="B312" t="str">
        <f>INDEX([2]BLP!$A$3:$A$1162,MATCH(A312,[2]BLP!$AW$3:$AW$1765,0),1)</f>
        <v>NS A Pfd</v>
      </c>
      <c r="C312" t="str">
        <f t="shared" si="8"/>
        <v>NSpA</v>
      </c>
      <c r="D312">
        <f>INDEX([3]PasteByValues!$L:$L,MATCH(C312,[3]PasteByValues!$A$1:$A$912,0),1)</f>
        <v>25.59</v>
      </c>
      <c r="E312">
        <f>INDEX('[4]PHGY0215 '!$Q:$Q,MATCH(A312,'[4]PHGY0215 '!$B:$B,0),1)</f>
        <v>0.1245</v>
      </c>
      <c r="F312" s="5">
        <f>('PFF Data'!$B$2*E312)/D312/100</f>
        <v>679984.77441969514</v>
      </c>
      <c r="G312" s="3">
        <f>INDEX('[1]PHGY0215 '!$Q:$Q,MATCH(A312,'[1]PHGY0215 '!$B:$B,0),1)</f>
        <v>0.12694</v>
      </c>
      <c r="H312" s="5">
        <f>('PFF Data'!$B$2*G312)/D312/100</f>
        <v>693311.38365330209</v>
      </c>
      <c r="J312" s="5">
        <f t="shared" si="9"/>
        <v>13326.609233606956</v>
      </c>
    </row>
    <row r="313" spans="1:10" x14ac:dyDescent="0.2">
      <c r="A313" t="str">
        <f>'[1]PHGY0215 '!B314</f>
        <v>US67058H4092</v>
      </c>
      <c r="B313" t="str">
        <f>INDEX([2]BLP!$A$3:$A$1162,MATCH(A313,[2]BLP!$AW$3:$AW$1765,0),1)</f>
        <v>NS C Pfd</v>
      </c>
      <c r="C313" t="str">
        <f t="shared" si="8"/>
        <v>NSpC</v>
      </c>
      <c r="D313">
        <f>INDEX([3]PasteByValues!$L:$L,MATCH(C313,[3]PasteByValues!$A$1:$A$912,0),1)</f>
        <v>25.89</v>
      </c>
      <c r="E313">
        <f>INDEX('[4]PHGY0215 '!$Q:$Q,MATCH(A313,'[4]PHGY0215 '!$B:$B,0),1)</f>
        <v>9.5930000000000001E-2</v>
      </c>
      <c r="F313" s="5">
        <f>('PFF Data'!$B$2*E313)/D313/100</f>
        <v>517872.10316863656</v>
      </c>
      <c r="G313" s="3">
        <f>INDEX('[1]PHGY0215 '!$Q:$Q,MATCH(A313,'[1]PHGY0215 '!$B:$B,0),1)</f>
        <v>9.7809999999999994E-2</v>
      </c>
      <c r="H313" s="5">
        <f>('PFF Data'!$B$2*G313)/D313/100</f>
        <v>528021.16554700653</v>
      </c>
      <c r="J313" s="5">
        <f t="shared" si="9"/>
        <v>10149.06237836997</v>
      </c>
    </row>
    <row r="314" spans="1:10" x14ac:dyDescent="0.2">
      <c r="A314" t="str">
        <f>'[1]PHGY0215 '!B315</f>
        <v>US6658598569</v>
      </c>
      <c r="B314" t="str">
        <f>INDEX([2]BLP!$A$3:$A$1162,MATCH(A314,[2]BLP!$AW$3:$AW$1765,0),1)</f>
        <v>NTRSO Pfd</v>
      </c>
      <c r="C314" t="str">
        <f t="shared" si="8"/>
        <v>NTRSO</v>
      </c>
      <c r="D314">
        <f>INDEX([3]PasteByValues!$L:$L,MATCH(C314,[3]PasteByValues!$A$1:$A$912,0),1)</f>
        <v>22.375</v>
      </c>
      <c r="E314">
        <f>INDEX('[4]PHGY0215 '!$Q:$Q,MATCH(A314,'[4]PHGY0215 '!$B:$B,0),1)</f>
        <v>0.19225</v>
      </c>
      <c r="F314" s="5">
        <f>('PFF Data'!$B$2*E314)/D314/100</f>
        <v>1200890.5503776537</v>
      </c>
      <c r="G314" s="3">
        <f>INDEX('[1]PHGY0215 '!$Q:$Q,MATCH(A314,'[1]PHGY0215 '!$B:$B,0),1)</f>
        <v>0.19600999999999999</v>
      </c>
      <c r="H314" s="5">
        <f>('PFF Data'!$B$2*G314)/D314/100</f>
        <v>1224377.408476067</v>
      </c>
      <c r="J314" s="5">
        <f t="shared" si="9"/>
        <v>23486.85809841333</v>
      </c>
    </row>
    <row r="315" spans="1:10" x14ac:dyDescent="0.2">
      <c r="A315" t="str">
        <f>'[1]PHGY0215 '!B316</f>
        <v>US64944P3073</v>
      </c>
      <c r="B315" t="str">
        <f>INDEX([2]BLP!$A$3:$A$1162,MATCH(A315,[2]BLP!$AW$3:$AW$1765,0),1)</f>
        <v>NYCB U Pfd</v>
      </c>
      <c r="C315" t="str">
        <f t="shared" si="8"/>
        <v>NYCBpU</v>
      </c>
      <c r="D315">
        <f>INDEX([3]PasteByValues!$L:$L,MATCH(C315,[3]PasteByValues!$A$1:$A$912,0),1)</f>
        <v>44.347999999999999</v>
      </c>
      <c r="E315">
        <f>INDEX('[4]PHGY0215 '!$Q:$Q,MATCH(A315,'[4]PHGY0215 '!$B:$B,0),1)</f>
        <v>6.8570000000000006E-2</v>
      </c>
      <c r="F315" s="5">
        <f>('PFF Data'!$B$2*E315)/D315/100</f>
        <v>216102.72017597186</v>
      </c>
      <c r="G315" s="3">
        <f>INDEX('[1]PHGY0215 '!$Q:$Q,MATCH(A315,'[1]PHGY0215 '!$B:$B,0),1)</f>
        <v>6.991E-2</v>
      </c>
      <c r="H315" s="5">
        <f>('PFF Data'!$B$2*G315)/D315/100</f>
        <v>220325.81548056283</v>
      </c>
      <c r="J315" s="5">
        <f t="shared" si="9"/>
        <v>4223.09530459097</v>
      </c>
    </row>
    <row r="316" spans="1:10" x14ac:dyDescent="0.2">
      <c r="A316" t="str">
        <f>'[1]PHGY0215 '!B317</f>
        <v>US6494452021</v>
      </c>
      <c r="B316" t="str">
        <f>INDEX([2]BLP!$A$3:$A$1162,MATCH(A316,[2]BLP!$AW$3:$AW$1765,0),1)</f>
        <v>NYCB A Pfd</v>
      </c>
      <c r="C316" t="str">
        <f t="shared" si="8"/>
        <v>NYCBpA</v>
      </c>
      <c r="D316">
        <f>INDEX([3]PasteByValues!$L:$L,MATCH(C316,[3]PasteByValues!$A$1:$A$912,0),1)</f>
        <v>24.35</v>
      </c>
      <c r="E316">
        <f>INDEX('[4]PHGY0215 '!$Q:$Q,MATCH(A316,'[4]PHGY0215 '!$B:$B,0),1)</f>
        <v>0.26937</v>
      </c>
      <c r="F316" s="5">
        <f>('PFF Data'!$B$2*E316)/D316/100</f>
        <v>1546145.5815410265</v>
      </c>
      <c r="G316" s="3">
        <f>INDEX('[1]PHGY0215 '!$Q:$Q,MATCH(A316,'[1]PHGY0215 '!$B:$B,0),1)</f>
        <v>0.27462999999999999</v>
      </c>
      <c r="H316" s="5">
        <f>('PFF Data'!$B$2*G316)/D316/100</f>
        <v>1576337.2352474744</v>
      </c>
      <c r="J316" s="5">
        <f t="shared" si="9"/>
        <v>30191.65370644792</v>
      </c>
    </row>
    <row r="317" spans="1:10" x14ac:dyDescent="0.2">
      <c r="A317" t="str">
        <f>'[1]PHGY0215 '!B318</f>
        <v>US6496048652</v>
      </c>
      <c r="B317" t="str">
        <f>INDEX([2]BLP!$A$3:$A$1162,MATCH(A317,[2]BLP!$AW$3:$AW$1765,0),1)</f>
        <v>NYMTL Pfd</v>
      </c>
      <c r="C317" t="str">
        <f t="shared" si="8"/>
        <v>NYMTL</v>
      </c>
      <c r="D317">
        <f>INDEX([3]PasteByValues!$L:$L,MATCH(C317,[3]PasteByValues!$A$1:$A$912,0),1)</f>
        <v>19.600000000000001</v>
      </c>
      <c r="E317">
        <f>INDEX('[4]PHGY0215 '!$Q:$Q,MATCH(A317,'[4]PHGY0215 '!$B:$B,0),1)</f>
        <v>6.0519999999999997E-2</v>
      </c>
      <c r="F317" s="5">
        <f>('PFF Data'!$B$2*E317)/D317/100</f>
        <v>431561.77528081631</v>
      </c>
      <c r="G317" s="3">
        <f>INDEX('[1]PHGY0215 '!$Q:$Q,MATCH(A317,'[1]PHGY0215 '!$B:$B,0),1)</f>
        <v>6.1699999999999998E-2</v>
      </c>
      <c r="H317" s="5">
        <f>('PFF Data'!$B$2*G317)/D317/100</f>
        <v>439976.23157346935</v>
      </c>
      <c r="J317" s="5">
        <f t="shared" si="9"/>
        <v>8414.4562926530489</v>
      </c>
    </row>
    <row r="318" spans="1:10" x14ac:dyDescent="0.2">
      <c r="A318" t="str">
        <f>'[1]PHGY0215 '!B319</f>
        <v>US6496048736</v>
      </c>
      <c r="B318" t="str">
        <f>INDEX([2]BLP!$A$3:$A$1162,MATCH(A318,[2]BLP!$AW$3:$AW$1765,0),1)</f>
        <v>NYMTM Pfd</v>
      </c>
      <c r="C318" t="str">
        <f t="shared" si="8"/>
        <v>NYMTM</v>
      </c>
      <c r="D318">
        <f>INDEX([3]PasteByValues!$L:$L,MATCH(C318,[3]PasteByValues!$A$1:$A$912,0),1)</f>
        <v>22.515999999999998</v>
      </c>
      <c r="E318">
        <f>INDEX('[4]PHGY0215 '!$Q:$Q,MATCH(A318,'[4]PHGY0215 '!$B:$B,0),1)</f>
        <v>9.0149999999999994E-2</v>
      </c>
      <c r="F318" s="5">
        <f>('PFF Data'!$B$2*E318)/D318/100</f>
        <v>559596.01615651092</v>
      </c>
      <c r="G318" s="3">
        <f>INDEX('[1]PHGY0215 '!$Q:$Q,MATCH(A318,'[1]PHGY0215 '!$B:$B,0),1)</f>
        <v>9.1910000000000006E-2</v>
      </c>
      <c r="H318" s="5">
        <f>('PFF Data'!$B$2*G318)/D318/100</f>
        <v>570521.01880138577</v>
      </c>
      <c r="J318" s="5">
        <f t="shared" si="9"/>
        <v>10925.002644874854</v>
      </c>
    </row>
    <row r="319" spans="1:10" x14ac:dyDescent="0.2">
      <c r="A319" t="str">
        <f>'[1]PHGY0215 '!B320</f>
        <v>US6496048819</v>
      </c>
      <c r="B319" t="str">
        <f>INDEX([2]BLP!$A$3:$A$1162,MATCH(A319,[2]BLP!$AW$3:$AW$1765,0),1)</f>
        <v>NYMTN Pfd</v>
      </c>
      <c r="C319" t="str">
        <f t="shared" si="8"/>
        <v>NYMTN</v>
      </c>
      <c r="D319">
        <f>INDEX([3]PasteByValues!$L:$L,MATCH(C319,[3]PasteByValues!$A$1:$A$912,0),1)</f>
        <v>20.99</v>
      </c>
      <c r="E319">
        <f>INDEX('[4]PHGY0215 '!$Q:$Q,MATCH(A319,'[4]PHGY0215 '!$B:$B,0),1)</f>
        <v>6.9059999999999996E-2</v>
      </c>
      <c r="F319" s="5">
        <f>('PFF Data'!$B$2*E319)/D319/100</f>
        <v>459847.95385955216</v>
      </c>
      <c r="G319" s="3">
        <f>INDEX('[1]PHGY0215 '!$Q:$Q,MATCH(A319,'[1]PHGY0215 '!$B:$B,0),1)</f>
        <v>7.041E-2</v>
      </c>
      <c r="H319" s="5">
        <f>('PFF Data'!$B$2*G319)/D319/100</f>
        <v>468837.16234073369</v>
      </c>
      <c r="J319" s="5">
        <f t="shared" si="9"/>
        <v>8989.2084811815294</v>
      </c>
    </row>
    <row r="320" spans="1:10" x14ac:dyDescent="0.2">
      <c r="A320" t="str">
        <f>'[1]PHGY0215 '!B321</f>
        <v>US6740014096</v>
      </c>
      <c r="B320" t="str">
        <f>INDEX([2]BLP!$A$3:$A$1162,MATCH(A320,[2]BLP!$AW$3:$AW$1765,0),1)</f>
        <v>OAK B Pfd</v>
      </c>
      <c r="C320" t="str">
        <f t="shared" si="8"/>
        <v>OAKpB</v>
      </c>
      <c r="D320">
        <f>INDEX([3]PasteByValues!$L:$L,MATCH(C320,[3]PasteByValues!$A$1:$A$912,0),1)</f>
        <v>23.76</v>
      </c>
      <c r="E320">
        <f>INDEX('[4]PHGY0215 '!$Q:$Q,MATCH(A320,'[4]PHGY0215 '!$B:$B,0),1)</f>
        <v>0.11994</v>
      </c>
      <c r="F320" s="5">
        <f>('PFF Data'!$B$2*E320)/D320/100</f>
        <v>705533.64862323238</v>
      </c>
      <c r="G320" s="3">
        <f>INDEX('[1]PHGY0215 '!$Q:$Q,MATCH(A320,'[1]PHGY0215 '!$B:$B,0),1)</f>
        <v>0.12228</v>
      </c>
      <c r="H320" s="5">
        <f>('PFF Data'!$B$2*G320)/D320/100</f>
        <v>719298.43716565659</v>
      </c>
      <c r="J320" s="5">
        <f t="shared" si="9"/>
        <v>13764.788542424212</v>
      </c>
    </row>
    <row r="321" spans="1:10" x14ac:dyDescent="0.2">
      <c r="A321" t="str">
        <f>'[1]PHGY0215 '!B322</f>
        <v>US6740013007</v>
      </c>
      <c r="B321" t="str">
        <f>INDEX([2]BLP!$A$3:$A$1162,MATCH(A321,[2]BLP!$AW$3:$AW$1765,0),1)</f>
        <v>OAK A Pfd</v>
      </c>
      <c r="C321" t="str">
        <f t="shared" si="8"/>
        <v>OAKpA</v>
      </c>
      <c r="D321">
        <f>INDEX([3]PasteByValues!$L:$L,MATCH(C321,[3]PasteByValues!$A$1:$A$912,0),1)</f>
        <v>24</v>
      </c>
      <c r="E321">
        <f>INDEX('[4]PHGY0215 '!$Q:$Q,MATCH(A321,'[4]PHGY0215 '!$B:$B,0),1)</f>
        <v>9.2789999999999997E-2</v>
      </c>
      <c r="F321" s="5">
        <f>('PFF Data'!$B$2*E321)/D321/100</f>
        <v>540368.53912950004</v>
      </c>
      <c r="G321" s="3">
        <f>INDEX('[1]PHGY0215 '!$Q:$Q,MATCH(A321,'[1]PHGY0215 '!$B:$B,0),1)</f>
        <v>9.461E-2</v>
      </c>
      <c r="H321" s="5">
        <f>('PFF Data'!$B$2*G321)/D321/100</f>
        <v>550967.42630716658</v>
      </c>
      <c r="J321" s="5">
        <f t="shared" si="9"/>
        <v>10598.887177666533</v>
      </c>
    </row>
    <row r="322" spans="1:10" x14ac:dyDescent="0.2">
      <c r="A322" t="str">
        <f>'[1]PHGY0215 '!B323</f>
        <v>US68003D2045</v>
      </c>
      <c r="B322" t="str">
        <f>INDEX([2]BLP!$A$3:$A$1162,MATCH(A322,[2]BLP!$AW$3:$AW$1765,0),1)</f>
        <v>ONBPP Pfd</v>
      </c>
      <c r="C322" t="str">
        <f t="shared" si="8"/>
        <v>ONBPP</v>
      </c>
      <c r="D322">
        <f>INDEX([3]PasteByValues!$L:$L,MATCH(C322,[3]PasteByValues!$A$1:$A$912,0),1)</f>
        <v>25.549900000000001</v>
      </c>
      <c r="E322">
        <f>INDEX('[4]PHGY0215 '!$Q:$Q,MATCH(A322,'[4]PHGY0215 '!$B:$B,0),1)</f>
        <v>5.9020000000000003E-2</v>
      </c>
      <c r="F322" s="5">
        <f>('PFF Data'!$B$2*E322)/D322/100</f>
        <v>322856.93790206616</v>
      </c>
      <c r="G322" s="3">
        <f>INDEX('[1]PHGY0215 '!$Q:$Q,MATCH(A322,'[1]PHGY0215 '!$B:$B,0),1)</f>
        <v>6.0170000000000001E-2</v>
      </c>
      <c r="H322" s="5">
        <f>('PFF Data'!$B$2*G322)/D322/100</f>
        <v>329147.77962669131</v>
      </c>
      <c r="J322" s="5">
        <f t="shared" si="9"/>
        <v>6290.8417246251483</v>
      </c>
    </row>
    <row r="323" spans="1:10" x14ac:dyDescent="0.2">
      <c r="A323" t="str">
        <f>'[1]PHGY0215 '!B324</f>
        <v>US68003D3035</v>
      </c>
      <c r="B323" t="str">
        <f>INDEX([2]BLP!$A$3:$A$1162,MATCH(A323,[2]BLP!$AW$3:$AW$1765,0),1)</f>
        <v>ONBPO Pfd</v>
      </c>
      <c r="C323" t="str">
        <f t="shared" ref="C323:C386" si="10">SUBSTITUTE(SUBSTITUTE(B323," Pfd","")," ","p")</f>
        <v>ONBPO</v>
      </c>
      <c r="D323">
        <f>INDEX([3]PasteByValues!$L:$L,MATCH(C323,[3]PasteByValues!$A$1:$A$912,0),1)</f>
        <v>25.360099999999999</v>
      </c>
      <c r="E323">
        <f>INDEX('[4]PHGY0215 '!$Q:$Q,MATCH(A323,'[4]PHGY0215 '!$B:$B,0),1)</f>
        <v>6.7339999999999997E-2</v>
      </c>
      <c r="F323" s="5">
        <f>('PFF Data'!$B$2*E323)/D323/100</f>
        <v>371126.762661346</v>
      </c>
      <c r="G323" s="3">
        <f>INDEX('[1]PHGY0215 '!$Q:$Q,MATCH(A323,'[1]PHGY0215 '!$B:$B,0),1)</f>
        <v>6.8650000000000003E-2</v>
      </c>
      <c r="H323" s="5">
        <f>('PFF Data'!$B$2*G323)/D323/100</f>
        <v>378346.48435850017</v>
      </c>
      <c r="J323" s="5">
        <f t="shared" ref="J323:J386" si="11">H323-F323</f>
        <v>7219.7216971541638</v>
      </c>
    </row>
    <row r="324" spans="1:10" x14ac:dyDescent="0.2">
      <c r="A324" t="str">
        <f>'[1]PHGY0215 '!B325</f>
        <v>US67623C2089</v>
      </c>
      <c r="B324" t="str">
        <f>INDEX([2]BLP!$A$3:$A$1162,MATCH(A324,[2]BLP!$AW$3:$AW$1765,0),1)</f>
        <v>OPINL Pfd</v>
      </c>
      <c r="C324" t="str">
        <f t="shared" si="10"/>
        <v>OPINL</v>
      </c>
      <c r="D324">
        <f>INDEX([3]PasteByValues!$L:$L,MATCH(C324,[3]PasteByValues!$A$1:$A$912,0),1)</f>
        <v>20.7</v>
      </c>
      <c r="E324">
        <f>INDEX('[4]PHGY0215 '!$Q:$Q,MATCH(A324,'[4]PHGY0215 '!$B:$B,0),1)</f>
        <v>7.1720000000000006E-2</v>
      </c>
      <c r="F324" s="5">
        <f>('PFF Data'!$B$2*E324)/D324/100</f>
        <v>484250.47834512085</v>
      </c>
      <c r="G324" s="3">
        <f>INDEX('[1]PHGY0215 '!$Q:$Q,MATCH(A324,'[1]PHGY0215 '!$B:$B,0),1)</f>
        <v>7.3120000000000004E-2</v>
      </c>
      <c r="H324" s="5">
        <f>('PFF Data'!$B$2*G324)/D324/100</f>
        <v>493703.22053256043</v>
      </c>
      <c r="J324" s="5">
        <f t="shared" si="11"/>
        <v>9452.7421874395804</v>
      </c>
    </row>
    <row r="325" spans="1:10" x14ac:dyDescent="0.2">
      <c r="A325" t="str">
        <f>'[1]PHGY0215 '!B326</f>
        <v>US06417N2027</v>
      </c>
      <c r="B325" t="str">
        <f>INDEX([2]BLP!$A$3:$A$1162,MATCH(A325,[2]BLP!$AW$3:$AW$1765,0),1)</f>
        <v>OZKAP Pfd</v>
      </c>
      <c r="C325" t="str">
        <f t="shared" si="10"/>
        <v>OZKAP</v>
      </c>
      <c r="D325">
        <f>INDEX([3]PasteByValues!$L:$L,MATCH(C325,[3]PasteByValues!$A$1:$A$912,0),1)</f>
        <v>18.32</v>
      </c>
      <c r="E325">
        <f>INDEX('[4]PHGY0215 '!$Q:$Q,MATCH(A325,'[4]PHGY0215 '!$B:$B,0),1)</f>
        <v>0.13930999999999999</v>
      </c>
      <c r="F325" s="5">
        <f>('PFF Data'!$B$2*E325)/D325/100</f>
        <v>1062813.2151644104</v>
      </c>
      <c r="G325" s="3">
        <f>INDEX('[1]PHGY0215 '!$Q:$Q,MATCH(A325,'[1]PHGY0215 '!$B:$B,0),1)</f>
        <v>0.14202999999999999</v>
      </c>
      <c r="H325" s="5">
        <f>('PFF Data'!$B$2*G325)/D325/100</f>
        <v>1083564.4314823144</v>
      </c>
      <c r="J325" s="5">
        <f t="shared" si="11"/>
        <v>20751.216317903949</v>
      </c>
    </row>
    <row r="326" spans="1:10" x14ac:dyDescent="0.2">
      <c r="A326" t="str">
        <f>'[1]PHGY0215 '!B327</f>
        <v>US6952632023</v>
      </c>
      <c r="B326" t="str">
        <f>INDEX([2]BLP!$A$3:$A$1162,MATCH(A326,[2]BLP!$AW$3:$AW$1765,0),1)</f>
        <v>PACWP Pfd</v>
      </c>
      <c r="C326" t="str">
        <f t="shared" si="10"/>
        <v>PACWP</v>
      </c>
      <c r="D326">
        <f>INDEX([3]PasteByValues!$L:$L,MATCH(C326,[3]PasteByValues!$A$1:$A$912,0),1)</f>
        <v>26.05</v>
      </c>
      <c r="E326">
        <f>INDEX('[4]PHGY0215 '!$Q:$Q,MATCH(A326,'[4]PHGY0215 '!$B:$B,0),1)</f>
        <v>0.28703000000000001</v>
      </c>
      <c r="F326" s="5">
        <f>('PFF Data'!$B$2*E326)/D326/100</f>
        <v>1539996.3316221116</v>
      </c>
      <c r="G326" s="3">
        <f>INDEX('[1]PHGY0215 '!$Q:$Q,MATCH(A326,'[1]PHGY0215 '!$B:$B,0),1)</f>
        <v>0.29264000000000001</v>
      </c>
      <c r="H326" s="5">
        <f>('PFF Data'!$B$2*G326)/D326/100</f>
        <v>1570095.5526805373</v>
      </c>
      <c r="J326" s="5">
        <f t="shared" si="11"/>
        <v>30099.221058425726</v>
      </c>
    </row>
    <row r="327" spans="1:10" x14ac:dyDescent="0.2">
      <c r="A327" t="str">
        <f>'[1]PHGY0215 '!B328</f>
        <v>US92556H3057</v>
      </c>
      <c r="B327" t="str">
        <f>INDEX([2]BLP!$A$3:$A$1162,MATCH(A327,[2]BLP!$AW$3:$AW$1765,0),1)</f>
        <v>PARAP Pfd</v>
      </c>
      <c r="C327" t="str">
        <f t="shared" si="10"/>
        <v>PARAP</v>
      </c>
      <c r="D327">
        <f>INDEX([3]PasteByValues!$L:$L,MATCH(C327,[3]PasteByValues!$A$1:$A$912,0),1)</f>
        <v>34.35</v>
      </c>
      <c r="E327">
        <f>INDEX('[4]PHGY0215 '!$Q:$Q,MATCH(A327,'[4]PHGY0215 '!$B:$B,0),1)</f>
        <v>0.18603</v>
      </c>
      <c r="F327" s="5">
        <f>('PFF Data'!$B$2*E327)/D327/100</f>
        <v>756931.13169013103</v>
      </c>
      <c r="G327" s="3">
        <f>INDEX('[1]PHGY0215 '!$Q:$Q,MATCH(A327,'[1]PHGY0215 '!$B:$B,0),1)</f>
        <v>0.18967000000000001</v>
      </c>
      <c r="H327" s="5">
        <f>('PFF Data'!$B$2*G327)/D327/100</f>
        <v>771741.80372879189</v>
      </c>
      <c r="J327" s="5">
        <f t="shared" si="11"/>
        <v>14810.67203866085</v>
      </c>
    </row>
    <row r="328" spans="1:10" x14ac:dyDescent="0.2">
      <c r="A328" t="str">
        <f>'[1]PHGY0215 '!B329</f>
        <v>US7244795065</v>
      </c>
      <c r="B328" t="str">
        <f>INDEX([2]BLP!$A$3:$A$1162,MATCH(A328,[2]BLP!$AW$3:$AW$1765,0),1)</f>
        <v>PBI B Pfd</v>
      </c>
      <c r="C328" t="str">
        <f t="shared" si="10"/>
        <v>PBIpB</v>
      </c>
      <c r="D328">
        <f>INDEX([3]PasteByValues!$L:$L,MATCH(C328,[3]PasteByValues!$A$1:$A$912,0),1)</f>
        <v>20.54</v>
      </c>
      <c r="E328">
        <f>INDEX('[4]PHGY0215 '!$Q:$Q,MATCH(A328,'[4]PHGY0215 '!$B:$B,0),1)</f>
        <v>0.18751000000000001</v>
      </c>
      <c r="F328" s="5">
        <f>('PFF Data'!$B$2*E328)/D328/100</f>
        <v>1275921.9756792602</v>
      </c>
      <c r="G328" s="3">
        <f>INDEX('[1]PHGY0215 '!$Q:$Q,MATCH(A328,'[1]PHGY0215 '!$B:$B,0),1)</f>
        <v>0.19117999999999999</v>
      </c>
      <c r="H328" s="5">
        <f>('PFF Data'!$B$2*G328)/D328/100</f>
        <v>1300894.6899384614</v>
      </c>
      <c r="J328" s="5">
        <f t="shared" si="11"/>
        <v>24972.714259201195</v>
      </c>
    </row>
    <row r="329" spans="1:10" x14ac:dyDescent="0.2">
      <c r="A329" t="str">
        <f>'[1]PHGY0215 '!B330</f>
        <v>US69331C1403</v>
      </c>
      <c r="B329" t="str">
        <f>INDEX([2]BLP!$A$3:$A$1162,MATCH(A329,[2]BLP!$AW$3:$AW$1765,0),1)</f>
        <v>PCGU Pfd</v>
      </c>
      <c r="C329" t="str">
        <f t="shared" si="10"/>
        <v>PCGU</v>
      </c>
      <c r="D329">
        <f>INDEX([3]PasteByValues!$L:$L,MATCH(C329,[3]PasteByValues!$A$1:$A$912,0),1)</f>
        <v>138.93</v>
      </c>
      <c r="E329">
        <f>INDEX('[4]PHGY0215 '!$Q:$Q,MATCH(A329,'[4]PHGY0215 '!$B:$B,0),1)</f>
        <v>1.19621</v>
      </c>
      <c r="F329" s="5">
        <f>('PFF Data'!$B$2*E329)/D329/100</f>
        <v>1203404.1806930972</v>
      </c>
      <c r="G329" s="3">
        <f>INDEX('[1]PHGY0215 '!$Q:$Q,MATCH(A329,'[1]PHGY0215 '!$B:$B,0),1)</f>
        <v>1.21959</v>
      </c>
      <c r="H329" s="5">
        <f>('PFF Data'!$B$2*G329)/D329/100</f>
        <v>1226924.7914091123</v>
      </c>
      <c r="J329" s="5">
        <f t="shared" si="11"/>
        <v>23520.6107160151</v>
      </c>
    </row>
    <row r="330" spans="1:10" x14ac:dyDescent="0.2">
      <c r="A330" t="str">
        <f>'[1]PHGY0215 '!B331</f>
        <v>US6943082064</v>
      </c>
      <c r="B330" t="str">
        <f>INDEX([2]BLP!$A$3:$A$1162,MATCH(A330,[2]BLP!$AW$3:$AW$1765,0),1)</f>
        <v>PCG A Pfd</v>
      </c>
      <c r="C330" t="str">
        <f t="shared" si="10"/>
        <v>PCGpA</v>
      </c>
      <c r="D330">
        <f>INDEX([3]PasteByValues!$L:$L,MATCH(C330,[3]PasteByValues!$A$1:$A$912,0),1)</f>
        <v>21.8</v>
      </c>
      <c r="E330">
        <f>INDEX('[4]PHGY0215 '!$Q:$Q,MATCH(A330,'[4]PHGY0215 '!$B:$B,0),1)</f>
        <v>4.931E-2</v>
      </c>
      <c r="F330" s="5">
        <f>('PFF Data'!$B$2*E330)/D330/100</f>
        <v>316139.4052207339</v>
      </c>
      <c r="G330" s="3">
        <f>INDEX('[1]PHGY0215 '!$Q:$Q,MATCH(A330,'[1]PHGY0215 '!$B:$B,0),1)</f>
        <v>5.0270000000000002E-2</v>
      </c>
      <c r="H330" s="5">
        <f>('PFF Data'!$B$2*G330)/D330/100</f>
        <v>322294.21822036692</v>
      </c>
      <c r="J330" s="5">
        <f t="shared" si="11"/>
        <v>6154.8129996330244</v>
      </c>
    </row>
    <row r="331" spans="1:10" x14ac:dyDescent="0.2">
      <c r="A331" t="str">
        <f>'[1]PHGY0215 '!B332</f>
        <v>US70509V8862</v>
      </c>
      <c r="B331" t="str">
        <f>INDEX([2]BLP!$A$3:$A$1162,MATCH(A331,[2]BLP!$AW$3:$AW$1765,0),1)</f>
        <v>PEB H Pfd</v>
      </c>
      <c r="C331" t="str">
        <f t="shared" si="10"/>
        <v>PEBpH</v>
      </c>
      <c r="D331">
        <f>INDEX([3]PasteByValues!$L:$L,MATCH(C331,[3]PasteByValues!$A$1:$A$912,0),1)</f>
        <v>19.399999999999999</v>
      </c>
      <c r="E331">
        <f>INDEX('[4]PHGY0215 '!$Q:$Q,MATCH(A331,'[4]PHGY0215 '!$B:$B,0),1)</f>
        <v>0.10417999999999999</v>
      </c>
      <c r="F331" s="5">
        <f>('PFF Data'!$B$2*E331)/D331/100</f>
        <v>750555.3865430929</v>
      </c>
      <c r="G331" s="3">
        <f>INDEX('[1]PHGY0215 '!$Q:$Q,MATCH(A331,'[1]PHGY0215 '!$B:$B,0),1)</f>
        <v>0.10621999999999999</v>
      </c>
      <c r="H331" s="5">
        <f>('PFF Data'!$B$2*G331)/D331/100</f>
        <v>765252.38201773202</v>
      </c>
      <c r="J331" s="5">
        <f t="shared" si="11"/>
        <v>14696.995474639116</v>
      </c>
    </row>
    <row r="332" spans="1:10" x14ac:dyDescent="0.2">
      <c r="A332" t="str">
        <f>'[1]PHGY0215 '!B333</f>
        <v>US70509V7047</v>
      </c>
      <c r="B332" t="str">
        <f>INDEX([2]BLP!$A$3:$A$1162,MATCH(A332,[2]BLP!$AW$3:$AW$1765,0),1)</f>
        <v>PEB F Pfd</v>
      </c>
      <c r="C332" t="str">
        <f t="shared" si="10"/>
        <v>PEBpF</v>
      </c>
      <c r="D332">
        <f>INDEX([3]PasteByValues!$L:$L,MATCH(C332,[3]PasteByValues!$A$1:$A$912,0),1)</f>
        <v>20.96</v>
      </c>
      <c r="E332">
        <f>INDEX('[4]PHGY0215 '!$Q:$Q,MATCH(A332,'[4]PHGY0215 '!$B:$B,0),1)</f>
        <v>6.7530000000000007E-2</v>
      </c>
      <c r="F332" s="5">
        <f>('PFF Data'!$B$2*E332)/D332/100</f>
        <v>450303.78183950385</v>
      </c>
      <c r="G332" s="3">
        <f>INDEX('[1]PHGY0215 '!$Q:$Q,MATCH(A332,'[1]PHGY0215 '!$B:$B,0),1)</f>
        <v>6.8849999999999995E-2</v>
      </c>
      <c r="H332" s="5">
        <f>('PFF Data'!$B$2*G332)/D332/100</f>
        <v>459105.81044942746</v>
      </c>
      <c r="J332" s="5">
        <f t="shared" si="11"/>
        <v>8802.0286099236109</v>
      </c>
    </row>
    <row r="333" spans="1:10" x14ac:dyDescent="0.2">
      <c r="A333" t="str">
        <f>'[1]PHGY0215 '!B334</f>
        <v>US70509V6056</v>
      </c>
      <c r="B333" t="str">
        <f>INDEX([2]BLP!$A$3:$A$1162,MATCH(A333,[2]BLP!$AW$3:$AW$1765,0),1)</f>
        <v>PEB E Pfd</v>
      </c>
      <c r="C333" t="str">
        <f t="shared" si="10"/>
        <v>PEBpE</v>
      </c>
      <c r="D333">
        <f>INDEX([3]PasteByValues!$L:$L,MATCH(C333,[3]PasteByValues!$A$1:$A$912,0),1)</f>
        <v>21</v>
      </c>
      <c r="E333">
        <f>INDEX('[4]PHGY0215 '!$Q:$Q,MATCH(A333,'[4]PHGY0215 '!$B:$B,0),1)</f>
        <v>4.9619999999999997E-2</v>
      </c>
      <c r="F333" s="5">
        <f>('PFF Data'!$B$2*E333)/D333/100</f>
        <v>330246.01680114289</v>
      </c>
      <c r="G333" s="3">
        <f>INDEX('[1]PHGY0215 '!$Q:$Q,MATCH(A333,'[1]PHGY0215 '!$B:$B,0),1)</f>
        <v>5.0590000000000003E-2</v>
      </c>
      <c r="H333" s="5">
        <f>('PFF Data'!$B$2*G333)/D333/100</f>
        <v>336701.85388895235</v>
      </c>
      <c r="J333" s="5">
        <f t="shared" si="11"/>
        <v>6455.8370878094574</v>
      </c>
    </row>
    <row r="334" spans="1:10" x14ac:dyDescent="0.2">
      <c r="A334" t="str">
        <f>'[1]PHGY0215 '!B335</f>
        <v>US70509V8037</v>
      </c>
      <c r="B334" t="str">
        <f>INDEX([2]BLP!$A$3:$A$1162,MATCH(A334,[2]BLP!$AW$3:$AW$1765,0),1)</f>
        <v>PEB G Pfd</v>
      </c>
      <c r="C334" t="str">
        <f t="shared" si="10"/>
        <v>PEBpG</v>
      </c>
      <c r="D334">
        <f>INDEX([3]PasteByValues!$L:$L,MATCH(C334,[3]PasteByValues!$A$1:$A$912,0),1)</f>
        <v>21.12</v>
      </c>
      <c r="E334">
        <f>INDEX('[4]PHGY0215 '!$Q:$Q,MATCH(A334,'[4]PHGY0215 '!$B:$B,0),1)</f>
        <v>0.10434</v>
      </c>
      <c r="F334" s="5">
        <f>('PFF Data'!$B$2*E334)/D334/100</f>
        <v>690489.44063295459</v>
      </c>
      <c r="G334" s="3">
        <f>INDEX('[1]PHGY0215 '!$Q:$Q,MATCH(A334,'[1]PHGY0215 '!$B:$B,0),1)</f>
        <v>0.10638</v>
      </c>
      <c r="H334" s="5">
        <f>('PFF Data'!$B$2*G334)/D334/100</f>
        <v>703989.52170340915</v>
      </c>
      <c r="J334" s="5">
        <f t="shared" si="11"/>
        <v>13500.081070454558</v>
      </c>
    </row>
    <row r="335" spans="1:10" x14ac:dyDescent="0.2">
      <c r="A335" t="str">
        <f>'[1]PHGY0215 '!B336</f>
        <v>US70931T5092</v>
      </c>
      <c r="B335" t="str">
        <f>INDEX([2]BLP!$A$3:$A$1162,MATCH(A335,[2]BLP!$AW$3:$AW$1765,0),1)</f>
        <v>PMT C Pfd</v>
      </c>
      <c r="C335" t="str">
        <f t="shared" si="10"/>
        <v>PMTpC</v>
      </c>
      <c r="D335">
        <f>INDEX([3]PasteByValues!$L:$L,MATCH(C335,[3]PasteByValues!$A$1:$A$912,0),1)</f>
        <v>19.98</v>
      </c>
      <c r="E335">
        <f>INDEX('[4]PHGY0215 '!$Q:$Q,MATCH(A335,'[4]PHGY0215 '!$B:$B,0),1)</f>
        <v>0.10729</v>
      </c>
      <c r="F335" s="5">
        <f>('PFF Data'!$B$2*E335)/D335/100</f>
        <v>750522.7900154154</v>
      </c>
      <c r="G335" s="3">
        <f>INDEX('[1]PHGY0215 '!$Q:$Q,MATCH(A335,'[1]PHGY0215 '!$B:$B,0),1)</f>
        <v>0.10939</v>
      </c>
      <c r="H335" s="5">
        <f>('PFF Data'!$B$2*G335)/D335/100</f>
        <v>765212.8623337337</v>
      </c>
      <c r="J335" s="5">
        <f t="shared" si="11"/>
        <v>14690.0723183183</v>
      </c>
    </row>
    <row r="336" spans="1:10" x14ac:dyDescent="0.2">
      <c r="A336" t="str">
        <f>'[1]PHGY0215 '!B337</f>
        <v>US70931T4004</v>
      </c>
      <c r="B336" t="str">
        <f>INDEX([2]BLP!$A$3:$A$1162,MATCH(A336,[2]BLP!$AW$3:$AW$1765,0),1)</f>
        <v>PMT B Pfd</v>
      </c>
      <c r="C336" t="str">
        <f t="shared" si="10"/>
        <v>PMTpB</v>
      </c>
      <c r="D336">
        <f>INDEX([3]PasteByValues!$L:$L,MATCH(C336,[3]PasteByValues!$A$1:$A$912,0),1)</f>
        <v>23.96</v>
      </c>
      <c r="E336">
        <f>INDEX('[4]PHGY0215 '!$Q:$Q,MATCH(A336,'[4]PHGY0215 '!$B:$B,0),1)</f>
        <v>0.10036</v>
      </c>
      <c r="F336" s="5">
        <f>('PFF Data'!$B$2*E336)/D336/100</f>
        <v>585428.6359045076</v>
      </c>
      <c r="G336" s="3">
        <f>INDEX('[1]PHGY0215 '!$Q:$Q,MATCH(A336,'[1]PHGY0215 '!$B:$B,0),1)</f>
        <v>0.10231999999999999</v>
      </c>
      <c r="H336" s="5">
        <f>('PFF Data'!$B$2*G336)/D336/100</f>
        <v>596861.87749849749</v>
      </c>
      <c r="J336" s="5">
        <f t="shared" si="11"/>
        <v>11433.241593989893</v>
      </c>
    </row>
    <row r="337" spans="1:10" x14ac:dyDescent="0.2">
      <c r="A337" t="str">
        <f>'[1]PHGY0215 '!B338</f>
        <v>US70931T3014</v>
      </c>
      <c r="B337" t="str">
        <f>INDEX([2]BLP!$A$3:$A$1162,MATCH(A337,[2]BLP!$AW$3:$AW$1765,0),1)</f>
        <v>PMT A Pfd</v>
      </c>
      <c r="C337" t="str">
        <f t="shared" si="10"/>
        <v>PMTpA</v>
      </c>
      <c r="D337">
        <f>INDEX([3]PasteByValues!$L:$L,MATCH(C337,[3]PasteByValues!$A$1:$A$912,0),1)</f>
        <v>24.6</v>
      </c>
      <c r="E337">
        <f>INDEX('[4]PHGY0215 '!$Q:$Q,MATCH(A337,'[4]PHGY0215 '!$B:$B,0),1)</f>
        <v>6.0769999999999998E-2</v>
      </c>
      <c r="F337" s="5">
        <f>('PFF Data'!$B$2*E337)/D337/100</f>
        <v>345266.34885382117</v>
      </c>
      <c r="G337" s="3">
        <f>INDEX('[1]PHGY0215 '!$Q:$Q,MATCH(A337,'[1]PHGY0215 '!$B:$B,0),1)</f>
        <v>6.1960000000000001E-2</v>
      </c>
      <c r="H337" s="5">
        <f>('PFF Data'!$B$2*G337)/D337/100</f>
        <v>352027.36506471544</v>
      </c>
      <c r="J337" s="5">
        <f t="shared" si="11"/>
        <v>6761.016210894275</v>
      </c>
    </row>
    <row r="338" spans="1:10" x14ac:dyDescent="0.2">
      <c r="A338" t="str">
        <f>'[1]PHGY0215 '!B339</f>
        <v>US72346Q3020</v>
      </c>
      <c r="B338" t="str">
        <f>INDEX([2]BLP!$A$3:$A$1162,MATCH(A338,[2]BLP!$AW$3:$AW$1765,0),1)</f>
        <v>PNFPP Pfd</v>
      </c>
      <c r="C338" t="str">
        <f t="shared" si="10"/>
        <v>PNFPP</v>
      </c>
      <c r="D338">
        <f>INDEX([3]PasteByValues!$L:$L,MATCH(C338,[3]PasteByValues!$A$1:$A$912,0),1)</f>
        <v>25.25</v>
      </c>
      <c r="E338">
        <f>INDEX('[4]PHGY0215 '!$Q:$Q,MATCH(A338,'[4]PHGY0215 '!$B:$B,0),1)</f>
        <v>0.12203</v>
      </c>
      <c r="F338" s="5">
        <f>('PFF Data'!$B$2*E338)/D338/100</f>
        <v>675468.89032697026</v>
      </c>
      <c r="G338" s="3">
        <f>INDEX('[1]PHGY0215 '!$Q:$Q,MATCH(A338,'[1]PHGY0215 '!$B:$B,0),1)</f>
        <v>0.12442</v>
      </c>
      <c r="H338" s="5">
        <f>('PFF Data'!$B$2*G338)/D338/100</f>
        <v>688698.18351619807</v>
      </c>
      <c r="J338" s="5">
        <f t="shared" si="11"/>
        <v>13229.293189227814</v>
      </c>
    </row>
    <row r="339" spans="1:10" x14ac:dyDescent="0.2">
      <c r="A339" t="str">
        <f>'[1]PHGY0215 '!B340</f>
        <v>BMG686031698</v>
      </c>
      <c r="B339" t="str">
        <f>INDEX([2]BLP!$A$3:$A$1162,MATCH(A339,[2]BLP!$AW$3:$AW$1765,0),1)</f>
        <v>PRE J Pfd</v>
      </c>
      <c r="C339" t="str">
        <f t="shared" si="10"/>
        <v>PREpJ</v>
      </c>
      <c r="D339">
        <f>INDEX([3]PasteByValues!$L:$L,MATCH(C339,[3]PasteByValues!$A$1:$A$912,0),1)</f>
        <v>21.65</v>
      </c>
      <c r="E339">
        <f>INDEX('[4]PHGY0215 '!$Q:$Q,MATCH(A339,'[4]PHGY0215 '!$B:$B,0),1)</f>
        <v>9.3009999999999995E-2</v>
      </c>
      <c r="F339" s="5">
        <f>('PFF Data'!$B$2*E339)/D339/100</f>
        <v>600443.11127260979</v>
      </c>
      <c r="G339" s="3">
        <f>INDEX('[1]PHGY0215 '!$Q:$Q,MATCH(A339,'[1]PHGY0215 '!$B:$B,0),1)</f>
        <v>9.4829999999999998E-2</v>
      </c>
      <c r="H339" s="5">
        <f>('PFF Data'!$B$2*G339)/D339/100</f>
        <v>612192.45502614323</v>
      </c>
      <c r="J339" s="5">
        <f t="shared" si="11"/>
        <v>11749.343753533438</v>
      </c>
    </row>
    <row r="340" spans="1:10" x14ac:dyDescent="0.2">
      <c r="A340" t="str">
        <f>'[1]PHGY0215 '!B341</f>
        <v>US7443208886</v>
      </c>
      <c r="B340" t="str">
        <f>INDEX([2]BLP!$A$3:$A$1162,MATCH(A340,[2]BLP!$AW$3:$AW$1765,0),1)</f>
        <v>PFH Pfd</v>
      </c>
      <c r="C340" t="str">
        <f t="shared" si="10"/>
        <v>PFH</v>
      </c>
      <c r="D340">
        <f>INDEX([3]PasteByValues!$L:$L,MATCH(C340,[3]PasteByValues!$A$1:$A$912,0),1)</f>
        <v>19.84</v>
      </c>
      <c r="E340">
        <f>INDEX('[4]PHGY0215 '!$Q:$Q,MATCH(A340,'[4]PHGY0215 '!$B:$B,0),1)</f>
        <v>0.21307999999999999</v>
      </c>
      <c r="F340" s="5">
        <f>('PFF Data'!$B$2*E340)/D340/100</f>
        <v>1501070.6840330642</v>
      </c>
      <c r="G340" s="3">
        <f>INDEX('[1]PHGY0215 '!$Q:$Q,MATCH(A340,'[1]PHGY0215 '!$B:$B,0),1)</f>
        <v>0.21725</v>
      </c>
      <c r="H340" s="5">
        <f>('PFF Data'!$B$2*G340)/D340/100</f>
        <v>1530446.8092086695</v>
      </c>
      <c r="J340" s="5">
        <f t="shared" si="11"/>
        <v>29376.125175605295</v>
      </c>
    </row>
    <row r="341" spans="1:10" x14ac:dyDescent="0.2">
      <c r="A341" t="str">
        <f>'[1]PHGY0215 '!B342</f>
        <v>US7443208050</v>
      </c>
      <c r="B341" t="str">
        <f>INDEX([2]BLP!$A$3:$A$1162,MATCH(A341,[2]BLP!$AW$3:$AW$1765,0),1)</f>
        <v>PRS Pfd</v>
      </c>
      <c r="C341" t="str">
        <f t="shared" si="10"/>
        <v>PRS</v>
      </c>
      <c r="D341">
        <f>INDEX([3]PasteByValues!$L:$L,MATCH(C341,[3]PasteByValues!$A$1:$A$912,0),1)</f>
        <v>24.84</v>
      </c>
      <c r="E341">
        <f>INDEX('[4]PHGY0215 '!$Q:$Q,MATCH(A341,'[4]PHGY0215 '!$B:$B,0),1)</f>
        <v>0.30147000000000002</v>
      </c>
      <c r="F341" s="5">
        <f>('PFF Data'!$B$2*E341)/D341/100</f>
        <v>1696260.825742512</v>
      </c>
      <c r="G341" s="3">
        <f>INDEX('[1]PHGY0215 '!$Q:$Q,MATCH(A341,'[1]PHGY0215 '!$B:$B,0),1)</f>
        <v>0.30736000000000002</v>
      </c>
      <c r="H341" s="5">
        <f>('PFF Data'!$B$2*G341)/D341/100</f>
        <v>1729401.6897210954</v>
      </c>
      <c r="J341" s="5">
        <f t="shared" si="11"/>
        <v>33140.863978583366</v>
      </c>
    </row>
    <row r="342" spans="1:10" x14ac:dyDescent="0.2">
      <c r="A342" t="str">
        <f>'[1]PHGY0215 '!B343</f>
        <v>US7443208704</v>
      </c>
      <c r="B342" t="str">
        <f>INDEX([2]BLP!$A$3:$A$1162,MATCH(A342,[2]BLP!$AW$3:$AW$1765,0),1)</f>
        <v>PRH Pfd</v>
      </c>
      <c r="C342" t="str">
        <f t="shared" si="10"/>
        <v>PRH</v>
      </c>
      <c r="D342">
        <f>INDEX([3]PasteByValues!$L:$L,MATCH(C342,[3]PasteByValues!$A$1:$A$912,0),1)</f>
        <v>25.6</v>
      </c>
      <c r="E342">
        <f>INDEX('[4]PHGY0215 '!$Q:$Q,MATCH(A342,'[4]PHGY0215 '!$B:$B,0),1)</f>
        <v>0.16497000000000001</v>
      </c>
      <c r="F342" s="5">
        <f>('PFF Data'!$B$2*E342)/D342/100</f>
        <v>900668.82779859379</v>
      </c>
      <c r="G342" s="3">
        <f>INDEX('[1]PHGY0215 '!$Q:$Q,MATCH(A342,'[1]PHGY0215 '!$B:$B,0),1)</f>
        <v>0.16819000000000001</v>
      </c>
      <c r="H342" s="5">
        <f>('PFF Data'!$B$2*G342)/D342/100</f>
        <v>918248.71278078121</v>
      </c>
      <c r="J342" s="5">
        <f t="shared" si="11"/>
        <v>17579.884982187417</v>
      </c>
    </row>
    <row r="343" spans="1:10" x14ac:dyDescent="0.2">
      <c r="A343" t="str">
        <f>'[1]PHGY0215 '!B344</f>
        <v>US74460W5114</v>
      </c>
      <c r="B343" t="str">
        <f>INDEX([2]BLP!$A$3:$A$1162,MATCH(A343,[2]BLP!$AW$3:$AW$1765,0),1)</f>
        <v>PSA N Pfd</v>
      </c>
      <c r="C343" t="str">
        <f t="shared" si="10"/>
        <v>PSApN</v>
      </c>
      <c r="D343">
        <f>INDEX([3]PasteByValues!$L:$L,MATCH(C343,[3]PasteByValues!$A$1:$A$912,0),1)</f>
        <v>17.66</v>
      </c>
      <c r="E343">
        <f>INDEX('[4]PHGY0215 '!$Q:$Q,MATCH(A343,'[4]PHGY0215 '!$B:$B,0),1)</f>
        <v>0.10716000000000001</v>
      </c>
      <c r="F343" s="5">
        <f>('PFF Data'!$B$2*E343)/D343/100</f>
        <v>848090.36373907153</v>
      </c>
      <c r="G343" s="3">
        <f>INDEX('[1]PHGY0215 '!$Q:$Q,MATCH(A343,'[1]PHGY0215 '!$B:$B,0),1)</f>
        <v>0.10926</v>
      </c>
      <c r="H343" s="5">
        <f>('PFF Data'!$B$2*G343)/D343/100</f>
        <v>864710.2756824462</v>
      </c>
      <c r="J343" s="5">
        <f t="shared" si="11"/>
        <v>16619.911943374667</v>
      </c>
    </row>
    <row r="344" spans="1:10" x14ac:dyDescent="0.2">
      <c r="A344" t="str">
        <f>'[1]PHGY0215 '!B345</f>
        <v>US74460W4877</v>
      </c>
      <c r="B344" t="str">
        <f>INDEX([2]BLP!$A$3:$A$1162,MATCH(A344,[2]BLP!$AW$3:$AW$1765,0),1)</f>
        <v>PSA O Pfd</v>
      </c>
      <c r="C344" t="str">
        <f t="shared" si="10"/>
        <v>PSApO</v>
      </c>
      <c r="D344">
        <f>INDEX([3]PasteByValues!$L:$L,MATCH(C344,[3]PasteByValues!$A$1:$A$912,0),1)</f>
        <v>17.8</v>
      </c>
      <c r="E344">
        <f>INDEX('[4]PHGY0215 '!$Q:$Q,MATCH(A344,'[4]PHGY0215 '!$B:$B,0),1)</f>
        <v>6.5000000000000002E-2</v>
      </c>
      <c r="F344" s="5">
        <f>('PFF Data'!$B$2*E344)/D344/100</f>
        <v>510379.79988764046</v>
      </c>
      <c r="G344" s="3">
        <f>INDEX('[1]PHGY0215 '!$Q:$Q,MATCH(A344,'[1]PHGY0215 '!$B:$B,0),1)</f>
        <v>6.6269999999999996E-2</v>
      </c>
      <c r="H344" s="5">
        <f>('PFF Data'!$B$2*G344)/D344/100</f>
        <v>520351.83597775275</v>
      </c>
      <c r="J344" s="5">
        <f t="shared" si="11"/>
        <v>9972.0360901122913</v>
      </c>
    </row>
    <row r="345" spans="1:10" x14ac:dyDescent="0.2">
      <c r="A345" t="str">
        <f>'[1]PHGY0215 '!B346</f>
        <v>US74460W4463</v>
      </c>
      <c r="B345" t="str">
        <f>INDEX([2]BLP!$A$3:$A$1162,MATCH(A345,[2]BLP!$AW$3:$AW$1765,0),1)</f>
        <v>PSA Q Pfd</v>
      </c>
      <c r="C345" t="str">
        <f t="shared" si="10"/>
        <v>PSApQ</v>
      </c>
      <c r="D345">
        <f>INDEX([3]PasteByValues!$L:$L,MATCH(C345,[3]PasteByValues!$A$1:$A$912,0),1)</f>
        <v>17.850000000000001</v>
      </c>
      <c r="E345">
        <f>INDEX('[4]PHGY0215 '!$Q:$Q,MATCH(A345,'[4]PHGY0215 '!$B:$B,0),1)</f>
        <v>5.5120000000000002E-2</v>
      </c>
      <c r="F345" s="5">
        <f>('PFF Data'!$B$2*E345)/D345/100</f>
        <v>431589.73957557417</v>
      </c>
      <c r="G345" s="3">
        <f>INDEX('[1]PHGY0215 '!$Q:$Q,MATCH(A345,'[1]PHGY0215 '!$B:$B,0),1)</f>
        <v>5.6189999999999997E-2</v>
      </c>
      <c r="H345" s="5">
        <f>('PFF Data'!$B$2*G345)/D345/100</f>
        <v>439967.84228504193</v>
      </c>
      <c r="J345" s="5">
        <f t="shared" si="11"/>
        <v>8378.1027094677556</v>
      </c>
    </row>
    <row r="346" spans="1:10" x14ac:dyDescent="0.2">
      <c r="A346" t="str">
        <f>'[1]PHGY0215 '!B347</f>
        <v>US74460W4208</v>
      </c>
      <c r="B346" t="str">
        <f>INDEX([2]BLP!$A$3:$A$1162,MATCH(A346,[2]BLP!$AW$3:$AW$1765,0),1)</f>
        <v>PSA R Pfd</v>
      </c>
      <c r="C346" t="str">
        <f t="shared" si="10"/>
        <v>PSApR</v>
      </c>
      <c r="D346">
        <f>INDEX([3]PasteByValues!$L:$L,MATCH(C346,[3]PasteByValues!$A$1:$A$912,0),1)</f>
        <v>18.350000000000001</v>
      </c>
      <c r="E346">
        <f>INDEX('[4]PHGY0215 '!$Q:$Q,MATCH(A346,'[4]PHGY0215 '!$B:$B,0),1)</f>
        <v>0.17146</v>
      </c>
      <c r="F346" s="5">
        <f>('PFF Data'!$B$2*E346)/D346/100</f>
        <v>1305950.9743864848</v>
      </c>
      <c r="G346" s="3">
        <f>INDEX('[1]PHGY0215 '!$Q:$Q,MATCH(A346,'[1]PHGY0215 '!$B:$B,0),1)</f>
        <v>0.17480999999999999</v>
      </c>
      <c r="H346" s="5">
        <f>('PFF Data'!$B$2*G346)/D346/100</f>
        <v>1331466.7551178201</v>
      </c>
      <c r="J346" s="5">
        <f t="shared" si="11"/>
        <v>25515.780731335282</v>
      </c>
    </row>
    <row r="347" spans="1:10" x14ac:dyDescent="0.2">
      <c r="A347" t="str">
        <f>'[1]PHGY0215 '!B348</f>
        <v>US74460W4612</v>
      </c>
      <c r="B347" t="str">
        <f>INDEX([2]BLP!$A$3:$A$1162,MATCH(A347,[2]BLP!$AW$3:$AW$1765,0),1)</f>
        <v>PSA P Pfd</v>
      </c>
      <c r="C347" t="str">
        <f t="shared" si="10"/>
        <v>PSApP</v>
      </c>
      <c r="D347">
        <f>INDEX([3]PasteByValues!$L:$L,MATCH(C347,[3]PasteByValues!$A$1:$A$912,0),1)</f>
        <v>18.47</v>
      </c>
      <c r="E347">
        <f>INDEX('[4]PHGY0215 '!$Q:$Q,MATCH(A347,'[4]PHGY0215 '!$B:$B,0),1)</f>
        <v>0.23952999999999999</v>
      </c>
      <c r="F347" s="5">
        <f>('PFF Data'!$B$2*E347)/D347/100</f>
        <v>1812563.1316597727</v>
      </c>
      <c r="G347" s="3">
        <f>INDEX('[1]PHGY0215 '!$Q:$Q,MATCH(A347,'[1]PHGY0215 '!$B:$B,0),1)</f>
        <v>0.24421000000000001</v>
      </c>
      <c r="H347" s="5">
        <f>('PFF Data'!$B$2*G347)/D347/100</f>
        <v>1847977.4657981596</v>
      </c>
      <c r="J347" s="5">
        <f t="shared" si="11"/>
        <v>35414.334138386883</v>
      </c>
    </row>
    <row r="348" spans="1:10" x14ac:dyDescent="0.2">
      <c r="A348" t="str">
        <f>'[1]PHGY0215 '!B349</f>
        <v>US74460W3960</v>
      </c>
      <c r="B348" t="str">
        <f>INDEX([2]BLP!$A$3:$A$1162,MATCH(A348,[2]BLP!$AW$3:$AW$1765,0),1)</f>
        <v>PSA S Pfd</v>
      </c>
      <c r="C348" t="str">
        <f t="shared" si="10"/>
        <v>PSApS</v>
      </c>
      <c r="D348">
        <f>INDEX([3]PasteByValues!$L:$L,MATCH(C348,[3]PasteByValues!$A$1:$A$912,0),1)</f>
        <v>18.399999999999999</v>
      </c>
      <c r="E348">
        <f>INDEX('[4]PHGY0215 '!$Q:$Q,MATCH(A348,'[4]PHGY0215 '!$B:$B,0),1)</f>
        <v>9.8809999999999995E-2</v>
      </c>
      <c r="F348" s="5">
        <f>('PFF Data'!$B$2*E348)/D348/100</f>
        <v>750556.16963108687</v>
      </c>
      <c r="G348" s="3">
        <f>INDEX('[1]PHGY0215 '!$Q:$Q,MATCH(A348,'[1]PHGY0215 '!$B:$B,0),1)</f>
        <v>0.10074</v>
      </c>
      <c r="H348" s="5">
        <f>('PFF Data'!$B$2*G348)/D348/100</f>
        <v>765216.35997000011</v>
      </c>
      <c r="J348" s="5">
        <f t="shared" si="11"/>
        <v>14660.190338913235</v>
      </c>
    </row>
    <row r="349" spans="1:10" x14ac:dyDescent="0.2">
      <c r="A349" t="str">
        <f>'[1]PHGY0215 '!B350</f>
        <v>US74460W5379</v>
      </c>
      <c r="B349" t="str">
        <f>INDEX([2]BLP!$A$3:$A$1162,MATCH(A349,[2]BLP!$AW$3:$AW$1765,0),1)</f>
        <v>PSA M Pfd</v>
      </c>
      <c r="C349" t="str">
        <f t="shared" si="10"/>
        <v>PSApM</v>
      </c>
      <c r="D349">
        <f>INDEX([3]PasteByValues!$L:$L,MATCH(C349,[3]PasteByValues!$A$1:$A$912,0),1)</f>
        <v>18.7</v>
      </c>
      <c r="E349">
        <f>INDEX('[4]PHGY0215 '!$Q:$Q,MATCH(A349,'[4]PHGY0215 '!$B:$B,0),1)</f>
        <v>9.239E-2</v>
      </c>
      <c r="F349" s="5">
        <f>('PFF Data'!$B$2*E349)/D349/100</f>
        <v>690531.48240791436</v>
      </c>
      <c r="G349" s="3">
        <f>INDEX('[1]PHGY0215 '!$Q:$Q,MATCH(A349,'[1]PHGY0215 '!$B:$B,0),1)</f>
        <v>9.4189999999999996E-2</v>
      </c>
      <c r="H349" s="5">
        <f>('PFF Data'!$B$2*G349)/D349/100</f>
        <v>703984.85039508028</v>
      </c>
      <c r="J349" s="5">
        <f t="shared" si="11"/>
        <v>13453.367987165926</v>
      </c>
    </row>
    <row r="350" spans="1:10" x14ac:dyDescent="0.2">
      <c r="A350" t="str">
        <f>'[1]PHGY0215 '!B351</f>
        <v>US74460W5528</v>
      </c>
      <c r="B350" t="str">
        <f>INDEX([2]BLP!$A$3:$A$1162,MATCH(A350,[2]BLP!$AW$3:$AW$1765,0),1)</f>
        <v>PSA L Pfd</v>
      </c>
      <c r="C350" t="str">
        <f t="shared" si="10"/>
        <v>PSApL</v>
      </c>
      <c r="D350">
        <f>INDEX([3]PasteByValues!$L:$L,MATCH(C350,[3]PasteByValues!$A$1:$A$912,0),1)</f>
        <v>20.92</v>
      </c>
      <c r="E350">
        <f>INDEX('[4]PHGY0215 '!$Q:$Q,MATCH(A350,'[4]PHGY0215 '!$B:$B,0),1)</f>
        <v>0.25389</v>
      </c>
      <c r="F350" s="5">
        <f>('PFF Data'!$B$2*E350)/D350/100</f>
        <v>1696227.2595998088</v>
      </c>
      <c r="G350" s="3">
        <f>INDEX('[1]PHGY0215 '!$Q:$Q,MATCH(A350,'[1]PHGY0215 '!$B:$B,0),1)</f>
        <v>0.25885999999999998</v>
      </c>
      <c r="H350" s="5">
        <f>('PFF Data'!$B$2*G350)/D350/100</f>
        <v>1729431.5980149137</v>
      </c>
      <c r="J350" s="5">
        <f t="shared" si="11"/>
        <v>33204.338415104896</v>
      </c>
    </row>
    <row r="351" spans="1:10" x14ac:dyDescent="0.2">
      <c r="A351" t="str">
        <f>'[1]PHGY0215 '!B352</f>
        <v>US74460W5940</v>
      </c>
      <c r="B351" t="str">
        <f>INDEX([2]BLP!$A$3:$A$1162,MATCH(A351,[2]BLP!$AW$3:$AW$1765,0),1)</f>
        <v>PSA J Pfd</v>
      </c>
      <c r="C351" t="str">
        <f t="shared" si="10"/>
        <v>PSApJ</v>
      </c>
      <c r="D351">
        <f>INDEX([3]PasteByValues!$L:$L,MATCH(C351,[3]PasteByValues!$A$1:$A$912,0),1)</f>
        <v>21.37</v>
      </c>
      <c r="E351">
        <f>INDEX('[4]PHGY0215 '!$Q:$Q,MATCH(A351,'[4]PHGY0215 '!$B:$B,0),1)</f>
        <v>0.11877</v>
      </c>
      <c r="F351" s="5">
        <f>('PFF Data'!$B$2*E351)/D351/100</f>
        <v>776787.7306225549</v>
      </c>
      <c r="G351" s="3">
        <f>INDEX('[1]PHGY0215 '!$Q:$Q,MATCH(A351,'[1]PHGY0215 '!$B:$B,0),1)</f>
        <v>0.1211</v>
      </c>
      <c r="H351" s="5">
        <f>('PFF Data'!$B$2*G351)/D351/100</f>
        <v>792026.55702948046</v>
      </c>
      <c r="J351" s="5">
        <f t="shared" si="11"/>
        <v>15238.826406925567</v>
      </c>
    </row>
    <row r="352" spans="1:10" x14ac:dyDescent="0.2">
      <c r="A352" t="str">
        <f>'[1]PHGY0215 '!B353</f>
        <v>US74460W5783</v>
      </c>
      <c r="B352" t="str">
        <f>INDEX([2]BLP!$A$3:$A$1162,MATCH(A352,[2]BLP!$AW$3:$AW$1765,0),1)</f>
        <v>PSA K Pfd</v>
      </c>
      <c r="C352" t="str">
        <f t="shared" si="10"/>
        <v>PSApK</v>
      </c>
      <c r="D352">
        <f>INDEX([3]PasteByValues!$L:$L,MATCH(C352,[3]PasteByValues!$A$1:$A$912,0),1)</f>
        <v>21.48</v>
      </c>
      <c r="E352">
        <f>INDEX('[4]PHGY0215 '!$Q:$Q,MATCH(A352,'[4]PHGY0215 '!$B:$B,0),1)</f>
        <v>0.10612000000000001</v>
      </c>
      <c r="F352" s="5">
        <f>('PFF Data'!$B$2*E352)/D352/100</f>
        <v>690499.05291545624</v>
      </c>
      <c r="G352" s="3">
        <f>INDEX('[1]PHGY0215 '!$Q:$Q,MATCH(A352,'[1]PHGY0215 '!$B:$B,0),1)</f>
        <v>0.1082</v>
      </c>
      <c r="H352" s="5">
        <f>('PFF Data'!$B$2*G352)/D352/100</f>
        <v>704033.14667783992</v>
      </c>
      <c r="J352" s="5">
        <f t="shared" si="11"/>
        <v>13534.09376238368</v>
      </c>
    </row>
    <row r="353" spans="1:10" x14ac:dyDescent="0.2">
      <c r="A353" t="str">
        <f>'[1]PHGY0215 '!B354</f>
        <v>US74460W6286</v>
      </c>
      <c r="B353" t="str">
        <f>INDEX([2]BLP!$A$3:$A$1162,MATCH(A353,[2]BLP!$AW$3:$AW$1765,0),1)</f>
        <v>PSA I Pfd</v>
      </c>
      <c r="C353" t="str">
        <f t="shared" si="10"/>
        <v>PSApI</v>
      </c>
      <c r="D353">
        <f>INDEX([3]PasteByValues!$L:$L,MATCH(C353,[3]PasteByValues!$A$1:$A$912,0),1)</f>
        <v>22.09</v>
      </c>
      <c r="E353">
        <f>INDEX('[4]PHGY0215 '!$Q:$Q,MATCH(A353,'[4]PHGY0215 '!$B:$B,0),1)</f>
        <v>0.15006</v>
      </c>
      <c r="F353" s="5">
        <f>('PFF Data'!$B$2*E353)/D353/100</f>
        <v>949443.98880543234</v>
      </c>
      <c r="G353" s="3">
        <f>INDEX('[1]PHGY0215 '!$Q:$Q,MATCH(A353,'[1]PHGY0215 '!$B:$B,0),1)</f>
        <v>0.15298999999999999</v>
      </c>
      <c r="H353" s="5">
        <f>('PFF Data'!$B$2*G353)/D353/100</f>
        <v>967982.3793638749</v>
      </c>
      <c r="J353" s="5">
        <f t="shared" si="11"/>
        <v>18538.390558442567</v>
      </c>
    </row>
    <row r="354" spans="1:10" x14ac:dyDescent="0.2">
      <c r="A354" t="str">
        <f>'[1]PHGY0215 '!B355</f>
        <v>US74460W6690</v>
      </c>
      <c r="B354" t="str">
        <f>INDEX([2]BLP!$A$3:$A$1162,MATCH(A354,[2]BLP!$AW$3:$AW$1765,0),1)</f>
        <v>PSA G Pfd</v>
      </c>
      <c r="C354" t="str">
        <f t="shared" si="10"/>
        <v>PSApG</v>
      </c>
      <c r="D354">
        <f>INDEX([3]PasteByValues!$L:$L,MATCH(C354,[3]PasteByValues!$A$1:$A$912,0),1)</f>
        <v>23.25</v>
      </c>
      <c r="E354">
        <f>INDEX('[4]PHGY0215 '!$Q:$Q,MATCH(A354,'[4]PHGY0215 '!$B:$B,0),1)</f>
        <v>0.14982000000000001</v>
      </c>
      <c r="F354" s="5">
        <f>('PFF Data'!$B$2*E354)/D354/100</f>
        <v>900631.13900490326</v>
      </c>
      <c r="G354" s="3">
        <f>INDEX('[1]PHGY0215 '!$Q:$Q,MATCH(A354,'[1]PHGY0215 '!$B:$B,0),1)</f>
        <v>0.15275</v>
      </c>
      <c r="H354" s="5">
        <f>('PFF Data'!$B$2*G354)/D354/100</f>
        <v>918244.60341075272</v>
      </c>
      <c r="J354" s="5">
        <f t="shared" si="11"/>
        <v>17613.46440584946</v>
      </c>
    </row>
    <row r="355" spans="1:10" x14ac:dyDescent="0.2">
      <c r="A355" t="str">
        <f>'[1]PHGY0215 '!B356</f>
        <v>US74460W6856</v>
      </c>
      <c r="B355" t="str">
        <f>INDEX([2]BLP!$A$3:$A$1162,MATCH(A355,[2]BLP!$AW$3:$AW$1765,0),1)</f>
        <v>PSA F Pfd</v>
      </c>
      <c r="C355" t="str">
        <f t="shared" si="10"/>
        <v>PSApF</v>
      </c>
      <c r="D355">
        <f>INDEX([3]PasteByValues!$L:$L,MATCH(C355,[3]PasteByValues!$A$1:$A$912,0),1)</f>
        <v>23.71</v>
      </c>
      <c r="E355">
        <f>INDEX('[4]PHGY0215 '!$Q:$Q,MATCH(A355,'[4]PHGY0215 '!$B:$B,0),1)</f>
        <v>0.1426</v>
      </c>
      <c r="F355" s="5">
        <f>('PFF Data'!$B$2*E355)/D355/100</f>
        <v>840597.5008654577</v>
      </c>
      <c r="G355" s="3">
        <f>INDEX('[1]PHGY0215 '!$Q:$Q,MATCH(A355,'[1]PHGY0215 '!$B:$B,0),1)</f>
        <v>0.14538999999999999</v>
      </c>
      <c r="H355" s="5">
        <f>('PFF Data'!$B$2*G355)/D355/100</f>
        <v>857043.97370847734</v>
      </c>
      <c r="J355" s="5">
        <f t="shared" si="11"/>
        <v>16446.472843019641</v>
      </c>
    </row>
    <row r="356" spans="1:10" x14ac:dyDescent="0.2">
      <c r="A356" t="str">
        <f>'[1]PHGY0215 '!B357</f>
        <v>US74460W6443</v>
      </c>
      <c r="B356" t="str">
        <f>INDEX([2]BLP!$A$3:$A$1162,MATCH(A356,[2]BLP!$AW$3:$AW$1765,0),1)</f>
        <v>PSA H Pfd</v>
      </c>
      <c r="C356" t="str">
        <f t="shared" si="10"/>
        <v>PSApH</v>
      </c>
      <c r="D356">
        <f>INDEX([3]PasteByValues!$L:$L,MATCH(C356,[3]PasteByValues!$A$1:$A$912,0),1)</f>
        <v>25.45</v>
      </c>
      <c r="E356">
        <f>INDEX('[4]PHGY0215 '!$Q:$Q,MATCH(A356,'[4]PHGY0215 '!$B:$B,0),1)</f>
        <v>0.15579999999999999</v>
      </c>
      <c r="F356" s="5">
        <f>('PFF Data'!$B$2*E356)/D356/100</f>
        <v>855617.75804165041</v>
      </c>
      <c r="G356" s="3">
        <f>INDEX('[1]PHGY0215 '!$Q:$Q,MATCH(A356,'[1]PHGY0215 '!$B:$B,0),1)</f>
        <v>0.15884999999999999</v>
      </c>
      <c r="H356" s="5">
        <f>('PFF Data'!$B$2*G356)/D356/100</f>
        <v>872367.65638585459</v>
      </c>
      <c r="J356" s="5">
        <f t="shared" si="11"/>
        <v>16749.898344204179</v>
      </c>
    </row>
    <row r="357" spans="1:10" x14ac:dyDescent="0.2">
      <c r="A357" t="str">
        <f>'[1]PHGY0215 '!B358</f>
        <v>US74348T5653</v>
      </c>
      <c r="B357" t="str">
        <f>INDEX([2]BLP!$A$3:$A$1162,MATCH(A357,[2]BLP!$AW$3:$AW$1765,0),1)</f>
        <v>PSEC A Pfd</v>
      </c>
      <c r="C357" t="str">
        <f t="shared" si="10"/>
        <v>PSECpA</v>
      </c>
      <c r="D357">
        <f>INDEX([3]PasteByValues!$L:$L,MATCH(C357,[3]PasteByValues!$A$1:$A$912,0),1)</f>
        <v>17.350000000000001</v>
      </c>
      <c r="E357">
        <f>INDEX('[4]PHGY0215 '!$Q:$Q,MATCH(A357,'[4]PHGY0215 '!$B:$B,0),1)</f>
        <v>5.5899999999999998E-2</v>
      </c>
      <c r="F357" s="5">
        <f>('PFF Data'!$B$2*E357)/D357/100</f>
        <v>450310.89202766569</v>
      </c>
      <c r="G357" s="3">
        <f>INDEX('[1]PHGY0215 '!$Q:$Q,MATCH(A357,'[1]PHGY0215 '!$B:$B,0),1)</f>
        <v>5.7000000000000002E-2</v>
      </c>
      <c r="H357" s="5">
        <f>('PFF Data'!$B$2*G357)/D357/100</f>
        <v>459172.10814985586</v>
      </c>
      <c r="J357" s="5">
        <f t="shared" si="11"/>
        <v>8861.216122190177</v>
      </c>
    </row>
    <row r="358" spans="1:10" x14ac:dyDescent="0.2">
      <c r="A358" t="str">
        <f>'[1]PHGY0215 '!B359</f>
        <v>US74915M3088</v>
      </c>
      <c r="B358" t="str">
        <f>INDEX([2]BLP!$A$3:$A$1162,MATCH(A358,[2]BLP!$AW$3:$AW$1765,0),1)</f>
        <v>QRTEP Pfd</v>
      </c>
      <c r="C358" t="str">
        <f t="shared" si="10"/>
        <v>QRTEP</v>
      </c>
      <c r="D358">
        <f>INDEX([3]PasteByValues!$L:$L,MATCH(C358,[3]PasteByValues!$A$1:$A$912,0),1)</f>
        <v>51.77</v>
      </c>
      <c r="E358">
        <f>INDEX('[4]PHGY0215 '!$Q:$Q,MATCH(A358,'[4]PHGY0215 '!$B:$B,0),1)</f>
        <v>0.35217999999999999</v>
      </c>
      <c r="F358" s="5">
        <f>('PFF Data'!$B$2*E358)/D358/100</f>
        <v>950794.4699350202</v>
      </c>
      <c r="G358" s="3">
        <f>INDEX('[1]PHGY0215 '!$Q:$Q,MATCH(A358,'[1]PHGY0215 '!$B:$B,0),1)</f>
        <v>0.35907</v>
      </c>
      <c r="H358" s="5">
        <f>('PFF Data'!$B$2*G358)/D358/100</f>
        <v>969395.67925369903</v>
      </c>
      <c r="J358" s="5">
        <f t="shared" si="11"/>
        <v>18601.209318678826</v>
      </c>
    </row>
    <row r="359" spans="1:10" x14ac:dyDescent="0.2">
      <c r="A359" t="str">
        <f>'[1]PHGY0215 '!B360</f>
        <v>US7472624003</v>
      </c>
      <c r="B359" t="str">
        <f>INDEX([2]BLP!$A$3:$A$1162,MATCH(A359,[2]BLP!$AW$3:$AW$1765,0),1)</f>
        <v>QVCC Pfd</v>
      </c>
      <c r="C359" t="str">
        <f t="shared" si="10"/>
        <v>QVCC</v>
      </c>
      <c r="D359">
        <f>INDEX([3]PasteByValues!$L:$L,MATCH(C359,[3]PasteByValues!$A$1:$A$912,0),1)</f>
        <v>15.07</v>
      </c>
      <c r="E359">
        <f>INDEX('[4]PHGY0215 '!$Q:$Q,MATCH(A359,'[4]PHGY0215 '!$B:$B,0),1)</f>
        <v>0.16192999999999999</v>
      </c>
      <c r="F359" s="5">
        <f>('PFF Data'!$B$2*E359)/D359/100</f>
        <v>1501807.2152777701</v>
      </c>
      <c r="G359" s="3">
        <f>INDEX('[1]PHGY0215 '!$Q:$Q,MATCH(A359,'[1]PHGY0215 '!$B:$B,0),1)</f>
        <v>0.1651</v>
      </c>
      <c r="H359" s="5">
        <f>('PFF Data'!$B$2*G359)/D359/100</f>
        <v>1531207.1342083609</v>
      </c>
      <c r="J359" s="5">
        <f t="shared" si="11"/>
        <v>29399.918930590851</v>
      </c>
    </row>
    <row r="360" spans="1:10" x14ac:dyDescent="0.2">
      <c r="A360" t="str">
        <f>'[1]PHGY0215 '!B361</f>
        <v>US7472623013</v>
      </c>
      <c r="B360" t="str">
        <f>INDEX([2]BLP!$A$3:$A$1162,MATCH(A360,[2]BLP!$AW$3:$AW$1765,0),1)</f>
        <v>QVCD Pfd</v>
      </c>
      <c r="C360" t="str">
        <f t="shared" si="10"/>
        <v>QVCD</v>
      </c>
      <c r="D360">
        <f>INDEX([3]PasteByValues!$L:$L,MATCH(C360,[3]PasteByValues!$A$1:$A$912,0),1)</f>
        <v>15.21</v>
      </c>
      <c r="E360">
        <f>INDEX('[4]PHGY0215 '!$Q:$Q,MATCH(A360,'[4]PHGY0215 '!$B:$B,0),1)</f>
        <v>7.3510000000000006E-2</v>
      </c>
      <c r="F360" s="5">
        <f>('PFF Data'!$B$2*E360)/D360/100</f>
        <v>675487.5231855358</v>
      </c>
      <c r="G360" s="3">
        <f>INDEX('[1]PHGY0215 '!$Q:$Q,MATCH(A360,'[1]PHGY0215 '!$B:$B,0),1)</f>
        <v>7.4950000000000003E-2</v>
      </c>
      <c r="H360" s="5">
        <f>('PFF Data'!$B$2*G360)/D360/100</f>
        <v>688719.76415121625</v>
      </c>
      <c r="J360" s="5">
        <f t="shared" si="11"/>
        <v>13232.240965680452</v>
      </c>
    </row>
    <row r="361" spans="1:10" x14ac:dyDescent="0.2">
      <c r="A361" t="str">
        <f>'[1]PHGY0215 '!B362</f>
        <v>US75524B2034</v>
      </c>
      <c r="B361" t="str">
        <f>INDEX([2]BLP!$A$3:$A$1162,MATCH(A361,[2]BLP!$AW$3:$AW$1765,0),1)</f>
        <v>RBCP Pfd</v>
      </c>
      <c r="C361" t="str">
        <f t="shared" si="10"/>
        <v>RBCP</v>
      </c>
      <c r="D361" t="e">
        <f>INDEX([3]PasteByValues!$L:$L,MATCH(C361,[3]PasteByValues!$A$1:$A$912,0),1)</f>
        <v>#N/A</v>
      </c>
      <c r="E361">
        <f>INDEX('[4]PHGY0215 '!$Q:$Q,MATCH(A361,'[4]PHGY0215 '!$B:$B,0),1)</f>
        <v>0.28539999999999999</v>
      </c>
      <c r="F361" s="5" t="e">
        <f>('PFF Data'!$B$2*E361)/D361/100</f>
        <v>#N/A</v>
      </c>
      <c r="G361" s="3">
        <f>INDEX('[1]PHGY0215 '!$Q:$Q,MATCH(A361,'[1]PHGY0215 '!$B:$B,0),1)</f>
        <v>0.29098000000000002</v>
      </c>
      <c r="H361" s="5" t="e">
        <f>('PFF Data'!$B$2*G361)/D361/100</f>
        <v>#N/A</v>
      </c>
      <c r="J361" s="5" t="e">
        <f t="shared" si="11"/>
        <v>#N/A</v>
      </c>
    </row>
    <row r="362" spans="1:10" x14ac:dyDescent="0.2">
      <c r="A362" t="str">
        <f>'[1]PHGY0215 '!B363</f>
        <v>US75574U6064</v>
      </c>
      <c r="B362" t="str">
        <f>INDEX([2]BLP!$A$3:$A$1162,MATCH(A362,[2]BLP!$AW$3:$AW$1765,0),1)</f>
        <v>RCC Pfd</v>
      </c>
      <c r="C362" t="str">
        <f t="shared" si="10"/>
        <v>RCC</v>
      </c>
      <c r="D362">
        <f>INDEX([3]PasteByValues!$L:$L,MATCH(C362,[3]PasteByValues!$A$1:$A$912,0),1)</f>
        <v>23.398</v>
      </c>
      <c r="E362">
        <f>INDEX('[4]PHGY0215 '!$Q:$Q,MATCH(A362,'[4]PHGY0215 '!$B:$B,0),1)</f>
        <v>0.10117</v>
      </c>
      <c r="F362" s="5">
        <f>('PFF Data'!$B$2*E362)/D362/100</f>
        <v>604328.58397657913</v>
      </c>
      <c r="G362" s="3">
        <f>INDEX('[1]PHGY0215 '!$Q:$Q,MATCH(A362,'[1]PHGY0215 '!$B:$B,0),1)</f>
        <v>0.10315000000000001</v>
      </c>
      <c r="H362" s="5">
        <f>('PFF Data'!$B$2*G362)/D362/100</f>
        <v>616155.91022224131</v>
      </c>
      <c r="J362" s="5">
        <f t="shared" si="11"/>
        <v>11827.326245662174</v>
      </c>
    </row>
    <row r="363" spans="1:10" x14ac:dyDescent="0.2">
      <c r="A363" t="str">
        <f>'[1]PHGY0215 '!B364</f>
        <v>US75574U4085</v>
      </c>
      <c r="B363" t="str">
        <f>INDEX([2]BLP!$A$3:$A$1162,MATCH(A363,[2]BLP!$AW$3:$AW$1765,0),1)</f>
        <v>RCB Pfd</v>
      </c>
      <c r="C363" t="str">
        <f t="shared" si="10"/>
        <v>RCB</v>
      </c>
      <c r="D363">
        <f>INDEX([3]PasteByValues!$L:$L,MATCH(C363,[3]PasteByValues!$A$1:$A$912,0),1)</f>
        <v>23.38</v>
      </c>
      <c r="E363">
        <f>INDEX('[4]PHGY0215 '!$Q:$Q,MATCH(A363,'[4]PHGY0215 '!$B:$B,0),1)</f>
        <v>5.1479999999999998E-2</v>
      </c>
      <c r="F363" s="5">
        <f>('PFF Data'!$B$2*E363)/D363/100</f>
        <v>307747.23126159114</v>
      </c>
      <c r="G363" s="3">
        <f>INDEX('[1]PHGY0215 '!$Q:$Q,MATCH(A363,'[1]PHGY0215 '!$B:$B,0),1)</f>
        <v>5.2479999999999999E-2</v>
      </c>
      <c r="H363" s="5">
        <f>('PFF Data'!$B$2*G363)/D363/100</f>
        <v>313725.22720684344</v>
      </c>
      <c r="J363" s="5">
        <f t="shared" si="11"/>
        <v>5977.9959452523035</v>
      </c>
    </row>
    <row r="364" spans="1:10" x14ac:dyDescent="0.2">
      <c r="A364" t="str">
        <f>'[1]PHGY0215 '!B365</f>
        <v>US75574U8870</v>
      </c>
      <c r="B364" t="str">
        <f>INDEX([2]BLP!$A$3:$A$1162,MATCH(A364,[2]BLP!$AW$3:$AW$1765,0),1)</f>
        <v>RC E Pfd</v>
      </c>
      <c r="C364" t="str">
        <f t="shared" si="10"/>
        <v>RCpE</v>
      </c>
      <c r="D364">
        <f>INDEX([3]PasteByValues!$L:$L,MATCH(C364,[3]PasteByValues!$A$1:$A$912,0),1)</f>
        <v>20.25</v>
      </c>
      <c r="E364">
        <f>INDEX('[4]PHGY0215 '!$Q:$Q,MATCH(A364,'[4]PHGY0215 '!$B:$B,0),1)</f>
        <v>5.0020000000000002E-2</v>
      </c>
      <c r="F364" s="5">
        <f>('PFF Data'!$B$2*E364)/D364/100</f>
        <v>345238.15164958022</v>
      </c>
      <c r="G364" s="3">
        <f>INDEX('[1]PHGY0215 '!$Q:$Q,MATCH(A364,'[1]PHGY0215 '!$B:$B,0),1)</f>
        <v>5.0999999999999997E-2</v>
      </c>
      <c r="H364" s="5">
        <f>('PFF Data'!$B$2*G364)/D364/100</f>
        <v>352002.113837037</v>
      </c>
      <c r="J364" s="5">
        <f t="shared" si="11"/>
        <v>6763.962187456782</v>
      </c>
    </row>
    <row r="365" spans="1:10" x14ac:dyDescent="0.2">
      <c r="A365" t="str">
        <f>'[1]PHGY0215 '!B366</f>
        <v>US75574U2006</v>
      </c>
      <c r="B365" t="str">
        <f>INDEX([2]BLP!$A$3:$A$1162,MATCH(A365,[2]BLP!$AW$3:$AW$1765,0),1)</f>
        <v>RCA Pfd</v>
      </c>
      <c r="C365" t="str">
        <f t="shared" si="10"/>
        <v>RCA</v>
      </c>
      <c r="D365">
        <f>INDEX([3]PasteByValues!$L:$L,MATCH(C365,[3]PasteByValues!$A$1:$A$912,0),1)</f>
        <v>25.08</v>
      </c>
      <c r="E365">
        <f>INDEX('[4]PHGY0215 '!$Q:$Q,MATCH(A365,'[4]PHGY0215 '!$B:$B,0),1)</f>
        <v>6.2969999999999998E-2</v>
      </c>
      <c r="F365" s="5">
        <f>('PFF Data'!$B$2*E365)/D365/100</f>
        <v>350918.51599856466</v>
      </c>
      <c r="G365" s="3">
        <f>INDEX('[1]PHGY0215 '!$Q:$Q,MATCH(A365,'[1]PHGY0215 '!$B:$B,0),1)</f>
        <v>6.4199999999999993E-2</v>
      </c>
      <c r="H365" s="5">
        <f>('PFF Data'!$B$2*G365)/D365/100</f>
        <v>357773.0463253588</v>
      </c>
      <c r="J365" s="5">
        <f t="shared" si="11"/>
        <v>6854.5303267941345</v>
      </c>
    </row>
    <row r="366" spans="1:10" x14ac:dyDescent="0.2">
      <c r="A366" t="str">
        <f>'[1]PHGY0215 '!B367</f>
        <v>US7591EP8869</v>
      </c>
      <c r="B366" t="str">
        <f>INDEX([2]BLP!$A$3:$A$1162,MATCH(A366,[2]BLP!$AW$3:$AW$1765,0),1)</f>
        <v>RF E Pfd</v>
      </c>
      <c r="C366" t="str">
        <f t="shared" si="10"/>
        <v>RFpE</v>
      </c>
      <c r="D366">
        <f>INDEX([3]PasteByValues!$L:$L,MATCH(C366,[3]PasteByValues!$A$1:$A$912,0),1)</f>
        <v>19.88</v>
      </c>
      <c r="E366">
        <f>INDEX('[4]PHGY0215 '!$Q:$Q,MATCH(A366,'[4]PHGY0215 '!$B:$B,0),1)</f>
        <v>0.17080999999999999</v>
      </c>
      <c r="F366" s="5">
        <f>('PFF Data'!$B$2*E366)/D366/100</f>
        <v>1200872.8760368209</v>
      </c>
      <c r="G366" s="3">
        <f>INDEX('[1]PHGY0215 '!$Q:$Q,MATCH(A366,'[1]PHGY0215 '!$B:$B,0),1)</f>
        <v>0.17415</v>
      </c>
      <c r="H366" s="5">
        <f>('PFF Data'!$B$2*G366)/D366/100</f>
        <v>1224354.6125040243</v>
      </c>
      <c r="J366" s="5">
        <f t="shared" si="11"/>
        <v>23481.736467203358</v>
      </c>
    </row>
    <row r="367" spans="1:10" x14ac:dyDescent="0.2">
      <c r="A367" t="str">
        <f>'[1]PHGY0215 '!B368</f>
        <v>US7591EP7044</v>
      </c>
      <c r="B367" t="str">
        <f>INDEX([2]BLP!$A$3:$A$1162,MATCH(A367,[2]BLP!$AW$3:$AW$1765,0),1)</f>
        <v>RF C Pfd</v>
      </c>
      <c r="C367" t="str">
        <f t="shared" si="10"/>
        <v>RFpC</v>
      </c>
      <c r="D367">
        <f>INDEX([3]PasteByValues!$L:$L,MATCH(C367,[3]PasteByValues!$A$1:$A$912,0),1)</f>
        <v>24.86</v>
      </c>
      <c r="E367">
        <f>INDEX('[4]PHGY0215 '!$Q:$Q,MATCH(A367,'[4]PHGY0215 '!$B:$B,0),1)</f>
        <v>0.26700000000000002</v>
      </c>
      <c r="F367" s="5">
        <f>('PFF Data'!$B$2*E367)/D367/100</f>
        <v>1501102.1950281579</v>
      </c>
      <c r="G367" s="3">
        <f>INDEX('[1]PHGY0215 '!$Q:$Q,MATCH(A367,'[1]PHGY0215 '!$B:$B,0),1)</f>
        <v>0.27222000000000002</v>
      </c>
      <c r="H367" s="5">
        <f>('PFF Data'!$B$2*G367)/D367/100</f>
        <v>1530449.5862567981</v>
      </c>
      <c r="J367" s="5">
        <f t="shared" si="11"/>
        <v>29347.391228640219</v>
      </c>
    </row>
    <row r="368" spans="1:10" x14ac:dyDescent="0.2">
      <c r="A368" t="str">
        <f>'[1]PHGY0215 '!B369</f>
        <v>US7591EP5063</v>
      </c>
      <c r="B368" t="str">
        <f>INDEX([2]BLP!$A$3:$A$1162,MATCH(A368,[2]BLP!$AW$3:$AW$1765,0),1)</f>
        <v>RF B Pfd</v>
      </c>
      <c r="C368" t="str">
        <f t="shared" si="10"/>
        <v>RFpB</v>
      </c>
      <c r="D368">
        <f>INDEX([3]PasteByValues!$L:$L,MATCH(C368,[3]PasteByValues!$A$1:$A$912,0),1)</f>
        <v>25.54</v>
      </c>
      <c r="E368">
        <f>INDEX('[4]PHGY0215 '!$Q:$Q,MATCH(A368,'[4]PHGY0215 '!$B:$B,0),1)</f>
        <v>0.27429999999999999</v>
      </c>
      <c r="F368" s="5">
        <f>('PFF Data'!$B$2*E368)/D368/100</f>
        <v>1501084.1444150351</v>
      </c>
      <c r="G368" s="3">
        <f>INDEX('[1]PHGY0215 '!$Q:$Q,MATCH(A368,'[1]PHGY0215 '!$B:$B,0),1)</f>
        <v>0.27966000000000002</v>
      </c>
      <c r="H368" s="5">
        <f>('PFF Data'!$B$2*G368)/D368/100</f>
        <v>1530416.3026872361</v>
      </c>
      <c r="J368" s="5">
        <f t="shared" si="11"/>
        <v>29332.158272200963</v>
      </c>
    </row>
    <row r="369" spans="1:10" x14ac:dyDescent="0.2">
      <c r="A369" t="str">
        <f>'[1]PHGY0215 '!B370</f>
        <v>US7593518027</v>
      </c>
      <c r="B369" t="str">
        <f>INDEX([2]BLP!$A$3:$A$1162,MATCH(A369,[2]BLP!$AW$3:$AW$1765,0),1)</f>
        <v>RZB Pfd</v>
      </c>
      <c r="C369" t="str">
        <f t="shared" si="10"/>
        <v>RZB</v>
      </c>
      <c r="D369">
        <f>INDEX([3]PasteByValues!$L:$L,MATCH(C369,[3]PasteByValues!$A$1:$A$912,0),1)</f>
        <v>26.06</v>
      </c>
      <c r="E369">
        <f>INDEX('[4]PHGY0215 '!$Q:$Q,MATCH(A369,'[4]PHGY0215 '!$B:$B,0),1)</f>
        <v>0.22391</v>
      </c>
      <c r="F369" s="5">
        <f>('PFF Data'!$B$2*E369)/D369/100</f>
        <v>1200878.8651470453</v>
      </c>
      <c r="G369" s="3">
        <f>INDEX('[1]PHGY0215 '!$Q:$Q,MATCH(A369,'[1]PHGY0215 '!$B:$B,0),1)</f>
        <v>0.22828999999999999</v>
      </c>
      <c r="H369" s="5">
        <f>('PFF Data'!$B$2*G369)/D369/100</f>
        <v>1224369.774125403</v>
      </c>
      <c r="J369" s="5">
        <f t="shared" si="11"/>
        <v>23490.908978357678</v>
      </c>
    </row>
    <row r="370" spans="1:10" x14ac:dyDescent="0.2">
      <c r="A370" t="str">
        <f>'[1]PHGY0215 '!B371</f>
        <v>US7593518852</v>
      </c>
      <c r="B370" t="e">
        <f>INDEX([2]BLP!$A$3:$A$1162,MATCH(A370,[2]BLP!$AW$3:$AW$1765,0),1)</f>
        <v>#N/A</v>
      </c>
      <c r="C370" t="e">
        <f t="shared" si="10"/>
        <v>#N/A</v>
      </c>
      <c r="D370" t="e">
        <f>INDEX([3]PasteByValues!$L:$L,MATCH(C370,[3]PasteByValues!$A$1:$A$912,0),1)</f>
        <v>#N/A</v>
      </c>
      <c r="E370">
        <f>INDEX('[4]PHGY0215 '!$Q:$Q,MATCH(A370,'[4]PHGY0215 '!$B:$B,0),1)</f>
        <v>0.39845999999999998</v>
      </c>
      <c r="F370" s="5" t="e">
        <f>('PFF Data'!$B$2*E370)/D370/100</f>
        <v>#N/A</v>
      </c>
      <c r="G370" s="3">
        <f>INDEX('[1]PHGY0215 '!$Q:$Q,MATCH(A370,'[1]PHGY0215 '!$B:$B,0),1)</f>
        <v>0.40625</v>
      </c>
      <c r="H370" s="5" t="e">
        <f>('PFF Data'!$B$2*G370)/D370/100</f>
        <v>#N/A</v>
      </c>
      <c r="J370" s="5" t="e">
        <f t="shared" si="11"/>
        <v>#N/A</v>
      </c>
    </row>
    <row r="371" spans="1:10" x14ac:dyDescent="0.2">
      <c r="A371" t="str">
        <f>'[1]PHGY0215 '!B372</f>
        <v>US05580M7939</v>
      </c>
      <c r="B371" t="str">
        <f>INDEX([2]BLP!$A$3:$A$1162,MATCH(A371,[2]BLP!$AW$3:$AW$1765,0),1)</f>
        <v>RILYG Pfd</v>
      </c>
      <c r="C371" t="str">
        <f t="shared" si="10"/>
        <v>RILYG</v>
      </c>
      <c r="D371">
        <f>INDEX([3]PasteByValues!$L:$L,MATCH(C371,[3]PasteByValues!$A$1:$A$912,0),1)</f>
        <v>20.2</v>
      </c>
      <c r="E371">
        <f>INDEX('[4]PHGY0215 '!$Q:$Q,MATCH(A371,'[4]PHGY0215 '!$B:$B,0),1)</f>
        <v>0.13947000000000001</v>
      </c>
      <c r="F371" s="5">
        <f>('PFF Data'!$B$2*E371)/D371/100</f>
        <v>965004.97965564369</v>
      </c>
      <c r="G371" s="3">
        <f>INDEX('[1]PHGY0215 '!$Q:$Q,MATCH(A371,'[1]PHGY0215 '!$B:$B,0),1)</f>
        <v>0.14219000000000001</v>
      </c>
      <c r="H371" s="5">
        <f>('PFF Data'!$B$2*G371)/D371/100</f>
        <v>983824.8946528713</v>
      </c>
      <c r="J371" s="5">
        <f t="shared" si="11"/>
        <v>18819.914997227606</v>
      </c>
    </row>
    <row r="372" spans="1:10" x14ac:dyDescent="0.2">
      <c r="A372" t="str">
        <f>'[1]PHGY0215 '!B373</f>
        <v>US05580M8192</v>
      </c>
      <c r="B372" t="str">
        <f>INDEX([2]BLP!$A$3:$A$1162,MATCH(A372,[2]BLP!$AW$3:$AW$1765,0),1)</f>
        <v>RILYZ Pfd</v>
      </c>
      <c r="C372" t="str">
        <f t="shared" si="10"/>
        <v>RILYZ</v>
      </c>
      <c r="D372">
        <f>INDEX([3]PasteByValues!$L:$L,MATCH(C372,[3]PasteByValues!$A$1:$A$912,0),1)</f>
        <v>18.55</v>
      </c>
      <c r="E372">
        <f>INDEX('[4]PHGY0215 '!$Q:$Q,MATCH(A372,'[4]PHGY0215 '!$B:$B,0),1)</f>
        <v>0.12594</v>
      </c>
      <c r="F372" s="5">
        <f>('PFF Data'!$B$2*E372)/D372/100</f>
        <v>948898.80121229112</v>
      </c>
      <c r="G372" s="3">
        <f>INDEX('[1]PHGY0215 '!$Q:$Q,MATCH(A372,'[1]PHGY0215 '!$B:$B,0),1)</f>
        <v>0.12841</v>
      </c>
      <c r="H372" s="5">
        <f>('PFF Data'!$B$2*G372)/D372/100</f>
        <v>967509.09213649586</v>
      </c>
      <c r="J372" s="5">
        <f t="shared" si="11"/>
        <v>18610.290924204746</v>
      </c>
    </row>
    <row r="373" spans="1:10" x14ac:dyDescent="0.2">
      <c r="A373" t="str">
        <f>'[1]PHGY0215 '!B374</f>
        <v>US05580M8275</v>
      </c>
      <c r="B373" t="str">
        <f>INDEX([2]BLP!$A$3:$A$1162,MATCH(A373,[2]BLP!$AW$3:$AW$1765,0),1)</f>
        <v>RILYK Pfd</v>
      </c>
      <c r="C373" t="str">
        <f t="shared" si="10"/>
        <v>RILYK</v>
      </c>
      <c r="D373">
        <f>INDEX([3]PasteByValues!$L:$L,MATCH(C373,[3]PasteByValues!$A$1:$A$912,0),1)</f>
        <v>21.34</v>
      </c>
      <c r="E373">
        <f>INDEX('[4]PHGY0215 '!$Q:$Q,MATCH(A373,'[4]PHGY0215 '!$B:$B,0),1)</f>
        <v>9.5070000000000002E-2</v>
      </c>
      <c r="F373" s="5">
        <f>('PFF Data'!$B$2*E373)/D373/100</f>
        <v>622657.46870496718</v>
      </c>
      <c r="G373" s="3">
        <f>INDEX('[1]PHGY0215 '!$Q:$Q,MATCH(A373,'[1]PHGY0215 '!$B:$B,0),1)</f>
        <v>9.6930000000000002E-2</v>
      </c>
      <c r="H373" s="5">
        <f>('PFF Data'!$B$2*G373)/D373/100</f>
        <v>634839.47030159319</v>
      </c>
      <c r="J373" s="5">
        <f t="shared" si="11"/>
        <v>12182.001596626011</v>
      </c>
    </row>
    <row r="374" spans="1:10" x14ac:dyDescent="0.2">
      <c r="A374" t="str">
        <f>'[1]PHGY0215 '!B375</f>
        <v>US05580M8358</v>
      </c>
      <c r="B374" t="str">
        <f>INDEX([2]BLP!$A$3:$A$1162,MATCH(A374,[2]BLP!$AW$3:$AW$1765,0),1)</f>
        <v>RILYT Pfd</v>
      </c>
      <c r="C374" t="str">
        <f t="shared" si="10"/>
        <v>RILYT</v>
      </c>
      <c r="D374">
        <f>INDEX([3]PasteByValues!$L:$L,MATCH(C374,[3]PasteByValues!$A$1:$A$912,0),1)</f>
        <v>20</v>
      </c>
      <c r="E374">
        <f>INDEX('[4]PHGY0215 '!$Q:$Q,MATCH(A374,'[4]PHGY0215 '!$B:$B,0),1)</f>
        <v>9.8809999999999995E-2</v>
      </c>
      <c r="F374" s="5">
        <f>('PFF Data'!$B$2*E374)/D374/100</f>
        <v>690511.67606059997</v>
      </c>
      <c r="G374" s="3">
        <f>INDEX('[1]PHGY0215 '!$Q:$Q,MATCH(A374,'[1]PHGY0215 '!$B:$B,0),1)</f>
        <v>0.10074</v>
      </c>
      <c r="H374" s="5">
        <f>('PFF Data'!$B$2*G374)/D374/100</f>
        <v>703999.05117240001</v>
      </c>
      <c r="J374" s="5">
        <f t="shared" si="11"/>
        <v>13487.375111800036</v>
      </c>
    </row>
    <row r="375" spans="1:10" x14ac:dyDescent="0.2">
      <c r="A375" t="str">
        <f>'[1]PHGY0215 '!B376</f>
        <v>US05580M8689</v>
      </c>
      <c r="B375" t="str">
        <f>INDEX([2]BLP!$A$3:$A$1162,MATCH(A375,[2]BLP!$AW$3:$AW$1765,0),1)</f>
        <v>RILYM Pfd</v>
      </c>
      <c r="C375" t="str">
        <f t="shared" si="10"/>
        <v>RILYM</v>
      </c>
      <c r="D375">
        <f>INDEX([3]PasteByValues!$L:$L,MATCH(C375,[3]PasteByValues!$A$1:$A$912,0),1)</f>
        <v>22.8</v>
      </c>
      <c r="E375">
        <f>INDEX('[4]PHGY0215 '!$Q:$Q,MATCH(A375,'[4]PHGY0215 '!$B:$B,0),1)</f>
        <v>6.991E-2</v>
      </c>
      <c r="F375" s="5">
        <f>('PFF Data'!$B$2*E375)/D375/100</f>
        <v>428553.037935614</v>
      </c>
      <c r="G375" s="3">
        <f>INDEX('[1]PHGY0215 '!$Q:$Q,MATCH(A375,'[1]PHGY0215 '!$B:$B,0),1)</f>
        <v>7.1279999999999996E-2</v>
      </c>
      <c r="H375" s="5">
        <f>('PFF Data'!$B$2*G375)/D375/100</f>
        <v>436951.23078315787</v>
      </c>
      <c r="J375" s="5">
        <f t="shared" si="11"/>
        <v>8398.1928475438617</v>
      </c>
    </row>
    <row r="376" spans="1:10" x14ac:dyDescent="0.2">
      <c r="A376" t="str">
        <f>'[1]PHGY0215 '!B377</f>
        <v>US05580M8010</v>
      </c>
      <c r="B376" t="str">
        <f>INDEX([2]BLP!$A$3:$A$1162,MATCH(A376,[2]BLP!$AW$3:$AW$1765,0),1)</f>
        <v>RILYN Pfd</v>
      </c>
      <c r="C376" t="str">
        <f t="shared" si="10"/>
        <v>RILYN</v>
      </c>
      <c r="D376">
        <f>INDEX([3]PasteByValues!$L:$L,MATCH(C376,[3]PasteByValues!$A$1:$A$912,0),1)</f>
        <v>21.59</v>
      </c>
      <c r="E376">
        <f>INDEX('[4]PHGY0215 '!$Q:$Q,MATCH(A376,'[4]PHGY0215 '!$B:$B,0),1)</f>
        <v>7.7539999999999998E-2</v>
      </c>
      <c r="F376" s="5">
        <f>('PFF Data'!$B$2*E376)/D376/100</f>
        <v>501964.81587809167</v>
      </c>
      <c r="G376" s="3">
        <f>INDEX('[1]PHGY0215 '!$Q:$Q,MATCH(A376,'[1]PHGY0215 '!$B:$B,0),1)</f>
        <v>7.9060000000000005E-2</v>
      </c>
      <c r="H376" s="5">
        <f>('PFF Data'!$B$2*G376)/D376/100</f>
        <v>511804.7245721168</v>
      </c>
      <c r="J376" s="5">
        <f t="shared" si="11"/>
        <v>9839.9086940251291</v>
      </c>
    </row>
    <row r="377" spans="1:10" x14ac:dyDescent="0.2">
      <c r="A377" t="str">
        <f>'[1]PHGY0215 '!B378</f>
        <v>US05580M7020</v>
      </c>
      <c r="B377" t="str">
        <f>INDEX([2]BLP!$A$3:$A$1162,MATCH(A377,[2]BLP!$AW$3:$AW$1765,0),1)</f>
        <v>RILYO Pfd</v>
      </c>
      <c r="C377" t="str">
        <f t="shared" si="10"/>
        <v>RILYO</v>
      </c>
      <c r="D377">
        <f>INDEX([3]PasteByValues!$L:$L,MATCH(C377,[3]PasteByValues!$A$1:$A$912,0),1)</f>
        <v>23.82</v>
      </c>
      <c r="E377">
        <f>INDEX('[4]PHGY0215 '!$Q:$Q,MATCH(A377,'[4]PHGY0215 '!$B:$B,0),1)</f>
        <v>5.6899999999999999E-2</v>
      </c>
      <c r="F377" s="5">
        <f>('PFF Data'!$B$2*E377)/D377/100</f>
        <v>333864.79940722079</v>
      </c>
      <c r="G377" s="3">
        <f>INDEX('[1]PHGY0215 '!$Q:$Q,MATCH(A377,'[1]PHGY0215 '!$B:$B,0),1)</f>
        <v>5.8009999999999999E-2</v>
      </c>
      <c r="H377" s="5">
        <f>('PFF Data'!$B$2*G377)/D377/100</f>
        <v>340377.80340268678</v>
      </c>
      <c r="J377" s="5">
        <f t="shared" si="11"/>
        <v>6513.0039954659878</v>
      </c>
    </row>
    <row r="378" spans="1:10" x14ac:dyDescent="0.2">
      <c r="A378" t="str">
        <f>'[1]PHGY0215 '!B379</f>
        <v>US64828T5083</v>
      </c>
      <c r="B378" t="str">
        <f>INDEX([2]BLP!$A$3:$A$1162,MATCH(A378,[2]BLP!$AW$3:$AW$1765,0),1)</f>
        <v>RITM C Pfd</v>
      </c>
      <c r="C378" t="str">
        <f t="shared" si="10"/>
        <v>RITMpC</v>
      </c>
      <c r="D378">
        <f>INDEX([3]PasteByValues!$L:$L,MATCH(C378,[3]PasteByValues!$A$1:$A$912,0),1)</f>
        <v>20.094200000000001</v>
      </c>
      <c r="E378">
        <f>INDEX('[4]PHGY0215 '!$Q:$Q,MATCH(A378,'[4]PHGY0215 '!$B:$B,0),1)</f>
        <v>0.17186999999999999</v>
      </c>
      <c r="F378" s="5">
        <f>('PFF Data'!$B$2*E378)/D378/100</f>
        <v>1195444.6682885608</v>
      </c>
      <c r="G378" s="3">
        <f>INDEX('[1]PHGY0215 '!$Q:$Q,MATCH(A378,'[1]PHGY0215 '!$B:$B,0),1)</f>
        <v>0.17523</v>
      </c>
      <c r="H378" s="5">
        <f>('PFF Data'!$B$2*G378)/D378/100</f>
        <v>1218815.2046558708</v>
      </c>
      <c r="J378" s="5">
        <f t="shared" si="11"/>
        <v>23370.536367309978</v>
      </c>
    </row>
    <row r="379" spans="1:10" x14ac:dyDescent="0.2">
      <c r="A379" t="str">
        <f>'[1]PHGY0215 '!B380</f>
        <v>US64828T7063</v>
      </c>
      <c r="B379" t="str">
        <f>INDEX([2]BLP!$A$3:$A$1162,MATCH(A379,[2]BLP!$AW$3:$AW$1765,0),1)</f>
        <v>RITM D Pfd</v>
      </c>
      <c r="C379" t="str">
        <f t="shared" si="10"/>
        <v>RITMpD</v>
      </c>
      <c r="D379">
        <f>INDEX([3]PasteByValues!$L:$L,MATCH(C379,[3]PasteByValues!$A$1:$A$912,0),1)</f>
        <v>21.23</v>
      </c>
      <c r="E379">
        <f>INDEX('[4]PHGY0215 '!$Q:$Q,MATCH(A379,'[4]PHGY0215 '!$B:$B,0),1)</f>
        <v>0.21204999999999999</v>
      </c>
      <c r="F379" s="5">
        <f>('PFF Data'!$B$2*E379)/D379/100</f>
        <v>1396009.602433349</v>
      </c>
      <c r="G379" s="3">
        <f>INDEX('[1]PHGY0215 '!$Q:$Q,MATCH(A379,'[1]PHGY0215 '!$B:$B,0),1)</f>
        <v>0.2162</v>
      </c>
      <c r="H379" s="5">
        <f>('PFF Data'!$B$2*G379)/D379/100</f>
        <v>1423330.7052397549</v>
      </c>
      <c r="J379" s="5">
        <f t="shared" si="11"/>
        <v>27321.102806405863</v>
      </c>
    </row>
    <row r="380" spans="1:10" x14ac:dyDescent="0.2">
      <c r="A380" t="str">
        <f>'[1]PHGY0215 '!B381</f>
        <v>US64828T4094</v>
      </c>
      <c r="B380" t="str">
        <f>INDEX([2]BLP!$A$3:$A$1162,MATCH(A380,[2]BLP!$AW$3:$AW$1765,0),1)</f>
        <v>RITM B Pfd</v>
      </c>
      <c r="C380" t="str">
        <f t="shared" si="10"/>
        <v>RITMpB</v>
      </c>
      <c r="D380">
        <f>INDEX([3]PasteByValues!$L:$L,MATCH(C380,[3]PasteByValues!$A$1:$A$912,0),1)</f>
        <v>22.23</v>
      </c>
      <c r="E380">
        <f>INDEX('[4]PHGY0215 '!$Q:$Q,MATCH(A380,'[4]PHGY0215 '!$B:$B,0),1)</f>
        <v>0.13489999999999999</v>
      </c>
      <c r="F380" s="5">
        <f>('PFF Data'!$B$2*E380)/D380/100</f>
        <v>848149.88967521349</v>
      </c>
      <c r="G380" s="3">
        <f>INDEX('[1]PHGY0215 '!$Q:$Q,MATCH(A380,'[1]PHGY0215 '!$B:$B,0),1)</f>
        <v>0.13753000000000001</v>
      </c>
      <c r="H380" s="5">
        <f>('PFF Data'!$B$2*G380)/D380/100</f>
        <v>864685.35453693208</v>
      </c>
      <c r="J380" s="5">
        <f t="shared" si="11"/>
        <v>16535.464861718589</v>
      </c>
    </row>
    <row r="381" spans="1:10" x14ac:dyDescent="0.2">
      <c r="A381" t="str">
        <f>'[1]PHGY0215 '!B382</f>
        <v>US64828T3005</v>
      </c>
      <c r="B381" t="str">
        <f>INDEX([2]BLP!$A$3:$A$1162,MATCH(A381,[2]BLP!$AW$3:$AW$1765,0),1)</f>
        <v>RITM A Pfd</v>
      </c>
      <c r="C381" t="str">
        <f t="shared" si="10"/>
        <v>RITMpA</v>
      </c>
      <c r="D381">
        <f>INDEX([3]PasteByValues!$L:$L,MATCH(C381,[3]PasteByValues!$A$1:$A$912,0),1)</f>
        <v>22.58</v>
      </c>
      <c r="E381">
        <f>INDEX('[4]PHGY0215 '!$Q:$Q,MATCH(A381,'[4]PHGY0215 '!$B:$B,0),1)</f>
        <v>7.5300000000000006E-2</v>
      </c>
      <c r="F381" s="5">
        <f>('PFF Data'!$B$2*E381)/D381/100</f>
        <v>466091.47712843231</v>
      </c>
      <c r="G381" s="3">
        <f>INDEX('[1]PHGY0215 '!$Q:$Q,MATCH(A381,'[1]PHGY0215 '!$B:$B,0),1)</f>
        <v>7.6770000000000005E-2</v>
      </c>
      <c r="H381" s="5">
        <f>('PFF Data'!$B$2*G381)/D381/100</f>
        <v>475190.47409229411</v>
      </c>
      <c r="J381" s="5">
        <f t="shared" si="11"/>
        <v>9098.9969638618059</v>
      </c>
    </row>
    <row r="382" spans="1:10" x14ac:dyDescent="0.2">
      <c r="A382" t="str">
        <f>'[1]PHGY0215 '!B383</f>
        <v>US74965L2007</v>
      </c>
      <c r="B382" t="str">
        <f>INDEX([2]BLP!$A$3:$A$1162,MATCH(A382,[2]BLP!$AW$3:$AW$1765,0),1)</f>
        <v>RLJ A Pfd</v>
      </c>
      <c r="C382" t="str">
        <f t="shared" si="10"/>
        <v>RLJpA</v>
      </c>
      <c r="D382">
        <f>INDEX([3]PasteByValues!$L:$L,MATCH(C382,[3]PasteByValues!$A$1:$A$912,0),1)</f>
        <v>24.65</v>
      </c>
      <c r="E382">
        <f>INDEX('[4]PHGY0215 '!$Q:$Q,MATCH(A382,'[4]PHGY0215 '!$B:$B,0),1)</f>
        <v>0.17366999999999999</v>
      </c>
      <c r="F382" s="5">
        <f>('PFF Data'!$B$2*E382)/D382/100</f>
        <v>984709.21845371206</v>
      </c>
      <c r="G382" s="3">
        <f>INDEX('[1]PHGY0215 '!$Q:$Q,MATCH(A382,'[1]PHGY0215 '!$B:$B,0),1)</f>
        <v>0.17706</v>
      </c>
      <c r="H382" s="5">
        <f>('PFF Data'!$B$2*G382)/D382/100</f>
        <v>1003930.524669858</v>
      </c>
      <c r="J382" s="5">
        <f t="shared" si="11"/>
        <v>19221.306216145982</v>
      </c>
    </row>
    <row r="383" spans="1:10" x14ac:dyDescent="0.2">
      <c r="A383" t="str">
        <f>'[1]PHGY0215 '!B384</f>
        <v>BMG7498P1279</v>
      </c>
      <c r="B383" t="str">
        <f>INDEX([2]BLP!$A$3:$A$1162,MATCH(A383,[2]BLP!$AW$3:$AW$1765,0),1)</f>
        <v>RNR G Pfd</v>
      </c>
      <c r="C383" t="str">
        <f t="shared" si="10"/>
        <v>RNRpG</v>
      </c>
      <c r="D383">
        <f>INDEX([3]PasteByValues!$L:$L,MATCH(C383,[3]PasteByValues!$A$1:$A$912,0),1)</f>
        <v>17.63</v>
      </c>
      <c r="E383">
        <f>INDEX('[4]PHGY0215 '!$Q:$Q,MATCH(A383,'[4]PHGY0215 '!$B:$B,0),1)</f>
        <v>0.18934999999999999</v>
      </c>
      <c r="F383" s="5">
        <f>('PFF Data'!$B$2*E383)/D383/100</f>
        <v>1501112.0807498584</v>
      </c>
      <c r="G383" s="3">
        <f>INDEX('[1]PHGY0215 '!$Q:$Q,MATCH(A383,'[1]PHGY0215 '!$B:$B,0),1)</f>
        <v>0.19305</v>
      </c>
      <c r="H383" s="5">
        <f>('PFF Data'!$B$2*G383)/D383/100</f>
        <v>1530444.6115065229</v>
      </c>
      <c r="J383" s="5">
        <f t="shared" si="11"/>
        <v>29332.530756664462</v>
      </c>
    </row>
    <row r="384" spans="1:10" x14ac:dyDescent="0.2">
      <c r="A384" t="str">
        <f>'[1]PHGY0215 '!B385</f>
        <v>US75968N3098</v>
      </c>
      <c r="B384" t="str">
        <f>INDEX([2]BLP!$A$3:$A$1162,MATCH(A384,[2]BLP!$AW$3:$AW$1765,0),1)</f>
        <v>RNR F Pfd</v>
      </c>
      <c r="C384" t="str">
        <f t="shared" si="10"/>
        <v>RNRpF</v>
      </c>
      <c r="D384">
        <f>INDEX([3]PasteByValues!$L:$L,MATCH(C384,[3]PasteByValues!$A$1:$A$912,0),1)</f>
        <v>24.1</v>
      </c>
      <c r="E384">
        <f>INDEX('[4]PHGY0215 '!$Q:$Q,MATCH(A384,'[4]PHGY0215 '!$B:$B,0),1)</f>
        <v>0.12942000000000001</v>
      </c>
      <c r="F384" s="5">
        <f>('PFF Data'!$B$2*E384)/D384/100</f>
        <v>750558.37592464732</v>
      </c>
      <c r="G384" s="3">
        <f>INDEX('[1]PHGY0215 '!$Q:$Q,MATCH(A384,'[1]PHGY0215 '!$B:$B,0),1)</f>
        <v>0.13195000000000001</v>
      </c>
      <c r="H384" s="5">
        <f>('PFF Data'!$B$2*G384)/D384/100</f>
        <v>765230.85847053945</v>
      </c>
      <c r="J384" s="5">
        <f t="shared" si="11"/>
        <v>14672.482545892126</v>
      </c>
    </row>
    <row r="385" spans="1:10" x14ac:dyDescent="0.2">
      <c r="A385" t="str">
        <f>'[1]PHGY0215 '!B386</f>
        <v>US02607T4067</v>
      </c>
      <c r="B385" t="str">
        <f>INDEX([2]BLP!$A$3:$A$1162,MATCH(A385,[2]BLP!$AW$3:$AW$1765,0),1)</f>
        <v>RTLPP Pfd</v>
      </c>
      <c r="C385" t="str">
        <f t="shared" si="10"/>
        <v>RTLPP</v>
      </c>
      <c r="D385">
        <f>INDEX([3]PasteByValues!$L:$L,MATCH(C385,[3]PasteByValues!$A$1:$A$912,0),1)</f>
        <v>23.5</v>
      </c>
      <c r="E385">
        <f>INDEX('[4]PHGY0215 '!$Q:$Q,MATCH(A385,'[4]PHGY0215 '!$B:$B,0),1)</f>
        <v>0.10004</v>
      </c>
      <c r="F385" s="5">
        <f>('PFF Data'!$B$2*E385)/D385/100</f>
        <v>594984.89965140424</v>
      </c>
      <c r="G385" s="3">
        <f>INDEX('[1]PHGY0215 '!$Q:$Q,MATCH(A385,'[1]PHGY0215 '!$B:$B,0),1)</f>
        <v>0.10199</v>
      </c>
      <c r="H385" s="5">
        <f>('PFF Data'!$B$2*G385)/D385/100</f>
        <v>606582.4661679999</v>
      </c>
      <c r="J385" s="5">
        <f t="shared" si="11"/>
        <v>11597.56651659566</v>
      </c>
    </row>
    <row r="386" spans="1:10" x14ac:dyDescent="0.2">
      <c r="A386" t="str">
        <f>'[1]PHGY0215 '!B387</f>
        <v>US78573M2035</v>
      </c>
      <c r="B386" t="str">
        <f>INDEX([2]BLP!$A$3:$A$1162,MATCH(A386,[2]BLP!$AW$3:$AW$1765,0),1)</f>
        <v>SABRP Pfd</v>
      </c>
      <c r="C386" t="str">
        <f t="shared" si="10"/>
        <v>SABRP</v>
      </c>
      <c r="D386">
        <f>INDEX([3]PasteByValues!$L:$L,MATCH(C386,[3]PasteByValues!$A$1:$A$912,0),1)</f>
        <v>77</v>
      </c>
      <c r="E386">
        <f>INDEX('[4]PHGY0215 '!$Q:$Q,MATCH(A386,'[4]PHGY0215 '!$B:$B,0),1)</f>
        <v>0.1363</v>
      </c>
      <c r="F386" s="5">
        <f>('PFF Data'!$B$2*E386)/D386/100</f>
        <v>247403.16637350648</v>
      </c>
      <c r="G386" s="3">
        <f>INDEX('[1]PHGY0215 '!$Q:$Q,MATCH(A386,'[1]PHGY0215 '!$B:$B,0),1)</f>
        <v>0.13897000000000001</v>
      </c>
      <c r="H386" s="5">
        <f>('PFF Data'!$B$2*G386)/D386/100</f>
        <v>252249.58203174028</v>
      </c>
      <c r="J386" s="5">
        <f t="shared" si="11"/>
        <v>4846.4156582338037</v>
      </c>
    </row>
    <row r="387" spans="1:10" x14ac:dyDescent="0.2">
      <c r="A387" t="str">
        <f>'[1]PHGY0215 '!B388</f>
        <v>US82669G2030</v>
      </c>
      <c r="B387" t="str">
        <f>INDEX([2]BLP!$A$3:$A$1162,MATCH(A387,[2]BLP!$AW$3:$AW$1765,0),1)</f>
        <v>SBNYP Pfd</v>
      </c>
      <c r="C387" t="str">
        <f t="shared" ref="C387:C450" si="12">SUBSTITUTE(SUBSTITUTE(B387," Pfd","")," ","p")</f>
        <v>SBNYP</v>
      </c>
      <c r="D387">
        <f>INDEX([3]PasteByValues!$L:$L,MATCH(C387,[3]PasteByValues!$A$1:$A$912,0),1)</f>
        <v>18.149999999999999</v>
      </c>
      <c r="E387">
        <f>INDEX('[4]PHGY0215 '!$Q:$Q,MATCH(A387,'[4]PHGY0215 '!$B:$B,0),1)</f>
        <v>0.28240999999999999</v>
      </c>
      <c r="F387" s="5">
        <f>('PFF Data'!$B$2*E387)/D387/100</f>
        <v>2174721.080987989</v>
      </c>
      <c r="G387" s="3">
        <f>INDEX('[1]PHGY0215 '!$Q:$Q,MATCH(A387,'[1]PHGY0215 '!$B:$B,0),1)</f>
        <v>0.28793000000000002</v>
      </c>
      <c r="H387" s="5">
        <f>('PFF Data'!$B$2*G387)/D387/100</f>
        <v>2217228.288123196</v>
      </c>
      <c r="J387" s="5">
        <f t="shared" ref="J387:J450" si="13">H387-F387</f>
        <v>42507.20713520702</v>
      </c>
    </row>
    <row r="388" spans="1:10" x14ac:dyDescent="0.2">
      <c r="A388" t="str">
        <f>'[1]PHGY0215 '!B389</f>
        <v>US8085138654</v>
      </c>
      <c r="B388" t="str">
        <f>INDEX([2]BLP!$A$3:$A$1162,MATCH(A388,[2]BLP!$AW$3:$AW$1765,0),1)</f>
        <v>SCHW J Pfd</v>
      </c>
      <c r="C388" t="str">
        <f t="shared" si="12"/>
        <v>SCHWpJ</v>
      </c>
      <c r="D388">
        <f>INDEX([3]PasteByValues!$L:$L,MATCH(C388,[3]PasteByValues!$A$1:$A$912,0),1)</f>
        <v>21.02</v>
      </c>
      <c r="E388">
        <f>INDEX('[4]PHGY0215 '!$Q:$Q,MATCH(A388,'[4]PHGY0215 '!$B:$B,0),1)</f>
        <v>0.27090999999999998</v>
      </c>
      <c r="F388" s="5">
        <f>('PFF Data'!$B$2*E388)/D388/100</f>
        <v>1801326.539016746</v>
      </c>
      <c r="G388" s="3">
        <f>INDEX('[1]PHGY0215 '!$Q:$Q,MATCH(A388,'[1]PHGY0215 '!$B:$B,0),1)</f>
        <v>0.2762</v>
      </c>
      <c r="H388" s="5">
        <f>('PFF Data'!$B$2*G388)/D388/100</f>
        <v>1836500.6462530922</v>
      </c>
      <c r="J388" s="5">
        <f t="shared" si="13"/>
        <v>35174.10723634623</v>
      </c>
    </row>
    <row r="389" spans="1:10" x14ac:dyDescent="0.2">
      <c r="A389" t="str">
        <f>'[1]PHGY0215 '!B390</f>
        <v>US8085136005</v>
      </c>
      <c r="B389" t="str">
        <f>INDEX([2]BLP!$A$3:$A$1162,MATCH(A389,[2]BLP!$AW$3:$AW$1765,0),1)</f>
        <v>SCHW D Pfd</v>
      </c>
      <c r="C389" t="str">
        <f t="shared" si="12"/>
        <v>SCHWpD</v>
      </c>
      <c r="D389">
        <f>INDEX([3]PasteByValues!$L:$L,MATCH(C389,[3]PasteByValues!$A$1:$A$912,0),1)</f>
        <v>25</v>
      </c>
      <c r="E389">
        <f>INDEX('[4]PHGY0215 '!$Q:$Q,MATCH(A389,'[4]PHGY0215 '!$B:$B,0),1)</f>
        <v>0.40275</v>
      </c>
      <c r="F389" s="5">
        <f>('PFF Data'!$B$2*E389)/D389/100</f>
        <v>2251622.9331720001</v>
      </c>
      <c r="G389" s="3">
        <f>INDEX('[1]PHGY0215 '!$Q:$Q,MATCH(A389,'[1]PHGY0215 '!$B:$B,0),1)</f>
        <v>0.41063</v>
      </c>
      <c r="H389" s="5">
        <f>('PFF Data'!$B$2*G389)/D389/100</f>
        <v>2295677.0330190398</v>
      </c>
      <c r="J389" s="5">
        <f t="shared" si="13"/>
        <v>44054.099847039673</v>
      </c>
    </row>
    <row r="390" spans="1:10" x14ac:dyDescent="0.2">
      <c r="A390" t="str">
        <f>'[1]PHGY0215 '!B391</f>
        <v>US8606308620</v>
      </c>
      <c r="B390" t="str">
        <f>INDEX([2]BLP!$A$3:$A$1162,MATCH(A390,[2]BLP!$AW$3:$AW$1765,0),1)</f>
        <v>SF D Pfd</v>
      </c>
      <c r="C390" t="str">
        <f t="shared" si="12"/>
        <v>SFpD</v>
      </c>
      <c r="D390">
        <f>INDEX([3]PasteByValues!$L:$L,MATCH(C390,[3]PasteByValues!$A$1:$A$912,0),1)</f>
        <v>18.791499999999999</v>
      </c>
      <c r="E390">
        <f>INDEX('[4]PHGY0215 '!$Q:$Q,MATCH(A390,'[4]PHGY0215 '!$B:$B,0),1)</f>
        <v>0.12109</v>
      </c>
      <c r="F390" s="5">
        <f>('PFF Data'!$B$2*E390)/D390/100</f>
        <v>900631.12940787058</v>
      </c>
      <c r="G390" s="3">
        <f>INDEX('[1]PHGY0215 '!$Q:$Q,MATCH(A390,'[1]PHGY0215 '!$B:$B,0),1)</f>
        <v>0.12346</v>
      </c>
      <c r="H390" s="5">
        <f>('PFF Data'!$B$2*G390)/D390/100</f>
        <v>918258.47912045347</v>
      </c>
      <c r="J390" s="5">
        <f t="shared" si="13"/>
        <v>17627.349712582887</v>
      </c>
    </row>
    <row r="391" spans="1:10" x14ac:dyDescent="0.2">
      <c r="A391" t="str">
        <f>'[1]PHGY0215 '!B392</f>
        <v>US8606306079</v>
      </c>
      <c r="B391" t="str">
        <f>INDEX([2]BLP!$A$3:$A$1162,MATCH(A391,[2]BLP!$AW$3:$AW$1765,0),1)</f>
        <v>SFB Pfd</v>
      </c>
      <c r="C391" t="str">
        <f t="shared" si="12"/>
        <v>SFB</v>
      </c>
      <c r="D391">
        <f>INDEX([3]PasteByValues!$L:$L,MATCH(C391,[3]PasteByValues!$A$1:$A$912,0),1)</f>
        <v>23.71</v>
      </c>
      <c r="E391">
        <f>INDEX('[4]PHGY0215 '!$Q:$Q,MATCH(A391,'[4]PHGY0215 '!$B:$B,0),1)</f>
        <v>0.11459</v>
      </c>
      <c r="F391" s="5">
        <f>('PFF Data'!$B$2*E391)/D391/100</f>
        <v>675484.34519055253</v>
      </c>
      <c r="G391" s="3">
        <f>INDEX('[1]PHGY0215 '!$Q:$Q,MATCH(A391,'[1]PHGY0215 '!$B:$B,0),1)</f>
        <v>0.11683</v>
      </c>
      <c r="H391" s="5">
        <f>('PFF Data'!$B$2*G391)/D391/100</f>
        <v>688688.68181003793</v>
      </c>
      <c r="J391" s="5">
        <f t="shared" si="13"/>
        <v>13204.336619485402</v>
      </c>
    </row>
    <row r="392" spans="1:10" x14ac:dyDescent="0.2">
      <c r="A392" t="str">
        <f>'[1]PHGY0215 '!B393</f>
        <v>US8606308703</v>
      </c>
      <c r="B392" t="str">
        <f>INDEX([2]BLP!$A$3:$A$1162,MATCH(A392,[2]BLP!$AW$3:$AW$1765,0),1)</f>
        <v>SF C Pfd</v>
      </c>
      <c r="C392" t="str">
        <f t="shared" si="12"/>
        <v>SFpC</v>
      </c>
      <c r="D392">
        <f>INDEX([3]PasteByValues!$L:$L,MATCH(C392,[3]PasteByValues!$A$1:$A$912,0),1)</f>
        <v>24.9</v>
      </c>
      <c r="E392">
        <f>INDEX('[4]PHGY0215 '!$Q:$Q,MATCH(A392,'[4]PHGY0215 '!$B:$B,0),1)</f>
        <v>0.12034</v>
      </c>
      <c r="F392" s="5">
        <f>('PFF Data'!$B$2*E392)/D392/100</f>
        <v>675477.33772562246</v>
      </c>
      <c r="G392" s="3">
        <f>INDEX('[1]PHGY0215 '!$Q:$Q,MATCH(A392,'[1]PHGY0215 '!$B:$B,0),1)</f>
        <v>0.1227</v>
      </c>
      <c r="H392" s="5">
        <f>('PFF Data'!$B$2*G392)/D392/100</f>
        <v>688724.19261204824</v>
      </c>
      <c r="J392" s="5">
        <f t="shared" si="13"/>
        <v>13246.854886425775</v>
      </c>
    </row>
    <row r="393" spans="1:10" x14ac:dyDescent="0.2">
      <c r="A393" t="str">
        <f>'[1]PHGY0215 '!B394</f>
        <v>US8606307069</v>
      </c>
      <c r="B393" t="str">
        <f>INDEX([2]BLP!$A$3:$A$1162,MATCH(A393,[2]BLP!$AW$3:$AW$1765,0),1)</f>
        <v>SF B Pfd</v>
      </c>
      <c r="C393" t="str">
        <f t="shared" si="12"/>
        <v>SFpB</v>
      </c>
      <c r="D393">
        <f>INDEX([3]PasteByValues!$L:$L,MATCH(C393,[3]PasteByValues!$A$1:$A$912,0),1)</f>
        <v>25.04</v>
      </c>
      <c r="E393">
        <f>INDEX('[4]PHGY0215 '!$Q:$Q,MATCH(A393,'[4]PHGY0215 '!$B:$B,0),1)</f>
        <v>8.6059999999999998E-2</v>
      </c>
      <c r="F393" s="5">
        <f>('PFF Data'!$B$2*E393)/D393/100</f>
        <v>480360.33625846647</v>
      </c>
      <c r="G393" s="3">
        <f>INDEX('[1]PHGY0215 '!$Q:$Q,MATCH(A393,'[1]PHGY0215 '!$B:$B,0),1)</f>
        <v>8.7739999999999999E-2</v>
      </c>
      <c r="H393" s="5">
        <f>('PFF Data'!$B$2*G393)/D393/100</f>
        <v>489737.57731022366</v>
      </c>
      <c r="J393" s="5">
        <f t="shared" si="13"/>
        <v>9377.2410517571843</v>
      </c>
    </row>
    <row r="394" spans="1:10" x14ac:dyDescent="0.2">
      <c r="A394" t="str">
        <f>'[1]PHGY0215 '!B395</f>
        <v>US8678928875</v>
      </c>
      <c r="B394" t="str">
        <f>INDEX([2]BLP!$A$3:$A$1162,MATCH(A394,[2]BLP!$AW$3:$AW$1765,0),1)</f>
        <v>SHO I Pfd</v>
      </c>
      <c r="C394" t="str">
        <f t="shared" si="12"/>
        <v>SHOpI</v>
      </c>
      <c r="D394">
        <f>INDEX([3]PasteByValues!$L:$L,MATCH(C394,[3]PasteByValues!$A$1:$A$912,0),1)</f>
        <v>21.065000000000001</v>
      </c>
      <c r="E394">
        <f>INDEX('[4]PHGY0215 '!$Q:$Q,MATCH(A394,'[4]PHGY0215 '!$B:$B,0),1)</f>
        <v>4.5249999999999999E-2</v>
      </c>
      <c r="F394" s="5">
        <f>('PFF Data'!$B$2*E394)/D394/100</f>
        <v>300232.18230714451</v>
      </c>
      <c r="G394" s="3">
        <f>INDEX('[1]PHGY0215 '!$Q:$Q,MATCH(A394,'[1]PHGY0215 '!$B:$B,0),1)</f>
        <v>4.6129999999999997E-2</v>
      </c>
      <c r="H394" s="5">
        <f>('PFF Data'!$B$2*G394)/D394/100</f>
        <v>306070.95181941608</v>
      </c>
      <c r="J394" s="5">
        <f t="shared" si="13"/>
        <v>5838.7695122715668</v>
      </c>
    </row>
    <row r="395" spans="1:10" x14ac:dyDescent="0.2">
      <c r="A395" t="str">
        <f>'[1]PHGY0215 '!B396</f>
        <v>US8678928040</v>
      </c>
      <c r="B395" t="str">
        <f>INDEX([2]BLP!$A$3:$A$1162,MATCH(A395,[2]BLP!$AW$3:$AW$1765,0),1)</f>
        <v>SHO H Pfd</v>
      </c>
      <c r="C395" t="str">
        <f t="shared" si="12"/>
        <v>SHOpH</v>
      </c>
      <c r="D395">
        <f>INDEX([3]PasteByValues!$L:$L,MATCH(C395,[3]PasteByValues!$A$1:$A$912,0),1)</f>
        <v>22.54</v>
      </c>
      <c r="E395">
        <f>INDEX('[4]PHGY0215 '!$Q:$Q,MATCH(A395,'[4]PHGY0215 '!$B:$B,0),1)</f>
        <v>5.568E-2</v>
      </c>
      <c r="F395" s="5">
        <f>('PFF Data'!$B$2*E395)/D395/100</f>
        <v>345259.3414700976</v>
      </c>
      <c r="G395" s="3">
        <f>INDEX('[1]PHGY0215 '!$Q:$Q,MATCH(A395,'[1]PHGY0215 '!$B:$B,0),1)</f>
        <v>5.6770000000000001E-2</v>
      </c>
      <c r="H395" s="5">
        <f>('PFF Data'!$B$2*G395)/D395/100</f>
        <v>352018.18992919254</v>
      </c>
      <c r="J395" s="5">
        <f t="shared" si="13"/>
        <v>6758.8484590949374</v>
      </c>
    </row>
    <row r="396" spans="1:10" x14ac:dyDescent="0.2">
      <c r="A396" t="str">
        <f>'[1]PHGY0215 '!B397</f>
        <v>US82837P5070</v>
      </c>
      <c r="B396" t="str">
        <f>INDEX([2]BLP!$A$3:$A$1162,MATCH(A396,[2]BLP!$AW$3:$AW$1765,0),1)</f>
        <v>SI A Pfd</v>
      </c>
      <c r="C396" t="str">
        <f t="shared" si="12"/>
        <v>SIpA</v>
      </c>
      <c r="D396">
        <f>INDEX([3]PasteByValues!$L:$L,MATCH(C396,[3]PasteByValues!$A$1:$A$912,0),1)</f>
        <v>9.67</v>
      </c>
      <c r="E396">
        <f>INDEX('[4]PHGY0215 '!$Q:$Q,MATCH(A396,'[4]PHGY0215 '!$B:$B,0),1)</f>
        <v>4.1540000000000001E-2</v>
      </c>
      <c r="F396" s="5">
        <f>('PFF Data'!$B$2*E396)/D396/100</f>
        <v>600399.25001116854</v>
      </c>
      <c r="G396" s="3">
        <f>INDEX('[1]PHGY0215 '!$Q:$Q,MATCH(A396,'[1]PHGY0215 '!$B:$B,0),1)</f>
        <v>4.2349999999999999E-2</v>
      </c>
      <c r="H396" s="5">
        <f>('PFF Data'!$B$2*G396)/D396/100</f>
        <v>612106.60178076522</v>
      </c>
      <c r="J396" s="5">
        <f t="shared" si="13"/>
        <v>11707.351769596688</v>
      </c>
    </row>
    <row r="397" spans="1:10" x14ac:dyDescent="0.2">
      <c r="A397" t="str">
        <f>'[1]PHGY0215 '!B398</f>
        <v>US8163005031</v>
      </c>
      <c r="B397" t="str">
        <f>INDEX([2]BLP!$A$3:$A$1162,MATCH(A397,[2]BLP!$AW$3:$AW$1765,0),1)</f>
        <v>SIGIP Pfd</v>
      </c>
      <c r="C397" t="str">
        <f t="shared" si="12"/>
        <v>SIGIP</v>
      </c>
      <c r="D397">
        <f>INDEX([3]PasteByValues!$L:$L,MATCH(C397,[3]PasteByValues!$A$1:$A$912,0),1)</f>
        <v>18.957599999999999</v>
      </c>
      <c r="E397">
        <f>INDEX('[4]PHGY0215 '!$Q:$Q,MATCH(A397,'[4]PHGY0215 '!$B:$B,0),1)</f>
        <v>8.0769999999999995E-2</v>
      </c>
      <c r="F397" s="5">
        <f>('PFF Data'!$B$2*E397)/D397/100</f>
        <v>595479.5483502131</v>
      </c>
      <c r="G397" s="3">
        <f>INDEX('[1]PHGY0215 '!$Q:$Q,MATCH(A397,'[1]PHGY0215 '!$B:$B,0),1)</f>
        <v>8.2339999999999997E-2</v>
      </c>
      <c r="H397" s="5">
        <f>('PFF Data'!$B$2*G397)/D397/100</f>
        <v>607054.42628644977</v>
      </c>
      <c r="J397" s="5">
        <f t="shared" si="13"/>
        <v>11574.877936236677</v>
      </c>
    </row>
    <row r="398" spans="1:10" x14ac:dyDescent="0.2">
      <c r="A398" t="str">
        <f>'[1]PHGY0215 '!B399</f>
        <v>US82981J8779</v>
      </c>
      <c r="B398" t="str">
        <f>INDEX([2]BLP!$A$3:$A$1162,MATCH(A398,[2]BLP!$AW$3:$AW$1765,0),1)</f>
        <v>SITC A Pfd</v>
      </c>
      <c r="C398" t="str">
        <f t="shared" si="12"/>
        <v>SITCpA</v>
      </c>
      <c r="D398">
        <f>INDEX([3]PasteByValues!$L:$L,MATCH(C398,[3]PasteByValues!$A$1:$A$912,0),1)</f>
        <v>24.62</v>
      </c>
      <c r="E398">
        <f>INDEX('[4]PHGY0215 '!$Q:$Q,MATCH(A398,'[4]PHGY0215 '!$B:$B,0),1)</f>
        <v>9.2549999999999993E-2</v>
      </c>
      <c r="F398" s="5">
        <f>('PFF Data'!$B$2*E398)/D398/100</f>
        <v>525398.09944191715</v>
      </c>
      <c r="G398" s="3">
        <f>INDEX('[1]PHGY0215 '!$Q:$Q,MATCH(A398,'[1]PHGY0215 '!$B:$B,0),1)</f>
        <v>9.4359999999999999E-2</v>
      </c>
      <c r="H398" s="5">
        <f>('PFF Data'!$B$2*G398)/D398/100</f>
        <v>535673.30808578385</v>
      </c>
      <c r="J398" s="5">
        <f t="shared" si="13"/>
        <v>10275.208643866703</v>
      </c>
    </row>
    <row r="399" spans="1:10" x14ac:dyDescent="0.2">
      <c r="A399" t="str">
        <f>'[1]PHGY0215 '!B400</f>
        <v>US78486Q2003</v>
      </c>
      <c r="B399" t="str">
        <f>INDEX([2]BLP!$A$3:$A$1162,MATCH(A399,[2]BLP!$AW$3:$AW$1765,0),1)</f>
        <v>SIVBP Pfd</v>
      </c>
      <c r="C399" t="str">
        <f t="shared" si="12"/>
        <v>SIVBP</v>
      </c>
      <c r="D399">
        <f>INDEX([3]PasteByValues!$L:$L,MATCH(C399,[3]PasteByValues!$A$1:$A$912,0),1)</f>
        <v>21.64</v>
      </c>
      <c r="E399">
        <f>INDEX('[4]PHGY0215 '!$Q:$Q,MATCH(A399,'[4]PHGY0215 '!$B:$B,0),1)</f>
        <v>0.16269</v>
      </c>
      <c r="F399" s="5">
        <f>('PFF Data'!$B$2*E399)/D399/100</f>
        <v>1050760.4689735672</v>
      </c>
      <c r="G399" s="3">
        <f>INDEX('[1]PHGY0215 '!$Q:$Q,MATCH(A399,'[1]PHGY0215 '!$B:$B,0),1)</f>
        <v>0.16586999999999999</v>
      </c>
      <c r="H399" s="5">
        <f>('PFF Data'!$B$2*G399)/D399/100</f>
        <v>1071299.0287580406</v>
      </c>
      <c r="J399" s="5">
        <f t="shared" si="13"/>
        <v>20538.559784473386</v>
      </c>
    </row>
    <row r="400" spans="1:10" x14ac:dyDescent="0.2">
      <c r="A400" t="str">
        <f>'[1]PHGY0215 '!B401</f>
        <v>US8385182071</v>
      </c>
      <c r="B400" t="str">
        <f>INDEX([2]BLP!$A$3:$A$1162,MATCH(A400,[2]BLP!$AW$3:$AW$1765,0),1)</f>
        <v>SJIJ Pfd</v>
      </c>
      <c r="C400" t="str">
        <f t="shared" si="12"/>
        <v>SJIJ</v>
      </c>
      <c r="D400">
        <f>INDEX([3]PasteByValues!$L:$L,MATCH(C400,[3]PasteByValues!$A$1:$A$912,0),1)</f>
        <v>16.02</v>
      </c>
      <c r="E400">
        <f>INDEX('[4]PHGY0215 '!$Q:$Q,MATCH(A400,'[4]PHGY0215 '!$B:$B,0),1)</f>
        <v>6.8820000000000006E-2</v>
      </c>
      <c r="F400" s="5">
        <f>('PFF Data'!$B$2*E400)/D400/100</f>
        <v>600416.03125243448</v>
      </c>
      <c r="G400" s="3">
        <f>INDEX('[1]PHGY0215 '!$Q:$Q,MATCH(A400,'[1]PHGY0215 '!$B:$B,0),1)</f>
        <v>7.0169999999999996E-2</v>
      </c>
      <c r="H400" s="5">
        <f>('PFF Data'!$B$2*G400)/D400/100</f>
        <v>612194.02663445694</v>
      </c>
      <c r="J400" s="5">
        <f t="shared" si="13"/>
        <v>11777.995382022462</v>
      </c>
    </row>
    <row r="401" spans="1:10" x14ac:dyDescent="0.2">
      <c r="A401" t="str">
        <f>'[1]PHGY0215 '!B402</f>
        <v>US78440X5077</v>
      </c>
      <c r="B401" t="str">
        <f>INDEX([2]BLP!$A$3:$A$1162,MATCH(A401,[2]BLP!$AW$3:$AW$1765,0),1)</f>
        <v>SLG I Pfd</v>
      </c>
      <c r="C401" t="str">
        <f t="shared" si="12"/>
        <v>SLGpI</v>
      </c>
      <c r="D401">
        <f>INDEX([3]PasteByValues!$L:$L,MATCH(C401,[3]PasteByValues!$A$1:$A$912,0),1)</f>
        <v>23</v>
      </c>
      <c r="E401">
        <f>INDEX('[4]PHGY0215 '!$Q:$Q,MATCH(A401,'[4]PHGY0215 '!$B:$B,0),1)</f>
        <v>0.11362999999999999</v>
      </c>
      <c r="F401" s="5">
        <f>('PFF Data'!$B$2*E401)/D401/100</f>
        <v>690502.56091634778</v>
      </c>
      <c r="G401" s="3">
        <f>INDEX('[1]PHGY0215 '!$Q:$Q,MATCH(A401,'[1]PHGY0215 '!$B:$B,0),1)</f>
        <v>0.11584999999999999</v>
      </c>
      <c r="H401" s="5">
        <f>('PFF Data'!$B$2*G401)/D401/100</f>
        <v>703992.97440956521</v>
      </c>
      <c r="J401" s="5">
        <f t="shared" si="13"/>
        <v>13490.413493217435</v>
      </c>
    </row>
    <row r="402" spans="1:10" x14ac:dyDescent="0.2">
      <c r="A402" t="str">
        <f>'[1]PHGY0215 '!B403</f>
        <v>US78442P5026</v>
      </c>
      <c r="B402" t="str">
        <f>INDEX([2]BLP!$A$3:$A$1162,MATCH(A402,[2]BLP!$AW$3:$AW$1765,0),1)</f>
        <v>SLMBP Pfd</v>
      </c>
      <c r="C402" t="str">
        <f t="shared" si="12"/>
        <v>SLMBP</v>
      </c>
      <c r="D402">
        <f>INDEX([3]PasteByValues!$L:$L,MATCH(C402,[3]PasteByValues!$A$1:$A$912,0),1)</f>
        <v>66.245000000000005</v>
      </c>
      <c r="E402">
        <f>INDEX('[4]PHGY0215 '!$Q:$Q,MATCH(A402,'[4]PHGY0215 '!$B:$B,0),1)</f>
        <v>0.14226</v>
      </c>
      <c r="F402" s="5">
        <f>('PFF Data'!$B$2*E402)/D402/100</f>
        <v>300144.108387833</v>
      </c>
      <c r="G402" s="3">
        <f>INDEX('[1]PHGY0215 '!$Q:$Q,MATCH(A402,'[1]PHGY0215 '!$B:$B,0),1)</f>
        <v>0.14504</v>
      </c>
      <c r="H402" s="5">
        <f>('PFF Data'!$B$2*G402)/D402/100</f>
        <v>306009.42978048156</v>
      </c>
      <c r="J402" s="5">
        <f t="shared" si="13"/>
        <v>5865.3213926485623</v>
      </c>
    </row>
    <row r="403" spans="1:10" x14ac:dyDescent="0.2">
      <c r="A403" t="str">
        <f>'[1]PHGY0215 '!B404</f>
        <v>US87157B3015</v>
      </c>
      <c r="B403" t="str">
        <f>INDEX([2]BLP!$A$3:$A$1162,MATCH(A403,[2]BLP!$AW$3:$AW$1765,0),1)</f>
        <v>SNCRL Pfd</v>
      </c>
      <c r="C403" t="str">
        <f t="shared" si="12"/>
        <v>SNCRL</v>
      </c>
      <c r="D403">
        <f>INDEX([3]PasteByValues!$L:$L,MATCH(C403,[3]PasteByValues!$A$1:$A$912,0),1)</f>
        <v>18.45</v>
      </c>
      <c r="E403">
        <f>INDEX('[4]PHGY0215 '!$Q:$Q,MATCH(A403,'[4]PHGY0215 '!$B:$B,0),1)</f>
        <v>4.9669999999999999E-2</v>
      </c>
      <c r="F403" s="5">
        <f>('PFF Data'!$B$2*E403)/D403/100</f>
        <v>376268.54363598913</v>
      </c>
      <c r="G403" s="3">
        <f>INDEX('[1]PHGY0215 '!$Q:$Q,MATCH(A403,'[1]PHGY0215 '!$B:$B,0),1)</f>
        <v>5.0639999999999998E-2</v>
      </c>
      <c r="H403" s="5">
        <f>('PFF Data'!$B$2*G403)/D403/100</f>
        <v>383616.65089040651</v>
      </c>
      <c r="J403" s="5">
        <f t="shared" si="13"/>
        <v>7348.1072544173803</v>
      </c>
    </row>
    <row r="404" spans="1:10" x14ac:dyDescent="0.2">
      <c r="A404" t="str">
        <f>'[1]PHGY0215 '!B405</f>
        <v>US87161C7092</v>
      </c>
      <c r="B404" t="str">
        <f>INDEX([2]BLP!$A$3:$A$1162,MATCH(A404,[2]BLP!$AW$3:$AW$1765,0),1)</f>
        <v>SNV E Pfd</v>
      </c>
      <c r="C404" t="str">
        <f t="shared" si="12"/>
        <v>SNVpE</v>
      </c>
      <c r="D404">
        <f>INDEX([3]PasteByValues!$L:$L,MATCH(C404,[3]PasteByValues!$A$1:$A$912,0),1)</f>
        <v>24.58</v>
      </c>
      <c r="E404">
        <f>INDEX('[4]PHGY0215 '!$Q:$Q,MATCH(A404,'[4]PHGY0215 '!$B:$B,0),1)</f>
        <v>0.18479000000000001</v>
      </c>
      <c r="F404" s="5">
        <f>('PFF Data'!$B$2*E404)/D404/100</f>
        <v>1050743.4946097643</v>
      </c>
      <c r="G404" s="3">
        <f>INDEX('[1]PHGY0215 '!$Q:$Q,MATCH(A404,'[1]PHGY0215 '!$B:$B,0),1)</f>
        <v>0.18840999999999999</v>
      </c>
      <c r="H404" s="5">
        <f>('PFF Data'!$B$2*G404)/D404/100</f>
        <v>1071327.3543991863</v>
      </c>
      <c r="J404" s="5">
        <f t="shared" si="13"/>
        <v>20583.859789422015</v>
      </c>
    </row>
    <row r="405" spans="1:10" x14ac:dyDescent="0.2">
      <c r="A405" t="str">
        <f>'[1]PHGY0215 '!B406</f>
        <v>US87161C6003</v>
      </c>
      <c r="B405" t="str">
        <f>INDEX([2]BLP!$A$3:$A$1162,MATCH(A405,[2]BLP!$AW$3:$AW$1765,0),1)</f>
        <v>SNV D Pfd</v>
      </c>
      <c r="C405" t="str">
        <f t="shared" si="12"/>
        <v>SNVpD</v>
      </c>
      <c r="D405">
        <f>INDEX([3]PasteByValues!$L:$L,MATCH(C405,[3]PasteByValues!$A$1:$A$912,0),1)</f>
        <v>24.88</v>
      </c>
      <c r="E405">
        <f>INDEX('[4]PHGY0215 '!$Q:$Q,MATCH(A405,'[4]PHGY0215 '!$B:$B,0),1)</f>
        <v>0.10689</v>
      </c>
      <c r="F405" s="5">
        <f>('PFF Data'!$B$2*E405)/D405/100</f>
        <v>600463.79125514475</v>
      </c>
      <c r="G405" s="3">
        <f>INDEX('[1]PHGY0215 '!$Q:$Q,MATCH(A405,'[1]PHGY0215 '!$B:$B,0),1)</f>
        <v>0.10897</v>
      </c>
      <c r="H405" s="5">
        <f>('PFF Data'!$B$2*G405)/D405/100</f>
        <v>612148.37059662375</v>
      </c>
      <c r="J405" s="5">
        <f t="shared" si="13"/>
        <v>11684.579341478995</v>
      </c>
    </row>
    <row r="406" spans="1:10" x14ac:dyDescent="0.2">
      <c r="A406" t="str">
        <f>'[1]PHGY0215 '!B407</f>
        <v>US8425878837</v>
      </c>
      <c r="B406" t="str">
        <f>INDEX([2]BLP!$A$3:$A$1162,MATCH(A406,[2]BLP!$AW$3:$AW$1765,0),1)</f>
        <v>SOJE Pfd</v>
      </c>
      <c r="C406" t="str">
        <f t="shared" si="12"/>
        <v>SOJE</v>
      </c>
      <c r="D406">
        <f>INDEX([3]PasteByValues!$L:$L,MATCH(C406,[3]PasteByValues!$A$1:$A$912,0),1)</f>
        <v>19.66</v>
      </c>
      <c r="E406">
        <f>INDEX('[4]PHGY0215 '!$Q:$Q,MATCH(A406,'[4]PHGY0215 '!$B:$B,0),1)</f>
        <v>0.31673000000000001</v>
      </c>
      <c r="F406" s="5">
        <f>('PFF Data'!$B$2*E406)/D406/100</f>
        <v>2251675.5407525944</v>
      </c>
      <c r="G406" s="3">
        <f>INDEX('[1]PHGY0215 '!$Q:$Q,MATCH(A406,'[1]PHGY0215 '!$B:$B,0),1)</f>
        <v>0.32291999999999998</v>
      </c>
      <c r="H406" s="5">
        <f>('PFF Data'!$B$2*G406)/D406/100</f>
        <v>2295681.0710063074</v>
      </c>
      <c r="J406" s="5">
        <f t="shared" si="13"/>
        <v>44005.530253713019</v>
      </c>
    </row>
    <row r="407" spans="1:10" x14ac:dyDescent="0.2">
      <c r="A407" t="str">
        <f>'[1]PHGY0215 '!B408</f>
        <v>US8425878001</v>
      </c>
      <c r="B407" t="str">
        <f>INDEX([2]BLP!$A$3:$A$1162,MATCH(A407,[2]BLP!$AW$3:$AW$1765,0),1)</f>
        <v>SOJD Pfd</v>
      </c>
      <c r="C407" t="str">
        <f t="shared" si="12"/>
        <v>SOJD</v>
      </c>
      <c r="D407">
        <f>INDEX([3]PasteByValues!$L:$L,MATCH(C407,[3]PasteByValues!$A$1:$A$912,0),1)</f>
        <v>22.03</v>
      </c>
      <c r="E407">
        <f>INDEX('[4]PHGY0215 '!$Q:$Q,MATCH(A407,'[4]PHGY0215 '!$B:$B,0),1)</f>
        <v>0.47321000000000002</v>
      </c>
      <c r="F407" s="5">
        <f>('PFF Data'!$B$2*E407)/D407/100</f>
        <v>3002199.4391326373</v>
      </c>
      <c r="G407" s="3">
        <f>INDEX('[1]PHGY0215 '!$Q:$Q,MATCH(A407,'[1]PHGY0215 '!$B:$B,0),1)</f>
        <v>0.48246</v>
      </c>
      <c r="H407" s="5">
        <f>('PFF Data'!$B$2*G407)/D407/100</f>
        <v>3060884.4728639126</v>
      </c>
      <c r="J407" s="5">
        <f t="shared" si="13"/>
        <v>58685.033731275238</v>
      </c>
    </row>
    <row r="408" spans="1:10" x14ac:dyDescent="0.2">
      <c r="A408" t="str">
        <f>'[1]PHGY0215 '!B409</f>
        <v>US3733344408</v>
      </c>
      <c r="B408" t="str">
        <f>INDEX([2]BLP!$A$3:$A$1162,MATCH(A408,[2]BLP!$AW$3:$AW$1765,0),1)</f>
        <v>GPJA Pfd</v>
      </c>
      <c r="C408" t="str">
        <f t="shared" si="12"/>
        <v>GPJA</v>
      </c>
      <c r="D408">
        <f>INDEX([3]PasteByValues!$L:$L,MATCH(C408,[3]PasteByValues!$A$1:$A$912,0),1)</f>
        <v>23.91</v>
      </c>
      <c r="E408">
        <f>INDEX('[4]PHGY0215 '!$Q:$Q,MATCH(A408,'[4]PHGY0215 '!$B:$B,0),1)</f>
        <v>0.13866999999999999</v>
      </c>
      <c r="F408" s="5">
        <f>('PFF Data'!$B$2*E408)/D408/100</f>
        <v>810593.39828038472</v>
      </c>
      <c r="G408" s="3">
        <f>INDEX('[1]PHGY0215 '!$Q:$Q,MATCH(A408,'[1]PHGY0215 '!$B:$B,0),1)</f>
        <v>0.14138000000000001</v>
      </c>
      <c r="H408" s="5">
        <f>('PFF Data'!$B$2*G408)/D408/100</f>
        <v>826434.66250004189</v>
      </c>
      <c r="J408" s="5">
        <f t="shared" si="13"/>
        <v>15841.264219657169</v>
      </c>
    </row>
    <row r="409" spans="1:10" x14ac:dyDescent="0.2">
      <c r="A409" t="str">
        <f>'[1]PHGY0215 '!B410</f>
        <v>US8425874042</v>
      </c>
      <c r="B409" t="str">
        <f>INDEX([2]BLP!$A$3:$A$1162,MATCH(A409,[2]BLP!$AW$3:$AW$1765,0),1)</f>
        <v>SOJC Pfd</v>
      </c>
      <c r="C409" t="str">
        <f t="shared" si="12"/>
        <v>SOJC</v>
      </c>
      <c r="D409">
        <f>INDEX([3]PasteByValues!$L:$L,MATCH(C409,[3]PasteByValues!$A$1:$A$912,0),1)</f>
        <v>24.35</v>
      </c>
      <c r="E409">
        <f>INDEX('[4]PHGY0215 '!$Q:$Q,MATCH(A409,'[4]PHGY0215 '!$B:$B,0),1)</f>
        <v>0.23537</v>
      </c>
      <c r="F409" s="5">
        <f>('PFF Data'!$B$2*E409)/D409/100</f>
        <v>1350990.4054917451</v>
      </c>
      <c r="G409" s="3">
        <f>INDEX('[1]PHGY0215 '!$Q:$Q,MATCH(A409,'[1]PHGY0215 '!$B:$B,0),1)</f>
        <v>0.23996999999999999</v>
      </c>
      <c r="H409" s="5">
        <f>('PFF Data'!$B$2*G409)/D409/100</f>
        <v>1377393.752839589</v>
      </c>
      <c r="J409" s="5">
        <f t="shared" si="13"/>
        <v>26403.347347843926</v>
      </c>
    </row>
    <row r="410" spans="1:10" x14ac:dyDescent="0.2">
      <c r="A410" t="str">
        <f>'[1]PHGY0215 '!B411</f>
        <v>US85814R2067</v>
      </c>
      <c r="B410" t="str">
        <f>INDEX([2]BLP!$A$3:$A$1162,MATCH(A410,[2]BLP!$AW$3:$AW$1765,0),1)</f>
        <v>SPLP A Pfd</v>
      </c>
      <c r="C410" t="str">
        <f t="shared" si="12"/>
        <v>SPLPpA</v>
      </c>
      <c r="D410">
        <f>INDEX([3]PasteByValues!$L:$L,MATCH(C410,[3]PasteByValues!$A$1:$A$912,0),1)</f>
        <v>23.35</v>
      </c>
      <c r="E410">
        <f>INDEX('[4]PHGY0215 '!$Q:$Q,MATCH(A410,'[4]PHGY0215 '!$B:$B,0),1)</f>
        <v>8.0530000000000004E-2</v>
      </c>
      <c r="F410" s="5">
        <f>('PFF Data'!$B$2*E410)/D410/100</f>
        <v>482026.52483751602</v>
      </c>
      <c r="G410" s="3">
        <f>INDEX('[1]PHGY0215 '!$Q:$Q,MATCH(A410,'[1]PHGY0215 '!$B:$B,0),1)</f>
        <v>8.2100000000000006E-2</v>
      </c>
      <c r="H410" s="5">
        <f>('PFF Data'!$B$2*G410)/D410/100</f>
        <v>491424.03687023552</v>
      </c>
      <c r="J410" s="5">
        <f t="shared" si="13"/>
        <v>9397.5120327195036</v>
      </c>
    </row>
    <row r="411" spans="1:10" x14ac:dyDescent="0.2">
      <c r="A411" t="str">
        <f>'[1]PHGY0215 '!B412</f>
        <v>BMG8192H1557</v>
      </c>
      <c r="B411" t="str">
        <f>INDEX([2]BLP!$A$3:$A$1162,MATCH(A411,[2]BLP!$AW$3:$AW$1765,0),1)</f>
        <v>SPNT B Pfd</v>
      </c>
      <c r="C411" t="str">
        <f t="shared" si="12"/>
        <v>SPNTpB</v>
      </c>
      <c r="D411">
        <f>INDEX([3]PasteByValues!$L:$L,MATCH(C411,[3]PasteByValues!$A$1:$A$912,0),1)</f>
        <v>24.5505</v>
      </c>
      <c r="E411">
        <f>INDEX('[4]PHGY0215 '!$Q:$Q,MATCH(A411,'[4]PHGY0215 '!$B:$B,0),1)</f>
        <v>0.10546999999999999</v>
      </c>
      <c r="F411" s="5">
        <f>('PFF Data'!$B$2*E411)/D411/100</f>
        <v>600438.77119586151</v>
      </c>
      <c r="G411" s="3">
        <f>INDEX('[1]PHGY0215 '!$Q:$Q,MATCH(A411,'[1]PHGY0215 '!$B:$B,0),1)</f>
        <v>0.10753</v>
      </c>
      <c r="H411" s="5">
        <f>('PFF Data'!$B$2*G411)/D411/100</f>
        <v>612166.31332787522</v>
      </c>
      <c r="J411" s="5">
        <f t="shared" si="13"/>
        <v>11727.54213201371</v>
      </c>
    </row>
    <row r="412" spans="1:10" x14ac:dyDescent="0.2">
      <c r="A412" t="str">
        <f>'[1]PHGY0215 '!B413</f>
        <v>US84857L3096</v>
      </c>
      <c r="B412" t="str">
        <f>INDEX([2]BLP!$A$3:$A$1162,MATCH(A412,[2]BLP!$AW$3:$AW$1765,0),1)</f>
        <v>SR A Pfd</v>
      </c>
      <c r="C412" t="str">
        <f t="shared" si="12"/>
        <v>SRpA</v>
      </c>
      <c r="D412">
        <f>INDEX([3]PasteByValues!$L:$L,MATCH(C412,[3]PasteByValues!$A$1:$A$912,0),1)</f>
        <v>24.8</v>
      </c>
      <c r="E412">
        <f>INDEX('[4]PHGY0215 '!$Q:$Q,MATCH(A412,'[4]PHGY0215 '!$B:$B,0),1)</f>
        <v>0.13317999999999999</v>
      </c>
      <c r="F412" s="5">
        <f>('PFF Data'!$B$2*E412)/D412/100</f>
        <v>750563.52055387094</v>
      </c>
      <c r="G412" s="3">
        <f>INDEX('[1]PHGY0215 '!$Q:$Q,MATCH(A412,'[1]PHGY0215 '!$B:$B,0),1)</f>
        <v>0.13578000000000001</v>
      </c>
      <c r="H412" s="5">
        <f>('PFF Data'!$B$2*G412)/D412/100</f>
        <v>765216.35997000011</v>
      </c>
      <c r="J412" s="5">
        <f t="shared" si="13"/>
        <v>14652.839416129165</v>
      </c>
    </row>
    <row r="413" spans="1:10" x14ac:dyDescent="0.2">
      <c r="A413" t="str">
        <f>'[1]PHGY0215 '!B414</f>
        <v>US84860W2017</v>
      </c>
      <c r="B413" t="str">
        <f>INDEX([2]BLP!$A$3:$A$1162,MATCH(A413,[2]BLP!$AW$3:$AW$1765,0),1)</f>
        <v>SRC A Pfd</v>
      </c>
      <c r="C413" t="str">
        <f t="shared" si="12"/>
        <v>SRCpA</v>
      </c>
      <c r="D413">
        <f>INDEX([3]PasteByValues!$L:$L,MATCH(C413,[3]PasteByValues!$A$1:$A$912,0),1)</f>
        <v>24.25</v>
      </c>
      <c r="E413">
        <f>INDEX('[4]PHGY0215 '!$Q:$Q,MATCH(A413,'[4]PHGY0215 '!$B:$B,0),1)</f>
        <v>8.9849999999999999E-2</v>
      </c>
      <c r="F413" s="5">
        <f>('PFF Data'!$B$2*E413)/D413/100</f>
        <v>517852.95819463918</v>
      </c>
      <c r="G413" s="3">
        <f>INDEX('[1]PHGY0215 '!$Q:$Q,MATCH(A413,'[1]PHGY0215 '!$B:$B,0),1)</f>
        <v>9.1609999999999997E-2</v>
      </c>
      <c r="H413" s="5">
        <f>('PFF Data'!$B$2*G413)/D413/100</f>
        <v>527996.7668359587</v>
      </c>
      <c r="J413" s="5">
        <f t="shared" si="13"/>
        <v>10143.808641319512</v>
      </c>
    </row>
    <row r="414" spans="1:10" x14ac:dyDescent="0.2">
      <c r="A414" t="str">
        <f>'[1]PHGY0215 '!B415</f>
        <v>US8168516040</v>
      </c>
      <c r="B414" t="str">
        <f>INDEX([2]BLP!$A$3:$A$1162,MATCH(A414,[2]BLP!$AW$3:$AW$1765,0),1)</f>
        <v>SREA Pfd</v>
      </c>
      <c r="C414" t="str">
        <f t="shared" si="12"/>
        <v>SREA</v>
      </c>
      <c r="D414">
        <f>INDEX([3]PasteByValues!$L:$L,MATCH(C414,[3]PasteByValues!$A$1:$A$912,0),1)</f>
        <v>24.6</v>
      </c>
      <c r="E414">
        <f>INDEX('[4]PHGY0215 '!$Q:$Q,MATCH(A414,'[4]PHGY0215 '!$B:$B,0),1)</f>
        <v>0.40027000000000001</v>
      </c>
      <c r="F414" s="5">
        <f>('PFF Data'!$B$2*E414)/D414/100</f>
        <v>2274144.5031383736</v>
      </c>
      <c r="G414" s="3">
        <f>INDEX('[1]PHGY0215 '!$Q:$Q,MATCH(A414,'[1]PHGY0215 '!$B:$B,0),1)</f>
        <v>0.40810000000000002</v>
      </c>
      <c r="H414" s="5">
        <f>('PFF Data'!$B$2*G414)/D414/100</f>
        <v>2318630.8535008128</v>
      </c>
      <c r="J414" s="5">
        <f t="shared" si="13"/>
        <v>44486.350362439174</v>
      </c>
    </row>
    <row r="415" spans="1:10" x14ac:dyDescent="0.2">
      <c r="A415" t="str">
        <f>'[1]PHGY0215 '!B416</f>
        <v>US45031U8045</v>
      </c>
      <c r="B415" t="str">
        <f>INDEX([2]BLP!$A$3:$A$1162,MATCH(A415,[2]BLP!$AW$3:$AW$1765,0),1)</f>
        <v>STAR I Pfd</v>
      </c>
      <c r="C415" t="str">
        <f t="shared" si="12"/>
        <v>STARpI</v>
      </c>
      <c r="D415">
        <f>INDEX([3]PasteByValues!$L:$L,MATCH(C415,[3]PasteByValues!$A$1:$A$912,0),1)</f>
        <v>25.158999999999999</v>
      </c>
      <c r="E415">
        <f>INDEX('[4]PHGY0215 '!$Q:$Q,MATCH(A415,'[4]PHGY0215 '!$B:$B,0),1)</f>
        <v>6.7549999999999999E-2</v>
      </c>
      <c r="F415" s="5">
        <f>('PFF Data'!$B$2*E415)/D415/100</f>
        <v>375259.85048133874</v>
      </c>
      <c r="G415" s="3">
        <f>INDEX('[1]PHGY0215 '!$Q:$Q,MATCH(A415,'[1]PHGY0215 '!$B:$B,0),1)</f>
        <v>6.8870000000000001E-2</v>
      </c>
      <c r="H415" s="5">
        <f>('PFF Data'!$B$2*G415)/D415/100</f>
        <v>382592.83349592594</v>
      </c>
      <c r="J415" s="5">
        <f t="shared" si="13"/>
        <v>7332.9830145871965</v>
      </c>
    </row>
    <row r="416" spans="1:10" x14ac:dyDescent="0.2">
      <c r="A416" t="str">
        <f>'[1]PHGY0215 '!B417</f>
        <v>US45031U4085</v>
      </c>
      <c r="B416" t="str">
        <f>INDEX([2]BLP!$A$3:$A$1162,MATCH(A416,[2]BLP!$AW$3:$AW$1765,0),1)</f>
        <v>STAR D Pfd</v>
      </c>
      <c r="C416" t="str">
        <f t="shared" si="12"/>
        <v>STARpD</v>
      </c>
      <c r="D416">
        <f>INDEX([3]PasteByValues!$L:$L,MATCH(C416,[3]PasteByValues!$A$1:$A$912,0),1)</f>
        <v>25.24</v>
      </c>
      <c r="E416">
        <f>INDEX('[4]PHGY0215 '!$Q:$Q,MATCH(A416,'[4]PHGY0215 '!$B:$B,0),1)</f>
        <v>5.4219999999999997E-2</v>
      </c>
      <c r="F416" s="5">
        <f>('PFF Data'!$B$2*E416)/D416/100</f>
        <v>300241.19892012677</v>
      </c>
      <c r="G416" s="3">
        <f>INDEX('[1]PHGY0215 '!$Q:$Q,MATCH(A416,'[1]PHGY0215 '!$B:$B,0),1)</f>
        <v>5.5280000000000003E-2</v>
      </c>
      <c r="H416" s="5">
        <f>('PFF Data'!$B$2*G416)/D416/100</f>
        <v>306110.90882155311</v>
      </c>
      <c r="J416" s="5">
        <f t="shared" si="13"/>
        <v>5869.7099014263367</v>
      </c>
    </row>
    <row r="417" spans="1:10" x14ac:dyDescent="0.2">
      <c r="A417" t="str">
        <f>'[1]PHGY0215 '!B418</f>
        <v>US8574778556</v>
      </c>
      <c r="B417" t="str">
        <f>INDEX([2]BLP!$A$3:$A$1162,MATCH(A417,[2]BLP!$AW$3:$AW$1765,0),1)</f>
        <v>STT G Pfd</v>
      </c>
      <c r="C417" t="str">
        <f t="shared" si="12"/>
        <v>STTpG</v>
      </c>
      <c r="D417">
        <f>INDEX([3]PasteByValues!$L:$L,MATCH(C417,[3]PasteByValues!$A$1:$A$912,0),1)</f>
        <v>25.55</v>
      </c>
      <c r="E417">
        <f>INDEX('[4]PHGY0215 '!$Q:$Q,MATCH(A417,'[4]PHGY0215 '!$B:$B,0),1)</f>
        <v>0.27440999999999999</v>
      </c>
      <c r="F417" s="5">
        <f>('PFF Data'!$B$2*E417)/D417/100</f>
        <v>1501098.3662752251</v>
      </c>
      <c r="G417" s="3">
        <f>INDEX('[1]PHGY0215 '!$Q:$Q,MATCH(A417,'[1]PHGY0215 '!$B:$B,0),1)</f>
        <v>0.27977000000000002</v>
      </c>
      <c r="H417" s="5">
        <f>('PFF Data'!$B$2*G417)/D417/100</f>
        <v>1530419.0442506459</v>
      </c>
      <c r="J417" s="5">
        <f t="shared" si="13"/>
        <v>29320.67797542084</v>
      </c>
    </row>
    <row r="418" spans="1:10" x14ac:dyDescent="0.2">
      <c r="A418" t="str">
        <f>'[1]PHGY0215 '!B419</f>
        <v>US8574776089</v>
      </c>
      <c r="B418" t="str">
        <f>INDEX([2]BLP!$A$3:$A$1162,MATCH(A418,[2]BLP!$AW$3:$AW$1765,0),1)</f>
        <v>STT D Pfd</v>
      </c>
      <c r="C418" t="str">
        <f t="shared" si="12"/>
        <v>STTpD</v>
      </c>
      <c r="D418">
        <f>INDEX([3]PasteByValues!$L:$L,MATCH(C418,[3]PasteByValues!$A$1:$A$912,0),1)</f>
        <v>25.17</v>
      </c>
      <c r="E418">
        <f>INDEX('[4]PHGY0215 '!$Q:$Q,MATCH(A418,'[4]PHGY0215 '!$B:$B,0),1)</f>
        <v>0.40549000000000002</v>
      </c>
      <c r="F418" s="5">
        <f>('PFF Data'!$B$2*E418)/D418/100</f>
        <v>2251630.1518930472</v>
      </c>
      <c r="G418" s="3">
        <f>INDEX('[1]PHGY0215 '!$Q:$Q,MATCH(A418,'[1]PHGY0215 '!$B:$B,0),1)</f>
        <v>0.41342000000000001</v>
      </c>
      <c r="H418" s="5">
        <f>('PFF Data'!$B$2*G418)/D418/100</f>
        <v>2295664.3502814462</v>
      </c>
      <c r="J418" s="5">
        <f t="shared" si="13"/>
        <v>44034.198388399091</v>
      </c>
    </row>
    <row r="419" spans="1:10" x14ac:dyDescent="0.2">
      <c r="A419" t="str">
        <f>'[1]PHGY0215 '!B420</f>
        <v>US87165B2025</v>
      </c>
      <c r="B419" t="str">
        <f>INDEX([2]BLP!$A$3:$A$1162,MATCH(A419,[2]BLP!$AW$3:$AW$1765,0),1)</f>
        <v>SYF A Pfd</v>
      </c>
      <c r="C419" t="str">
        <f t="shared" si="12"/>
        <v>SYFpA</v>
      </c>
      <c r="D419">
        <f>INDEX([3]PasteByValues!$L:$L,MATCH(C419,[3]PasteByValues!$A$1:$A$912,0),1)</f>
        <v>19.39</v>
      </c>
      <c r="E419">
        <f>INDEX('[4]PHGY0215 '!$Q:$Q,MATCH(A419,'[4]PHGY0215 '!$B:$B,0),1)</f>
        <v>0.31237999999999999</v>
      </c>
      <c r="F419" s="5">
        <f>('PFF Data'!$B$2*E419)/D419/100</f>
        <v>2251674.1108600306</v>
      </c>
      <c r="G419" s="3">
        <f>INDEX('[1]PHGY0215 '!$Q:$Q,MATCH(A419,'[1]PHGY0215 '!$B:$B,0),1)</f>
        <v>0.31847999999999999</v>
      </c>
      <c r="H419" s="5">
        <f>('PFF Data'!$B$2*G419)/D419/100</f>
        <v>2295643.6738161938</v>
      </c>
      <c r="J419" s="5">
        <f t="shared" si="13"/>
        <v>43969.562956163194</v>
      </c>
    </row>
    <row r="420" spans="1:10" x14ac:dyDescent="0.2">
      <c r="A420" t="str">
        <f>'[1]PHGY0215 '!B421</f>
        <v>US00206R7061</v>
      </c>
      <c r="B420" t="str">
        <f>INDEX([2]BLP!$A$3:$A$1162,MATCH(A420,[2]BLP!$AW$3:$AW$1765,0),1)</f>
        <v>T C Pfd</v>
      </c>
      <c r="C420" t="str">
        <f t="shared" si="12"/>
        <v>TpC</v>
      </c>
      <c r="D420">
        <f>INDEX([3]PasteByValues!$L:$L,MATCH(C420,[3]PasteByValues!$A$1:$A$912,0),1)</f>
        <v>20.37</v>
      </c>
      <c r="E420">
        <f>INDEX('[4]PHGY0215 '!$Q:$Q,MATCH(A420,'[4]PHGY0215 '!$B:$B,0),1)</f>
        <v>0.76571999999999996</v>
      </c>
      <c r="F420" s="5">
        <f>('PFF Data'!$B$2*E420)/D420/100</f>
        <v>5253867.1217743736</v>
      </c>
      <c r="G420" s="3">
        <f>INDEX('[1]PHGY0215 '!$Q:$Q,MATCH(A420,'[1]PHGY0215 '!$B:$B,0),1)</f>
        <v>0.78069</v>
      </c>
      <c r="H420" s="5">
        <f>('PFF Data'!$B$2*G420)/D420/100</f>
        <v>5356581.4178786445</v>
      </c>
      <c r="J420" s="5">
        <f t="shared" si="13"/>
        <v>102714.29610427096</v>
      </c>
    </row>
    <row r="421" spans="1:10" x14ac:dyDescent="0.2">
      <c r="A421" t="str">
        <f>'[1]PHGY0215 '!B422</f>
        <v>US00206R5081</v>
      </c>
      <c r="B421" t="str">
        <f>INDEX([2]BLP!$A$3:$A$1162,MATCH(A421,[2]BLP!$AW$3:$AW$1765,0),1)</f>
        <v>T A Pfd</v>
      </c>
      <c r="C421" t="str">
        <f t="shared" si="12"/>
        <v>TpA</v>
      </c>
      <c r="D421">
        <f>INDEX([3]PasteByValues!$L:$L,MATCH(C421,[3]PasteByValues!$A$1:$A$912,0),1)</f>
        <v>21.68</v>
      </c>
      <c r="E421">
        <f>INDEX('[4]PHGY0215 '!$Q:$Q,MATCH(A421,'[4]PHGY0215 '!$B:$B,0),1)</f>
        <v>0.55883000000000005</v>
      </c>
      <c r="F421" s="5">
        <f>('PFF Data'!$B$2*E421)/D421/100</f>
        <v>3602637.4365367163</v>
      </c>
      <c r="G421" s="3">
        <f>INDEX('[1]PHGY0215 '!$Q:$Q,MATCH(A421,'[1]PHGY0215 '!$B:$B,0),1)</f>
        <v>0.56974999999999998</v>
      </c>
      <c r="H421" s="5">
        <f>('PFF Data'!$B$2*G421)/D421/100</f>
        <v>3673035.9491559039</v>
      </c>
      <c r="J421" s="5">
        <f t="shared" si="13"/>
        <v>70398.51261918759</v>
      </c>
    </row>
    <row r="422" spans="1:10" x14ac:dyDescent="0.2">
      <c r="A422" t="str">
        <f>'[1]PHGY0215 '!B423</f>
        <v>US00206R3003</v>
      </c>
      <c r="B422" t="str">
        <f>INDEX([2]BLP!$A$3:$A$1162,MATCH(A422,[2]BLP!$AW$3:$AW$1765,0),1)</f>
        <v>TBB Pfd</v>
      </c>
      <c r="C422" t="str">
        <f t="shared" si="12"/>
        <v>TBB</v>
      </c>
      <c r="D422">
        <f>INDEX([3]PasteByValues!$L:$L,MATCH(C422,[3]PasteByValues!$A$1:$A$912,0),1)</f>
        <v>23.3</v>
      </c>
      <c r="E422">
        <f>INDEX('[4]PHGY0215 '!$Q:$Q,MATCH(A422,'[4]PHGY0215 '!$B:$B,0),1)</f>
        <v>0.66190000000000004</v>
      </c>
      <c r="F422" s="5">
        <f>('PFF Data'!$B$2*E422)/D422/100</f>
        <v>3970421.2175055798</v>
      </c>
      <c r="G422" s="3">
        <f>INDEX('[1]PHGY0215 '!$Q:$Q,MATCH(A422,'[1]PHGY0215 '!$B:$B,0),1)</f>
        <v>0.67484</v>
      </c>
      <c r="H422" s="5">
        <f>('PFF Data'!$B$2*G422)/D422/100</f>
        <v>4048042.0825222321</v>
      </c>
      <c r="J422" s="5">
        <f t="shared" si="13"/>
        <v>77620.865016652271</v>
      </c>
    </row>
    <row r="423" spans="1:10" x14ac:dyDescent="0.2">
      <c r="A423" t="str">
        <f>'[1]PHGY0215 '!B424</f>
        <v>US00206R4092</v>
      </c>
      <c r="B423" t="str">
        <f>INDEX([2]BLP!$A$3:$A$1162,MATCH(A423,[2]BLP!$AW$3:$AW$1765,0),1)</f>
        <v>TBC Pfd</v>
      </c>
      <c r="C423" t="str">
        <f t="shared" si="12"/>
        <v>TBC</v>
      </c>
      <c r="D423">
        <f>INDEX([3]PasteByValues!$L:$L,MATCH(C423,[3]PasteByValues!$A$1:$A$912,0),1)</f>
        <v>24.56</v>
      </c>
      <c r="E423">
        <f>INDEX('[4]PHGY0215 '!$Q:$Q,MATCH(A423,'[4]PHGY0215 '!$B:$B,0),1)</f>
        <v>0.43523000000000001</v>
      </c>
      <c r="F423" s="5">
        <f>('PFF Data'!$B$2*E423)/D423/100</f>
        <v>2476797.9738353421</v>
      </c>
      <c r="G423" s="3">
        <f>INDEX('[1]PHGY0215 '!$Q:$Q,MATCH(A423,'[1]PHGY0215 '!$B:$B,0),1)</f>
        <v>0.44374000000000002</v>
      </c>
      <c r="H423" s="5">
        <f>('PFF Data'!$B$2*G423)/D423/100</f>
        <v>2525226.5076159616</v>
      </c>
      <c r="J423" s="5">
        <f t="shared" si="13"/>
        <v>48428.533780619502</v>
      </c>
    </row>
    <row r="424" spans="1:10" x14ac:dyDescent="0.2">
      <c r="A424" t="str">
        <f>'[1]PHGY0215 '!B425</f>
        <v>US8941743093</v>
      </c>
      <c r="B424" t="str">
        <f>INDEX([2]BLP!$A$3:$A$1162,MATCH(A424,[2]BLP!$AW$3:$AW$1765,0),1)</f>
        <v>TANNL Pfd</v>
      </c>
      <c r="C424" t="str">
        <f t="shared" si="12"/>
        <v>TANNL</v>
      </c>
      <c r="D424">
        <f>INDEX([3]PasteByValues!$L:$L,MATCH(C424,[3]PasteByValues!$A$1:$A$912,0),1)</f>
        <v>25.352</v>
      </c>
      <c r="E424">
        <f>INDEX('[4]PHGY0215 '!$Q:$Q,MATCH(A424,'[4]PHGY0215 '!$B:$B,0),1)</f>
        <v>6.5339999999999995E-2</v>
      </c>
      <c r="F424" s="5">
        <f>('PFF Data'!$B$2*E424)/D424/100</f>
        <v>360219.34061880712</v>
      </c>
      <c r="G424" s="3">
        <f>INDEX('[1]PHGY0215 '!$Q:$Q,MATCH(A424,'[1]PHGY0215 '!$B:$B,0),1)</f>
        <v>6.6619999999999999E-2</v>
      </c>
      <c r="H424" s="5">
        <f>('PFF Data'!$B$2*G424)/D424/100</f>
        <v>367275.97906374244</v>
      </c>
      <c r="J424" s="5">
        <f t="shared" si="13"/>
        <v>7056.6384449353209</v>
      </c>
    </row>
    <row r="425" spans="1:10" x14ac:dyDescent="0.2">
      <c r="A425" t="str">
        <f>'[1]PHGY0215 '!B426</f>
        <v>US8941744083</v>
      </c>
      <c r="B425" t="str">
        <f>INDEX([2]BLP!$A$3:$A$1162,MATCH(A425,[2]BLP!$AW$3:$AW$1765,0),1)</f>
        <v>TANNZ Pfd</v>
      </c>
      <c r="C425" t="str">
        <f t="shared" si="12"/>
        <v>TANNZ</v>
      </c>
      <c r="D425">
        <f>INDEX([3]PasteByValues!$L:$L,MATCH(C425,[3]PasteByValues!$A$1:$A$912,0),1)</f>
        <v>25.27</v>
      </c>
      <c r="E425">
        <f>INDEX('[4]PHGY0215 '!$Q:$Q,MATCH(A425,'[4]PHGY0215 '!$B:$B,0),1)</f>
        <v>5.4280000000000002E-2</v>
      </c>
      <c r="F425" s="5">
        <f>('PFF Data'!$B$2*E425)/D425/100</f>
        <v>300216.61232512863</v>
      </c>
      <c r="G425" s="3">
        <f>INDEX('[1]PHGY0215 '!$Q:$Q,MATCH(A425,'[1]PHGY0215 '!$B:$B,0),1)</f>
        <v>5.534E-2</v>
      </c>
      <c r="H425" s="5">
        <f>('PFF Data'!$B$2*G425)/D425/100</f>
        <v>306079.3538333202</v>
      </c>
      <c r="J425" s="5">
        <f t="shared" si="13"/>
        <v>5862.7415081915678</v>
      </c>
    </row>
    <row r="426" spans="1:10" x14ac:dyDescent="0.2">
      <c r="A426" t="str">
        <f>'[1]PHGY0215 '!B427</f>
        <v>US8941742004</v>
      </c>
      <c r="B426" t="str">
        <f>INDEX([2]BLP!$A$3:$A$1162,MATCH(A426,[2]BLP!$AW$3:$AW$1765,0),1)</f>
        <v>TANNI Pfd</v>
      </c>
      <c r="C426" t="str">
        <f t="shared" si="12"/>
        <v>TANNI</v>
      </c>
      <c r="D426">
        <f>INDEX([3]PasteByValues!$L:$L,MATCH(C426,[3]PasteByValues!$A$1:$A$912,0),1)</f>
        <v>26.1</v>
      </c>
      <c r="E426">
        <f>INDEX('[4]PHGY0215 '!$Q:$Q,MATCH(A426,'[4]PHGY0215 '!$B:$B,0),1)</f>
        <v>6.1670000000000003E-2</v>
      </c>
      <c r="F426" s="5">
        <f>('PFF Data'!$B$2*E426)/D426/100</f>
        <v>330242.95680015325</v>
      </c>
      <c r="G426" s="3">
        <f>INDEX('[1]PHGY0215 '!$Q:$Q,MATCH(A426,'[1]PHGY0215 '!$B:$B,0),1)</f>
        <v>6.2880000000000005E-2</v>
      </c>
      <c r="H426" s="5">
        <f>('PFF Data'!$B$2*G426)/D426/100</f>
        <v>336722.50889563217</v>
      </c>
      <c r="J426" s="5">
        <f t="shared" si="13"/>
        <v>6479.5520954789245</v>
      </c>
    </row>
    <row r="427" spans="1:10" x14ac:dyDescent="0.2">
      <c r="A427" t="str">
        <f>'[1]PHGY0215 '!B428</f>
        <v>US88224Q3056</v>
      </c>
      <c r="B427" t="str">
        <f>INDEX([2]BLP!$A$3:$A$1162,MATCH(A427,[2]BLP!$AW$3:$AW$1765,0),1)</f>
        <v>TCBIO Pfd</v>
      </c>
      <c r="C427" t="str">
        <f t="shared" si="12"/>
        <v>TCBIO</v>
      </c>
      <c r="D427">
        <f>INDEX([3]PasteByValues!$L:$L,MATCH(C427,[3]PasteByValues!$A$1:$A$912,0),1)</f>
        <v>21.94</v>
      </c>
      <c r="E427">
        <f>INDEX('[4]PHGY0215 '!$Q:$Q,MATCH(A427,'[4]PHGY0215 '!$B:$B,0),1)</f>
        <v>0.14138000000000001</v>
      </c>
      <c r="F427" s="5">
        <f>('PFF Data'!$B$2*E427)/D427/100</f>
        <v>900640.50958869641</v>
      </c>
      <c r="G427" s="3">
        <f>INDEX('[1]PHGY0215 '!$Q:$Q,MATCH(A427,'[1]PHGY0215 '!$B:$B,0),1)</f>
        <v>0.14415</v>
      </c>
      <c r="H427" s="5">
        <f>('PFF Data'!$B$2*G427)/D427/100</f>
        <v>918286.38744667277</v>
      </c>
      <c r="J427" s="5">
        <f t="shared" si="13"/>
        <v>17645.87785797636</v>
      </c>
    </row>
    <row r="428" spans="1:10" x14ac:dyDescent="0.2">
      <c r="A428" t="str">
        <f>'[1]PHGY0215 '!B429</f>
        <v>US8794337613</v>
      </c>
      <c r="B428" t="str">
        <f>INDEX([2]BLP!$A$3:$A$1162,MATCH(A428,[2]BLP!$AW$3:$AW$1765,0),1)</f>
        <v>TDS V Pfd</v>
      </c>
      <c r="C428" t="str">
        <f t="shared" si="12"/>
        <v>TDSpV</v>
      </c>
      <c r="D428">
        <f>INDEX([3]PasteByValues!$L:$L,MATCH(C428,[3]PasteByValues!$A$1:$A$912,0),1)</f>
        <v>16.690000000000001</v>
      </c>
      <c r="E428">
        <f>INDEX('[4]PHGY0215 '!$Q:$Q,MATCH(A428,'[4]PHGY0215 '!$B:$B,0),1)</f>
        <v>0.24737000000000001</v>
      </c>
      <c r="F428" s="5">
        <f>('PFF Data'!$B$2*E428)/D428/100</f>
        <v>2071528.0357174354</v>
      </c>
      <c r="G428" s="3">
        <f>INDEX('[1]PHGY0215 '!$Q:$Q,MATCH(A428,'[1]PHGY0215 '!$B:$B,0),1)</f>
        <v>0.25219999999999998</v>
      </c>
      <c r="H428" s="5">
        <f>('PFF Data'!$B$2*G428)/D428/100</f>
        <v>2111975.4643163569</v>
      </c>
      <c r="J428" s="5">
        <f t="shared" si="13"/>
        <v>40447.428598921513</v>
      </c>
    </row>
    <row r="429" spans="1:10" x14ac:dyDescent="0.2">
      <c r="A429" t="str">
        <f>'[1]PHGY0215 '!B430</f>
        <v>US8794337878</v>
      </c>
      <c r="B429" t="str">
        <f>INDEX([2]BLP!$A$3:$A$1162,MATCH(A429,[2]BLP!$AW$3:$AW$1765,0),1)</f>
        <v>TDS U Pfd</v>
      </c>
      <c r="C429" t="str">
        <f t="shared" si="12"/>
        <v>TDSpU</v>
      </c>
      <c r="D429">
        <f>INDEX([3]PasteByValues!$L:$L,MATCH(C429,[3]PasteByValues!$A$1:$A$912,0),1)</f>
        <v>18.618400000000001</v>
      </c>
      <c r="E429">
        <f>INDEX('[4]PHGY0215 '!$Q:$Q,MATCH(A429,'[4]PHGY0215 '!$B:$B,0),1)</f>
        <v>0.16797000000000001</v>
      </c>
      <c r="F429" s="5">
        <f>('PFF Data'!$B$2*E429)/D429/100</f>
        <v>1260925.6771389593</v>
      </c>
      <c r="G429" s="3">
        <f>INDEX('[1]PHGY0215 '!$Q:$Q,MATCH(A429,'[1]PHGY0215 '!$B:$B,0),1)</f>
        <v>0.17125000000000001</v>
      </c>
      <c r="H429" s="5">
        <f>('PFF Data'!$B$2*G429)/D429/100</f>
        <v>1285548.1467526748</v>
      </c>
      <c r="J429" s="5">
        <f t="shared" si="13"/>
        <v>24622.469613715541</v>
      </c>
    </row>
    <row r="430" spans="1:10" x14ac:dyDescent="0.2">
      <c r="A430" t="str">
        <f>'[1]PHGY0215 '!B431</f>
        <v>US89832Q8107</v>
      </c>
      <c r="B430" t="str">
        <f>INDEX([2]BLP!$A$3:$A$1162,MATCH(A430,[2]BLP!$AW$3:$AW$1765,0),1)</f>
        <v>TFC I Pfd</v>
      </c>
      <c r="C430" t="str">
        <f t="shared" si="12"/>
        <v>TFCpI</v>
      </c>
      <c r="D430">
        <f>INDEX([3]PasteByValues!$L:$L,MATCH(C430,[3]PasteByValues!$A$1:$A$912,0),1)</f>
        <v>21.620799999999999</v>
      </c>
      <c r="E430">
        <f>INDEX('[4]PHGY0215 '!$Q:$Q,MATCH(A430,'[4]PHGY0215 '!$B:$B,0),1)</f>
        <v>8.0119999999999997E-2</v>
      </c>
      <c r="F430" s="5">
        <f>('PFF Data'!$B$2*E430)/D430/100</f>
        <v>517927.89727595652</v>
      </c>
      <c r="G430" s="3">
        <f>INDEX('[1]PHGY0215 '!$Q:$Q,MATCH(A430,'[1]PHGY0215 '!$B:$B,0),1)</f>
        <v>8.1680000000000003E-2</v>
      </c>
      <c r="H430" s="5">
        <f>('PFF Data'!$B$2*G430)/D430/100</f>
        <v>528012.3645718937</v>
      </c>
      <c r="J430" s="5">
        <f t="shared" si="13"/>
        <v>10084.467295937182</v>
      </c>
    </row>
    <row r="431" spans="1:10" x14ac:dyDescent="0.2">
      <c r="A431" t="str">
        <f>'[1]PHGY0215 '!B432</f>
        <v>US89832Q6952</v>
      </c>
      <c r="B431" t="str">
        <f>INDEX([2]BLP!$A$3:$A$1162,MATCH(A431,[2]BLP!$AW$3:$AW$1765,0),1)</f>
        <v>TFC R Pfd</v>
      </c>
      <c r="C431" t="str">
        <f t="shared" si="12"/>
        <v>TFCpR</v>
      </c>
      <c r="D431">
        <f>INDEX([3]PasteByValues!$L:$L,MATCH(C431,[3]PasteByValues!$A$1:$A$912,0),1)</f>
        <v>21.5</v>
      </c>
      <c r="E431">
        <f>INDEX('[4]PHGY0215 '!$Q:$Q,MATCH(A431,'[4]PHGY0215 '!$B:$B,0),1)</f>
        <v>0.42719000000000001</v>
      </c>
      <c r="F431" s="5">
        <f>('PFF Data'!$B$2*E431)/D431/100</f>
        <v>2777043.8722785115</v>
      </c>
      <c r="G431" s="3">
        <f>INDEX('[1]PHGY0215 '!$Q:$Q,MATCH(A431,'[1]PHGY0215 '!$B:$B,0),1)</f>
        <v>0.43553999999999998</v>
      </c>
      <c r="H431" s="5">
        <f>('PFF Data'!$B$2*G431)/D431/100</f>
        <v>2831324.9096003715</v>
      </c>
      <c r="J431" s="5">
        <f t="shared" si="13"/>
        <v>54281.037321859971</v>
      </c>
    </row>
    <row r="432" spans="1:10" x14ac:dyDescent="0.2">
      <c r="A432" t="str">
        <f>'[1]PHGY0215 '!B433</f>
        <v>US89832Q7455</v>
      </c>
      <c r="B432" t="str">
        <f>INDEX([2]BLP!$A$3:$A$1162,MATCH(A432,[2]BLP!$AW$3:$AW$1765,0),1)</f>
        <v>TFC O Pfd</v>
      </c>
      <c r="C432" t="str">
        <f t="shared" si="12"/>
        <v>TFCpO</v>
      </c>
      <c r="D432">
        <f>INDEX([3]PasteByValues!$L:$L,MATCH(C432,[3]PasteByValues!$A$1:$A$912,0),1)</f>
        <v>23.79</v>
      </c>
      <c r="E432">
        <f>INDEX('[4]PHGY0215 '!$Q:$Q,MATCH(A432,'[4]PHGY0215 '!$B:$B,0),1)</f>
        <v>0.29382999999999998</v>
      </c>
      <c r="F432" s="5">
        <f>('PFF Data'!$B$2*E432)/D432/100</f>
        <v>1726242.5450237915</v>
      </c>
      <c r="G432" s="3">
        <f>INDEX('[1]PHGY0215 '!$Q:$Q,MATCH(A432,'[1]PHGY0215 '!$B:$B,0),1)</f>
        <v>0.29958000000000001</v>
      </c>
      <c r="H432" s="5">
        <f>('PFF Data'!$B$2*G432)/D432/100</f>
        <v>1760023.6246749056</v>
      </c>
      <c r="J432" s="5">
        <f t="shared" si="13"/>
        <v>33781.079651114065</v>
      </c>
    </row>
    <row r="433" spans="1:10" x14ac:dyDescent="0.2">
      <c r="A433" t="str">
        <f>'[1]PHGY0215 '!B434</f>
        <v>US88314W3034</v>
      </c>
      <c r="B433" t="str">
        <f>INDEX([2]BLP!$A$3:$A$1162,MATCH(A433,[2]BLP!$AW$3:$AW$1765,0),1)</f>
        <v>TGH B Pfd</v>
      </c>
      <c r="C433" t="str">
        <f t="shared" si="12"/>
        <v>TGHpB</v>
      </c>
      <c r="D433">
        <f>INDEX([3]PasteByValues!$L:$L,MATCH(C433,[3]PasteByValues!$A$1:$A$912,0),1)</f>
        <v>21.28</v>
      </c>
      <c r="E433">
        <f>INDEX('[4]PHGY0215 '!$Q:$Q,MATCH(A433,'[4]PHGY0215 '!$B:$B,0),1)</f>
        <v>6.8570000000000006E-2</v>
      </c>
      <c r="F433" s="5">
        <f>('PFF Data'!$B$2*E433)/D433/100</f>
        <v>450362.94334417291</v>
      </c>
      <c r="G433" s="3">
        <f>INDEX('[1]PHGY0215 '!$Q:$Q,MATCH(A433,'[1]PHGY0215 '!$B:$B,0),1)</f>
        <v>6.991E-2</v>
      </c>
      <c r="H433" s="5">
        <f>('PFF Data'!$B$2*G433)/D433/100</f>
        <v>459163.96921672928</v>
      </c>
      <c r="J433" s="5">
        <f t="shared" si="13"/>
        <v>8801.0258725563763</v>
      </c>
    </row>
    <row r="434" spans="1:10" x14ac:dyDescent="0.2">
      <c r="A434" t="str">
        <f>'[1]PHGY0215 '!B435</f>
        <v>US88314W2044</v>
      </c>
      <c r="B434" t="str">
        <f>INDEX([2]BLP!$A$3:$A$1162,MATCH(A434,[2]BLP!$AW$3:$AW$1765,0),1)</f>
        <v>TGH A Pfd</v>
      </c>
      <c r="C434" t="str">
        <f t="shared" si="12"/>
        <v>TGHpA</v>
      </c>
      <c r="D434">
        <f>INDEX([3]PasteByValues!$L:$L,MATCH(C434,[3]PasteByValues!$A$1:$A$912,0),1)</f>
        <v>24.39</v>
      </c>
      <c r="E434">
        <f>INDEX('[4]PHGY0215 '!$Q:$Q,MATCH(A434,'[4]PHGY0215 '!$B:$B,0),1)</f>
        <v>7.8589999999999993E-2</v>
      </c>
      <c r="F434" s="5">
        <f>('PFF Data'!$B$2*E434)/D434/100</f>
        <v>450355.64564444445</v>
      </c>
      <c r="G434" s="3">
        <f>INDEX('[1]PHGY0215 '!$Q:$Q,MATCH(A434,'[1]PHGY0215 '!$B:$B,0),1)</f>
        <v>8.0119999999999997E-2</v>
      </c>
      <c r="H434" s="5">
        <f>('PFF Data'!$B$2*G434)/D434/100</f>
        <v>459123.22597064369</v>
      </c>
      <c r="J434" s="5">
        <f t="shared" si="13"/>
        <v>8767.5803261992405</v>
      </c>
    </row>
    <row r="435" spans="1:10" x14ac:dyDescent="0.2">
      <c r="A435" t="str">
        <f>'[1]PHGY0215 '!B436</f>
        <v>MHY8564M2048</v>
      </c>
      <c r="B435" t="str">
        <f>INDEX([2]BLP!$A$3:$A$1162,MATCH(A435,[2]BLP!$AW$3:$AW$1765,0),1)</f>
        <v>SEAL B Pfd</v>
      </c>
      <c r="C435" t="str">
        <f t="shared" si="12"/>
        <v>SEALpB</v>
      </c>
      <c r="D435">
        <f>INDEX([3]PasteByValues!$L:$L,MATCH(C435,[3]PasteByValues!$A$1:$A$912,0),1)</f>
        <v>23.9</v>
      </c>
      <c r="E435">
        <f>INDEX('[4]PHGY0215 '!$Q:$Q,MATCH(A435,'[4]PHGY0215 '!$B:$B,0),1)</f>
        <v>8.727E-2</v>
      </c>
      <c r="F435" s="5">
        <f>('PFF Data'!$B$2*E435)/D435/100</f>
        <v>510348.9175566528</v>
      </c>
      <c r="G435" s="3">
        <f>INDEX('[1]PHGY0215 '!$Q:$Q,MATCH(A435,'[1]PHGY0215 '!$B:$B,0),1)</f>
        <v>8.8980000000000004E-2</v>
      </c>
      <c r="H435" s="5">
        <f>('PFF Data'!$B$2*G435)/D435/100</f>
        <v>520348.87915882847</v>
      </c>
      <c r="J435" s="5">
        <f t="shared" si="13"/>
        <v>9999.9616021756665</v>
      </c>
    </row>
    <row r="436" spans="1:10" x14ac:dyDescent="0.2">
      <c r="A436" t="str">
        <f>'[1]PHGY0215 '!B437</f>
        <v>MHY8564M1131</v>
      </c>
      <c r="B436" t="str">
        <f>INDEX([2]BLP!$A$3:$A$1162,MATCH(A436,[2]BLP!$AW$3:$AW$1765,0),1)</f>
        <v>SEAL A Pfd</v>
      </c>
      <c r="C436" t="str">
        <f t="shared" si="12"/>
        <v>SEALpA</v>
      </c>
      <c r="D436">
        <f>INDEX([3]PasteByValues!$L:$L,MATCH(C436,[3]PasteByValues!$A$1:$A$912,0),1)</f>
        <v>24.22</v>
      </c>
      <c r="E436">
        <f>INDEX('[4]PHGY0215 '!$Q:$Q,MATCH(A436,'[4]PHGY0215 '!$B:$B,0),1)</f>
        <v>6.5030000000000004E-2</v>
      </c>
      <c r="F436" s="5">
        <f>('PFF Data'!$B$2*E436)/D436/100</f>
        <v>375266.44939537579</v>
      </c>
      <c r="G436" s="3">
        <f>INDEX('[1]PHGY0215 '!$Q:$Q,MATCH(A436,'[1]PHGY0215 '!$B:$B,0),1)</f>
        <v>6.6299999999999998E-2</v>
      </c>
      <c r="H436" s="5">
        <f>('PFF Data'!$B$2*G436)/D436/100</f>
        <v>382595.19598513626</v>
      </c>
      <c r="J436" s="5">
        <f t="shared" si="13"/>
        <v>7328.7465897604707</v>
      </c>
    </row>
    <row r="437" spans="1:10" x14ac:dyDescent="0.2">
      <c r="A437" t="str">
        <f>'[1]PHGY0215 '!B438</f>
        <v>US8964425065</v>
      </c>
      <c r="B437" t="str">
        <f>INDEX([2]BLP!$A$3:$A$1162,MATCH(A437,[2]BLP!$AW$3:$AW$1765,0),1)</f>
        <v>TRINL Pfd</v>
      </c>
      <c r="C437" t="str">
        <f t="shared" si="12"/>
        <v>TRINL</v>
      </c>
      <c r="D437">
        <f>INDEX([3]PasteByValues!$L:$L,MATCH(C437,[3]PasteByValues!$A$1:$A$912,0),1)</f>
        <v>25.328600000000002</v>
      </c>
      <c r="E437">
        <f>INDEX('[4]PHGY0215 '!$Q:$Q,MATCH(A437,'[4]PHGY0215 '!$B:$B,0),1)</f>
        <v>9.4799999999999995E-2</v>
      </c>
      <c r="F437" s="5">
        <f>('PFF Data'!$B$2*E437)/D437/100</f>
        <v>523115.12223178544</v>
      </c>
      <c r="G437" s="3">
        <f>INDEX('[1]PHGY0215 '!$Q:$Q,MATCH(A437,'[1]PHGY0215 '!$B:$B,0),1)</f>
        <v>9.6659999999999996E-2</v>
      </c>
      <c r="H437" s="5">
        <f>('PFF Data'!$B$2*G437)/D437/100</f>
        <v>533378.77336418116</v>
      </c>
      <c r="J437" s="5">
        <f t="shared" si="13"/>
        <v>10263.651132395724</v>
      </c>
    </row>
    <row r="438" spans="1:10" x14ac:dyDescent="0.2">
      <c r="A438" t="str">
        <f>'[1]PHGY0215 '!B439</f>
        <v>BMG9078F1564</v>
      </c>
      <c r="B438" t="str">
        <f>INDEX([2]BLP!$A$3:$A$1162,MATCH(A438,[2]BLP!$AW$3:$AW$1765,0),1)</f>
        <v>TRTN E Pfd</v>
      </c>
      <c r="C438" t="str">
        <f t="shared" si="12"/>
        <v>TRTNpE</v>
      </c>
      <c r="D438">
        <f>INDEX([3]PasteByValues!$L:$L,MATCH(C438,[3]PasteByValues!$A$1:$A$912,0),1)</f>
        <v>20.96</v>
      </c>
      <c r="E438">
        <f>INDEX('[4]PHGY0215 '!$Q:$Q,MATCH(A438,'[4]PHGY0215 '!$B:$B,0),1)</f>
        <v>7.8789999999999999E-2</v>
      </c>
      <c r="F438" s="5">
        <f>('PFF Data'!$B$2*E438)/D438/100</f>
        <v>525387.75316354958</v>
      </c>
      <c r="G438" s="3">
        <f>INDEX('[1]PHGY0215 '!$Q:$Q,MATCH(A438,'[1]PHGY0215 '!$B:$B,0),1)</f>
        <v>8.0329999999999999E-2</v>
      </c>
      <c r="H438" s="5">
        <f>('PFF Data'!$B$2*G438)/D438/100</f>
        <v>535656.78654179384</v>
      </c>
      <c r="J438" s="5">
        <f t="shared" si="13"/>
        <v>10269.033378244261</v>
      </c>
    </row>
    <row r="439" spans="1:10" x14ac:dyDescent="0.2">
      <c r="A439" t="str">
        <f>'[1]PHGY0215 '!B440</f>
        <v>BMG9078F2067</v>
      </c>
      <c r="B439" t="str">
        <f>INDEX([2]BLP!$A$3:$A$1162,MATCH(A439,[2]BLP!$AW$3:$AW$1765,0),1)</f>
        <v>TRTN D Pfd</v>
      </c>
      <c r="C439" t="str">
        <f t="shared" si="12"/>
        <v>TRTNpD</v>
      </c>
      <c r="D439">
        <f>INDEX([3]PasteByValues!$L:$L,MATCH(C439,[3]PasteByValues!$A$1:$A$912,0),1)</f>
        <v>25</v>
      </c>
      <c r="E439">
        <f>INDEX('[4]PHGY0215 '!$Q:$Q,MATCH(A439,'[4]PHGY0215 '!$B:$B,0),1)</f>
        <v>8.0549999999999997E-2</v>
      </c>
      <c r="F439" s="5">
        <f>('PFF Data'!$B$2*E439)/D439/100</f>
        <v>450324.58663439995</v>
      </c>
      <c r="G439" s="3">
        <f>INDEX('[1]PHGY0215 '!$Q:$Q,MATCH(A439,'[1]PHGY0215 '!$B:$B,0),1)</f>
        <v>8.2129999999999995E-2</v>
      </c>
      <c r="H439" s="5">
        <f>('PFF Data'!$B$2*G439)/D439/100</f>
        <v>459157.76909103995</v>
      </c>
      <c r="J439" s="5">
        <f t="shared" si="13"/>
        <v>8833.1824566400028</v>
      </c>
    </row>
    <row r="440" spans="1:10" x14ac:dyDescent="0.2">
      <c r="A440" t="str">
        <f>'[1]PHGY0215 '!B441</f>
        <v>BMG9078F1499</v>
      </c>
      <c r="B440" t="str">
        <f>INDEX([2]BLP!$A$3:$A$1162,MATCH(A440,[2]BLP!$AW$3:$AW$1765,0),1)</f>
        <v>TRTN C Pfd</v>
      </c>
      <c r="C440" t="str">
        <f t="shared" si="12"/>
        <v>TRTNpC</v>
      </c>
      <c r="D440">
        <f>INDEX([3]PasteByValues!$L:$L,MATCH(C440,[3]PasteByValues!$A$1:$A$912,0),1)</f>
        <v>25</v>
      </c>
      <c r="E440">
        <f>INDEX('[4]PHGY0215 '!$Q:$Q,MATCH(A440,'[4]PHGY0215 '!$B:$B,0),1)</f>
        <v>9.3979999999999994E-2</v>
      </c>
      <c r="F440" s="5">
        <f>('PFF Data'!$B$2*E440)/D440/100</f>
        <v>525406.63751583989</v>
      </c>
      <c r="G440" s="3">
        <f>INDEX('[1]PHGY0215 '!$Q:$Q,MATCH(A440,'[1]PHGY0215 '!$B:$B,0),1)</f>
        <v>9.5810000000000006E-2</v>
      </c>
      <c r="H440" s="5">
        <f>('PFF Data'!$B$2*G440)/D440/100</f>
        <v>535637.47542448004</v>
      </c>
      <c r="J440" s="5">
        <f t="shared" si="13"/>
        <v>10230.837908640155</v>
      </c>
    </row>
    <row r="441" spans="1:10" x14ac:dyDescent="0.2">
      <c r="A441" t="str">
        <f>'[1]PHGY0215 '!B442</f>
        <v>BMG9078F1317</v>
      </c>
      <c r="B441" t="str">
        <f>INDEX([2]BLP!$A$3:$A$1162,MATCH(A441,[2]BLP!$AW$3:$AW$1765,0),1)</f>
        <v>TRTN B Pfd</v>
      </c>
      <c r="C441" t="str">
        <f t="shared" si="12"/>
        <v>TRTNpB</v>
      </c>
      <c r="D441">
        <f>INDEX([3]PasteByValues!$L:$L,MATCH(C441,[3]PasteByValues!$A$1:$A$912,0),1)</f>
        <v>25.549499999999998</v>
      </c>
      <c r="E441">
        <f>INDEX('[4]PHGY0215 '!$Q:$Q,MATCH(A441,'[4]PHGY0215 '!$B:$B,0),1)</f>
        <v>7.8890000000000002E-2</v>
      </c>
      <c r="F441" s="5">
        <f>('PFF Data'!$B$2*E441)/D441/100</f>
        <v>431558.49863316305</v>
      </c>
      <c r="G441" s="3">
        <f>INDEX('[1]PHGY0215 '!$Q:$Q,MATCH(A441,'[1]PHGY0215 '!$B:$B,0),1)</f>
        <v>8.0430000000000001E-2</v>
      </c>
      <c r="H441" s="5">
        <f>('PFF Data'!$B$2*G441)/D441/100</f>
        <v>439982.88813620625</v>
      </c>
      <c r="J441" s="5">
        <f t="shared" si="13"/>
        <v>8424.3895030432031</v>
      </c>
    </row>
    <row r="442" spans="1:10" x14ac:dyDescent="0.2">
      <c r="A442" t="str">
        <f>'[1]PHGY0215 '!B443</f>
        <v>US87266M2061</v>
      </c>
      <c r="B442" t="str">
        <f>INDEX([2]BLP!$A$3:$A$1162,MATCH(A442,[2]BLP!$AW$3:$AW$1765,0),1)</f>
        <v>TRTX C Pfd</v>
      </c>
      <c r="C442" t="str">
        <f t="shared" si="12"/>
        <v>TRTXpC</v>
      </c>
      <c r="D442">
        <f>INDEX([3]PasteByValues!$L:$L,MATCH(C442,[3]PasteByValues!$A$1:$A$912,0),1)</f>
        <v>17.399999999999999</v>
      </c>
      <c r="E442">
        <f>INDEX('[4]PHGY0215 '!$Q:$Q,MATCH(A442,'[4]PHGY0215 '!$B:$B,0),1)</f>
        <v>7.5219999999999995E-2</v>
      </c>
      <c r="F442" s="5">
        <f>('PFF Data'!$B$2*E442)/D442/100</f>
        <v>604204.84539908043</v>
      </c>
      <c r="G442" s="3">
        <f>INDEX('[1]PHGY0215 '!$Q:$Q,MATCH(A442,'[1]PHGY0215 '!$B:$B,0),1)</f>
        <v>7.6689999999999994E-2</v>
      </c>
      <c r="H442" s="5">
        <f>('PFF Data'!$B$2*G442)/D442/100</f>
        <v>616012.62421770114</v>
      </c>
      <c r="J442" s="5">
        <f t="shared" si="13"/>
        <v>11807.778818620718</v>
      </c>
    </row>
    <row r="443" spans="1:10" x14ac:dyDescent="0.2">
      <c r="A443" t="str">
        <f>'[1]PHGY0215 '!B444</f>
        <v>US8805914095</v>
      </c>
      <c r="B443" t="str">
        <f>INDEX([2]BLP!$A$3:$A$1162,MATCH(A443,[2]BLP!$AW$3:$AW$1765,0),1)</f>
        <v>TVE Pfd</v>
      </c>
      <c r="C443" t="str">
        <f t="shared" si="12"/>
        <v>TVE</v>
      </c>
      <c r="D443">
        <f>INDEX([3]PasteByValues!$L:$L,MATCH(C443,[3]PasteByValues!$A$1:$A$912,0),1)</f>
        <v>21.28</v>
      </c>
      <c r="E443">
        <f>INDEX('[4]PHGY0215 '!$Q:$Q,MATCH(A443,'[4]PHGY0215 '!$B:$B,0),1)</f>
        <v>9.5079999999999998E-2</v>
      </c>
      <c r="F443" s="5">
        <f>('PFF Data'!$B$2*E443)/D443/100</f>
        <v>624478.76116616535</v>
      </c>
      <c r="G443" s="3">
        <f>INDEX('[1]PHGY0215 '!$Q:$Q,MATCH(A443,'[1]PHGY0215 '!$B:$B,0),1)</f>
        <v>9.6939999999999998E-2</v>
      </c>
      <c r="H443" s="5">
        <f>('PFF Data'!$B$2*G443)/D443/100</f>
        <v>636695.11051165406</v>
      </c>
      <c r="J443" s="5">
        <f t="shared" si="13"/>
        <v>12216.349345488707</v>
      </c>
    </row>
    <row r="444" spans="1:10" x14ac:dyDescent="0.2">
      <c r="A444" t="str">
        <f>'[1]PHGY0215 '!B445</f>
        <v>US8805913006</v>
      </c>
      <c r="B444" t="str">
        <f>INDEX([2]BLP!$A$3:$A$1162,MATCH(A444,[2]BLP!$AW$3:$AW$1765,0),1)</f>
        <v>TVC Pfd</v>
      </c>
      <c r="C444" t="str">
        <f t="shared" si="12"/>
        <v>TVC</v>
      </c>
      <c r="D444">
        <f>INDEX([3]PasteByValues!$L:$L,MATCH(C444,[3]PasteByValues!$A$1:$A$912,0),1)</f>
        <v>21.7</v>
      </c>
      <c r="E444">
        <f>INDEX('[4]PHGY0215 '!$Q:$Q,MATCH(A444,'[4]PHGY0215 '!$B:$B,0),1)</f>
        <v>0.11933000000000001</v>
      </c>
      <c r="F444" s="5">
        <f>('PFF Data'!$B$2*E444)/D444/100</f>
        <v>768581.68242930889</v>
      </c>
      <c r="G444" s="3">
        <f>INDEX('[1]PHGY0215 '!$Q:$Q,MATCH(A444,'[1]PHGY0215 '!$B:$B,0),1)</f>
        <v>0.12166</v>
      </c>
      <c r="H444" s="5">
        <f>('PFF Data'!$B$2*G444)/D444/100</f>
        <v>783588.76631483878</v>
      </c>
      <c r="J444" s="5">
        <f t="shared" si="13"/>
        <v>15007.083885529893</v>
      </c>
    </row>
    <row r="445" spans="1:10" x14ac:dyDescent="0.2">
      <c r="A445" t="str">
        <f>'[1]PHGY0215 '!B446</f>
        <v>US90187B5075</v>
      </c>
      <c r="B445" t="str">
        <f>INDEX([2]BLP!$A$3:$A$1162,MATCH(A445,[2]BLP!$AW$3:$AW$1765,0),1)</f>
        <v>TWO C Pfd</v>
      </c>
      <c r="C445" t="str">
        <f t="shared" si="12"/>
        <v>TWOpC</v>
      </c>
      <c r="D445">
        <f>INDEX([3]PasteByValues!$L:$L,MATCH(C445,[3]PasteByValues!$A$1:$A$912,0),1)</f>
        <v>21.2</v>
      </c>
      <c r="E445">
        <f>INDEX('[4]PHGY0215 '!$Q:$Q,MATCH(A445,'[4]PHGY0215 '!$B:$B,0),1)</f>
        <v>0.13433999999999999</v>
      </c>
      <c r="F445" s="5">
        <f>('PFF Data'!$B$2*E445)/D445/100</f>
        <v>885665.25198905647</v>
      </c>
      <c r="G445" s="3">
        <f>INDEX('[1]PHGY0215 '!$Q:$Q,MATCH(A445,'[1]PHGY0215 '!$B:$B,0),1)</f>
        <v>0.13696</v>
      </c>
      <c r="H445" s="5">
        <f>('PFF Data'!$B$2*G445)/D445/100</f>
        <v>902938.16370716994</v>
      </c>
      <c r="J445" s="5">
        <f t="shared" si="13"/>
        <v>17272.911718113464</v>
      </c>
    </row>
    <row r="446" spans="1:10" x14ac:dyDescent="0.2">
      <c r="A446" t="str">
        <f>'[1]PHGY0215 '!B447</f>
        <v>US90187B3096</v>
      </c>
      <c r="B446" t="str">
        <f>INDEX([2]BLP!$A$3:$A$1162,MATCH(A446,[2]BLP!$AW$3:$AW$1765,0),1)</f>
        <v>TWO B Pfd</v>
      </c>
      <c r="C446" t="str">
        <f t="shared" si="12"/>
        <v>TWOpB</v>
      </c>
      <c r="D446">
        <f>INDEX([3]PasteByValues!$L:$L,MATCH(C446,[3]PasteByValues!$A$1:$A$912,0),1)</f>
        <v>21.21</v>
      </c>
      <c r="E446">
        <f>INDEX('[4]PHGY0215 '!$Q:$Q,MATCH(A446,'[4]PHGY0215 '!$B:$B,0),1)</f>
        <v>0.13098000000000001</v>
      </c>
      <c r="F446" s="5">
        <f>('PFF Data'!$B$2*E446)/D446/100</f>
        <v>863106.60586025461</v>
      </c>
      <c r="G446" s="3">
        <f>INDEX('[1]PHGY0215 '!$Q:$Q,MATCH(A446,'[1]PHGY0215 '!$B:$B,0),1)</f>
        <v>0.13353999999999999</v>
      </c>
      <c r="H446" s="5">
        <f>('PFF Data'!$B$2*G446)/D446/100</f>
        <v>879975.99745440809</v>
      </c>
      <c r="J446" s="5">
        <f t="shared" si="13"/>
        <v>16869.39159415348</v>
      </c>
    </row>
    <row r="447" spans="1:10" x14ac:dyDescent="0.2">
      <c r="A447" t="str">
        <f>'[1]PHGY0215 '!B448</f>
        <v>US90187B2007</v>
      </c>
      <c r="B447" t="str">
        <f>INDEX([2]BLP!$A$3:$A$1162,MATCH(A447,[2]BLP!$AW$3:$AW$1765,0),1)</f>
        <v>TWO A Pfd</v>
      </c>
      <c r="C447" t="str">
        <f t="shared" si="12"/>
        <v>TWOpA</v>
      </c>
      <c r="D447">
        <f>INDEX([3]PasteByValues!$L:$L,MATCH(C447,[3]PasteByValues!$A$1:$A$912,0),1)</f>
        <v>22.14</v>
      </c>
      <c r="E447">
        <f>INDEX('[4]PHGY0215 '!$Q:$Q,MATCH(A447,'[4]PHGY0215 '!$B:$B,0),1)</f>
        <v>6.8360000000000004E-2</v>
      </c>
      <c r="F447" s="5">
        <f>('PFF Data'!$B$2*E447)/D447/100</f>
        <v>431543.48102402891</v>
      </c>
      <c r="G447" s="3">
        <f>INDEX('[1]PHGY0215 '!$Q:$Q,MATCH(A447,'[1]PHGY0215 '!$B:$B,0),1)</f>
        <v>6.9699999999999998E-2</v>
      </c>
      <c r="H447" s="5">
        <f>('PFF Data'!$B$2*G447)/D447/100</f>
        <v>440002.64229629631</v>
      </c>
      <c r="J447" s="5">
        <f t="shared" si="13"/>
        <v>8459.1612722674035</v>
      </c>
    </row>
    <row r="448" spans="1:10" x14ac:dyDescent="0.2">
      <c r="A448" t="str">
        <f>'[1]PHGY0215 '!B449</f>
        <v>US9172868740</v>
      </c>
      <c r="B448" t="str">
        <f>INDEX([2]BLP!$A$3:$A$1162,MATCH(A448,[2]BLP!$AW$3:$AW$1765,0),1)</f>
        <v>UBP K Pfd</v>
      </c>
      <c r="C448" t="str">
        <f t="shared" si="12"/>
        <v>UBPpK</v>
      </c>
      <c r="D448">
        <f>INDEX([3]PasteByValues!$L:$L,MATCH(C448,[3]PasteByValues!$A$1:$A$912,0),1)</f>
        <v>22.2</v>
      </c>
      <c r="E448">
        <f>INDEX('[4]PHGY0215 '!$Q:$Q,MATCH(A448,'[4]PHGY0215 '!$B:$B,0),1)</f>
        <v>5.2449999999999997E-2</v>
      </c>
      <c r="F448" s="5">
        <f>('PFF Data'!$B$2*E448)/D448/100</f>
        <v>330211.8398981982</v>
      </c>
      <c r="G448" s="3">
        <f>INDEX('[1]PHGY0215 '!$Q:$Q,MATCH(A448,'[1]PHGY0215 '!$B:$B,0),1)</f>
        <v>5.348E-2</v>
      </c>
      <c r="H448" s="5">
        <f>('PFF Data'!$B$2*G448)/D448/100</f>
        <v>336696.45753585582</v>
      </c>
      <c r="J448" s="5">
        <f t="shared" si="13"/>
        <v>6484.6176376576186</v>
      </c>
    </row>
    <row r="449" spans="1:10" x14ac:dyDescent="0.2">
      <c r="A449" t="str">
        <f>'[1]PHGY0215 '!B450</f>
        <v>US9172868823</v>
      </c>
      <c r="B449" t="str">
        <f>INDEX([2]BLP!$A$3:$A$1162,MATCH(A449,[2]BLP!$AW$3:$AW$1765,0),1)</f>
        <v>UBP H Pfd</v>
      </c>
      <c r="C449" t="str">
        <f t="shared" si="12"/>
        <v>UBPpH</v>
      </c>
      <c r="D449">
        <f>INDEX([3]PasteByValues!$L:$L,MATCH(C449,[3]PasteByValues!$A$1:$A$912,0),1)</f>
        <v>23.49</v>
      </c>
      <c r="E449">
        <f>INDEX('[4]PHGY0215 '!$Q:$Q,MATCH(A449,'[4]PHGY0215 '!$B:$B,0),1)</f>
        <v>5.8029999999999998E-2</v>
      </c>
      <c r="F449" s="5">
        <f>('PFF Data'!$B$2*E449)/D449/100</f>
        <v>345278.61166266492</v>
      </c>
      <c r="G449" s="3">
        <f>INDEX('[1]PHGY0215 '!$Q:$Q,MATCH(A449,'[1]PHGY0215 '!$B:$B,0),1)</f>
        <v>5.9159999999999997E-2</v>
      </c>
      <c r="H449" s="5">
        <f>('PFF Data'!$B$2*G449)/D449/100</f>
        <v>352002.113837037</v>
      </c>
      <c r="J449" s="5">
        <f t="shared" si="13"/>
        <v>6723.5021743720863</v>
      </c>
    </row>
    <row r="450" spans="1:10" x14ac:dyDescent="0.2">
      <c r="A450" t="str">
        <f>'[1]PHGY0215 '!B451</f>
        <v>US90985F2056</v>
      </c>
      <c r="B450" t="str">
        <f>INDEX([2]BLP!$A$3:$A$1162,MATCH(A450,[2]BLP!$AW$3:$AW$1765,0),1)</f>
        <v>UCBIO Pfd</v>
      </c>
      <c r="C450" t="str">
        <f t="shared" si="12"/>
        <v>UCBIO</v>
      </c>
      <c r="D450">
        <f>INDEX([3]PasteByValues!$L:$L,MATCH(C450,[3]PasteByValues!$A$1:$A$912,0),1)</f>
        <v>25.210100000000001</v>
      </c>
      <c r="E450">
        <f>INDEX('[4]PHGY0215 '!$Q:$Q,MATCH(A450,'[4]PHGY0215 '!$B:$B,0),1)</f>
        <v>5.4089999999999999E-2</v>
      </c>
      <c r="F450" s="5">
        <f>('PFF Data'!$B$2*E450)/D450/100</f>
        <v>299876.57089293574</v>
      </c>
      <c r="G450" s="3">
        <f>INDEX('[1]PHGY0215 '!$Q:$Q,MATCH(A450,'[1]PHGY0215 '!$B:$B,0),1)</f>
        <v>5.5140000000000002E-2</v>
      </c>
      <c r="H450" s="5">
        <f>('PFF Data'!$B$2*G450)/D450/100</f>
        <v>305697.80216373596</v>
      </c>
      <c r="J450" s="5">
        <f t="shared" si="13"/>
        <v>5821.2312708002282</v>
      </c>
    </row>
    <row r="451" spans="1:10" x14ac:dyDescent="0.2">
      <c r="A451" t="str">
        <f>'[1]PHGY0215 '!B452</f>
        <v>US9026811136</v>
      </c>
      <c r="B451" t="str">
        <f>INDEX([2]BLP!$A$3:$A$1162,MATCH(A451,[2]BLP!$AW$3:$AW$1765,0),1)</f>
        <v>UGIC Pfd</v>
      </c>
      <c r="C451" t="str">
        <f t="shared" ref="C451:C491" si="14">SUBSTITUTE(SUBSTITUTE(B451," Pfd","")," ","p")</f>
        <v>UGIC</v>
      </c>
      <c r="D451">
        <f>INDEX([3]PasteByValues!$L:$L,MATCH(C451,[3]PasteByValues!$A$1:$A$912,0),1)</f>
        <v>91.34</v>
      </c>
      <c r="E451">
        <f>INDEX('[4]PHGY0215 '!$Q:$Q,MATCH(A451,'[4]PHGY0215 '!$B:$B,0),1)</f>
        <v>0.1074</v>
      </c>
      <c r="F451" s="5">
        <f>('PFF Data'!$B$2*E451)/D451/100</f>
        <v>164340.04329406613</v>
      </c>
      <c r="G451" s="3">
        <f>INDEX('[1]PHGY0215 '!$Q:$Q,MATCH(A451,'[1]PHGY0215 '!$B:$B,0),1)</f>
        <v>0.1095</v>
      </c>
      <c r="H451" s="5">
        <f>('PFF Data'!$B$2*G451)/D451/100</f>
        <v>167553.39609590542</v>
      </c>
      <c r="J451" s="5">
        <f t="shared" ref="J451:J491" si="15">H451-F451</f>
        <v>3213.3528018392972</v>
      </c>
    </row>
    <row r="452" spans="1:10" x14ac:dyDescent="0.2">
      <c r="A452" t="str">
        <f>'[1]PHGY0215 '!B453</f>
        <v>US9030025095</v>
      </c>
      <c r="B452" t="str">
        <f>INDEX([2]BLP!$A$3:$A$1162,MATCH(A452,[2]BLP!$AW$3:$AW$1765,0),1)</f>
        <v>UMH D Pfd</v>
      </c>
      <c r="C452" t="str">
        <f t="shared" si="14"/>
        <v>UMHpD</v>
      </c>
      <c r="D452">
        <f>INDEX([3]PasteByValues!$L:$L,MATCH(C452,[3]PasteByValues!$A$1:$A$912,0),1)</f>
        <v>22.58</v>
      </c>
      <c r="E452">
        <f>INDEX('[4]PHGY0215 '!$Q:$Q,MATCH(A452,'[4]PHGY0215 '!$B:$B,0),1)</f>
        <v>0.1106</v>
      </c>
      <c r="F452" s="5">
        <f>('PFF Data'!$B$2*E452)/D452/100</f>
        <v>684591.20013817539</v>
      </c>
      <c r="G452" s="3">
        <f>INDEX('[1]PHGY0215 '!$Q:$Q,MATCH(A452,'[1]PHGY0215 '!$B:$B,0),1)</f>
        <v>0.11276</v>
      </c>
      <c r="H452" s="5">
        <f>('PFF Data'!$B$2*G452)/D452/100</f>
        <v>697961.15486058453</v>
      </c>
      <c r="J452" s="5">
        <f t="shared" si="15"/>
        <v>13369.954722409137</v>
      </c>
    </row>
    <row r="453" spans="1:10" x14ac:dyDescent="0.2">
      <c r="A453" t="str">
        <f>'[1]PHGY0215 '!B454</f>
        <v>US91529Y6014</v>
      </c>
      <c r="B453" t="str">
        <f>INDEX([2]BLP!$A$3:$A$1162,MATCH(A453,[2]BLP!$AW$3:$AW$1765,0),1)</f>
        <v>UNMA Pfd</v>
      </c>
      <c r="C453" t="str">
        <f t="shared" si="14"/>
        <v>UNMA</v>
      </c>
      <c r="D453">
        <f>INDEX([3]PasteByValues!$L:$L,MATCH(C453,[3]PasteByValues!$A$1:$A$912,0),1)</f>
        <v>24.35</v>
      </c>
      <c r="E453">
        <f>INDEX('[4]PHGY0215 '!$Q:$Q,MATCH(A453,'[4]PHGY0215 '!$B:$B,0),1)</f>
        <v>0.15690999999999999</v>
      </c>
      <c r="F453" s="5">
        <f>('PFF Data'!$B$2*E453)/D453/100</f>
        <v>900641.13746743323</v>
      </c>
      <c r="G453" s="3">
        <f>INDEX('[1]PHGY0215 '!$Q:$Q,MATCH(A453,'[1]PHGY0215 '!$B:$B,0),1)</f>
        <v>0.15998000000000001</v>
      </c>
      <c r="H453" s="5">
        <f>('PFF Data'!$B$2*G453)/D453/100</f>
        <v>918262.50189305947</v>
      </c>
      <c r="J453" s="5">
        <f t="shared" si="15"/>
        <v>17621.364425626234</v>
      </c>
    </row>
    <row r="454" spans="1:10" x14ac:dyDescent="0.2">
      <c r="A454" t="str">
        <f>'[1]PHGY0215 '!B455</f>
        <v>US9029731554</v>
      </c>
      <c r="B454" t="str">
        <f>INDEX([2]BLP!$A$3:$A$1162,MATCH(A454,[2]BLP!$AW$3:$AW$1765,0),1)</f>
        <v>USB H Pfd</v>
      </c>
      <c r="C454" t="str">
        <f t="shared" si="14"/>
        <v>USBpH</v>
      </c>
      <c r="D454">
        <f>INDEX([3]PasteByValues!$L:$L,MATCH(C454,[3]PasteByValues!$A$1:$A$912,0),1)</f>
        <v>21.26</v>
      </c>
      <c r="E454">
        <f>INDEX('[4]PHGY0215 '!$Q:$Q,MATCH(A454,'[4]PHGY0215 '!$B:$B,0),1)</f>
        <v>0.45667000000000002</v>
      </c>
      <c r="F454" s="5">
        <f>('PFF Data'!$B$2*E454)/D454/100</f>
        <v>3002198.0962598305</v>
      </c>
      <c r="G454" s="3">
        <f>INDEX('[1]PHGY0215 '!$Q:$Q,MATCH(A454,'[1]PHGY0215 '!$B:$B,0),1)</f>
        <v>0.46560000000000001</v>
      </c>
      <c r="H454" s="5">
        <f>('PFF Data'!$B$2*G454)/D454/100</f>
        <v>3060904.8845305736</v>
      </c>
      <c r="J454" s="5">
        <f t="shared" si="15"/>
        <v>58706.788270743098</v>
      </c>
    </row>
    <row r="455" spans="1:10" x14ac:dyDescent="0.2">
      <c r="A455" t="str">
        <f>'[1]PHGY0215 '!B456</f>
        <v>US9029737346</v>
      </c>
      <c r="B455" t="str">
        <f>INDEX([2]BLP!$A$3:$A$1162,MATCH(A455,[2]BLP!$AW$3:$AW$1765,0),1)</f>
        <v>USB Q Pfd</v>
      </c>
      <c r="C455" t="str">
        <f t="shared" si="14"/>
        <v>USBpQ</v>
      </c>
      <c r="D455">
        <f>INDEX([3]PasteByValues!$L:$L,MATCH(C455,[3]PasteByValues!$A$1:$A$912,0),1)</f>
        <v>17.5</v>
      </c>
      <c r="E455">
        <f>INDEX('[4]PHGY0215 '!$Q:$Q,MATCH(A455,'[4]PHGY0215 '!$B:$B,0),1)</f>
        <v>0.18795000000000001</v>
      </c>
      <c r="F455" s="5">
        <f>('PFF Data'!$B$2*E455)/D455/100</f>
        <v>1501081.9554479998</v>
      </c>
      <c r="G455" s="3">
        <f>INDEX('[1]PHGY0215 '!$Q:$Q,MATCH(A455,'[1]PHGY0215 '!$B:$B,0),1)</f>
        <v>0.19162999999999999</v>
      </c>
      <c r="H455" s="5">
        <f>('PFF Data'!$B$2*G455)/D455/100</f>
        <v>1530472.6529529141</v>
      </c>
      <c r="J455" s="5">
        <f t="shared" si="15"/>
        <v>29390.697504914366</v>
      </c>
    </row>
    <row r="456" spans="1:10" x14ac:dyDescent="0.2">
      <c r="A456" t="str">
        <f>'[1]PHGY0215 '!B457</f>
        <v>US9029737189</v>
      </c>
      <c r="B456" t="str">
        <f>INDEX([2]BLP!$A$3:$A$1162,MATCH(A456,[2]BLP!$AW$3:$AW$1765,0),1)</f>
        <v>USB R Pfd</v>
      </c>
      <c r="C456" t="str">
        <f t="shared" si="14"/>
        <v>USBpR</v>
      </c>
      <c r="D456">
        <f>INDEX([3]PasteByValues!$L:$L,MATCH(C456,[3]PasteByValues!$A$1:$A$912,0),1)</f>
        <v>18.61</v>
      </c>
      <c r="E456">
        <f>INDEX('[4]PHGY0215 '!$Q:$Q,MATCH(A456,'[4]PHGY0215 '!$B:$B,0),1)</f>
        <v>0.29981000000000002</v>
      </c>
      <c r="F456" s="5">
        <f>('PFF Data'!$B$2*E456)/D456/100</f>
        <v>2251644.7128646965</v>
      </c>
      <c r="G456" s="3">
        <f>INDEX('[1]PHGY0215 '!$Q:$Q,MATCH(A456,'[1]PHGY0215 '!$B:$B,0),1)</f>
        <v>0.30567</v>
      </c>
      <c r="H456" s="5">
        <f>('PFF Data'!$B$2*G456)/D456/100</f>
        <v>2295654.7125891456</v>
      </c>
      <c r="J456" s="5">
        <f t="shared" si="15"/>
        <v>44009.999724449124</v>
      </c>
    </row>
    <row r="457" spans="1:10" x14ac:dyDescent="0.2">
      <c r="A457" t="str">
        <f>'[1]PHGY0215 '!B458</f>
        <v>US9029736686</v>
      </c>
      <c r="B457" t="str">
        <f>INDEX([2]BLP!$A$3:$A$1162,MATCH(A457,[2]BLP!$AW$3:$AW$1765,0),1)</f>
        <v>USB S Pfd</v>
      </c>
      <c r="C457" t="str">
        <f t="shared" si="14"/>
        <v>USBpS</v>
      </c>
      <c r="D457">
        <f>INDEX([3]PasteByValues!$L:$L,MATCH(C457,[3]PasteByValues!$A$1:$A$912,0),1)</f>
        <v>20.74</v>
      </c>
      <c r="E457">
        <f>INDEX('[4]PHGY0215 '!$Q:$Q,MATCH(A457,'[4]PHGY0215 '!$B:$B,0),1)</f>
        <v>0.20047000000000001</v>
      </c>
      <c r="F457" s="5">
        <f>('PFF Data'!$B$2*E457)/D457/100</f>
        <v>1350954.6213232405</v>
      </c>
      <c r="G457" s="3">
        <f>INDEX('[1]PHGY0215 '!$Q:$Q,MATCH(A457,'[1]PHGY0215 '!$B:$B,0),1)</f>
        <v>0.20438999999999999</v>
      </c>
      <c r="H457" s="5">
        <f>('PFF Data'!$B$2*G457)/D457/100</f>
        <v>1377371.2528171649</v>
      </c>
      <c r="J457" s="5">
        <f t="shared" si="15"/>
        <v>26416.631493924418</v>
      </c>
    </row>
    <row r="458" spans="1:10" x14ac:dyDescent="0.2">
      <c r="A458" t="str">
        <f>'[1]PHGY0215 '!B459</f>
        <v>US9029737593</v>
      </c>
      <c r="B458" t="str">
        <f>INDEX([2]BLP!$A$3:$A$1162,MATCH(A458,[2]BLP!$AW$3:$AW$1765,0),1)</f>
        <v>USB P Pfd</v>
      </c>
      <c r="C458" t="str">
        <f t="shared" si="14"/>
        <v>USBpP</v>
      </c>
      <c r="D458">
        <f>INDEX([3]PasteByValues!$L:$L,MATCH(C458,[3]PasteByValues!$A$1:$A$912,0),1)</f>
        <v>24.79</v>
      </c>
      <c r="E458">
        <f>INDEX('[4]PHGY0215 '!$Q:$Q,MATCH(A458,'[4]PHGY0215 '!$B:$B,0),1)</f>
        <v>0.30618000000000001</v>
      </c>
      <c r="F458" s="5">
        <f>('PFF Data'!$B$2*E458)/D458/100</f>
        <v>1726236.9757699072</v>
      </c>
      <c r="G458" s="3">
        <f>INDEX('[1]PHGY0215 '!$Q:$Q,MATCH(A458,'[1]PHGY0215 '!$B:$B,0),1)</f>
        <v>0.31217</v>
      </c>
      <c r="H458" s="5">
        <f>('PFF Data'!$B$2*G458)/D458/100</f>
        <v>1760008.4810441306</v>
      </c>
      <c r="J458" s="5">
        <f t="shared" si="15"/>
        <v>33771.505274223397</v>
      </c>
    </row>
    <row r="459" spans="1:10" x14ac:dyDescent="0.2">
      <c r="A459" t="str">
        <f>'[1]PHGY0215 '!B460</f>
        <v>US9029738666</v>
      </c>
      <c r="B459" t="str">
        <f>INDEX([2]BLP!$A$3:$A$1162,MATCH(A459,[2]BLP!$AW$3:$AW$1765,0),1)</f>
        <v>USB A Pfd</v>
      </c>
      <c r="C459" t="str">
        <f t="shared" si="14"/>
        <v>USBpA</v>
      </c>
      <c r="D459">
        <f>INDEX([3]PasteByValues!$L:$L,MATCH(C459,[3]PasteByValues!$A$1:$A$912,0),1)</f>
        <v>820</v>
      </c>
      <c r="E459">
        <f>INDEX('[4]PHGY0215 '!$Q:$Q,MATCH(A459,'[4]PHGY0215 '!$B:$B,0),1)</f>
        <v>0.25302999999999998</v>
      </c>
      <c r="F459" s="5">
        <f>('PFF Data'!$B$2*E459)/D459/100</f>
        <v>43127.897441409754</v>
      </c>
      <c r="G459" s="3">
        <f>INDEX('[1]PHGY0215 '!$Q:$Q,MATCH(A459,'[1]PHGY0215 '!$B:$B,0),1)</f>
        <v>0.25797999999999999</v>
      </c>
      <c r="H459" s="5">
        <f>('PFF Data'!$B$2*G459)/D459/100</f>
        <v>43971.604086214633</v>
      </c>
      <c r="J459" s="5">
        <f t="shared" si="15"/>
        <v>843.70664480487903</v>
      </c>
    </row>
    <row r="460" spans="1:10" x14ac:dyDescent="0.2">
      <c r="A460" t="str">
        <f>'[1]PHGY0215 '!B461</f>
        <v>US9116848014</v>
      </c>
      <c r="B460" t="str">
        <f>INDEX([2]BLP!$A$3:$A$1162,MATCH(A460,[2]BLP!$AW$3:$AW$1765,0),1)</f>
        <v>UZE Pfd</v>
      </c>
      <c r="C460" t="str">
        <f t="shared" si="14"/>
        <v>UZE</v>
      </c>
      <c r="D460">
        <f>INDEX([3]PasteByValues!$L:$L,MATCH(C460,[3]PasteByValues!$A$1:$A$912,0),1)</f>
        <v>16.84</v>
      </c>
      <c r="E460">
        <f>INDEX('[4]PHGY0215 '!$Q:$Q,MATCH(A460,'[4]PHGY0215 '!$B:$B,0),1)</f>
        <v>0.18085999999999999</v>
      </c>
      <c r="F460" s="5">
        <f>('PFF Data'!$B$2*E460)/D460/100</f>
        <v>1501068.6760612824</v>
      </c>
      <c r="G460" s="3">
        <f>INDEX('[1]PHGY0215 '!$Q:$Q,MATCH(A460,'[1]PHGY0215 '!$B:$B,0),1)</f>
        <v>0.18440000000000001</v>
      </c>
      <c r="H460" s="5">
        <f>('PFF Data'!$B$2*G460)/D460/100</f>
        <v>1530449.3191733966</v>
      </c>
      <c r="J460" s="5">
        <f t="shared" si="15"/>
        <v>29380.643112114165</v>
      </c>
    </row>
    <row r="461" spans="1:10" x14ac:dyDescent="0.2">
      <c r="A461" t="str">
        <f>'[1]PHGY0215 '!B462</f>
        <v>US9116848840</v>
      </c>
      <c r="B461" t="str">
        <f>INDEX([2]BLP!$A$3:$A$1162,MATCH(A461,[2]BLP!$AW$3:$AW$1765,0),1)</f>
        <v>UZF Pfd</v>
      </c>
      <c r="C461" t="str">
        <f t="shared" si="14"/>
        <v>UZF</v>
      </c>
      <c r="D461">
        <f>INDEX([3]PasteByValues!$L:$L,MATCH(C461,[3]PasteByValues!$A$1:$A$912,0),1)</f>
        <v>16.850000000000001</v>
      </c>
      <c r="E461">
        <f>INDEX('[4]PHGY0215 '!$Q:$Q,MATCH(A461,'[4]PHGY0215 '!$B:$B,0),1)</f>
        <v>0.18096999999999999</v>
      </c>
      <c r="F461" s="5">
        <f>('PFF Data'!$B$2*E461)/D461/100</f>
        <v>1501090.2501391096</v>
      </c>
      <c r="G461" s="3">
        <f>INDEX('[1]PHGY0215 '!$Q:$Q,MATCH(A461,'[1]PHGY0215 '!$B:$B,0),1)</f>
        <v>0.18451000000000001</v>
      </c>
      <c r="H461" s="5">
        <f>('PFF Data'!$B$2*G461)/D461/100</f>
        <v>1530453.4566677744</v>
      </c>
      <c r="J461" s="5">
        <f t="shared" si="15"/>
        <v>29363.206528664799</v>
      </c>
    </row>
    <row r="462" spans="1:10" x14ac:dyDescent="0.2">
      <c r="A462" t="str">
        <f>'[1]PHGY0215 '!B463</f>
        <v>US9116847024</v>
      </c>
      <c r="B462" t="str">
        <f>INDEX([2]BLP!$A$3:$A$1162,MATCH(A462,[2]BLP!$AW$3:$AW$1765,0),1)</f>
        <v>UZD Pfd</v>
      </c>
      <c r="C462" t="str">
        <f t="shared" si="14"/>
        <v>UZD</v>
      </c>
      <c r="D462">
        <f>INDEX([3]PasteByValues!$L:$L,MATCH(C462,[3]PasteByValues!$A$1:$A$912,0),1)</f>
        <v>18.350000000000001</v>
      </c>
      <c r="E462">
        <f>INDEX('[4]PHGY0215 '!$Q:$Q,MATCH(A462,'[4]PHGY0215 '!$B:$B,0),1)</f>
        <v>0.19708000000000001</v>
      </c>
      <c r="F462" s="5">
        <f>('PFF Data'!$B$2*E462)/D462/100</f>
        <v>1501089.5720989644</v>
      </c>
      <c r="G462" s="3">
        <f>INDEX('[1]PHGY0215 '!$Q:$Q,MATCH(A462,'[1]PHGY0215 '!$B:$B,0),1)</f>
        <v>0.20093</v>
      </c>
      <c r="H462" s="5">
        <f>('PFF Data'!$B$2*G462)/D462/100</f>
        <v>1530413.6783125883</v>
      </c>
      <c r="J462" s="5">
        <f t="shared" si="15"/>
        <v>29324.106213623891</v>
      </c>
    </row>
    <row r="463" spans="1:10" x14ac:dyDescent="0.2">
      <c r="A463" t="str">
        <f>'[1]PHGY0215 '!B464</f>
        <v>US9197943056</v>
      </c>
      <c r="B463" t="str">
        <f>INDEX([2]BLP!$A$3:$A$1162,MATCH(A463,[2]BLP!$AW$3:$AW$1765,0),1)</f>
        <v>VLYPO Pfd</v>
      </c>
      <c r="C463" t="str">
        <f t="shared" si="14"/>
        <v>VLYPO</v>
      </c>
      <c r="D463">
        <f>INDEX([3]PasteByValues!$L:$L,MATCH(C463,[3]PasteByValues!$A$1:$A$912,0),1)</f>
        <v>25.41</v>
      </c>
      <c r="E463">
        <f>INDEX('[4]PHGY0215 '!$Q:$Q,MATCH(A463,'[4]PHGY0215 '!$B:$B,0),1)</f>
        <v>5.4670000000000003E-2</v>
      </c>
      <c r="F463" s="5">
        <f>('PFF Data'!$B$2*E463)/D463/100</f>
        <v>300707.68815757579</v>
      </c>
      <c r="G463" s="3">
        <f>INDEX('[1]PHGY0215 '!$Q:$Q,MATCH(A463,'[1]PHGY0215 '!$B:$B,0),1)</f>
        <v>5.5739999999999998E-2</v>
      </c>
      <c r="H463" s="5">
        <f>('PFF Data'!$B$2*G463)/D463/100</f>
        <v>306593.13220968121</v>
      </c>
      <c r="J463" s="5">
        <f t="shared" si="15"/>
        <v>5885.4440521054203</v>
      </c>
    </row>
    <row r="464" spans="1:10" x14ac:dyDescent="0.2">
      <c r="A464" t="str">
        <f>'[1]PHGY0215 '!B465</f>
        <v>US9197942066</v>
      </c>
      <c r="B464" t="str">
        <f>INDEX([2]BLP!$A$3:$A$1162,MATCH(A464,[2]BLP!$AW$3:$AW$1765,0),1)</f>
        <v>VLYPP Pfd</v>
      </c>
      <c r="C464" t="str">
        <f t="shared" si="14"/>
        <v>VLYPP</v>
      </c>
      <c r="D464">
        <f>INDEX([3]PasteByValues!$L:$L,MATCH(C464,[3]PasteByValues!$A$1:$A$912,0),1)</f>
        <v>25.14</v>
      </c>
      <c r="E464">
        <f>INDEX('[4]PHGY0215 '!$Q:$Q,MATCH(A464,'[4]PHGY0215 '!$B:$B,0),1)</f>
        <v>6.2619999999999995E-2</v>
      </c>
      <c r="F464" s="5">
        <f>('PFF Data'!$B$2*E464)/D464/100</f>
        <v>348135.18060556875</v>
      </c>
      <c r="G464" s="3">
        <f>INDEX('[1]PHGY0215 '!$Q:$Q,MATCH(A464,'[1]PHGY0215 '!$B:$B,0),1)</f>
        <v>6.3839999999999994E-2</v>
      </c>
      <c r="H464" s="5">
        <f>('PFF Data'!$B$2*G464)/D464/100</f>
        <v>354917.75678472547</v>
      </c>
      <c r="J464" s="5">
        <f t="shared" si="15"/>
        <v>6782.5761791567202</v>
      </c>
    </row>
    <row r="465" spans="1:10" x14ac:dyDescent="0.2">
      <c r="A465" t="str">
        <f>'[1]PHGY0215 '!B466</f>
        <v>US9290427940</v>
      </c>
      <c r="B465" t="str">
        <f>INDEX([2]BLP!$A$3:$A$1162,MATCH(A465,[2]BLP!$AW$3:$AW$1765,0),1)</f>
        <v>VNO O Pfd</v>
      </c>
      <c r="C465" t="str">
        <f t="shared" si="14"/>
        <v>VNOpO</v>
      </c>
      <c r="D465">
        <f>INDEX([3]PasteByValues!$L:$L,MATCH(C465,[3]PasteByValues!$A$1:$A$912,0),1)</f>
        <v>15.83</v>
      </c>
      <c r="E465">
        <f>INDEX('[4]PHGY0215 '!$Q:$Q,MATCH(A465,'[4]PHGY0215 '!$B:$B,0),1)</f>
        <v>0.10201</v>
      </c>
      <c r="F465" s="5">
        <f>('PFF Data'!$B$2*E465)/D465/100</f>
        <v>900662.24042021483</v>
      </c>
      <c r="G465" s="3">
        <f>INDEX('[1]PHGY0215 '!$Q:$Q,MATCH(A465,'[1]PHGY0215 '!$B:$B,0),1)</f>
        <v>0.104</v>
      </c>
      <c r="H465" s="5">
        <f>('PFF Data'!$B$2*G465)/D465/100</f>
        <v>918232.26157927979</v>
      </c>
      <c r="J465" s="5">
        <f t="shared" si="15"/>
        <v>17570.021159064956</v>
      </c>
    </row>
    <row r="466" spans="1:10" x14ac:dyDescent="0.2">
      <c r="A466" t="str">
        <f>'[1]PHGY0215 '!B467</f>
        <v>US9290428104</v>
      </c>
      <c r="B466" t="str">
        <f>INDEX([2]BLP!$A$3:$A$1162,MATCH(A466,[2]BLP!$AW$3:$AW$1765,0),1)</f>
        <v>VNO N Pfd</v>
      </c>
      <c r="C466" t="str">
        <f t="shared" si="14"/>
        <v>VNOpN</v>
      </c>
      <c r="D466">
        <f>INDEX([3]PasteByValues!$L:$L,MATCH(C466,[3]PasteByValues!$A$1:$A$912,0),1)</f>
        <v>17.584900000000001</v>
      </c>
      <c r="E466">
        <f>INDEX('[4]PHGY0215 '!$Q:$Q,MATCH(A466,'[4]PHGY0215 '!$B:$B,0),1)</f>
        <v>0.11332</v>
      </c>
      <c r="F466" s="5">
        <f>('PFF Data'!$B$2*E466)/D466/100</f>
        <v>900672.25756552501</v>
      </c>
      <c r="G466" s="3">
        <f>INDEX('[1]PHGY0215 '!$Q:$Q,MATCH(A466,'[1]PHGY0215 '!$B:$B,0),1)</f>
        <v>0.11552999999999999</v>
      </c>
      <c r="H466" s="5">
        <f>('PFF Data'!$B$2*G466)/D466/100</f>
        <v>918237.43307928951</v>
      </c>
      <c r="J466" s="5">
        <f t="shared" si="15"/>
        <v>17565.175513764494</v>
      </c>
    </row>
    <row r="467" spans="1:10" x14ac:dyDescent="0.2">
      <c r="A467" t="str">
        <f>'[1]PHGY0215 '!B468</f>
        <v>US9290428286</v>
      </c>
      <c r="B467" t="str">
        <f>INDEX([2]BLP!$A$3:$A$1162,MATCH(A467,[2]BLP!$AW$3:$AW$1765,0),1)</f>
        <v>VNO M Pfd</v>
      </c>
      <c r="C467" t="str">
        <f t="shared" si="14"/>
        <v>VNOpM</v>
      </c>
      <c r="D467">
        <f>INDEX([3]PasteByValues!$L:$L,MATCH(C467,[3]PasteByValues!$A$1:$A$912,0),1)</f>
        <v>17.71</v>
      </c>
      <c r="E467">
        <f>INDEX('[4]PHGY0215 '!$Q:$Q,MATCH(A467,'[4]PHGY0215 '!$B:$B,0),1)</f>
        <v>0.12154</v>
      </c>
      <c r="F467" s="5">
        <f>('PFF Data'!$B$2*E467)/D467/100</f>
        <v>959181.49992140022</v>
      </c>
      <c r="G467" s="3">
        <f>INDEX('[1]PHGY0215 '!$Q:$Q,MATCH(A467,'[1]PHGY0215 '!$B:$B,0),1)</f>
        <v>0.12392</v>
      </c>
      <c r="H467" s="5">
        <f>('PFF Data'!$B$2*G467)/D467/100</f>
        <v>977964.22141072841</v>
      </c>
      <c r="J467" s="5">
        <f t="shared" si="15"/>
        <v>18782.721489328193</v>
      </c>
    </row>
    <row r="468" spans="1:10" x14ac:dyDescent="0.2">
      <c r="A468" t="str">
        <f>'[1]PHGY0215 '!B469</f>
        <v>US9290428443</v>
      </c>
      <c r="B468" t="str">
        <f>INDEX([2]BLP!$A$3:$A$1162,MATCH(A468,[2]BLP!$AW$3:$AW$1765,0),1)</f>
        <v>VNO L Pfd</v>
      </c>
      <c r="C468" t="str">
        <f t="shared" si="14"/>
        <v>VNOpL</v>
      </c>
      <c r="D468">
        <f>INDEX([3]PasteByValues!$L:$L,MATCH(C468,[3]PasteByValues!$A$1:$A$912,0),1)</f>
        <v>18.239999999999998</v>
      </c>
      <c r="E468">
        <f>INDEX('[4]PHGY0215 '!$Q:$Q,MATCH(A468,'[4]PHGY0215 '!$B:$B,0),1)</f>
        <v>0.11754000000000001</v>
      </c>
      <c r="F468" s="5">
        <f>('PFF Data'!$B$2*E468)/D468/100</f>
        <v>900660.20739078952</v>
      </c>
      <c r="G468" s="3">
        <f>INDEX('[1]PHGY0215 '!$Q:$Q,MATCH(A468,'[1]PHGY0215 '!$B:$B,0),1)</f>
        <v>0.11984</v>
      </c>
      <c r="H468" s="5">
        <f>('PFF Data'!$B$2*G468)/D468/100</f>
        <v>918284.15223508771</v>
      </c>
      <c r="J468" s="5">
        <f t="shared" si="15"/>
        <v>17623.944844298181</v>
      </c>
    </row>
    <row r="469" spans="1:10" x14ac:dyDescent="0.2">
      <c r="A469" t="str">
        <f>'[1]PHGY0215 '!B470</f>
        <v>US9290892093</v>
      </c>
      <c r="B469" t="str">
        <f>INDEX([2]BLP!$A$3:$A$1162,MATCH(A469,[2]BLP!$AW$3:$AW$1765,0),1)</f>
        <v>VOYA B Pfd</v>
      </c>
      <c r="C469" t="str">
        <f t="shared" si="14"/>
        <v>VOYApB</v>
      </c>
      <c r="D469">
        <f>INDEX([3]PasteByValues!$L:$L,MATCH(C469,[3]PasteByValues!$A$1:$A$912,0),1)</f>
        <v>24.4</v>
      </c>
      <c r="E469">
        <f>INDEX('[4]PHGY0215 '!$Q:$Q,MATCH(A469,'[4]PHGY0215 '!$B:$B,0),1)</f>
        <v>0.15723999999999999</v>
      </c>
      <c r="F469" s="5">
        <f>('PFF Data'!$B$2*E469)/D469/100</f>
        <v>900685.8330839345</v>
      </c>
      <c r="G469" s="3">
        <f>INDEX('[1]PHGY0215 '!$Q:$Q,MATCH(A469,'[1]PHGY0215 '!$B:$B,0),1)</f>
        <v>0.16031000000000001</v>
      </c>
      <c r="H469" s="5">
        <f>('PFF Data'!$B$2*G469)/D469/100</f>
        <v>918271.08815622958</v>
      </c>
      <c r="J469" s="5">
        <f t="shared" si="15"/>
        <v>17585.255072295084</v>
      </c>
    </row>
    <row r="470" spans="1:10" x14ac:dyDescent="0.2">
      <c r="A470" t="str">
        <f>'[1]PHGY0215 '!B471</f>
        <v>US9388243076</v>
      </c>
      <c r="B470" t="str">
        <f>INDEX([2]BLP!$A$3:$A$1162,MATCH(A470,[2]BLP!$AW$3:$AW$1765,0),1)</f>
        <v>WAFDP Pfd</v>
      </c>
      <c r="C470" t="str">
        <f t="shared" si="14"/>
        <v>WAFDP</v>
      </c>
      <c r="D470">
        <f>INDEX([3]PasteByValues!$L:$L,MATCH(C470,[3]PasteByValues!$A$1:$A$912,0),1)</f>
        <v>19.73</v>
      </c>
      <c r="E470">
        <f>INDEX('[4]PHGY0215 '!$Q:$Q,MATCH(A470,'[4]PHGY0215 '!$B:$B,0),1)</f>
        <v>0.12740000000000001</v>
      </c>
      <c r="F470" s="5">
        <f>('PFF Data'!$B$2*E470)/D470/100</f>
        <v>902490.13981145469</v>
      </c>
      <c r="G470" s="3">
        <f>INDEX('[1]PHGY0215 '!$Q:$Q,MATCH(A470,'[1]PHGY0215 '!$B:$B,0),1)</f>
        <v>0.12989000000000001</v>
      </c>
      <c r="H470" s="5">
        <f>('PFF Data'!$B$2*G470)/D470/100</f>
        <v>920129.07582503813</v>
      </c>
      <c r="J470" s="5">
        <f t="shared" si="15"/>
        <v>17638.936013583443</v>
      </c>
    </row>
    <row r="471" spans="1:10" x14ac:dyDescent="0.2">
      <c r="A471" t="str">
        <f>'[1]PHGY0215 '!B472</f>
        <v>US9576384062</v>
      </c>
      <c r="B471" t="str">
        <f>INDEX([2]BLP!$A$3:$A$1162,MATCH(A471,[2]BLP!$AW$3:$AW$1765,0),1)</f>
        <v>WAL A Pfd</v>
      </c>
      <c r="C471" t="str">
        <f t="shared" si="14"/>
        <v>WALpA</v>
      </c>
      <c r="D471">
        <f>INDEX([3]PasteByValues!$L:$L,MATCH(C471,[3]PasteByValues!$A$1:$A$912,0),1)</f>
        <v>21.3</v>
      </c>
      <c r="E471">
        <f>INDEX('[4]PHGY0215 '!$Q:$Q,MATCH(A471,'[4]PHGY0215 '!$B:$B,0),1)</f>
        <v>0.13725999999999999</v>
      </c>
      <c r="F471" s="5">
        <f>('PFF Data'!$B$2*E471)/D471/100</f>
        <v>900667.54620431911</v>
      </c>
      <c r="G471" s="3">
        <f>INDEX('[1]PHGY0215 '!$Q:$Q,MATCH(A471,'[1]PHGY0215 '!$B:$B,0),1)</f>
        <v>0.13994000000000001</v>
      </c>
      <c r="H471" s="5">
        <f>('PFF Data'!$B$2*G471)/D471/100</f>
        <v>918253.07020131452</v>
      </c>
      <c r="J471" s="5">
        <f t="shared" si="15"/>
        <v>17585.523996995413</v>
      </c>
    </row>
    <row r="472" spans="1:10" x14ac:dyDescent="0.2">
      <c r="A472" t="str">
        <f>'[1]PHGY0215 '!B473</f>
        <v>US9478905055</v>
      </c>
      <c r="B472" t="str">
        <f>INDEX([2]BLP!$A$3:$A$1162,MATCH(A472,[2]BLP!$AW$3:$AW$1765,0),1)</f>
        <v>WBS F Pfd</v>
      </c>
      <c r="C472" t="str">
        <f t="shared" si="14"/>
        <v>WBSpF</v>
      </c>
      <c r="D472">
        <f>INDEX([3]PasteByValues!$L:$L,MATCH(C472,[3]PasteByValues!$A$1:$A$912,0),1)</f>
        <v>22.26</v>
      </c>
      <c r="E472">
        <f>INDEX('[4]PHGY0215 '!$Q:$Q,MATCH(A472,'[4]PHGY0215 '!$B:$B,0),1)</f>
        <v>7.1720000000000006E-2</v>
      </c>
      <c r="F472" s="5">
        <f>('PFF Data'!$B$2*E472)/D472/100</f>
        <v>450313.78714034142</v>
      </c>
      <c r="G472" s="3">
        <f>INDEX('[1]PHGY0215 '!$Q:$Q,MATCH(A472,'[1]PHGY0215 '!$B:$B,0),1)</f>
        <v>7.3120000000000004E-2</v>
      </c>
      <c r="H472" s="5">
        <f>('PFF Data'!$B$2*G472)/D472/100</f>
        <v>459104.07300197659</v>
      </c>
      <c r="J472" s="5">
        <f t="shared" si="15"/>
        <v>8790.2858616351732</v>
      </c>
    </row>
    <row r="473" spans="1:10" x14ac:dyDescent="0.2">
      <c r="A473" t="str">
        <f>'[1]PHGY0215 '!B474</f>
        <v>US9478907036</v>
      </c>
      <c r="B473" t="str">
        <f>INDEX([2]BLP!$A$3:$A$1162,MATCH(A473,[2]BLP!$AW$3:$AW$1765,0),1)</f>
        <v>WBS G Pfd</v>
      </c>
      <c r="C473" t="str">
        <f t="shared" si="14"/>
        <v>WBSpG</v>
      </c>
      <c r="D473">
        <f>INDEX([3]PasteByValues!$L:$L,MATCH(C473,[3]PasteByValues!$A$1:$A$912,0),1)</f>
        <v>25.149799999999999</v>
      </c>
      <c r="E473">
        <f>INDEX('[4]PHGY0215 '!$Q:$Q,MATCH(A473,'[4]PHGY0215 '!$B:$B,0),1)</f>
        <v>7.2929999999999995E-2</v>
      </c>
      <c r="F473" s="5">
        <f>('PFF Data'!$B$2*E473)/D473/100</f>
        <v>405295.51771528996</v>
      </c>
      <c r="G473" s="3">
        <f>INDEX('[1]PHGY0215 '!$Q:$Q,MATCH(A473,'[1]PHGY0215 '!$B:$B,0),1)</f>
        <v>7.4359999999999996E-2</v>
      </c>
      <c r="H473" s="5">
        <f>('PFF Data'!$B$2*G473)/D473/100</f>
        <v>413242.4886508839</v>
      </c>
      <c r="J473" s="5">
        <f t="shared" si="15"/>
        <v>7946.9709355939412</v>
      </c>
    </row>
    <row r="474" spans="1:10" x14ac:dyDescent="0.2">
      <c r="A474" t="str">
        <f>'[1]PHGY0215 '!B475</f>
        <v>US95082P3038</v>
      </c>
      <c r="B474" t="str">
        <f>INDEX([2]BLP!$A$3:$A$1162,MATCH(A474,[2]BLP!$AW$3:$AW$1765,0),1)</f>
        <v>WCC A Pfd</v>
      </c>
      <c r="C474" t="str">
        <f t="shared" si="14"/>
        <v>WCCpA</v>
      </c>
      <c r="D474">
        <f>INDEX([3]PasteByValues!$L:$L,MATCH(C474,[3]PasteByValues!$A$1:$A$912,0),1)</f>
        <v>27.38</v>
      </c>
      <c r="E474">
        <f>INDEX('[4]PHGY0215 '!$Q:$Q,MATCH(A474,'[4]PHGY0215 '!$B:$B,0),1)</f>
        <v>0.31777</v>
      </c>
      <c r="F474" s="5">
        <f>('PFF Data'!$B$2*E474)/D474/100</f>
        <v>1622107.2789701975</v>
      </c>
      <c r="G474" s="3">
        <f>INDEX('[1]PHGY0215 '!$Q:$Q,MATCH(A474,'[1]PHGY0215 '!$B:$B,0),1)</f>
        <v>0.32397999999999999</v>
      </c>
      <c r="H474" s="5">
        <f>('PFF Data'!$B$2*G474)/D474/100</f>
        <v>1653807.2072277577</v>
      </c>
      <c r="J474" s="5">
        <f t="shared" si="15"/>
        <v>31699.928257560125</v>
      </c>
    </row>
    <row r="475" spans="1:10" x14ac:dyDescent="0.2">
      <c r="A475" t="str">
        <f>'[1]PHGY0215 '!B476</f>
        <v>US95002Y4008</v>
      </c>
      <c r="B475" t="str">
        <f>INDEX([2]BLP!$A$3:$A$1162,MATCH(A475,[2]BLP!$AW$3:$AW$1765,0),1)</f>
        <v>WFC D Pfd</v>
      </c>
      <c r="C475" t="str">
        <f t="shared" si="14"/>
        <v>WFCpD</v>
      </c>
      <c r="D475">
        <f>INDEX([3]PasteByValues!$L:$L,MATCH(C475,[3]PasteByValues!$A$1:$A$912,0),1)</f>
        <v>19.02</v>
      </c>
      <c r="E475">
        <f>INDEX('[4]PHGY0215 '!$Q:$Q,MATCH(A475,'[4]PHGY0215 '!$B:$B,0),1)</f>
        <v>0.35750999999999999</v>
      </c>
      <c r="F475" s="5">
        <f>('PFF Data'!$B$2*E475)/D475/100</f>
        <v>2627107.2589091482</v>
      </c>
      <c r="G475" s="3">
        <f>INDEX('[1]PHGY0215 '!$Q:$Q,MATCH(A475,'[1]PHGY0215 '!$B:$B,0),1)</f>
        <v>0.36044999999999999</v>
      </c>
      <c r="H475" s="5">
        <f>('PFF Data'!$B$2*G475)/D475/100</f>
        <v>2648711.3968107258</v>
      </c>
      <c r="J475" s="5">
        <f t="shared" si="15"/>
        <v>21604.137901577633</v>
      </c>
    </row>
    <row r="476" spans="1:10" x14ac:dyDescent="0.2">
      <c r="A476" t="str">
        <f>'[1]PHGY0215 '!B477</f>
        <v>US95002Y2028</v>
      </c>
      <c r="B476" t="str">
        <f>INDEX([2]BLP!$A$3:$A$1162,MATCH(A476,[2]BLP!$AW$3:$AW$1765,0),1)</f>
        <v>WFC C Pfd</v>
      </c>
      <c r="C476" t="str">
        <f t="shared" si="14"/>
        <v>WFCpC</v>
      </c>
      <c r="D476">
        <f>INDEX([3]PasteByValues!$L:$L,MATCH(C476,[3]PasteByValues!$A$1:$A$912,0),1)</f>
        <v>19.25</v>
      </c>
      <c r="E476">
        <f>INDEX('[4]PHGY0215 '!$Q:$Q,MATCH(A476,'[4]PHGY0215 '!$B:$B,0),1)</f>
        <v>0.30393999999999999</v>
      </c>
      <c r="F476" s="5">
        <f>('PFF Data'!$B$2*E476)/D476/100</f>
        <v>2206770.8991214545</v>
      </c>
      <c r="G476" s="3">
        <f>INDEX('[1]PHGY0215 '!$Q:$Q,MATCH(A476,'[1]PHGY0215 '!$B:$B,0),1)</f>
        <v>0.30643999999999999</v>
      </c>
      <c r="H476" s="5">
        <f>('PFF Data'!$B$2*G476)/D476/100</f>
        <v>2224922.2686279481</v>
      </c>
      <c r="J476" s="5">
        <f t="shared" si="15"/>
        <v>18151.369506493676</v>
      </c>
    </row>
    <row r="477" spans="1:10" x14ac:dyDescent="0.2">
      <c r="A477" t="str">
        <f>'[1]PHGY0215 '!B478</f>
        <v>US94988U1280</v>
      </c>
      <c r="B477" t="str">
        <f>INDEX([2]BLP!$A$3:$A$1162,MATCH(A477,[2]BLP!$AW$3:$AW$1765,0),1)</f>
        <v>WFC A Pfd</v>
      </c>
      <c r="C477" t="str">
        <f t="shared" si="14"/>
        <v>WFCpA</v>
      </c>
      <c r="D477">
        <f>INDEX([3]PasteByValues!$L:$L,MATCH(C477,[3]PasteByValues!$A$1:$A$912,0),1)</f>
        <v>20.75</v>
      </c>
      <c r="E477">
        <f>INDEX('[4]PHGY0215 '!$Q:$Q,MATCH(A477,'[4]PHGY0215 '!$B:$B,0),1)</f>
        <v>0.36507000000000001</v>
      </c>
      <c r="F477" s="5">
        <f>('PFF Data'!$B$2*E477)/D477/100</f>
        <v>2458997.9559597108</v>
      </c>
      <c r="G477" s="3">
        <f>INDEX('[1]PHGY0215 '!$Q:$Q,MATCH(A477,'[1]PHGY0215 '!$B:$B,0),1)</f>
        <v>0.36807000000000001</v>
      </c>
      <c r="H477" s="5">
        <f>('PFF Data'!$B$2*G477)/D477/100</f>
        <v>2479205.0227356143</v>
      </c>
      <c r="J477" s="5">
        <f t="shared" si="15"/>
        <v>20207.066775903571</v>
      </c>
    </row>
    <row r="478" spans="1:10" x14ac:dyDescent="0.2">
      <c r="A478" t="str">
        <f>'[1]PHGY0215 '!B479</f>
        <v>US94988U1512</v>
      </c>
      <c r="B478" t="str">
        <f>INDEX([2]BLP!$A$3:$A$1162,MATCH(A478,[2]BLP!$AW$3:$AW$1765,0),1)</f>
        <v>WFC Z Pfd</v>
      </c>
      <c r="C478" t="str">
        <f t="shared" si="14"/>
        <v>WFCpZ</v>
      </c>
      <c r="D478">
        <f>INDEX([3]PasteByValues!$L:$L,MATCH(C478,[3]PasteByValues!$A$1:$A$912,0),1)</f>
        <v>20.6</v>
      </c>
      <c r="E478">
        <f>INDEX('[4]PHGY0215 '!$Q:$Q,MATCH(A478,'[4]PHGY0215 '!$B:$B,0),1)</f>
        <v>0.62341000000000002</v>
      </c>
      <c r="F478" s="5">
        <f>('PFF Data'!$B$2*E478)/D478/100</f>
        <v>4229671.7734530093</v>
      </c>
      <c r="G478" s="3">
        <f>INDEX('[1]PHGY0215 '!$Q:$Q,MATCH(A478,'[1]PHGY0215 '!$B:$B,0),1)</f>
        <v>0.62853999999999999</v>
      </c>
      <c r="H478" s="5">
        <f>('PFF Data'!$B$2*G478)/D478/100</f>
        <v>4264477.4650489315</v>
      </c>
      <c r="J478" s="5">
        <f t="shared" si="15"/>
        <v>34805.691595922224</v>
      </c>
    </row>
    <row r="479" spans="1:10" x14ac:dyDescent="0.2">
      <c r="A479" t="str">
        <f>'[1]PHGY0215 '!B480</f>
        <v>US94988U6560</v>
      </c>
      <c r="B479" t="str">
        <f>INDEX([2]BLP!$A$3:$A$1162,MATCH(A479,[2]BLP!$AW$3:$AW$1765,0),1)</f>
        <v>WFC Y Pfd</v>
      </c>
      <c r="C479" t="str">
        <f t="shared" si="14"/>
        <v>WFCpY</v>
      </c>
      <c r="D479">
        <f>INDEX([3]PasteByValues!$L:$L,MATCH(C479,[3]PasteByValues!$A$1:$A$912,0),1)</f>
        <v>24.23</v>
      </c>
      <c r="E479">
        <f>INDEX('[4]PHGY0215 '!$Q:$Q,MATCH(A479,'[4]PHGY0215 '!$B:$B,0),1)</f>
        <v>0.25140000000000001</v>
      </c>
      <c r="F479" s="5">
        <f>('PFF Data'!$B$2*E479)/D479/100</f>
        <v>1450146.8453685513</v>
      </c>
      <c r="G479" s="3">
        <f>INDEX('[1]PHGY0215 '!$Q:$Q,MATCH(A479,'[1]PHGY0215 '!$B:$B,0),1)</f>
        <v>0.25346999999999997</v>
      </c>
      <c r="H479" s="5">
        <f>('PFF Data'!$B$2*G479)/D479/100</f>
        <v>1462087.1952886505</v>
      </c>
      <c r="J479" s="5">
        <f t="shared" si="15"/>
        <v>11940.349920099135</v>
      </c>
    </row>
    <row r="480" spans="1:10" x14ac:dyDescent="0.2">
      <c r="A480" t="str">
        <f>'[1]PHGY0215 '!B481</f>
        <v>US9497465560</v>
      </c>
      <c r="B480" t="str">
        <f>INDEX([2]BLP!$A$3:$A$1162,MATCH(A480,[2]BLP!$AW$3:$AW$1765,0),1)</f>
        <v>WFC Q Pfd</v>
      </c>
      <c r="C480" t="str">
        <f t="shared" si="14"/>
        <v>WFCpQ</v>
      </c>
      <c r="D480">
        <f>INDEX([3]PasteByValues!$L:$L,MATCH(C480,[3]PasteByValues!$A$1:$A$912,0),1)</f>
        <v>24.86</v>
      </c>
      <c r="E480">
        <f>INDEX('[4]PHGY0215 '!$Q:$Q,MATCH(A480,'[4]PHGY0215 '!$B:$B,0),1)</f>
        <v>0.64485000000000003</v>
      </c>
      <c r="F480" s="5">
        <f>('PFF Data'!$B$2*E480)/D480/100</f>
        <v>3625414.7957449723</v>
      </c>
      <c r="G480" s="3">
        <f>INDEX('[1]PHGY0215 '!$Q:$Q,MATCH(A480,'[1]PHGY0215 '!$B:$B,0),1)</f>
        <v>0.65015999999999996</v>
      </c>
      <c r="H480" s="5">
        <f>('PFF Data'!$B$2*G480)/D480/100</f>
        <v>3655268.1764775543</v>
      </c>
      <c r="J480" s="5">
        <f t="shared" si="15"/>
        <v>29853.380732581951</v>
      </c>
    </row>
    <row r="481" spans="1:10" x14ac:dyDescent="0.2">
      <c r="A481" t="str">
        <f>'[1]PHGY0215 '!B482</f>
        <v>US9497464654</v>
      </c>
      <c r="B481" t="str">
        <f>INDEX([2]BLP!$A$3:$A$1162,MATCH(A481,[2]BLP!$AW$3:$AW$1765,0),1)</f>
        <v>WFC R Pfd</v>
      </c>
      <c r="C481" t="str">
        <f t="shared" si="14"/>
        <v>WFCpR</v>
      </c>
      <c r="D481">
        <f>INDEX([3]PasteByValues!$L:$L,MATCH(C481,[3]PasteByValues!$A$1:$A$912,0),1)</f>
        <v>25.495000000000001</v>
      </c>
      <c r="E481">
        <f>INDEX('[4]PHGY0215 '!$Q:$Q,MATCH(A481,'[4]PHGY0215 '!$B:$B,0),1)</f>
        <v>0.32203999999999999</v>
      </c>
      <c r="F481" s="5">
        <f>('PFF Data'!$B$2*E481)/D481/100</f>
        <v>1765447.9771017062</v>
      </c>
      <c r="G481" s="3">
        <f>INDEX('[1]PHGY0215 '!$Q:$Q,MATCH(A481,'[1]PHGY0215 '!$B:$B,0),1)</f>
        <v>0.32468000000000002</v>
      </c>
      <c r="H481" s="5">
        <f>('PFF Data'!$B$2*G481)/D481/100</f>
        <v>1779920.6595621102</v>
      </c>
      <c r="J481" s="5">
        <f t="shared" si="15"/>
        <v>14472.682460404001</v>
      </c>
    </row>
    <row r="482" spans="1:10" x14ac:dyDescent="0.2">
      <c r="A482" t="str">
        <f>'[1]PHGY0215 '!B483</f>
        <v>US9497468044</v>
      </c>
      <c r="B482" t="str">
        <f>INDEX([2]BLP!$A$3:$A$1162,MATCH(A482,[2]BLP!$AW$3:$AW$1765,0),1)</f>
        <v>WFC L Pfd</v>
      </c>
      <c r="C482" t="str">
        <f t="shared" si="14"/>
        <v>WFCpL</v>
      </c>
      <c r="D482">
        <f>INDEX([3]PasteByValues!$L:$L,MATCH(C482,[3]PasteByValues!$A$1:$A$912,0),1)</f>
        <v>1235</v>
      </c>
      <c r="E482">
        <f>INDEX('[4]PHGY0215 '!$Q:$Q,MATCH(A482,'[4]PHGY0215 '!$B:$B,0),1)</f>
        <v>1.84304</v>
      </c>
      <c r="F482" s="5">
        <f>('PFF Data'!$B$2*E482)/D482/100</f>
        <v>208577.72504081621</v>
      </c>
      <c r="G482" s="3">
        <f>INDEX('[1]PHGY0215 '!$Q:$Q,MATCH(A482,'[1]PHGY0215 '!$B:$B,0),1)</f>
        <v>1.85819</v>
      </c>
      <c r="H482" s="5">
        <f>('PFF Data'!$B$2*G482)/D482/100</f>
        <v>210292.25784225747</v>
      </c>
      <c r="J482" s="5">
        <f t="shared" si="15"/>
        <v>1714.5328014412662</v>
      </c>
    </row>
    <row r="483" spans="1:10" x14ac:dyDescent="0.2">
      <c r="A483" t="str">
        <f>'[1]PHGY0215 '!B484</f>
        <v>US0844238701</v>
      </c>
      <c r="B483" t="str">
        <f>INDEX([2]BLP!$A$3:$A$1162,MATCH(A483,[2]BLP!$AW$3:$AW$1765,0),1)</f>
        <v>WRB H Pfd</v>
      </c>
      <c r="C483" t="str">
        <f t="shared" si="14"/>
        <v>WRBpH</v>
      </c>
      <c r="D483">
        <f>INDEX([3]PasteByValues!$L:$L,MATCH(C483,[3]PasteByValues!$A$1:$A$912,0),1)</f>
        <v>18.747299999999999</v>
      </c>
      <c r="E483">
        <f>INDEX('[4]PHGY0215 '!$Q:$Q,MATCH(A483,'[4]PHGY0215 '!$B:$B,0),1)</f>
        <v>0.12081</v>
      </c>
      <c r="F483" s="5">
        <f>('PFF Data'!$B$2*E483)/D483/100</f>
        <v>900667.05688883201</v>
      </c>
      <c r="G483" s="3">
        <f>INDEX('[1]PHGY0215 '!$Q:$Q,MATCH(A483,'[1]PHGY0215 '!$B:$B,0),1)</f>
        <v>0.12317</v>
      </c>
      <c r="H483" s="5">
        <f>('PFF Data'!$B$2*G483)/D483/100</f>
        <v>918261.41376539553</v>
      </c>
      <c r="J483" s="5">
        <f t="shared" si="15"/>
        <v>17594.356876563514</v>
      </c>
    </row>
    <row r="484" spans="1:10" x14ac:dyDescent="0.2">
      <c r="A484" t="str">
        <f>'[1]PHGY0215 '!B485</f>
        <v>US0844238883</v>
      </c>
      <c r="B484" t="str">
        <f>INDEX([2]BLP!$A$3:$A$1162,MATCH(A484,[2]BLP!$AW$3:$AW$1765,0),1)</f>
        <v>WRB G Pfd</v>
      </c>
      <c r="C484" t="str">
        <f t="shared" si="14"/>
        <v>WRBpG</v>
      </c>
      <c r="D484">
        <f>INDEX([3]PasteByValues!$L:$L,MATCH(C484,[3]PasteByValues!$A$1:$A$912,0),1)</f>
        <v>19.420000000000002</v>
      </c>
      <c r="E484">
        <f>INDEX('[4]PHGY0215 '!$Q:$Q,MATCH(A484,'[4]PHGY0215 '!$B:$B,0),1)</f>
        <v>0.10428999999999999</v>
      </c>
      <c r="F484" s="5">
        <f>('PFF Data'!$B$2*E484)/D484/100</f>
        <v>750574.08387785777</v>
      </c>
      <c r="G484" s="3">
        <f>INDEX('[1]PHGY0215 '!$Q:$Q,MATCH(A484,'[1]PHGY0215 '!$B:$B,0),1)</f>
        <v>0.10632999999999999</v>
      </c>
      <c r="H484" s="5">
        <f>('PFF Data'!$B$2*G484)/D484/100</f>
        <v>765255.94341483002</v>
      </c>
      <c r="J484" s="5">
        <f t="shared" si="15"/>
        <v>14681.859536972246</v>
      </c>
    </row>
    <row r="485" spans="1:10" x14ac:dyDescent="0.2">
      <c r="A485" t="str">
        <f>'[1]PHGY0215 '!B486</f>
        <v>US0844238057</v>
      </c>
      <c r="B485" t="str">
        <f>INDEX([2]BLP!$A$3:$A$1162,MATCH(A485,[2]BLP!$AW$3:$AW$1765,0),1)</f>
        <v>WRB F Pfd</v>
      </c>
      <c r="C485" t="str">
        <f t="shared" si="14"/>
        <v>WRBpF</v>
      </c>
      <c r="D485">
        <f>INDEX([3]PasteByValues!$L:$L,MATCH(C485,[3]PasteByValues!$A$1:$A$912,0),1)</f>
        <v>22.48</v>
      </c>
      <c r="E485">
        <f>INDEX('[4]PHGY0215 '!$Q:$Q,MATCH(A485,'[4]PHGY0215 '!$B:$B,0),1)</f>
        <v>0.14485999999999999</v>
      </c>
      <c r="F485" s="5">
        <f>('PFF Data'!$B$2*E485)/D485/100</f>
        <v>900642.20986085397</v>
      </c>
      <c r="G485" s="3">
        <f>INDEX('[1]PHGY0215 '!$Q:$Q,MATCH(A485,'[1]PHGY0215 '!$B:$B,0),1)</f>
        <v>0.14768999999999999</v>
      </c>
      <c r="H485" s="5">
        <f>('PFF Data'!$B$2*G485)/D485/100</f>
        <v>918237.2495813166</v>
      </c>
      <c r="J485" s="5">
        <f t="shared" si="15"/>
        <v>17595.039720462635</v>
      </c>
    </row>
    <row r="486" spans="1:10" x14ac:dyDescent="0.2">
      <c r="A486" t="str">
        <f>'[1]PHGY0215 '!B487</f>
        <v>US0844237067</v>
      </c>
      <c r="B486" t="str">
        <f>INDEX([2]BLP!$A$3:$A$1162,MATCH(A486,[2]BLP!$AW$3:$AW$1765,0),1)</f>
        <v>WRB E Pfd</v>
      </c>
      <c r="C486" t="str">
        <f t="shared" si="14"/>
        <v>WRBpE</v>
      </c>
      <c r="D486">
        <f>INDEX([3]PasteByValues!$L:$L,MATCH(C486,[3]PasteByValues!$A$1:$A$912,0),1)</f>
        <v>24.31</v>
      </c>
      <c r="E486">
        <f>INDEX('[4]PHGY0215 '!$Q:$Q,MATCH(A486,'[4]PHGY0215 '!$B:$B,0),1)</f>
        <v>9.6600000000000005E-2</v>
      </c>
      <c r="F486" s="5">
        <f>('PFF Data'!$B$2*E486)/D486/100</f>
        <v>555382.62716248457</v>
      </c>
      <c r="G486" s="3">
        <f>INDEX('[1]PHGY0215 '!$Q:$Q,MATCH(A486,'[1]PHGY0215 '!$B:$B,0),1)</f>
        <v>9.8489999999999994E-2</v>
      </c>
      <c r="H486" s="5">
        <f>('PFF Data'!$B$2*G486)/D486/100</f>
        <v>566248.80899827229</v>
      </c>
      <c r="J486" s="5">
        <f t="shared" si="15"/>
        <v>10866.18183578772</v>
      </c>
    </row>
    <row r="487" spans="1:10" x14ac:dyDescent="0.2">
      <c r="A487" t="str">
        <f>'[1]PHGY0215 '!B488</f>
        <v>US9508107052</v>
      </c>
      <c r="B487" t="str">
        <f>INDEX([2]BLP!$A$3:$A$1162,MATCH(A487,[2]BLP!$AW$3:$AW$1765,0),1)</f>
        <v>WSBCP Pfd</v>
      </c>
      <c r="C487" t="str">
        <f t="shared" si="14"/>
        <v>WSBCP</v>
      </c>
      <c r="D487">
        <f>INDEX([3]PasteByValues!$L:$L,MATCH(C487,[3]PasteByValues!$A$1:$A$912,0),1)</f>
        <v>25.5</v>
      </c>
      <c r="E487">
        <f>INDEX('[4]PHGY0215 '!$Q:$Q,MATCH(A487,'[4]PHGY0215 '!$B:$B,0),1)</f>
        <v>8.2189999999999999E-2</v>
      </c>
      <c r="F487" s="5">
        <f>('PFF Data'!$B$2*E487)/D487/100</f>
        <v>450483.53568580397</v>
      </c>
      <c r="G487" s="3">
        <f>INDEX('[1]PHGY0215 '!$Q:$Q,MATCH(A487,'[1]PHGY0215 '!$B:$B,0),1)</f>
        <v>8.3799999999999999E-2</v>
      </c>
      <c r="H487" s="5">
        <f>('PFF Data'!$B$2*G487)/D487/100</f>
        <v>459307.94853960781</v>
      </c>
      <c r="J487" s="5">
        <f t="shared" si="15"/>
        <v>8824.4128538038349</v>
      </c>
    </row>
    <row r="488" spans="1:10" x14ac:dyDescent="0.2">
      <c r="A488" t="str">
        <f>'[1]PHGY0215 '!B489</f>
        <v>US97650W4050</v>
      </c>
      <c r="B488" t="str">
        <f>INDEX([2]BLP!$A$3:$A$1162,MATCH(A488,[2]BLP!$AW$3:$AW$1765,0),1)</f>
        <v>WTFCM Pfd</v>
      </c>
      <c r="C488" t="str">
        <f t="shared" si="14"/>
        <v>WTFCM</v>
      </c>
      <c r="D488">
        <f>INDEX([3]PasteByValues!$L:$L,MATCH(C488,[3]PasteByValues!$A$1:$A$912,0),1)</f>
        <v>25.6</v>
      </c>
      <c r="E488">
        <f>INDEX('[4]PHGY0215 '!$Q:$Q,MATCH(A488,'[4]PHGY0215 '!$B:$B,0),1)</f>
        <v>6.9430000000000006E-2</v>
      </c>
      <c r="F488" s="5">
        <f>('PFF Data'!$B$2*E488)/D488/100</f>
        <v>379059.44543890626</v>
      </c>
      <c r="G488" s="3">
        <f>INDEX('[1]PHGY0215 '!$Q:$Q,MATCH(A488,'[1]PHGY0215 '!$B:$B,0),1)</f>
        <v>7.0790000000000006E-2</v>
      </c>
      <c r="H488" s="5">
        <f>('PFF Data'!$B$2*G488)/D488/100</f>
        <v>386484.49002765625</v>
      </c>
      <c r="J488" s="5">
        <f t="shared" si="15"/>
        <v>7425.0445887499955</v>
      </c>
    </row>
    <row r="489" spans="1:10" x14ac:dyDescent="0.2">
      <c r="A489" t="str">
        <f>'[1]PHGY0215 '!B490</f>
        <v>US97650W5040</v>
      </c>
      <c r="B489" t="str">
        <f>INDEX([2]BLP!$A$3:$A$1162,MATCH(A489,[2]BLP!$AW$3:$AW$1765,0),1)</f>
        <v>WTFCP Pfd</v>
      </c>
      <c r="C489" t="str">
        <f t="shared" si="14"/>
        <v>WTFCP</v>
      </c>
      <c r="D489">
        <f>INDEX([3]PasteByValues!$L:$L,MATCH(C489,[3]PasteByValues!$A$1:$A$912,0),1)</f>
        <v>25.905000000000001</v>
      </c>
      <c r="E489">
        <f>INDEX('[4]PHGY0215 '!$Q:$Q,MATCH(A489,'[4]PHGY0215 '!$B:$B,0),1)</f>
        <v>0.16006999999999999</v>
      </c>
      <c r="F489" s="5">
        <f>('PFF Data'!$B$2*E489)/D489/100</f>
        <v>863627.51670194941</v>
      </c>
      <c r="G489" s="3">
        <f>INDEX('[1]PHGY0215 '!$Q:$Q,MATCH(A489,'[1]PHGY0215 '!$B:$B,0),1)</f>
        <v>0.16320000000000001</v>
      </c>
      <c r="H489" s="5">
        <f>('PFF Data'!$B$2*G489)/D489/100</f>
        <v>880514.84179270407</v>
      </c>
      <c r="J489" s="5">
        <f t="shared" si="15"/>
        <v>16887.325090754661</v>
      </c>
    </row>
    <row r="490" spans="1:10" x14ac:dyDescent="0.2">
      <c r="A490" t="str">
        <f>'[1]PHGY0215 '!B491</f>
        <v>US30162V6074</v>
      </c>
      <c r="B490" t="e">
        <f>INDEX([2]BLP!$A$3:$A$1162,MATCH(A490,[2]BLP!$AW$3:$AW$1765,0),1)</f>
        <v>#N/A</v>
      </c>
      <c r="C490" t="e">
        <f t="shared" si="14"/>
        <v>#N/A</v>
      </c>
      <c r="D490" t="e">
        <f>INDEX([3]PasteByValues!$L:$L,MATCH(C490,[3]PasteByValues!$A$1:$A$912,0),1)</f>
        <v>#N/A</v>
      </c>
      <c r="E490">
        <f>INDEX('[4]PHGY0215 '!$Q:$Q,MATCH(A490,'[4]PHGY0215 '!$B:$B,0),1)</f>
        <v>3.16E-3</v>
      </c>
      <c r="F490" s="5" t="e">
        <f>('PFF Data'!$B$2*E490)/D490/100</f>
        <v>#N/A</v>
      </c>
      <c r="G490" s="3">
        <f>INDEX('[1]PHGY0215 '!$Q:$Q,MATCH(A490,'[1]PHGY0215 '!$B:$B,0),1)</f>
        <v>3.2299999999999998E-3</v>
      </c>
      <c r="H490" s="5" t="e">
        <f>('PFF Data'!$B$2*G490)/D490/100</f>
        <v>#N/A</v>
      </c>
      <c r="J490" s="5" t="e">
        <f t="shared" si="15"/>
        <v>#N/A</v>
      </c>
    </row>
    <row r="491" spans="1:10" x14ac:dyDescent="0.2">
      <c r="A491" t="str">
        <f>'[1]PHGY0215 '!B492</f>
        <v>US9897018597</v>
      </c>
      <c r="B491" t="str">
        <f>INDEX([2]BLP!$A$3:$A$1162,MATCH(A491,[2]BLP!$AW$3:$AW$1765,0),1)</f>
        <v>ZIONO Pfd</v>
      </c>
      <c r="C491" t="str">
        <f t="shared" si="14"/>
        <v>ZIONO</v>
      </c>
      <c r="D491">
        <f>INDEX([3]PasteByValues!$L:$L,MATCH(C491,[3]PasteByValues!$A$1:$A$912,0),1)</f>
        <v>25.4377</v>
      </c>
      <c r="E491">
        <f>INDEX('[4]PHGY0215 '!$Q:$Q,MATCH(A491,'[4]PHGY0215 '!$B:$B,0),1)</f>
        <v>7.5620000000000007E-2</v>
      </c>
      <c r="F491" s="5">
        <f>('PFF Data'!$B$2*E491)/D491/100</f>
        <v>415488.44934974471</v>
      </c>
      <c r="G491" s="3">
        <f>INDEX('[1]PHGY0215 '!$Q:$Q,MATCH(A491,'[1]PHGY0215 '!$B:$B,0),1)</f>
        <v>7.7100000000000002E-2</v>
      </c>
      <c r="H491" s="5">
        <f>('PFF Data'!$B$2*G491)/D491/100</f>
        <v>423620.19895352179</v>
      </c>
      <c r="J491" s="5">
        <f t="shared" si="15"/>
        <v>8131.7496037770761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PFF Data</vt:lpstr>
      <vt:lpstr>Rebalance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2023-02-16T15:59:37Z</dcterms:created>
  <dcterms:modified xsi:type="dcterms:W3CDTF">2023-02-21T08:42:39Z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2023-02-16T16:12:42Z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e9a46b42-32ae-4fbb-b13d-7a9a3d288e6b</vt:lpwstr>
  </property>
  <property fmtid="{D5CDD505-2E9C-101B-9397-08002B2CF9AE}" pid="7" name="MSIP_Label_defa4170-0d19-0005-0004-bc88714345d2_ActionId">
    <vt:lpwstr>41619ef0-8fd6-4727-a03f-093136cffc4d</vt:lpwstr>
  </property>
  <property fmtid="{D5CDD505-2E9C-101B-9397-08002B2CF9AE}" pid="8" name="MSIP_Label_defa4170-0d19-0005-0004-bc88714345d2_ContentBits">
    <vt:lpwstr>0</vt:lpwstr>
  </property>
</Properties>
</file>