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ComplianceAndResearch\Invoices\"/>
    </mc:Choice>
  </mc:AlternateContent>
  <bookViews>
    <workbookView xWindow="0" yWindow="0" windowWidth="25200" windowHeight="12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H20" i="1"/>
  <c r="H21" i="1"/>
  <c r="H22" i="1"/>
  <c r="H16" i="1"/>
  <c r="H17" i="1"/>
  <c r="H18" i="1"/>
  <c r="H19" i="1"/>
  <c r="H15" i="1"/>
  <c r="H23" i="1" l="1"/>
  <c r="H30" i="1" s="1"/>
</calcChain>
</file>

<file path=xl/sharedStrings.xml><?xml version="1.0" encoding="utf-8"?>
<sst xmlns="http://schemas.openxmlformats.org/spreadsheetml/2006/main" count="42" uniqueCount="38">
  <si>
    <t>INVOICE</t>
  </si>
  <si>
    <t>INVOICE #</t>
  </si>
  <si>
    <t>DATE</t>
  </si>
  <si>
    <t>BILL</t>
  </si>
  <si>
    <t xml:space="preserve"> TO</t>
  </si>
  <si>
    <t>HOURLY SERVICES</t>
  </si>
  <si>
    <t>HOURS</t>
  </si>
  <si>
    <t>RATE</t>
  </si>
  <si>
    <t>AMOUNT</t>
  </si>
  <si>
    <t>SUBTOTAL</t>
  </si>
  <si>
    <t>OTHER COMMENTS</t>
  </si>
  <si>
    <t>1. Total payment due in 30 days</t>
  </si>
  <si>
    <t>2. Please include the invoice number on your check</t>
  </si>
  <si>
    <t>TOTAL</t>
  </si>
  <si>
    <t>Make all checks payable to:</t>
  </si>
  <si>
    <t>Michael Levine</t>
  </si>
  <si>
    <t>18 Park Ave Apt 1032</t>
  </si>
  <si>
    <t>Jersey City, NJ 07302</t>
  </si>
  <si>
    <t>Compliance and Research Services</t>
  </si>
  <si>
    <t>1701 West Front St.</t>
  </si>
  <si>
    <t>Plainfield, New Jersey 07063-1066</t>
  </si>
  <si>
    <t>Phone: (908) 561-1824</t>
  </si>
  <si>
    <t>Thank You!</t>
  </si>
  <si>
    <t>At Site</t>
  </si>
  <si>
    <t>CRS-20160425</t>
  </si>
  <si>
    <t>1/1-1/3</t>
  </si>
  <si>
    <t>Engine Cell Automation UI Creation</t>
  </si>
  <si>
    <t>1/11-1/17</t>
  </si>
  <si>
    <t>2/1-2/7</t>
  </si>
  <si>
    <t xml:space="preserve">Engine Cell Strip Chart and PID </t>
  </si>
  <si>
    <t>2/8-2/14</t>
  </si>
  <si>
    <t>2/15-2/21</t>
  </si>
  <si>
    <t>Engine Cell Point Configuration</t>
  </si>
  <si>
    <t>2/22-2/28</t>
  </si>
  <si>
    <t>4/11-4/17</t>
  </si>
  <si>
    <t>Engine Cell PID UI and Configuration</t>
  </si>
  <si>
    <t>4/18-4/24</t>
  </si>
  <si>
    <t>At Site / PID UI and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</si>
</sst>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5">
    <font>
      <sz val="11"/>
      <color theme="1"/>
      <name val="Calibri"/>
      <family val="2"/>
      <scheme val="minor"/>
    </font>
    <font>
      <u/>
      <sz val="10"/>
      <color indexed="12"/>
      <name val="Verdana"/>
      <family val="2"/>
    </font>
    <font>
      <sz val="10"/>
      <color theme="0"/>
      <name val="Avenir LT Std 35 Light"/>
      <family val="2"/>
    </font>
    <font>
      <sz val="11"/>
      <color theme="1"/>
      <name val="Avenir LT Std 35 Light"/>
      <family val="2"/>
    </font>
    <font>
      <b/>
      <sz val="28"/>
      <color theme="0"/>
      <name val="Avenir LT Std 35 Light"/>
      <family val="2"/>
    </font>
    <font>
      <sz val="30"/>
      <color theme="4" tint="-0.249977111117893"/>
      <name val="Avenir LT Std 35 Light"/>
      <family val="2"/>
    </font>
    <font>
      <sz val="30"/>
      <color theme="4"/>
      <name val="Avenir LT Std 35 Light"/>
      <family val="2"/>
    </font>
    <font>
      <sz val="10"/>
      <name val="Avenir LT Std 35 Light"/>
      <family val="2"/>
    </font>
    <font>
      <sz val="24"/>
      <color theme="4"/>
      <name val="Avenir LT Std 35 Light"/>
      <family val="2"/>
    </font>
    <font>
      <sz val="24"/>
      <color theme="0"/>
      <name val="Avenir LT Std 35 Light"/>
      <family val="2"/>
    </font>
    <font>
      <b/>
      <sz val="10"/>
      <color theme="1" tint="0.249977111117893"/>
      <name val="Avenir LT Std 35 Light"/>
      <family val="2"/>
    </font>
    <font>
      <sz val="10"/>
      <color theme="1"/>
      <name val="Avenir LT Std 35 Light"/>
      <family val="2"/>
    </font>
    <font>
      <b/>
      <sz val="9"/>
      <color theme="1"/>
      <name val="Avenir LT Std 35 Light"/>
      <family val="2"/>
    </font>
    <font>
      <b/>
      <sz val="8"/>
      <color theme="1" tint="0.249977111117893"/>
      <name val="Avenir LT Std 35 Light"/>
      <family val="2"/>
    </font>
    <font>
      <sz val="11"/>
      <color theme="0"/>
      <name val="Avenir LT Std 35 Light"/>
      <family val="2"/>
    </font>
    <font>
      <sz val="10"/>
      <color theme="4" tint="-0.249977111117893"/>
      <name val="Avenir LT Std 35 Light"/>
      <family val="2"/>
    </font>
    <font>
      <b/>
      <sz val="8"/>
      <color theme="4" tint="-0.249977111117893"/>
      <name val="Avenir LT Std 35 Light"/>
      <family val="2"/>
    </font>
    <font>
      <sz val="11"/>
      <color theme="4" tint="-0.249977111117893"/>
      <name val="Avenir LT Std 35 Light"/>
      <family val="2"/>
    </font>
    <font>
      <b/>
      <sz val="8"/>
      <name val="Avenir LT Std 35 Light"/>
      <family val="2"/>
    </font>
    <font>
      <b/>
      <sz val="9"/>
      <name val="Avenir LT Std 35 Light"/>
      <family val="2"/>
    </font>
    <font>
      <sz val="9"/>
      <name val="Avenir LT Std 35 Light"/>
      <family val="2"/>
    </font>
    <font>
      <b/>
      <sz val="8"/>
      <color theme="1"/>
      <name val="Avenir LT Std 35 Light"/>
      <family val="2"/>
    </font>
    <font>
      <sz val="9"/>
      <color theme="1"/>
      <name val="Avenir LT Std 35 Light"/>
      <family val="2"/>
    </font>
    <font>
      <b/>
      <sz val="10"/>
      <name val="Avenir LT Std 35 Light"/>
      <family val="2"/>
    </font>
    <font>
      <b/>
      <sz val="10"/>
      <color theme="1"/>
      <name val="Avenir LT Std 35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hair">
        <color theme="0" tint="-0.34998626667073579"/>
      </left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double">
        <color theme="0" tint="-0.3499862666707357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0" fontId="2" fillId="2" borderId="0" xfId="0" applyFont="1" applyFill="1" applyBorder="1"/>
    <xf numFmtId="0" fontId="3" fillId="0" borderId="0" xfId="0" applyFont="1"/>
    <xf numFmtId="0" fontId="4" fillId="2" borderId="0" xfId="0" applyFont="1" applyFill="1" applyBorder="1" applyAlignment="1"/>
    <xf numFmtId="0" fontId="5" fillId="2" borderId="0" xfId="0" applyFont="1" applyFill="1" applyBorder="1" applyAlignment="1"/>
    <xf numFmtId="0" fontId="6" fillId="2" borderId="0" xfId="0" applyFont="1" applyFill="1" applyBorder="1" applyAlignment="1"/>
    <xf numFmtId="0" fontId="7" fillId="0" borderId="0" xfId="0" applyFont="1" applyBorder="1"/>
    <xf numFmtId="0" fontId="8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horizontal="right" vertical="center"/>
    </xf>
    <xf numFmtId="0" fontId="7" fillId="0" borderId="0" xfId="0" applyFont="1"/>
    <xf numFmtId="0" fontId="4" fillId="2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10" fillId="2" borderId="0" xfId="0" applyFont="1" applyFill="1" applyBorder="1" applyAlignment="1">
      <alignment vertical="center"/>
    </xf>
    <xf numFmtId="0" fontId="10" fillId="2" borderId="0" xfId="1" applyFont="1" applyFill="1" applyBorder="1" applyAlignment="1" applyProtection="1">
      <alignment horizontal="right" vertical="center" indent="1"/>
      <protection locked="0"/>
    </xf>
    <xf numFmtId="0" fontId="10" fillId="2" borderId="0" xfId="0" applyFont="1" applyFill="1" applyBorder="1" applyAlignment="1" applyProtection="1">
      <alignment horizontal="left" vertical="center" indent="1"/>
      <protection locked="0"/>
    </xf>
    <xf numFmtId="0" fontId="10" fillId="2" borderId="0" xfId="0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 applyProtection="1">
      <alignment horizontal="right" vertical="center" indent="1"/>
      <protection locked="0"/>
    </xf>
    <xf numFmtId="14" fontId="10" fillId="2" borderId="0" xfId="0" applyNumberFormat="1" applyFont="1" applyFill="1" applyBorder="1" applyAlignment="1" applyProtection="1">
      <alignment horizontal="left" vertical="center"/>
      <protection locked="0"/>
    </xf>
    <xf numFmtId="0" fontId="11" fillId="2" borderId="0" xfId="0" applyFont="1" applyFill="1" applyBorder="1"/>
    <xf numFmtId="0" fontId="12" fillId="2" borderId="0" xfId="0" applyFont="1" applyFill="1" applyBorder="1" applyAlignment="1" applyProtection="1">
      <alignment horizontal="left" vertical="top"/>
      <protection locked="0"/>
    </xf>
    <xf numFmtId="0" fontId="10" fillId="2" borderId="0" xfId="0" applyFont="1" applyFill="1" applyBorder="1" applyAlignment="1">
      <alignment horizontal="right" indent="1"/>
    </xf>
    <xf numFmtId="0" fontId="11" fillId="2" borderId="2" xfId="0" applyFont="1" applyFill="1" applyBorder="1" applyAlignment="1" applyProtection="1">
      <alignment horizontal="left" indent="1"/>
      <protection locked="0"/>
    </xf>
    <xf numFmtId="0" fontId="11" fillId="2" borderId="0" xfId="0" applyFont="1" applyFill="1" applyBorder="1" applyAlignment="1" applyProtection="1">
      <alignment horizontal="left" indent="1"/>
      <protection locked="0"/>
    </xf>
    <xf numFmtId="0" fontId="3" fillId="2" borderId="0" xfId="0" applyFont="1" applyFill="1" applyBorder="1"/>
    <xf numFmtId="0" fontId="13" fillId="2" borderId="0" xfId="0" applyFont="1" applyFill="1" applyBorder="1" applyAlignment="1">
      <alignment horizontal="right" vertical="top" indent="1"/>
    </xf>
    <xf numFmtId="0" fontId="1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vertical="center"/>
    </xf>
    <xf numFmtId="0" fontId="11" fillId="2" borderId="4" xfId="0" applyFont="1" applyFill="1" applyBorder="1"/>
    <xf numFmtId="0" fontId="11" fillId="2" borderId="4" xfId="0" applyFont="1" applyFill="1" applyBorder="1" applyAlignment="1" applyProtection="1">
      <alignment horizontal="left" vertical="center"/>
      <protection locked="0"/>
    </xf>
    <xf numFmtId="0" fontId="11" fillId="2" borderId="5" xfId="0" applyFont="1" applyFill="1" applyBorder="1" applyAlignment="1" applyProtection="1">
      <alignment horizontal="left" vertical="center"/>
      <protection locked="0"/>
    </xf>
    <xf numFmtId="43" fontId="11" fillId="2" borderId="7" xfId="0" applyNumberFormat="1" applyFont="1" applyFill="1" applyBorder="1" applyAlignment="1" applyProtection="1">
      <alignment horizontal="right" vertical="center"/>
    </xf>
    <xf numFmtId="0" fontId="11" fillId="2" borderId="8" xfId="0" applyFont="1" applyFill="1" applyBorder="1"/>
    <xf numFmtId="0" fontId="11" fillId="2" borderId="8" xfId="0" applyFont="1" applyFill="1" applyBorder="1" applyAlignment="1" applyProtection="1">
      <alignment vertical="center"/>
      <protection locked="0"/>
    </xf>
    <xf numFmtId="0" fontId="18" fillId="3" borderId="8" xfId="0" applyFont="1" applyFill="1" applyBorder="1" applyAlignment="1">
      <alignment horizontal="left" vertical="center" indent="1"/>
    </xf>
    <xf numFmtId="44" fontId="19" fillId="3" borderId="8" xfId="0" applyNumberFormat="1" applyFont="1" applyFill="1" applyBorder="1" applyAlignment="1">
      <alignment horizontal="right" vertical="center"/>
    </xf>
    <xf numFmtId="0" fontId="11" fillId="3" borderId="8" xfId="0" applyFont="1" applyFill="1" applyBorder="1"/>
    <xf numFmtId="0" fontId="11" fillId="2" borderId="0" xfId="0" applyFont="1" applyFill="1" applyBorder="1" applyAlignment="1" applyProtection="1">
      <alignment vertical="center"/>
      <protection locked="0"/>
    </xf>
    <xf numFmtId="0" fontId="18" fillId="2" borderId="0" xfId="0" applyFont="1" applyFill="1" applyBorder="1" applyAlignment="1">
      <alignment horizontal="left" vertical="center" indent="1"/>
    </xf>
    <xf numFmtId="164" fontId="20" fillId="2" borderId="0" xfId="0" applyNumberFormat="1" applyFont="1" applyFill="1" applyBorder="1" applyAlignment="1" applyProtection="1">
      <alignment horizontal="right" vertical="center"/>
      <protection locked="0"/>
    </xf>
    <xf numFmtId="0" fontId="21" fillId="2" borderId="0" xfId="0" applyFont="1" applyFill="1" applyBorder="1" applyAlignment="1">
      <alignment horizontal="left" vertical="center" indent="1"/>
    </xf>
    <xf numFmtId="44" fontId="12" fillId="2" borderId="0" xfId="0" applyNumberFormat="1" applyFont="1" applyFill="1" applyBorder="1" applyAlignment="1">
      <alignment horizontal="right" vertical="center"/>
    </xf>
    <xf numFmtId="0" fontId="22" fillId="2" borderId="0" xfId="0" applyFont="1" applyFill="1" applyBorder="1"/>
    <xf numFmtId="0" fontId="22" fillId="2" borderId="0" xfId="0" applyFont="1" applyFill="1" applyBorder="1" applyAlignment="1">
      <alignment vertical="center"/>
    </xf>
    <xf numFmtId="0" fontId="7" fillId="2" borderId="0" xfId="0" applyFont="1" applyFill="1" applyBorder="1"/>
    <xf numFmtId="0" fontId="16" fillId="2" borderId="1" xfId="0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left"/>
    </xf>
    <xf numFmtId="0" fontId="16" fillId="2" borderId="3" xfId="0" applyFont="1" applyFill="1" applyBorder="1" applyAlignment="1">
      <alignment horizontal="left"/>
    </xf>
    <xf numFmtId="0" fontId="20" fillId="2" borderId="0" xfId="0" applyFont="1" applyFill="1" applyBorder="1"/>
    <xf numFmtId="0" fontId="22" fillId="2" borderId="0" xfId="0" applyFont="1" applyFill="1" applyBorder="1" applyAlignment="1" applyProtection="1">
      <alignment horizontal="left" vertical="center"/>
      <protection locked="0"/>
    </xf>
    <xf numFmtId="0" fontId="21" fillId="2" borderId="0" xfId="0" applyFont="1" applyFill="1" applyBorder="1" applyAlignment="1">
      <alignment horizontal="left"/>
    </xf>
    <xf numFmtId="0" fontId="7" fillId="2" borderId="0" xfId="0" applyFont="1" applyFill="1"/>
    <xf numFmtId="0" fontId="23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23" fillId="4" borderId="0" xfId="0" applyFont="1" applyFill="1" applyBorder="1" applyAlignment="1">
      <alignment horizontal="left" vertical="center" indent="1"/>
    </xf>
    <xf numFmtId="44" fontId="24" fillId="4" borderId="0" xfId="0" applyNumberFormat="1" applyFont="1" applyFill="1" applyBorder="1" applyAlignment="1">
      <alignment horizontal="right" vertical="center"/>
    </xf>
    <xf numFmtId="0" fontId="11" fillId="4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vertical="center"/>
    </xf>
    <xf numFmtId="0" fontId="19" fillId="2" borderId="0" xfId="0" applyFont="1" applyFill="1" applyBorder="1" applyAlignment="1" applyProtection="1">
      <alignment horizontal="left" vertical="center"/>
      <protection locked="0"/>
    </xf>
    <xf numFmtId="0" fontId="20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top"/>
    </xf>
    <xf numFmtId="0" fontId="24" fillId="2" borderId="1" xfId="0" applyFont="1" applyFill="1" applyBorder="1" applyAlignment="1">
      <alignment vertical="top"/>
    </xf>
    <xf numFmtId="0" fontId="3" fillId="0" borderId="0" xfId="0" applyFont="1" applyBorder="1"/>
    <xf numFmtId="43" fontId="11" fillId="2" borderId="6" xfId="0" applyNumberFormat="1" applyFont="1" applyFill="1" applyBorder="1" applyAlignment="1" applyProtection="1">
      <alignment horizontal="center" vertical="center"/>
      <protection locked="0"/>
    </xf>
    <xf numFmtId="44" fontId="12" fillId="2" borderId="0" xfId="0" applyNumberFormat="1" applyFont="1" applyFill="1" applyBorder="1" applyAlignment="1" applyProtection="1">
      <alignment horizontal="right" vertical="center"/>
      <protection locked="0"/>
    </xf>
    <xf numFmtId="0" fontId="18" fillId="2" borderId="9" xfId="0" applyFont="1" applyFill="1" applyBorder="1" applyAlignment="1">
      <alignment horizontal="left" vertical="center" indent="1"/>
    </xf>
    <xf numFmtId="44" fontId="12" fillId="2" borderId="9" xfId="0" applyNumberFormat="1" applyFont="1" applyFill="1" applyBorder="1" applyAlignment="1" applyProtection="1">
      <alignment horizontal="right" vertical="center"/>
      <protection locked="0"/>
    </xf>
    <xf numFmtId="0" fontId="22" fillId="2" borderId="9" xfId="0" applyFont="1" applyFill="1" applyBorder="1" applyAlignment="1">
      <alignment vertical="center"/>
    </xf>
    <xf numFmtId="0" fontId="21" fillId="3" borderId="8" xfId="0" applyFont="1" applyFill="1" applyBorder="1" applyAlignment="1" applyProtection="1">
      <alignment vertical="center"/>
      <protection locked="0"/>
    </xf>
    <xf numFmtId="43" fontId="12" fillId="3" borderId="8" xfId="0" applyNumberFormat="1" applyFont="1" applyFill="1" applyBorder="1" applyAlignment="1" applyProtection="1">
      <alignment vertical="center"/>
      <protection locked="0"/>
    </xf>
    <xf numFmtId="2" fontId="11" fillId="2" borderId="6" xfId="0" applyNumberFormat="1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F23" sqref="F23"/>
    </sheetView>
  </sheetViews>
  <sheetFormatPr defaultRowHeight="14.25"/>
  <cols>
    <col min="1" max="1" width="11" style="2" customWidth="1"/>
    <col min="2" max="2" width="9.140625" style="2"/>
    <col min="3" max="3" width="16.5703125" style="2" customWidth="1"/>
    <col min="4" max="4" width="7.5703125" style="2" customWidth="1"/>
    <col min="5" max="5" width="6.140625" style="2" customWidth="1"/>
    <col min="6" max="6" width="6.28515625" style="2" customWidth="1"/>
    <col min="7" max="7" width="11.5703125" style="2" customWidth="1"/>
    <col min="8" max="8" width="10.28515625" style="2" bestFit="1" customWidth="1"/>
    <col min="9" max="9" width="10" style="2" customWidth="1"/>
    <col min="10" max="16384" width="9.140625" style="2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 ht="30" customHeight="1">
      <c r="A2" s="3"/>
      <c r="B2" s="4"/>
      <c r="C2" s="5"/>
      <c r="D2" s="5"/>
      <c r="E2" s="5"/>
      <c r="F2" s="6"/>
      <c r="G2" s="7"/>
      <c r="H2" s="8" t="s">
        <v>0</v>
      </c>
      <c r="I2" s="7"/>
    </row>
    <row r="3" spans="1:9" ht="12.75" customHeight="1">
      <c r="A3" s="67" t="s">
        <v>15</v>
      </c>
      <c r="B3" s="66"/>
      <c r="C3" s="5"/>
      <c r="D3" s="5"/>
      <c r="E3" s="5"/>
      <c r="F3" s="6"/>
      <c r="G3" s="7"/>
      <c r="H3" s="8"/>
      <c r="I3" s="7"/>
    </row>
    <row r="4" spans="1:9" ht="12" customHeight="1">
      <c r="A4" s="67" t="s">
        <v>16</v>
      </c>
      <c r="B4" s="66"/>
      <c r="C4" s="5"/>
      <c r="D4" s="5"/>
      <c r="E4" s="5"/>
      <c r="F4" s="9"/>
      <c r="G4" s="7"/>
      <c r="H4" s="8"/>
      <c r="I4" s="7"/>
    </row>
    <row r="5" spans="1:9" ht="15" customHeight="1">
      <c r="A5" s="68" t="s">
        <v>17</v>
      </c>
      <c r="B5" s="10"/>
      <c r="C5" s="10"/>
      <c r="D5" s="10"/>
      <c r="E5" s="10"/>
      <c r="F5" s="11"/>
      <c r="G5" s="11"/>
      <c r="H5" s="11"/>
      <c r="I5" s="11"/>
    </row>
    <row r="6" spans="1:9">
      <c r="A6" s="12"/>
      <c r="B6" s="13" t="s">
        <v>1</v>
      </c>
      <c r="C6" s="14" t="s">
        <v>24</v>
      </c>
      <c r="D6" s="15"/>
      <c r="E6" s="13"/>
      <c r="F6" s="15"/>
      <c r="G6" s="16" t="s">
        <v>2</v>
      </c>
      <c r="H6" s="17">
        <v>42484</v>
      </c>
      <c r="I6" s="12"/>
    </row>
    <row r="7" spans="1:9">
      <c r="A7" s="18"/>
      <c r="B7" s="13"/>
      <c r="C7" s="14"/>
      <c r="D7" s="19"/>
      <c r="E7" s="13"/>
      <c r="F7" s="14"/>
      <c r="G7" s="18"/>
      <c r="H7" s="18"/>
      <c r="I7" s="18"/>
    </row>
    <row r="8" spans="1:9">
      <c r="A8" s="18"/>
      <c r="B8" s="20"/>
      <c r="C8" s="22"/>
      <c r="D8" s="22"/>
      <c r="E8" s="69"/>
      <c r="F8" s="20" t="s">
        <v>3</v>
      </c>
      <c r="G8" s="21" t="s">
        <v>18</v>
      </c>
      <c r="H8" s="18"/>
      <c r="I8" s="18"/>
    </row>
    <row r="9" spans="1:9">
      <c r="A9" s="18"/>
      <c r="B9" s="24"/>
      <c r="C9" s="22"/>
      <c r="D9" s="22"/>
      <c r="E9" s="69"/>
      <c r="F9" s="24" t="s">
        <v>4</v>
      </c>
      <c r="G9" s="21" t="s">
        <v>19</v>
      </c>
      <c r="H9" s="18"/>
      <c r="I9" s="18"/>
    </row>
    <row r="10" spans="1:9">
      <c r="A10" s="18"/>
      <c r="B10" s="1"/>
      <c r="C10" s="22"/>
      <c r="D10" s="22"/>
      <c r="E10" s="69"/>
      <c r="F10" s="1"/>
      <c r="G10" s="21" t="s">
        <v>20</v>
      </c>
      <c r="H10" s="18"/>
      <c r="I10" s="18"/>
    </row>
    <row r="11" spans="1:9">
      <c r="A11" s="18"/>
      <c r="B11" s="1"/>
      <c r="C11" s="22"/>
      <c r="D11" s="22"/>
      <c r="E11" s="69"/>
      <c r="F11" s="1"/>
      <c r="G11" s="21" t="s">
        <v>21</v>
      </c>
      <c r="H11" s="23"/>
      <c r="I11" s="18"/>
    </row>
    <row r="12" spans="1:9">
      <c r="A12" s="18"/>
      <c r="B12" s="25"/>
      <c r="C12" s="22"/>
      <c r="D12" s="22"/>
      <c r="E12" s="69"/>
      <c r="F12" s="25"/>
      <c r="H12" s="23"/>
      <c r="I12" s="23"/>
    </row>
    <row r="13" spans="1:9">
      <c r="A13" s="18"/>
      <c r="B13" s="26"/>
      <c r="C13" s="22"/>
      <c r="D13" s="22"/>
      <c r="E13" s="26"/>
      <c r="F13" s="22"/>
      <c r="G13" s="23"/>
      <c r="H13" s="23"/>
      <c r="I13" s="23"/>
    </row>
    <row r="14" spans="1:9">
      <c r="A14" s="27"/>
      <c r="B14" s="28" t="s">
        <v>5</v>
      </c>
      <c r="C14" s="28"/>
      <c r="D14" s="28"/>
      <c r="E14" s="28"/>
      <c r="F14" s="29" t="s">
        <v>6</v>
      </c>
      <c r="G14" s="29" t="s">
        <v>7</v>
      </c>
      <c r="H14" s="30" t="s">
        <v>8</v>
      </c>
      <c r="I14" s="31"/>
    </row>
    <row r="15" spans="1:9">
      <c r="A15" s="32" t="s">
        <v>25</v>
      </c>
      <c r="B15" s="33" t="s">
        <v>26</v>
      </c>
      <c r="C15" s="33"/>
      <c r="D15" s="33"/>
      <c r="E15" s="34"/>
      <c r="F15" s="77">
        <v>3.5</v>
      </c>
      <c r="G15" s="70">
        <v>120</v>
      </c>
      <c r="H15" s="35">
        <f>G15*F15</f>
        <v>420</v>
      </c>
      <c r="I15" s="32"/>
    </row>
    <row r="16" spans="1:9">
      <c r="A16" s="32" t="s">
        <v>27</v>
      </c>
      <c r="B16" s="33" t="s">
        <v>23</v>
      </c>
      <c r="C16" s="33"/>
      <c r="D16" s="33"/>
      <c r="E16" s="34"/>
      <c r="F16" s="77">
        <v>3</v>
      </c>
      <c r="G16" s="70">
        <v>120</v>
      </c>
      <c r="H16" s="35">
        <f t="shared" ref="H16:H21" si="0">G16*F16</f>
        <v>360</v>
      </c>
      <c r="I16" s="32"/>
    </row>
    <row r="17" spans="1:9">
      <c r="A17" s="32" t="s">
        <v>28</v>
      </c>
      <c r="B17" s="33" t="s">
        <v>29</v>
      </c>
      <c r="C17" s="33"/>
      <c r="D17" s="33"/>
      <c r="E17" s="34"/>
      <c r="F17" s="77">
        <v>6.25</v>
      </c>
      <c r="G17" s="70">
        <v>120</v>
      </c>
      <c r="H17" s="35">
        <f t="shared" si="0"/>
        <v>750</v>
      </c>
      <c r="I17" s="32"/>
    </row>
    <row r="18" spans="1:9">
      <c r="A18" s="32" t="s">
        <v>30</v>
      </c>
      <c r="B18" s="33" t="s">
        <v>29</v>
      </c>
      <c r="C18" s="33"/>
      <c r="D18" s="33"/>
      <c r="E18" s="34"/>
      <c r="F18" s="77">
        <v>3.5</v>
      </c>
      <c r="G18" s="70">
        <v>120</v>
      </c>
      <c r="H18" s="35">
        <f t="shared" si="0"/>
        <v>420</v>
      </c>
      <c r="I18" s="32"/>
    </row>
    <row r="19" spans="1:9">
      <c r="A19" s="32" t="s">
        <v>31</v>
      </c>
      <c r="B19" s="33" t="s">
        <v>32</v>
      </c>
      <c r="C19" s="33"/>
      <c r="D19" s="33"/>
      <c r="E19" s="34"/>
      <c r="F19" s="77">
        <v>6.5</v>
      </c>
      <c r="G19" s="70">
        <v>120</v>
      </c>
      <c r="H19" s="35">
        <f t="shared" si="0"/>
        <v>780</v>
      </c>
      <c r="I19" s="32"/>
    </row>
    <row r="20" spans="1:9">
      <c r="A20" s="32" t="s">
        <v>33</v>
      </c>
      <c r="B20" s="33" t="s">
        <v>32</v>
      </c>
      <c r="C20" s="33"/>
      <c r="D20" s="33"/>
      <c r="E20" s="34"/>
      <c r="F20" s="77">
        <v>6</v>
      </c>
      <c r="G20" s="70">
        <v>120</v>
      </c>
      <c r="H20" s="35">
        <f t="shared" si="0"/>
        <v>720</v>
      </c>
      <c r="I20" s="32"/>
    </row>
    <row r="21" spans="1:9">
      <c r="A21" s="32" t="s">
        <v>34</v>
      </c>
      <c r="B21" s="33" t="s">
        <v>35</v>
      </c>
      <c r="C21" s="33"/>
      <c r="D21" s="33"/>
      <c r="E21" s="34"/>
      <c r="F21" s="77">
        <v>1.75</v>
      </c>
      <c r="G21" s="70">
        <v>120</v>
      </c>
      <c r="H21" s="35">
        <f t="shared" si="0"/>
        <v>210</v>
      </c>
      <c r="I21" s="32"/>
    </row>
    <row r="22" spans="1:9">
      <c r="A22" s="32" t="s">
        <v>36</v>
      </c>
      <c r="B22" s="33" t="s">
        <v>37</v>
      </c>
      <c r="C22" s="33"/>
      <c r="D22" s="33"/>
      <c r="E22" s="34"/>
      <c r="F22" s="77">
        <v>9.25</v>
      </c>
      <c r="G22" s="70">
        <v>120</v>
      </c>
      <c r="H22" s="35">
        <f>G22*F22</f>
        <v>1110</v>
      </c>
      <c r="I22" s="32"/>
    </row>
    <row r="23" spans="1:9">
      <c r="A23" s="36"/>
      <c r="B23" s="37"/>
      <c r="C23" s="37"/>
      <c r="D23" s="37"/>
      <c r="E23" s="75" t="s">
        <v>6</v>
      </c>
      <c r="F23" s="76">
        <f>SUM(F15:F22)</f>
        <v>39.75</v>
      </c>
      <c r="G23" s="38" t="s">
        <v>9</v>
      </c>
      <c r="H23" s="39">
        <f>SUM(H15:H22)</f>
        <v>4770</v>
      </c>
      <c r="I23" s="40"/>
    </row>
    <row r="24" spans="1:9">
      <c r="A24" s="18"/>
      <c r="B24" s="41"/>
      <c r="C24" s="41"/>
      <c r="D24" s="41"/>
      <c r="E24" s="41"/>
      <c r="F24" s="41"/>
      <c r="G24" s="42"/>
      <c r="H24" s="43"/>
      <c r="I24" s="18"/>
    </row>
    <row r="25" spans="1:9">
      <c r="A25" s="18"/>
      <c r="B25" s="41"/>
      <c r="C25" s="41"/>
      <c r="D25" s="41"/>
      <c r="E25" s="41"/>
      <c r="F25" s="41"/>
      <c r="G25" s="44"/>
      <c r="H25" s="45"/>
      <c r="I25" s="18"/>
    </row>
    <row r="26" spans="1:9">
      <c r="A26" s="48"/>
      <c r="B26" s="49" t="s">
        <v>10</v>
      </c>
      <c r="C26" s="50"/>
      <c r="D26" s="51"/>
      <c r="E26" s="48"/>
      <c r="F26" s="46"/>
      <c r="G26" s="52"/>
      <c r="H26" s="46"/>
      <c r="I26" s="47"/>
    </row>
    <row r="27" spans="1:9">
      <c r="A27" s="48"/>
      <c r="B27" s="53" t="s">
        <v>11</v>
      </c>
      <c r="C27" s="53"/>
      <c r="D27" s="53"/>
      <c r="E27" s="48"/>
      <c r="F27" s="46"/>
      <c r="G27" s="42"/>
      <c r="H27" s="45"/>
      <c r="I27" s="47"/>
    </row>
    <row r="28" spans="1:9">
      <c r="A28" s="47"/>
      <c r="B28" s="53" t="s">
        <v>12</v>
      </c>
      <c r="C28" s="53"/>
      <c r="D28" s="53"/>
      <c r="E28" s="54"/>
      <c r="F28" s="46"/>
      <c r="G28" s="42"/>
      <c r="H28" s="71"/>
      <c r="I28" s="47"/>
    </row>
    <row r="29" spans="1:9" ht="15" thickBot="1">
      <c r="A29" s="47"/>
      <c r="B29" s="53"/>
      <c r="C29" s="55"/>
      <c r="D29" s="55"/>
      <c r="E29" s="53"/>
      <c r="F29" s="46"/>
      <c r="G29" s="72"/>
      <c r="H29" s="73"/>
      <c r="I29" s="74"/>
    </row>
    <row r="30" spans="1:9" ht="15" thickTop="1">
      <c r="A30" s="47"/>
      <c r="B30" s="56" t="s">
        <v>22</v>
      </c>
      <c r="C30" s="57"/>
      <c r="D30" s="57"/>
      <c r="E30" s="53"/>
      <c r="F30" s="47"/>
      <c r="G30" s="58" t="s">
        <v>13</v>
      </c>
      <c r="H30" s="59">
        <f>H23</f>
        <v>4770</v>
      </c>
      <c r="I30" s="60"/>
    </row>
    <row r="31" spans="1:9">
      <c r="A31" s="47"/>
      <c r="B31" s="53"/>
      <c r="C31" s="53"/>
      <c r="D31" s="53"/>
      <c r="E31" s="53"/>
      <c r="F31" s="47"/>
      <c r="G31" s="47"/>
      <c r="H31" s="47"/>
      <c r="I31" s="47"/>
    </row>
    <row r="32" spans="1:9">
      <c r="A32" s="61"/>
      <c r="B32" s="57"/>
      <c r="C32" s="57"/>
      <c r="D32" s="61"/>
      <c r="E32" s="61"/>
      <c r="F32" s="62"/>
      <c r="G32" s="78" t="s">
        <v>14</v>
      </c>
      <c r="H32" s="78"/>
      <c r="I32" s="78"/>
    </row>
    <row r="33" spans="1:9">
      <c r="A33" s="47"/>
      <c r="B33" s="63"/>
      <c r="C33" s="61"/>
      <c r="D33" s="64"/>
      <c r="E33" s="64"/>
      <c r="F33" s="65"/>
      <c r="G33" s="79" t="s">
        <v>15</v>
      </c>
      <c r="H33" s="79"/>
      <c r="I33" s="79"/>
    </row>
  </sheetData>
  <mergeCells count="2">
    <mergeCell ref="G32:I32"/>
    <mergeCell ref="G33:I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S. Levine</dc:creator>
  <cp:lastModifiedBy>Mike</cp:lastModifiedBy>
  <cp:lastPrinted>2015-11-30T14:25:05Z</cp:lastPrinted>
  <dcterms:created xsi:type="dcterms:W3CDTF">2015-09-14T13:52:04Z</dcterms:created>
  <dcterms:modified xsi:type="dcterms:W3CDTF">2016-04-25T12:24:47Z</dcterms:modified>
</cp:coreProperties>
</file>