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garetslein/lichen/extraction/coral dataset/raw extraction/hadjioannou2019/"/>
    </mc:Choice>
  </mc:AlternateContent>
  <xr:revisionPtr revIDLastSave="0" documentId="8_{E429D1C8-CFD5-E34B-9448-FFB0A566DA57}" xr6:coauthVersionLast="47" xr6:coauthVersionMax="47" xr10:uidLastSave="{00000000-0000-0000-0000-000000000000}"/>
  <bookViews>
    <workbookView xWindow="10860" yWindow="840" windowWidth="13600" windowHeight="16340" activeTab="1" xr2:uid="{609F3981-020F-D845-9840-A65FBA5BA713}"/>
  </bookViews>
  <sheets>
    <sheet name="raw" sheetId="1" r:id="rId1"/>
    <sheet name="clean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E25" i="1" s="1"/>
  <c r="D26" i="1"/>
  <c r="D28" i="1"/>
  <c r="E28" i="1"/>
  <c r="D29" i="1"/>
  <c r="D31" i="1"/>
  <c r="E31" i="1"/>
  <c r="D32" i="1"/>
  <c r="D34" i="1"/>
  <c r="E34" i="1" s="1"/>
  <c r="D35" i="1"/>
  <c r="D37" i="1"/>
  <c r="E37" i="1" s="1"/>
  <c r="D38" i="1"/>
  <c r="D40" i="1"/>
  <c r="E40" i="1" s="1"/>
  <c r="D41" i="1"/>
  <c r="D43" i="1"/>
  <c r="D44" i="1"/>
  <c r="E43" i="1" s="1"/>
  <c r="D46" i="1"/>
  <c r="D47" i="1"/>
  <c r="E46" i="1" s="1"/>
  <c r="D49" i="1"/>
  <c r="E49" i="1"/>
  <c r="D50" i="1"/>
  <c r="D52" i="1"/>
  <c r="E52" i="1"/>
  <c r="D53" i="1"/>
  <c r="D23" i="1"/>
  <c r="D22" i="1"/>
  <c r="E22" i="1" s="1"/>
  <c r="E20" i="1"/>
  <c r="D20" i="1"/>
  <c r="D5" i="1"/>
  <c r="D6" i="1"/>
  <c r="E5" i="1" s="1"/>
  <c r="D8" i="1"/>
  <c r="D9" i="1"/>
  <c r="E8" i="1" s="1"/>
  <c r="D11" i="1"/>
  <c r="E11" i="1" s="1"/>
  <c r="D12" i="1"/>
  <c r="D14" i="1"/>
  <c r="D15" i="1"/>
  <c r="E14" i="1" s="1"/>
  <c r="D17" i="1"/>
  <c r="D18" i="1"/>
  <c r="E17" i="1" s="1"/>
  <c r="E2" i="1"/>
  <c r="D3" i="1"/>
  <c r="D2" i="1"/>
</calcChain>
</file>

<file path=xl/sharedStrings.xml><?xml version="1.0" encoding="utf-8"?>
<sst xmlns="http://schemas.openxmlformats.org/spreadsheetml/2006/main" count="153" uniqueCount="14">
  <si>
    <t>x</t>
  </si>
  <si>
    <t>y</t>
  </si>
  <si>
    <t>type</t>
  </si>
  <si>
    <t>response</t>
  </si>
  <si>
    <t>error</t>
  </si>
  <si>
    <t>source</t>
  </si>
  <si>
    <t>figure 3a</t>
  </si>
  <si>
    <t>figure 3b</t>
  </si>
  <si>
    <t>figure 3c</t>
  </si>
  <si>
    <t>abs_error</t>
  </si>
  <si>
    <t>avg_error</t>
  </si>
  <si>
    <t>nutrient</t>
  </si>
  <si>
    <t>low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</si>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</sst>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42D0C-2110-C444-A975-E12DF769B762}">
  <dimension ref="A1:F54"/>
  <sheetViews>
    <sheetView workbookViewId="0">
      <selection sqref="A1:XFD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5</v>
      </c>
    </row>
    <row r="2" spans="1:6" x14ac:dyDescent="0.2">
      <c r="A2">
        <v>0.98563218390804597</v>
      </c>
      <c r="B2">
        <v>-0.27573529411764602</v>
      </c>
      <c r="C2" t="s">
        <v>3</v>
      </c>
      <c r="D2">
        <f>ABS(B2-B3)</f>
        <v>0.22058823529411692</v>
      </c>
      <c r="E2">
        <f>AVERAGE(D2:D3)</f>
        <v>0.20955882352941144</v>
      </c>
      <c r="F2" t="s">
        <v>6</v>
      </c>
    </row>
    <row r="3" spans="1:6" x14ac:dyDescent="0.2">
      <c r="A3">
        <v>0.98563218390804597</v>
      </c>
      <c r="B3">
        <v>-5.5147058823529098E-2</v>
      </c>
      <c r="C3" t="s">
        <v>4</v>
      </c>
      <c r="D3">
        <f>ABS(B2-B4)</f>
        <v>0.19852941176470595</v>
      </c>
      <c r="F3" t="s">
        <v>6</v>
      </c>
    </row>
    <row r="4" spans="1:6" x14ac:dyDescent="0.2">
      <c r="A4">
        <v>0.98563218390804597</v>
      </c>
      <c r="B4">
        <v>-0.47426470588235198</v>
      </c>
      <c r="C4" t="s">
        <v>4</v>
      </c>
      <c r="F4" t="s">
        <v>6</v>
      </c>
    </row>
    <row r="5" spans="1:6" x14ac:dyDescent="0.2">
      <c r="A5">
        <v>1.9913793103448201</v>
      </c>
      <c r="B5">
        <v>-0.46323529411764602</v>
      </c>
      <c r="C5" t="s">
        <v>3</v>
      </c>
      <c r="D5">
        <f t="shared" ref="D5:D19" si="0">ABS(B5-B6)</f>
        <v>0.20955882352941102</v>
      </c>
      <c r="E5">
        <f t="shared" ref="E5" si="1">AVERAGE(D5:D6)</f>
        <v>0.19301470588235251</v>
      </c>
      <c r="F5" t="s">
        <v>6</v>
      </c>
    </row>
    <row r="6" spans="1:6" x14ac:dyDescent="0.2">
      <c r="A6">
        <v>1.9913793103448201</v>
      </c>
      <c r="B6">
        <v>-0.253676470588235</v>
      </c>
      <c r="C6" t="s">
        <v>4</v>
      </c>
      <c r="D6">
        <f t="shared" ref="D6:D19" si="2">ABS(B5-B7)</f>
        <v>0.17647058823529399</v>
      </c>
      <c r="F6" t="s">
        <v>6</v>
      </c>
    </row>
    <row r="7" spans="1:6" x14ac:dyDescent="0.2">
      <c r="A7">
        <v>1.9913793103448201</v>
      </c>
      <c r="B7">
        <v>-0.63970588235294001</v>
      </c>
      <c r="C7" t="s">
        <v>4</v>
      </c>
      <c r="F7" t="s">
        <v>6</v>
      </c>
    </row>
    <row r="8" spans="1:6" x14ac:dyDescent="0.2">
      <c r="A8">
        <v>2.9827586206896499</v>
      </c>
      <c r="B8">
        <v>-1.75367647058823</v>
      </c>
      <c r="C8" t="s">
        <v>3</v>
      </c>
      <c r="D8">
        <f t="shared" ref="D8:D19" si="3">ABS(B8-B9)</f>
        <v>0.47426470588234992</v>
      </c>
      <c r="E8">
        <f t="shared" ref="E8" si="4">AVERAGE(D8:D9)</f>
        <v>0.45772058823529505</v>
      </c>
      <c r="F8" t="s">
        <v>6</v>
      </c>
    </row>
    <row r="9" spans="1:6" x14ac:dyDescent="0.2">
      <c r="A9">
        <v>2.9827586206896499</v>
      </c>
      <c r="B9">
        <v>-1.27941176470588</v>
      </c>
      <c r="C9" t="s">
        <v>4</v>
      </c>
      <c r="D9">
        <f t="shared" ref="D9:D19" si="5">ABS(B8-B10)</f>
        <v>0.44117647058824017</v>
      </c>
      <c r="F9" t="s">
        <v>6</v>
      </c>
    </row>
    <row r="10" spans="1:6" x14ac:dyDescent="0.2">
      <c r="A10">
        <v>2.9827586206896499</v>
      </c>
      <c r="B10">
        <v>-2.1948529411764701</v>
      </c>
      <c r="C10" t="s">
        <v>4</v>
      </c>
      <c r="F10" t="s">
        <v>6</v>
      </c>
    </row>
    <row r="11" spans="1:6" x14ac:dyDescent="0.2">
      <c r="A11">
        <v>3.98850574712643</v>
      </c>
      <c r="B11">
        <v>-0.34191176470588203</v>
      </c>
      <c r="C11" t="s">
        <v>3</v>
      </c>
      <c r="D11">
        <f t="shared" ref="D11:D19" si="6">ABS(B11-B12)</f>
        <v>4.4117647058824039E-2</v>
      </c>
      <c r="E11">
        <f t="shared" ref="E11" si="7">AVERAGE(D11:D12)</f>
        <v>4.4117647058823511E-2</v>
      </c>
      <c r="F11" t="s">
        <v>6</v>
      </c>
    </row>
    <row r="12" spans="1:6" x14ac:dyDescent="0.2">
      <c r="A12">
        <v>3.98850574712643</v>
      </c>
      <c r="B12">
        <v>-0.29779411764705799</v>
      </c>
      <c r="C12" t="s">
        <v>4</v>
      </c>
      <c r="D12">
        <f t="shared" ref="D12:D19" si="8">ABS(B11-B13)</f>
        <v>4.4117647058822984E-2</v>
      </c>
      <c r="F12" t="s">
        <v>6</v>
      </c>
    </row>
    <row r="13" spans="1:6" x14ac:dyDescent="0.2">
      <c r="A13">
        <v>3.98850574712643</v>
      </c>
      <c r="B13">
        <v>-0.38602941176470501</v>
      </c>
      <c r="C13" t="s">
        <v>4</v>
      </c>
      <c r="F13" t="s">
        <v>6</v>
      </c>
    </row>
    <row r="14" spans="1:6" x14ac:dyDescent="0.2">
      <c r="A14">
        <v>4.9798850574712601</v>
      </c>
      <c r="B14">
        <v>-0.59558823529411697</v>
      </c>
      <c r="C14" t="s">
        <v>3</v>
      </c>
      <c r="D14">
        <f t="shared" ref="D14:D19" si="9">ABS(B14-B15)</f>
        <v>0.121323529411765</v>
      </c>
      <c r="E14">
        <f t="shared" ref="E14" si="10">AVERAGE(D14:D15)</f>
        <v>0.12132352941176502</v>
      </c>
      <c r="F14" t="s">
        <v>6</v>
      </c>
    </row>
    <row r="15" spans="1:6" x14ac:dyDescent="0.2">
      <c r="A15">
        <v>4.9798850574712601</v>
      </c>
      <c r="B15">
        <v>-0.47426470588235198</v>
      </c>
      <c r="C15" t="s">
        <v>4</v>
      </c>
      <c r="D15">
        <f t="shared" ref="D15:D19" si="11">ABS(B14-B16)</f>
        <v>0.12132352941176505</v>
      </c>
      <c r="F15" t="s">
        <v>6</v>
      </c>
    </row>
    <row r="16" spans="1:6" x14ac:dyDescent="0.2">
      <c r="A16">
        <v>4.9798850574712601</v>
      </c>
      <c r="B16">
        <v>-0.71691176470588203</v>
      </c>
      <c r="C16" t="s">
        <v>4</v>
      </c>
      <c r="F16" t="s">
        <v>6</v>
      </c>
    </row>
    <row r="17" spans="1:6" x14ac:dyDescent="0.2">
      <c r="A17">
        <v>5.9856321839080397</v>
      </c>
      <c r="B17">
        <v>-2.21691176470588</v>
      </c>
      <c r="C17" t="s">
        <v>3</v>
      </c>
      <c r="D17">
        <f t="shared" ref="D17:D19" si="12">ABS(B17-B18)</f>
        <v>0.54044117647059009</v>
      </c>
      <c r="E17">
        <f t="shared" ref="E17" si="13">AVERAGE(D17:D18)</f>
        <v>0.54595588235294001</v>
      </c>
      <c r="F17" t="s">
        <v>6</v>
      </c>
    </row>
    <row r="18" spans="1:6" x14ac:dyDescent="0.2">
      <c r="A18">
        <v>5.9856321839080397</v>
      </c>
      <c r="B18">
        <v>-1.6764705882352899</v>
      </c>
      <c r="C18" t="s">
        <v>4</v>
      </c>
      <c r="D18">
        <f t="shared" ref="D18:D19" si="14">ABS(B17-B19)</f>
        <v>0.55147058823528994</v>
      </c>
      <c r="F18" t="s">
        <v>6</v>
      </c>
    </row>
    <row r="19" spans="1:6" x14ac:dyDescent="0.2">
      <c r="A19">
        <v>5.9856321839080397</v>
      </c>
      <c r="B19">
        <v>-2.76838235294117</v>
      </c>
      <c r="C19" t="s">
        <v>4</v>
      </c>
      <c r="F19" t="s">
        <v>6</v>
      </c>
    </row>
    <row r="20" spans="1:6" x14ac:dyDescent="0.2">
      <c r="A20">
        <v>1</v>
      </c>
      <c r="B20">
        <v>0.47632234837995002</v>
      </c>
      <c r="C20" t="s">
        <v>3</v>
      </c>
      <c r="D20">
        <f>ABS(B20-B21)</f>
        <v>0.24678297793778403</v>
      </c>
      <c r="E20">
        <f>AVERAGE(D20)</f>
        <v>0.24678297793778403</v>
      </c>
      <c r="F20" t="s">
        <v>7</v>
      </c>
    </row>
    <row r="21" spans="1:6" x14ac:dyDescent="0.2">
      <c r="A21">
        <v>0.98550724637681197</v>
      </c>
      <c r="B21">
        <v>0.72310532631773405</v>
      </c>
      <c r="C21" t="s">
        <v>4</v>
      </c>
      <c r="F21" t="s">
        <v>7</v>
      </c>
    </row>
    <row r="22" spans="1:6" x14ac:dyDescent="0.2">
      <c r="A22">
        <v>1.98550724637681</v>
      </c>
      <c r="B22">
        <v>-6.9251361580355303E-2</v>
      </c>
      <c r="C22" t="s">
        <v>3</v>
      </c>
      <c r="D22">
        <f t="shared" ref="D22:D24" si="15">ABS(B22-B23)</f>
        <v>0.10828025477706921</v>
      </c>
      <c r="E22">
        <f t="shared" ref="E22" si="16">AVERAGE(D22:D23)</f>
        <v>0.10191082802547745</v>
      </c>
      <c r="F22" t="s">
        <v>7</v>
      </c>
    </row>
    <row r="23" spans="1:6" x14ac:dyDescent="0.2">
      <c r="A23">
        <v>1.98550724637681</v>
      </c>
      <c r="B23">
        <v>3.9028893196713897E-2</v>
      </c>
      <c r="C23" t="s">
        <v>4</v>
      </c>
      <c r="D23">
        <f t="shared" ref="D23:D24" si="17">ABS(B22-B24)</f>
        <v>9.554140127388569E-2</v>
      </c>
      <c r="F23" t="s">
        <v>7</v>
      </c>
    </row>
    <row r="24" spans="1:6" x14ac:dyDescent="0.2">
      <c r="A24">
        <v>1.98550724637681</v>
      </c>
      <c r="B24">
        <v>-0.16479276285424099</v>
      </c>
      <c r="C24" t="s">
        <v>4</v>
      </c>
      <c r="F24" t="s">
        <v>7</v>
      </c>
    </row>
    <row r="25" spans="1:6" x14ac:dyDescent="0.2">
      <c r="A25">
        <v>2.9855072463768102</v>
      </c>
      <c r="B25">
        <v>-0.25651250807717102</v>
      </c>
      <c r="C25" t="s">
        <v>3</v>
      </c>
      <c r="D25">
        <f t="shared" ref="D25:D54" si="18">ABS(B25-B26)</f>
        <v>0.452229299363057</v>
      </c>
      <c r="E25">
        <f t="shared" ref="E25:E52" si="19">AVERAGE(D25:D26)</f>
        <v>0.44504753992430546</v>
      </c>
      <c r="F25" t="s">
        <v>7</v>
      </c>
    </row>
    <row r="26" spans="1:6" x14ac:dyDescent="0.2">
      <c r="A26">
        <v>2.9855072463768102</v>
      </c>
      <c r="B26">
        <v>0.19571679128588601</v>
      </c>
      <c r="C26" t="s">
        <v>4</v>
      </c>
      <c r="D26">
        <f t="shared" ref="D26:D54" si="20">ABS(B25-B27)</f>
        <v>0.43786578048555397</v>
      </c>
      <c r="F26" t="s">
        <v>7</v>
      </c>
    </row>
    <row r="27" spans="1:6" x14ac:dyDescent="0.2">
      <c r="A27">
        <v>3</v>
      </c>
      <c r="B27">
        <v>-0.69437828856272499</v>
      </c>
      <c r="C27" t="s">
        <v>4</v>
      </c>
      <c r="F27" t="s">
        <v>7</v>
      </c>
    </row>
    <row r="28" spans="1:6" x14ac:dyDescent="0.2">
      <c r="A28">
        <v>4</v>
      </c>
      <c r="B28">
        <v>0.46230960952644701</v>
      </c>
      <c r="C28" t="s">
        <v>3</v>
      </c>
      <c r="D28">
        <f t="shared" ref="D28:D54" si="21">ABS(B28-B29)</f>
        <v>3.8216560509553965E-2</v>
      </c>
      <c r="E28">
        <f t="shared" si="19"/>
        <v>3.8216560509553993E-2</v>
      </c>
      <c r="F28" t="s">
        <v>7</v>
      </c>
    </row>
    <row r="29" spans="1:6" x14ac:dyDescent="0.2">
      <c r="A29">
        <v>4</v>
      </c>
      <c r="B29">
        <v>0.50052617003600097</v>
      </c>
      <c r="C29" t="s">
        <v>4</v>
      </c>
      <c r="D29">
        <f t="shared" ref="D29:D54" si="22">ABS(B28-B30)</f>
        <v>3.8216560509554021E-2</v>
      </c>
      <c r="F29" t="s">
        <v>7</v>
      </c>
    </row>
    <row r="30" spans="1:6" x14ac:dyDescent="0.2">
      <c r="A30">
        <v>4</v>
      </c>
      <c r="B30">
        <v>0.42409304901689299</v>
      </c>
      <c r="C30" t="s">
        <v>4</v>
      </c>
      <c r="F30" t="s">
        <v>7</v>
      </c>
    </row>
    <row r="31" spans="1:6" x14ac:dyDescent="0.2">
      <c r="A31">
        <v>4.9855072463768098</v>
      </c>
      <c r="B31">
        <v>0.79571679128588602</v>
      </c>
      <c r="C31" t="s">
        <v>3</v>
      </c>
      <c r="D31">
        <f t="shared" ref="D31:D54" si="23">ABS(B31-B32)</f>
        <v>0.10828025477706993</v>
      </c>
      <c r="E31">
        <f t="shared" si="19"/>
        <v>0.10828025477706998</v>
      </c>
      <c r="F31" t="s">
        <v>7</v>
      </c>
    </row>
    <row r="32" spans="1:6" x14ac:dyDescent="0.2">
      <c r="A32">
        <v>4.9855072463768098</v>
      </c>
      <c r="B32">
        <v>0.90399704606295594</v>
      </c>
      <c r="C32" t="s">
        <v>4</v>
      </c>
      <c r="D32">
        <f t="shared" ref="D32:D54" si="24">ABS(B31-B33)</f>
        <v>0.10828025477707004</v>
      </c>
      <c r="F32" t="s">
        <v>7</v>
      </c>
    </row>
    <row r="33" spans="1:6" x14ac:dyDescent="0.2">
      <c r="A33">
        <v>4.9855072463768098</v>
      </c>
      <c r="B33">
        <v>0.68743653650881598</v>
      </c>
      <c r="C33" t="s">
        <v>4</v>
      </c>
      <c r="F33" t="s">
        <v>7</v>
      </c>
    </row>
    <row r="34" spans="1:6" x14ac:dyDescent="0.2">
      <c r="A34">
        <v>6</v>
      </c>
      <c r="B34">
        <v>0.21517585156466401</v>
      </c>
      <c r="C34" t="s">
        <v>3</v>
      </c>
      <c r="D34">
        <f t="shared" ref="D34:D54" si="25">ABS(B34-B35)</f>
        <v>0.26114649681528601</v>
      </c>
      <c r="E34">
        <f t="shared" si="19"/>
        <v>0.26114649681528662</v>
      </c>
      <c r="F34" t="s">
        <v>7</v>
      </c>
    </row>
    <row r="35" spans="1:6" x14ac:dyDescent="0.2">
      <c r="A35">
        <v>5.9999999999999902</v>
      </c>
      <c r="B35">
        <v>0.47632234837995002</v>
      </c>
      <c r="C35" t="s">
        <v>4</v>
      </c>
      <c r="D35">
        <f t="shared" ref="D35:D54" si="26">ABS(B34-B36)</f>
        <v>0.26114649681528723</v>
      </c>
      <c r="F35" t="s">
        <v>7</v>
      </c>
    </row>
    <row r="36" spans="1:6" x14ac:dyDescent="0.2">
      <c r="A36">
        <v>5.9999999999999902</v>
      </c>
      <c r="B36">
        <v>-4.59706452506232E-2</v>
      </c>
      <c r="C36" t="s">
        <v>4</v>
      </c>
      <c r="F36" t="s">
        <v>7</v>
      </c>
    </row>
    <row r="37" spans="1:6" x14ac:dyDescent="0.2">
      <c r="A37">
        <v>1</v>
      </c>
      <c r="B37">
        <v>7.7844400029609799E-4</v>
      </c>
      <c r="C37" t="s">
        <v>3</v>
      </c>
      <c r="D37">
        <f t="shared" ref="D37:D54" si="27">ABS(B37-B38)</f>
        <v>1.9409282700421997E-4</v>
      </c>
      <c r="E37">
        <f t="shared" si="19"/>
        <v>1.9409282700421948E-4</v>
      </c>
      <c r="F37" t="s">
        <v>8</v>
      </c>
    </row>
    <row r="38" spans="1:6" x14ac:dyDescent="0.2">
      <c r="A38">
        <v>1</v>
      </c>
      <c r="B38">
        <v>9.7253682730031796E-4</v>
      </c>
      <c r="C38" t="s">
        <v>4</v>
      </c>
      <c r="D38">
        <f t="shared" ref="D38:D54" si="28">ABS(B37-B39)</f>
        <v>1.94092827004219E-4</v>
      </c>
      <c r="F38" t="s">
        <v>8</v>
      </c>
    </row>
    <row r="39" spans="1:6" x14ac:dyDescent="0.2">
      <c r="A39">
        <v>1</v>
      </c>
      <c r="B39">
        <v>5.8435117329187899E-4</v>
      </c>
      <c r="C39" t="s">
        <v>4</v>
      </c>
      <c r="F39" t="s">
        <v>8</v>
      </c>
    </row>
    <row r="40" spans="1:6" x14ac:dyDescent="0.2">
      <c r="A40">
        <v>1.99415204678362</v>
      </c>
      <c r="B40">
        <v>2.3732326597083499E-4</v>
      </c>
      <c r="C40" t="s">
        <v>3</v>
      </c>
      <c r="D40">
        <f t="shared" ref="D40:D54" si="29">ABS(B40-B41)</f>
        <v>2.1940928270042004E-4</v>
      </c>
      <c r="E40">
        <f t="shared" si="19"/>
        <v>2.0253164556961978E-4</v>
      </c>
      <c r="F40" t="s">
        <v>8</v>
      </c>
    </row>
    <row r="41" spans="1:6" x14ac:dyDescent="0.2">
      <c r="A41">
        <v>1.99415204678362</v>
      </c>
      <c r="B41">
        <v>4.5673254867125503E-4</v>
      </c>
      <c r="C41" t="s">
        <v>4</v>
      </c>
      <c r="D41">
        <f t="shared" ref="D41:D54" si="30">ABS(B40-B42)</f>
        <v>1.8565400843881949E-4</v>
      </c>
      <c r="F41" t="s">
        <v>8</v>
      </c>
    </row>
    <row r="42" spans="1:6" x14ac:dyDescent="0.2">
      <c r="A42">
        <v>1.99415204678362</v>
      </c>
      <c r="B42">
        <v>5.1669257532015498E-5</v>
      </c>
      <c r="C42" t="s">
        <v>4</v>
      </c>
      <c r="F42" t="s">
        <v>8</v>
      </c>
    </row>
    <row r="43" spans="1:6" x14ac:dyDescent="0.2">
      <c r="A43">
        <v>3.0029239766081801</v>
      </c>
      <c r="B43">
        <v>1.2220001480494401E-3</v>
      </c>
      <c r="C43" t="s">
        <v>3</v>
      </c>
      <c r="D43">
        <f t="shared" ref="D43:D54" si="31">ABS(B43-B44)</f>
        <v>2.8691983122362992E-4</v>
      </c>
      <c r="E43">
        <f t="shared" si="19"/>
        <v>2.9535864978902653E-4</v>
      </c>
      <c r="F43" t="s">
        <v>8</v>
      </c>
    </row>
    <row r="44" spans="1:6" x14ac:dyDescent="0.2">
      <c r="A44">
        <v>3.0029239766081801</v>
      </c>
      <c r="B44">
        <v>1.50891997927307E-3</v>
      </c>
      <c r="C44" t="s">
        <v>4</v>
      </c>
      <c r="D44">
        <f t="shared" ref="D44:D54" si="32">ABS(B43-B45)</f>
        <v>3.0379746835442313E-4</v>
      </c>
      <c r="F44" t="s">
        <v>8</v>
      </c>
    </row>
    <row r="45" spans="1:6" x14ac:dyDescent="0.2">
      <c r="A45">
        <v>3.0029239766081801</v>
      </c>
      <c r="B45">
        <v>9.1820267969501697E-4</v>
      </c>
      <c r="C45" t="s">
        <v>4</v>
      </c>
      <c r="F45" t="s">
        <v>8</v>
      </c>
    </row>
    <row r="46" spans="1:6" x14ac:dyDescent="0.2">
      <c r="A46">
        <v>3.9970760233918101</v>
      </c>
      <c r="B46">
        <v>-7.0175438596492903E-5</v>
      </c>
      <c r="C46" t="s">
        <v>3</v>
      </c>
      <c r="D46">
        <f t="shared" ref="D46:D54" si="33">ABS(B46-B47)</f>
        <v>1.8565400843881892E-4</v>
      </c>
      <c r="E46">
        <f t="shared" si="19"/>
        <v>1.6877637130801649E-4</v>
      </c>
      <c r="F46" t="s">
        <v>8</v>
      </c>
    </row>
    <row r="47" spans="1:6" x14ac:dyDescent="0.2">
      <c r="A47">
        <v>3.9970760233918101</v>
      </c>
      <c r="B47">
        <v>1.15478569842326E-4</v>
      </c>
      <c r="C47" t="s">
        <v>4</v>
      </c>
      <c r="D47">
        <f t="shared" ref="D47:D54" si="34">ABS(B46-B48)</f>
        <v>1.5189873417721409E-4</v>
      </c>
      <c r="F47" t="s">
        <v>8</v>
      </c>
    </row>
    <row r="48" spans="1:6" x14ac:dyDescent="0.2">
      <c r="A48">
        <v>3.9970760233918101</v>
      </c>
      <c r="B48">
        <v>-2.2207417277370699E-4</v>
      </c>
      <c r="C48" t="s">
        <v>4</v>
      </c>
      <c r="F48" t="s">
        <v>8</v>
      </c>
    </row>
    <row r="49" spans="1:6" x14ac:dyDescent="0.2">
      <c r="A49">
        <v>5.00584795321637</v>
      </c>
      <c r="B49">
        <v>1.5500777259604601E-4</v>
      </c>
      <c r="C49" t="s">
        <v>3</v>
      </c>
      <c r="D49">
        <f t="shared" ref="D49:D54" si="35">ABS(B49-B50)</f>
        <v>2.5479310089570001E-4</v>
      </c>
      <c r="E49">
        <f t="shared" si="19"/>
        <v>2.447257383966245E-4</v>
      </c>
      <c r="F49" t="s">
        <v>8</v>
      </c>
    </row>
    <row r="50" spans="1:6" x14ac:dyDescent="0.2">
      <c r="A50">
        <v>4.9912280701754401</v>
      </c>
      <c r="B50">
        <v>4.0980087349174599E-4</v>
      </c>
      <c r="C50" t="s">
        <v>4</v>
      </c>
      <c r="D50">
        <f t="shared" ref="D50:D54" si="36">ABS(B49-B51)</f>
        <v>2.3465837589754901E-4</v>
      </c>
      <c r="F50" t="s">
        <v>8</v>
      </c>
    </row>
    <row r="51" spans="1:6" x14ac:dyDescent="0.2">
      <c r="A51">
        <v>4.9912280701754401</v>
      </c>
      <c r="B51">
        <v>-7.9650603301503005E-5</v>
      </c>
      <c r="C51" t="s">
        <v>4</v>
      </c>
      <c r="F51" t="s">
        <v>8</v>
      </c>
    </row>
    <row r="52" spans="1:6" x14ac:dyDescent="0.2">
      <c r="A52">
        <v>6.0146198830409299</v>
      </c>
      <c r="B52">
        <v>7.8525427492782496E-4</v>
      </c>
      <c r="C52" t="s">
        <v>3</v>
      </c>
      <c r="D52">
        <f t="shared" ref="D52:D54" si="37">ABS(B52-B53)</f>
        <v>4.8264120216151508E-4</v>
      </c>
      <c r="E52">
        <f t="shared" si="19"/>
        <v>4.8101265822784453E-4</v>
      </c>
      <c r="F52" t="s">
        <v>8</v>
      </c>
    </row>
    <row r="53" spans="1:6" x14ac:dyDescent="0.2">
      <c r="A53">
        <v>6</v>
      </c>
      <c r="B53">
        <v>1.26789547708934E-3</v>
      </c>
      <c r="C53" t="s">
        <v>4</v>
      </c>
      <c r="D53">
        <f t="shared" ref="D53:D54" si="38">ABS(B52-B54)</f>
        <v>4.7938411429417397E-4</v>
      </c>
      <c r="F53" t="s">
        <v>8</v>
      </c>
    </row>
    <row r="54" spans="1:6" x14ac:dyDescent="0.2">
      <c r="A54">
        <v>6</v>
      </c>
      <c r="B54">
        <v>3.0587016063365099E-4</v>
      </c>
      <c r="C54" t="s">
        <v>4</v>
      </c>
      <c r="F54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EB14E-D360-084A-B03F-C34AD1DC38A9}">
  <dimension ref="A1:E19"/>
  <sheetViews>
    <sheetView tabSelected="1" workbookViewId="0">
      <selection activeCell="C2" sqref="C2:C19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10</v>
      </c>
      <c r="D1" t="s">
        <v>5</v>
      </c>
      <c r="E1" t="s">
        <v>11</v>
      </c>
    </row>
    <row r="2" spans="1:5" x14ac:dyDescent="0.2">
      <c r="A2" s="1">
        <v>17</v>
      </c>
      <c r="B2">
        <v>-0.27573529411764602</v>
      </c>
      <c r="C2">
        <v>0.20955882352941144</v>
      </c>
      <c r="D2" t="s">
        <v>6</v>
      </c>
      <c r="E2" t="s">
        <v>12</v>
      </c>
    </row>
    <row r="3" spans="1:5" x14ac:dyDescent="0.2">
      <c r="A3" s="1">
        <v>24</v>
      </c>
      <c r="B3">
        <v>-0.46323529411764602</v>
      </c>
      <c r="C3">
        <v>0.19301470588235251</v>
      </c>
      <c r="D3" t="s">
        <v>6</v>
      </c>
      <c r="E3" t="s">
        <v>12</v>
      </c>
    </row>
    <row r="4" spans="1:5" x14ac:dyDescent="0.2">
      <c r="A4" s="1">
        <v>29</v>
      </c>
      <c r="B4">
        <v>-1.75367647058823</v>
      </c>
      <c r="C4">
        <v>0.45772058823529505</v>
      </c>
      <c r="D4" t="s">
        <v>6</v>
      </c>
      <c r="E4" t="s">
        <v>12</v>
      </c>
    </row>
    <row r="5" spans="1:5" x14ac:dyDescent="0.2">
      <c r="A5" s="1">
        <v>17</v>
      </c>
      <c r="B5">
        <v>-0.34191176470588203</v>
      </c>
      <c r="C5">
        <v>4.4117647058823511E-2</v>
      </c>
      <c r="D5" t="s">
        <v>6</v>
      </c>
      <c r="E5" t="s">
        <v>13</v>
      </c>
    </row>
    <row r="6" spans="1:5" x14ac:dyDescent="0.2">
      <c r="A6" s="1">
        <v>24</v>
      </c>
      <c r="B6">
        <v>-0.59558823529411697</v>
      </c>
      <c r="C6">
        <v>0.12132352941176502</v>
      </c>
      <c r="D6" t="s">
        <v>6</v>
      </c>
      <c r="E6" t="s">
        <v>13</v>
      </c>
    </row>
    <row r="7" spans="1:5" x14ac:dyDescent="0.2">
      <c r="A7" s="1">
        <v>29</v>
      </c>
      <c r="B7">
        <v>-2.21691176470588</v>
      </c>
      <c r="C7">
        <v>0.54595588235294001</v>
      </c>
      <c r="D7" t="s">
        <v>6</v>
      </c>
      <c r="E7" t="s">
        <v>13</v>
      </c>
    </row>
    <row r="8" spans="1:5" x14ac:dyDescent="0.2">
      <c r="A8" s="1">
        <v>17</v>
      </c>
      <c r="B8">
        <v>0.47632234837995002</v>
      </c>
      <c r="C8">
        <v>0.24678297793778403</v>
      </c>
      <c r="D8" t="s">
        <v>7</v>
      </c>
      <c r="E8" t="s">
        <v>12</v>
      </c>
    </row>
    <row r="9" spans="1:5" x14ac:dyDescent="0.2">
      <c r="A9" s="1">
        <v>24</v>
      </c>
      <c r="B9">
        <v>-6.9251361580355303E-2</v>
      </c>
      <c r="C9">
        <v>0.10191082802547745</v>
      </c>
      <c r="D9" t="s">
        <v>7</v>
      </c>
      <c r="E9" t="s">
        <v>12</v>
      </c>
    </row>
    <row r="10" spans="1:5" x14ac:dyDescent="0.2">
      <c r="A10" s="1">
        <v>29</v>
      </c>
      <c r="B10">
        <v>-0.25651250807717102</v>
      </c>
      <c r="C10">
        <v>0.44504753992430546</v>
      </c>
      <c r="D10" t="s">
        <v>7</v>
      </c>
      <c r="E10" t="s">
        <v>12</v>
      </c>
    </row>
    <row r="11" spans="1:5" x14ac:dyDescent="0.2">
      <c r="A11" s="1">
        <v>17</v>
      </c>
      <c r="B11">
        <v>0.46230960952644701</v>
      </c>
      <c r="C11">
        <v>3.8216560509553993E-2</v>
      </c>
      <c r="D11" t="s">
        <v>7</v>
      </c>
      <c r="E11" t="s">
        <v>13</v>
      </c>
    </row>
    <row r="12" spans="1:5" x14ac:dyDescent="0.2">
      <c r="A12" s="1">
        <v>24</v>
      </c>
      <c r="B12">
        <v>0.79571679128588602</v>
      </c>
      <c r="C12">
        <v>0.10828025477706998</v>
      </c>
      <c r="D12" t="s">
        <v>7</v>
      </c>
      <c r="E12" t="s">
        <v>13</v>
      </c>
    </row>
    <row r="13" spans="1:5" x14ac:dyDescent="0.2">
      <c r="A13" s="1">
        <v>29</v>
      </c>
      <c r="B13">
        <v>0.21517585156466401</v>
      </c>
      <c r="C13">
        <v>0.26114649681528662</v>
      </c>
      <c r="D13" t="s">
        <v>7</v>
      </c>
      <c r="E13" t="s">
        <v>13</v>
      </c>
    </row>
    <row r="14" spans="1:5" x14ac:dyDescent="0.2">
      <c r="A14" s="1">
        <v>17</v>
      </c>
      <c r="B14">
        <v>7.7844400029609799E-4</v>
      </c>
      <c r="C14">
        <v>1.9409282700421948E-4</v>
      </c>
      <c r="D14" t="s">
        <v>8</v>
      </c>
      <c r="E14" t="s">
        <v>12</v>
      </c>
    </row>
    <row r="15" spans="1:5" x14ac:dyDescent="0.2">
      <c r="A15" s="1">
        <v>24</v>
      </c>
      <c r="B15">
        <v>2.3732326597083499E-4</v>
      </c>
      <c r="C15">
        <v>2.0253164556961978E-4</v>
      </c>
      <c r="D15" t="s">
        <v>8</v>
      </c>
      <c r="E15" t="s">
        <v>12</v>
      </c>
    </row>
    <row r="16" spans="1:5" x14ac:dyDescent="0.2">
      <c r="A16" s="1">
        <v>29</v>
      </c>
      <c r="B16">
        <v>1.2220001480494401E-3</v>
      </c>
      <c r="C16">
        <v>2.9535864978902653E-4</v>
      </c>
      <c r="D16" t="s">
        <v>8</v>
      </c>
      <c r="E16" t="s">
        <v>12</v>
      </c>
    </row>
    <row r="17" spans="1:5" x14ac:dyDescent="0.2">
      <c r="A17" s="1">
        <v>17</v>
      </c>
      <c r="B17">
        <v>-7.0175438596492903E-5</v>
      </c>
      <c r="C17">
        <v>1.6877637130801649E-4</v>
      </c>
      <c r="D17" t="s">
        <v>8</v>
      </c>
      <c r="E17" t="s">
        <v>13</v>
      </c>
    </row>
    <row r="18" spans="1:5" x14ac:dyDescent="0.2">
      <c r="A18" s="1">
        <v>24</v>
      </c>
      <c r="B18">
        <v>1.5500777259604601E-4</v>
      </c>
      <c r="C18">
        <v>2.447257383966245E-4</v>
      </c>
      <c r="D18" t="s">
        <v>8</v>
      </c>
      <c r="E18" t="s">
        <v>13</v>
      </c>
    </row>
    <row r="19" spans="1:5" x14ac:dyDescent="0.2">
      <c r="A19" s="1">
        <v>29</v>
      </c>
      <c r="B19">
        <v>7.8525427492782496E-4</v>
      </c>
      <c r="C19">
        <v>4.8101265822784453E-4</v>
      </c>
      <c r="D19" t="s">
        <v>8</v>
      </c>
      <c r="E19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maslein@student.ubc.ca</dc:creator>
  <cp:lastModifiedBy>maslein@student.ubc.ca</cp:lastModifiedBy>
  <dcterms:created xsi:type="dcterms:W3CDTF">2024-04-16T17:09:39Z</dcterms:created>
  <dcterms:modified xsi:type="dcterms:W3CDTF">2024-04-16T17:29:49Z</dcterms:modified>
</cp:coreProperties>
</file>