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howe_2001/"/>
    </mc:Choice>
  </mc:AlternateContent>
  <xr:revisionPtr revIDLastSave="0" documentId="8_{0A6A9B70-3A09-8B41-9B4B-401ECF24EA67}" xr6:coauthVersionLast="47" xr6:coauthVersionMax="47" xr10:uidLastSave="{00000000-0000-0000-0000-000000000000}"/>
  <bookViews>
    <workbookView xWindow="1140" yWindow="500" windowWidth="27240" windowHeight="15800" activeTab="1" xr2:uid="{4A86BE66-F799-464E-96C7-8E7DB82BD8AC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E77" i="1"/>
  <c r="D77" i="1"/>
  <c r="D75" i="1"/>
  <c r="D74" i="1"/>
  <c r="E74" i="1" s="1"/>
  <c r="D72" i="1"/>
  <c r="D71" i="1"/>
  <c r="E71" i="1" s="1"/>
  <c r="D69" i="1"/>
  <c r="D68" i="1"/>
  <c r="E68" i="1" s="1"/>
  <c r="D66" i="1"/>
  <c r="D65" i="1"/>
  <c r="E65" i="1" s="1"/>
  <c r="D63" i="1"/>
  <c r="D62" i="1"/>
  <c r="E62" i="1" s="1"/>
  <c r="D60" i="1"/>
  <c r="D59" i="1"/>
  <c r="E59" i="1" s="1"/>
  <c r="D57" i="1"/>
  <c r="D56" i="1"/>
  <c r="E56" i="1" s="1"/>
  <c r="D54" i="1"/>
  <c r="D53" i="1"/>
  <c r="E53" i="1" s="1"/>
  <c r="D51" i="1"/>
  <c r="D50" i="1"/>
  <c r="E50" i="1" s="1"/>
  <c r="D48" i="1"/>
  <c r="D47" i="1"/>
  <c r="E47" i="1" s="1"/>
  <c r="D45" i="1"/>
  <c r="D44" i="1"/>
  <c r="E44" i="1" s="1"/>
  <c r="D42" i="1"/>
  <c r="E41" i="1" s="1"/>
  <c r="D41" i="1"/>
  <c r="D39" i="1"/>
  <c r="D38" i="1"/>
  <c r="E38" i="1" s="1"/>
  <c r="D36" i="1"/>
  <c r="D35" i="1"/>
  <c r="E35" i="1" s="1"/>
  <c r="D33" i="1"/>
  <c r="D32" i="1"/>
  <c r="E32" i="1" s="1"/>
  <c r="D30" i="1"/>
  <c r="D29" i="1"/>
  <c r="E29" i="1" s="1"/>
  <c r="D27" i="1"/>
  <c r="D26" i="1"/>
  <c r="E26" i="1" s="1"/>
  <c r="D24" i="1"/>
  <c r="D23" i="1"/>
  <c r="E23" i="1" s="1"/>
  <c r="D21" i="1"/>
  <c r="E20" i="1"/>
  <c r="D20" i="1"/>
  <c r="D18" i="1"/>
  <c r="D17" i="1"/>
  <c r="E17" i="1" s="1"/>
  <c r="D15" i="1"/>
  <c r="D14" i="1"/>
  <c r="E14" i="1" s="1"/>
  <c r="D12" i="1"/>
  <c r="E11" i="1"/>
  <c r="D11" i="1"/>
  <c r="D9" i="1"/>
  <c r="D8" i="1"/>
  <c r="E8" i="1" s="1"/>
  <c r="D6" i="1"/>
  <c r="E5" i="1"/>
  <c r="D5" i="1"/>
  <c r="E2" i="1"/>
  <c r="D3" i="1"/>
  <c r="D2" i="1"/>
</calcChain>
</file>

<file path=xl/sharedStrings.xml><?xml version="1.0" encoding="utf-8"?>
<sst xmlns="http://schemas.openxmlformats.org/spreadsheetml/2006/main" count="404" uniqueCount="18">
  <si>
    <t>x</t>
  </si>
  <si>
    <t>y</t>
  </si>
  <si>
    <t>trt</t>
  </si>
  <si>
    <t>source</t>
  </si>
  <si>
    <t>abs_error</t>
  </si>
  <si>
    <t>avg_error</t>
  </si>
  <si>
    <t>response</t>
  </si>
  <si>
    <t>photosynthesis</t>
  </si>
  <si>
    <t>day 1</t>
  </si>
  <si>
    <t>figure 1</t>
  </si>
  <si>
    <t>type</t>
  </si>
  <si>
    <t>raw</t>
  </si>
  <si>
    <t>error</t>
  </si>
  <si>
    <t>respiration</t>
  </si>
  <si>
    <t>day 11</t>
  </si>
  <si>
    <t>day 21</t>
  </si>
  <si>
    <t>temp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</si>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</sst>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2E0C-A8F5-EF49-8487-090660149C5F}">
  <dimension ref="A1:H79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10</v>
      </c>
      <c r="D1" t="s">
        <v>4</v>
      </c>
      <c r="E1" t="s">
        <v>5</v>
      </c>
      <c r="F1" t="s">
        <v>6</v>
      </c>
      <c r="G1" t="s">
        <v>2</v>
      </c>
      <c r="H1" t="s">
        <v>3</v>
      </c>
    </row>
    <row r="2" spans="1:8" x14ac:dyDescent="0.2">
      <c r="A2">
        <v>10</v>
      </c>
      <c r="B2">
        <v>9.9543619645660399</v>
      </c>
      <c r="C2" t="s">
        <v>11</v>
      </c>
      <c r="D2">
        <f>ABS(B3-B2)</f>
        <v>0.1978021978021598</v>
      </c>
      <c r="E2">
        <f>AVERAGE(D2:D3)</f>
        <v>0.21428571428569487</v>
      </c>
      <c r="F2" t="s">
        <v>7</v>
      </c>
      <c r="G2" t="s">
        <v>8</v>
      </c>
      <c r="H2" t="s">
        <v>9</v>
      </c>
    </row>
    <row r="3" spans="1:8" x14ac:dyDescent="0.2">
      <c r="A3">
        <v>10</v>
      </c>
      <c r="B3">
        <v>10.1521641623682</v>
      </c>
      <c r="C3" t="s">
        <v>12</v>
      </c>
      <c r="D3">
        <f>ABS(B2-B4)</f>
        <v>0.23076923076922995</v>
      </c>
      <c r="F3" t="s">
        <v>7</v>
      </c>
      <c r="G3" t="s">
        <v>8</v>
      </c>
      <c r="H3" t="s">
        <v>9</v>
      </c>
    </row>
    <row r="4" spans="1:8" x14ac:dyDescent="0.2">
      <c r="A4">
        <v>10</v>
      </c>
      <c r="B4">
        <v>9.72359273379681</v>
      </c>
      <c r="C4" t="s">
        <v>12</v>
      </c>
      <c r="F4" t="s">
        <v>7</v>
      </c>
      <c r="G4" t="s">
        <v>8</v>
      </c>
      <c r="H4" t="s">
        <v>9</v>
      </c>
    </row>
    <row r="5" spans="1:8" x14ac:dyDescent="0.2">
      <c r="A5">
        <v>12.806122448979499</v>
      </c>
      <c r="B5">
        <v>10.938747477012701</v>
      </c>
      <c r="C5" t="s">
        <v>11</v>
      </c>
      <c r="D5">
        <f>ABS(B6-B5)</f>
        <v>0.2637362637363001</v>
      </c>
      <c r="E5">
        <f>AVERAGE(D5:D6)</f>
        <v>0.24725274725275082</v>
      </c>
      <c r="F5" t="s">
        <v>7</v>
      </c>
      <c r="G5" t="s">
        <v>8</v>
      </c>
      <c r="H5" t="s">
        <v>9</v>
      </c>
    </row>
    <row r="6" spans="1:8" x14ac:dyDescent="0.2">
      <c r="A6">
        <v>12.806122448979499</v>
      </c>
      <c r="B6">
        <v>11.202483740749001</v>
      </c>
      <c r="C6" t="s">
        <v>12</v>
      </c>
      <c r="D6">
        <f>ABS(B5-B7)</f>
        <v>0.23076923076920153</v>
      </c>
      <c r="F6" t="s">
        <v>7</v>
      </c>
      <c r="G6" t="s">
        <v>8</v>
      </c>
      <c r="H6" t="s">
        <v>9</v>
      </c>
    </row>
    <row r="7" spans="1:8" x14ac:dyDescent="0.2">
      <c r="A7">
        <v>12.806122448979499</v>
      </c>
      <c r="B7">
        <v>10.707978246243499</v>
      </c>
      <c r="C7" t="s">
        <v>12</v>
      </c>
      <c r="F7" t="s">
        <v>7</v>
      </c>
      <c r="G7" t="s">
        <v>8</v>
      </c>
      <c r="H7" t="s">
        <v>9</v>
      </c>
    </row>
    <row r="8" spans="1:8" x14ac:dyDescent="0.2">
      <c r="A8">
        <v>15.484693877551001</v>
      </c>
      <c r="B8">
        <v>14.049716864767801</v>
      </c>
      <c r="C8" t="s">
        <v>11</v>
      </c>
      <c r="D8">
        <f>ABS(B9-B8)</f>
        <v>0.24721069746579971</v>
      </c>
      <c r="E8">
        <f>AVERAGE(D8:D9)</f>
        <v>0.24725274725274993</v>
      </c>
      <c r="F8" t="s">
        <v>7</v>
      </c>
      <c r="G8" t="s">
        <v>8</v>
      </c>
      <c r="H8" t="s">
        <v>9</v>
      </c>
    </row>
    <row r="9" spans="1:8" x14ac:dyDescent="0.2">
      <c r="A9">
        <v>15.510204081632599</v>
      </c>
      <c r="B9">
        <v>14.2969275622336</v>
      </c>
      <c r="C9" t="s">
        <v>12</v>
      </c>
      <c r="D9">
        <f>ABS(B8-B10)</f>
        <v>0.24729479703970014</v>
      </c>
      <c r="F9" t="s">
        <v>7</v>
      </c>
      <c r="G9" t="s">
        <v>8</v>
      </c>
      <c r="H9" t="s">
        <v>9</v>
      </c>
    </row>
    <row r="10" spans="1:8" x14ac:dyDescent="0.2">
      <c r="A10">
        <v>15.510204081632599</v>
      </c>
      <c r="B10">
        <v>13.8024220677281</v>
      </c>
      <c r="C10" t="s">
        <v>12</v>
      </c>
      <c r="F10" t="s">
        <v>7</v>
      </c>
      <c r="G10" t="s">
        <v>8</v>
      </c>
      <c r="H10" t="s">
        <v>9</v>
      </c>
    </row>
    <row r="11" spans="1:8" x14ac:dyDescent="0.2">
      <c r="A11">
        <v>18.290816326530599</v>
      </c>
      <c r="B11">
        <v>12.561574904687101</v>
      </c>
      <c r="C11" t="s">
        <v>11</v>
      </c>
      <c r="D11">
        <f>ABS(B12-B11)</f>
        <v>0.2967032967032992</v>
      </c>
      <c r="E11">
        <f>AVERAGE(D11:D12)</f>
        <v>0.30494505494505031</v>
      </c>
      <c r="F11" t="s">
        <v>7</v>
      </c>
      <c r="G11" t="s">
        <v>8</v>
      </c>
      <c r="H11" t="s">
        <v>9</v>
      </c>
    </row>
    <row r="12" spans="1:8" x14ac:dyDescent="0.2">
      <c r="A12">
        <v>18.290816326530599</v>
      </c>
      <c r="B12">
        <v>12.8582782013904</v>
      </c>
      <c r="C12" t="s">
        <v>12</v>
      </c>
      <c r="D12">
        <f>ABS(B11-B13)</f>
        <v>0.31318681318680142</v>
      </c>
      <c r="F12" t="s">
        <v>7</v>
      </c>
      <c r="G12" t="s">
        <v>8</v>
      </c>
      <c r="H12" t="s">
        <v>9</v>
      </c>
    </row>
    <row r="13" spans="1:8" x14ac:dyDescent="0.2">
      <c r="A13">
        <v>18.290816326530599</v>
      </c>
      <c r="B13">
        <v>12.248388091500299</v>
      </c>
      <c r="C13" t="s">
        <v>12</v>
      </c>
      <c r="F13" t="s">
        <v>7</v>
      </c>
      <c r="G13" t="s">
        <v>8</v>
      </c>
      <c r="H13" t="s">
        <v>9</v>
      </c>
    </row>
    <row r="14" spans="1:8" x14ac:dyDescent="0.2">
      <c r="A14">
        <v>20.969387755102002</v>
      </c>
      <c r="B14">
        <v>12.0791376990356</v>
      </c>
      <c r="C14" t="s">
        <v>11</v>
      </c>
      <c r="D14">
        <f>ABS(B15-B14)</f>
        <v>0.36263736263740043</v>
      </c>
      <c r="E14">
        <f>AVERAGE(D14:D15)</f>
        <v>0.36263736263740043</v>
      </c>
      <c r="F14" t="s">
        <v>7</v>
      </c>
      <c r="G14" t="s">
        <v>8</v>
      </c>
      <c r="H14" t="s">
        <v>9</v>
      </c>
    </row>
    <row r="15" spans="1:8" x14ac:dyDescent="0.2">
      <c r="A15">
        <v>20.969387755102002</v>
      </c>
      <c r="B15">
        <v>12.441775061673001</v>
      </c>
      <c r="C15" t="s">
        <v>12</v>
      </c>
      <c r="D15">
        <f>ABS(B14-B16)</f>
        <v>0.36263736263740043</v>
      </c>
      <c r="F15" t="s">
        <v>7</v>
      </c>
      <c r="G15" t="s">
        <v>8</v>
      </c>
      <c r="H15" t="s">
        <v>9</v>
      </c>
    </row>
    <row r="16" spans="1:8" x14ac:dyDescent="0.2">
      <c r="A16">
        <v>20.969387755102002</v>
      </c>
      <c r="B16">
        <v>11.7165003363982</v>
      </c>
      <c r="C16" t="s">
        <v>12</v>
      </c>
      <c r="F16" t="s">
        <v>7</v>
      </c>
      <c r="G16" t="s">
        <v>8</v>
      </c>
      <c r="H16" t="s">
        <v>9</v>
      </c>
    </row>
    <row r="17" spans="1:8" x14ac:dyDescent="0.2">
      <c r="A17">
        <v>10</v>
      </c>
      <c r="B17">
        <v>9.3939224041264797</v>
      </c>
      <c r="C17" t="s">
        <v>11</v>
      </c>
      <c r="D17">
        <f>ABS(B18-B17)</f>
        <v>0.13186813186812962</v>
      </c>
      <c r="E17">
        <f>AVERAGE(D17:D18)</f>
        <v>0.11538461538461497</v>
      </c>
      <c r="F17" t="s">
        <v>13</v>
      </c>
      <c r="G17" t="s">
        <v>8</v>
      </c>
      <c r="H17" t="s">
        <v>9</v>
      </c>
    </row>
    <row r="18" spans="1:8" x14ac:dyDescent="0.2">
      <c r="A18">
        <v>10</v>
      </c>
      <c r="B18">
        <v>9.5257905359946093</v>
      </c>
      <c r="C18" t="s">
        <v>12</v>
      </c>
      <c r="D18">
        <f>ABS(B17-B19)</f>
        <v>9.8901098901100326E-2</v>
      </c>
      <c r="F18" t="s">
        <v>13</v>
      </c>
      <c r="G18" t="s">
        <v>8</v>
      </c>
      <c r="H18" t="s">
        <v>9</v>
      </c>
    </row>
    <row r="19" spans="1:8" x14ac:dyDescent="0.2">
      <c r="A19">
        <v>10</v>
      </c>
      <c r="B19">
        <v>9.2950213052253794</v>
      </c>
      <c r="C19" t="s">
        <v>12</v>
      </c>
      <c r="F19" t="s">
        <v>13</v>
      </c>
      <c r="G19" t="s">
        <v>8</v>
      </c>
      <c r="H19" t="s">
        <v>9</v>
      </c>
    </row>
    <row r="20" spans="1:8" x14ac:dyDescent="0.2">
      <c r="A20">
        <v>12.806122448979499</v>
      </c>
      <c r="B20">
        <v>9.9827035209688209</v>
      </c>
      <c r="C20" t="s">
        <v>11</v>
      </c>
      <c r="D20">
        <f>ABS(B21-B20)</f>
        <v>0.16483516483507898</v>
      </c>
      <c r="E20">
        <f>AVERAGE(D20:D21)</f>
        <v>0.16483516483511984</v>
      </c>
      <c r="F20" t="s">
        <v>13</v>
      </c>
      <c r="G20" t="s">
        <v>8</v>
      </c>
      <c r="H20" t="s">
        <v>9</v>
      </c>
    </row>
    <row r="21" spans="1:8" x14ac:dyDescent="0.2">
      <c r="A21">
        <v>12.806122448979499</v>
      </c>
      <c r="B21">
        <v>10.1475386858039</v>
      </c>
      <c r="C21" t="s">
        <v>12</v>
      </c>
      <c r="D21">
        <f>ABS(B20-B22)</f>
        <v>0.1648351648351607</v>
      </c>
      <c r="F21" t="s">
        <v>13</v>
      </c>
      <c r="G21" t="s">
        <v>8</v>
      </c>
      <c r="H21" t="s">
        <v>9</v>
      </c>
    </row>
    <row r="22" spans="1:8" x14ac:dyDescent="0.2">
      <c r="A22">
        <v>12.806122448979499</v>
      </c>
      <c r="B22">
        <v>9.8178683561336602</v>
      </c>
      <c r="C22" t="s">
        <v>12</v>
      </c>
      <c r="F22" t="s">
        <v>13</v>
      </c>
      <c r="G22" t="s">
        <v>8</v>
      </c>
      <c r="H22" t="s">
        <v>9</v>
      </c>
    </row>
    <row r="23" spans="1:8" x14ac:dyDescent="0.2">
      <c r="A23">
        <v>15.510204081632599</v>
      </c>
      <c r="B23">
        <v>11.016707782013899</v>
      </c>
      <c r="C23" t="s">
        <v>11</v>
      </c>
      <c r="D23">
        <f>ABS(B24-B23)</f>
        <v>0.11538461538460076</v>
      </c>
      <c r="E23">
        <f>AVERAGE(D23:D24)</f>
        <v>0.12362637362639983</v>
      </c>
      <c r="F23" t="s">
        <v>13</v>
      </c>
      <c r="G23" t="s">
        <v>8</v>
      </c>
      <c r="H23" t="s">
        <v>9</v>
      </c>
    </row>
    <row r="24" spans="1:8" x14ac:dyDescent="0.2">
      <c r="A24">
        <v>15.510204081632599</v>
      </c>
      <c r="B24">
        <v>11.1320923973985</v>
      </c>
      <c r="C24" t="s">
        <v>12</v>
      </c>
      <c r="D24">
        <f>ABS(B23-B25)</f>
        <v>0.1318681318681989</v>
      </c>
      <c r="F24" t="s">
        <v>13</v>
      </c>
      <c r="G24" t="s">
        <v>8</v>
      </c>
      <c r="H24" t="s">
        <v>9</v>
      </c>
    </row>
    <row r="25" spans="1:8" x14ac:dyDescent="0.2">
      <c r="A25">
        <v>15.510204081632599</v>
      </c>
      <c r="B25">
        <v>10.8848396501457</v>
      </c>
      <c r="C25" t="s">
        <v>12</v>
      </c>
      <c r="F25" t="s">
        <v>13</v>
      </c>
      <c r="G25" t="s">
        <v>8</v>
      </c>
      <c r="H25" t="s">
        <v>9</v>
      </c>
    </row>
    <row r="26" spans="1:8" x14ac:dyDescent="0.2">
      <c r="A26">
        <v>18.290816326530599</v>
      </c>
      <c r="B26">
        <v>10.8802562233684</v>
      </c>
      <c r="C26" t="s">
        <v>11</v>
      </c>
      <c r="D26">
        <f>ABS(B27-B26)</f>
        <v>0.11538461538459899</v>
      </c>
      <c r="E26">
        <f>AVERAGE(D26:D27)</f>
        <v>0.13186813186809943</v>
      </c>
      <c r="F26" t="s">
        <v>13</v>
      </c>
      <c r="G26" t="s">
        <v>8</v>
      </c>
      <c r="H26" t="s">
        <v>9</v>
      </c>
    </row>
    <row r="27" spans="1:8" x14ac:dyDescent="0.2">
      <c r="A27">
        <v>18.290816326530599</v>
      </c>
      <c r="B27">
        <v>10.995640838752999</v>
      </c>
      <c r="C27" t="s">
        <v>12</v>
      </c>
      <c r="D27">
        <f>ABS(B26-B28)</f>
        <v>0.14835164835159986</v>
      </c>
      <c r="F27" t="s">
        <v>13</v>
      </c>
      <c r="G27" t="s">
        <v>8</v>
      </c>
      <c r="H27" t="s">
        <v>9</v>
      </c>
    </row>
    <row r="28" spans="1:8" x14ac:dyDescent="0.2">
      <c r="A28">
        <v>18.290816326530599</v>
      </c>
      <c r="B28">
        <v>10.731904575016801</v>
      </c>
      <c r="C28" t="s">
        <v>12</v>
      </c>
      <c r="F28" t="s">
        <v>13</v>
      </c>
      <c r="G28" t="s">
        <v>8</v>
      </c>
      <c r="H28" t="s">
        <v>9</v>
      </c>
    </row>
    <row r="29" spans="1:8" x14ac:dyDescent="0.2">
      <c r="A29">
        <v>20.969387755102002</v>
      </c>
      <c r="B29">
        <v>10.2989179188158</v>
      </c>
      <c r="C29" t="s">
        <v>11</v>
      </c>
      <c r="D29">
        <f>ABS(B30-B29)</f>
        <v>9.8901098901100326E-2</v>
      </c>
      <c r="E29">
        <f>AVERAGE(D29:D30)</f>
        <v>9.8901098901100326E-2</v>
      </c>
      <c r="F29" t="s">
        <v>13</v>
      </c>
      <c r="G29" t="s">
        <v>8</v>
      </c>
      <c r="H29" t="s">
        <v>9</v>
      </c>
    </row>
    <row r="30" spans="1:8" x14ac:dyDescent="0.2">
      <c r="A30">
        <v>20.969387755102002</v>
      </c>
      <c r="B30">
        <v>10.3978190177169</v>
      </c>
      <c r="C30" t="s">
        <v>12</v>
      </c>
      <c r="D30">
        <f>ABS(B29-B31)</f>
        <v>9.8901098901100326E-2</v>
      </c>
      <c r="F30" t="s">
        <v>13</v>
      </c>
      <c r="G30" t="s">
        <v>8</v>
      </c>
      <c r="H30" t="s">
        <v>9</v>
      </c>
    </row>
    <row r="31" spans="1:8" x14ac:dyDescent="0.2">
      <c r="A31">
        <v>20.969387755102002</v>
      </c>
      <c r="B31">
        <v>10.200016819914699</v>
      </c>
      <c r="C31" t="s">
        <v>12</v>
      </c>
      <c r="F31" t="s">
        <v>13</v>
      </c>
      <c r="G31" t="s">
        <v>8</v>
      </c>
      <c r="H31" t="s">
        <v>9</v>
      </c>
    </row>
    <row r="32" spans="1:8" x14ac:dyDescent="0.2">
      <c r="A32">
        <v>10</v>
      </c>
      <c r="B32">
        <v>1.0558659217877</v>
      </c>
      <c r="C32" t="s">
        <v>11</v>
      </c>
      <c r="D32">
        <f>ABS(B33-B32)</f>
        <v>6.7039106145259986E-2</v>
      </c>
      <c r="E32">
        <f>AVERAGE(D32:D33)</f>
        <v>6.7039106145250993E-2</v>
      </c>
      <c r="F32" t="s">
        <v>7</v>
      </c>
      <c r="G32" t="s">
        <v>14</v>
      </c>
      <c r="H32" t="s">
        <v>9</v>
      </c>
    </row>
    <row r="33" spans="1:8" x14ac:dyDescent="0.2">
      <c r="A33">
        <v>10</v>
      </c>
      <c r="B33">
        <v>1.12290502793296</v>
      </c>
      <c r="C33" t="s">
        <v>12</v>
      </c>
      <c r="D33">
        <f>ABS(B32-B34)</f>
        <v>6.7039106145242E-2</v>
      </c>
      <c r="F33" t="s">
        <v>7</v>
      </c>
      <c r="G33" t="s">
        <v>14</v>
      </c>
      <c r="H33" t="s">
        <v>9</v>
      </c>
    </row>
    <row r="34" spans="1:8" x14ac:dyDescent="0.2">
      <c r="A34">
        <v>10</v>
      </c>
      <c r="B34">
        <v>0.988826815642458</v>
      </c>
      <c r="C34" t="s">
        <v>12</v>
      </c>
      <c r="F34" t="s">
        <v>7</v>
      </c>
      <c r="G34" t="s">
        <v>14</v>
      </c>
      <c r="H34" t="s">
        <v>9</v>
      </c>
    </row>
    <row r="35" spans="1:8" x14ac:dyDescent="0.2">
      <c r="A35">
        <v>12.798982188295099</v>
      </c>
      <c r="B35">
        <v>1.45810055865921</v>
      </c>
      <c r="C35" t="s">
        <v>11</v>
      </c>
      <c r="D35">
        <f>ABS(B36-B35)</f>
        <v>0.10055865921787999</v>
      </c>
      <c r="E35">
        <f>AVERAGE(D35:D36)</f>
        <v>0.10055865921787499</v>
      </c>
      <c r="F35" t="s">
        <v>7</v>
      </c>
      <c r="G35" t="s">
        <v>14</v>
      </c>
      <c r="H35" t="s">
        <v>9</v>
      </c>
    </row>
    <row r="36" spans="1:8" x14ac:dyDescent="0.2">
      <c r="A36">
        <v>12.798982188295099</v>
      </c>
      <c r="B36">
        <v>1.5586592178770899</v>
      </c>
      <c r="C36" t="s">
        <v>12</v>
      </c>
      <c r="D36">
        <f>ABS(B35-B37)</f>
        <v>0.10055865921786999</v>
      </c>
      <c r="F36" t="s">
        <v>7</v>
      </c>
      <c r="G36" t="s">
        <v>14</v>
      </c>
      <c r="H36" t="s">
        <v>9</v>
      </c>
    </row>
    <row r="37" spans="1:8" x14ac:dyDescent="0.2">
      <c r="A37">
        <v>12.798982188295099</v>
      </c>
      <c r="B37">
        <v>1.35754189944134</v>
      </c>
      <c r="C37" t="s">
        <v>12</v>
      </c>
      <c r="F37" t="s">
        <v>7</v>
      </c>
      <c r="G37" t="s">
        <v>14</v>
      </c>
      <c r="H37" t="s">
        <v>9</v>
      </c>
    </row>
    <row r="38" spans="1:8" x14ac:dyDescent="0.2">
      <c r="A38">
        <v>18.320610687022899</v>
      </c>
      <c r="B38">
        <v>3.7709497206703899</v>
      </c>
      <c r="C38" t="s">
        <v>11</v>
      </c>
      <c r="D38">
        <f>ABS(B39-B38)</f>
        <v>0.10055865921786999</v>
      </c>
      <c r="E38">
        <f>AVERAGE(D38:D39)</f>
        <v>0.10055865921787488</v>
      </c>
      <c r="F38" t="s">
        <v>7</v>
      </c>
      <c r="G38" t="s">
        <v>14</v>
      </c>
      <c r="H38" t="s">
        <v>9</v>
      </c>
    </row>
    <row r="39" spans="1:8" x14ac:dyDescent="0.2">
      <c r="A39">
        <v>18.320610687022899</v>
      </c>
      <c r="B39">
        <v>3.8715083798882599</v>
      </c>
      <c r="C39" t="s">
        <v>12</v>
      </c>
      <c r="D39">
        <f>ABS(B38-B40)</f>
        <v>0.10055865921787976</v>
      </c>
      <c r="F39" t="s">
        <v>7</v>
      </c>
      <c r="G39" t="s">
        <v>14</v>
      </c>
      <c r="H39" t="s">
        <v>9</v>
      </c>
    </row>
    <row r="40" spans="1:8" x14ac:dyDescent="0.2">
      <c r="A40">
        <v>18.320610687022899</v>
      </c>
      <c r="B40">
        <v>3.6703910614525102</v>
      </c>
      <c r="C40" t="s">
        <v>12</v>
      </c>
      <c r="F40" t="s">
        <v>7</v>
      </c>
      <c r="G40" t="s">
        <v>14</v>
      </c>
      <c r="H40" t="s">
        <v>9</v>
      </c>
    </row>
    <row r="41" spans="1:8" x14ac:dyDescent="0.2">
      <c r="A41">
        <v>21.0178117048346</v>
      </c>
      <c r="B41">
        <v>4.0893854748603298</v>
      </c>
      <c r="C41" t="s">
        <v>11</v>
      </c>
      <c r="D41">
        <f>ABS(B42-B41)</f>
        <v>8.3798882681570319E-2</v>
      </c>
      <c r="E41">
        <f>AVERAGE(D41:D42)</f>
        <v>8.379888268156499E-2</v>
      </c>
      <c r="F41" t="s">
        <v>7</v>
      </c>
      <c r="G41" t="s">
        <v>14</v>
      </c>
      <c r="H41" t="s">
        <v>9</v>
      </c>
    </row>
    <row r="42" spans="1:8" x14ac:dyDescent="0.2">
      <c r="A42">
        <v>21.0178117048346</v>
      </c>
      <c r="B42">
        <v>4.1731843575419001</v>
      </c>
      <c r="C42" t="s">
        <v>12</v>
      </c>
      <c r="D42">
        <f>ABS(B41-B43)</f>
        <v>8.3798882681559661E-2</v>
      </c>
      <c r="F42" t="s">
        <v>7</v>
      </c>
      <c r="G42" t="s">
        <v>14</v>
      </c>
      <c r="H42" t="s">
        <v>9</v>
      </c>
    </row>
    <row r="43" spans="1:8" x14ac:dyDescent="0.2">
      <c r="A43">
        <v>21.0178117048346</v>
      </c>
      <c r="B43">
        <v>4.0055865921787701</v>
      </c>
      <c r="C43" t="s">
        <v>12</v>
      </c>
      <c r="F43" t="s">
        <v>7</v>
      </c>
      <c r="G43" t="s">
        <v>14</v>
      </c>
      <c r="H43" t="s">
        <v>9</v>
      </c>
    </row>
    <row r="44" spans="1:8" x14ac:dyDescent="0.2">
      <c r="A44">
        <v>10</v>
      </c>
      <c r="B44">
        <v>1.1731843575418901</v>
      </c>
      <c r="C44" t="s">
        <v>11</v>
      </c>
      <c r="D44">
        <f>ABS(B45-B44)</f>
        <v>8.3798882681569875E-2</v>
      </c>
      <c r="E44">
        <f>AVERAGE(D44:D45)</f>
        <v>8.379888268156499E-2</v>
      </c>
      <c r="F44" t="s">
        <v>13</v>
      </c>
      <c r="G44" t="s">
        <v>14</v>
      </c>
      <c r="H44" t="s">
        <v>9</v>
      </c>
    </row>
    <row r="45" spans="1:8" x14ac:dyDescent="0.2">
      <c r="A45">
        <v>10</v>
      </c>
      <c r="B45">
        <v>1.25698324022346</v>
      </c>
      <c r="C45" t="s">
        <v>12</v>
      </c>
      <c r="D45">
        <f>ABS(B44-B46)</f>
        <v>8.3798882681560105E-2</v>
      </c>
      <c r="F45" t="s">
        <v>13</v>
      </c>
      <c r="G45" t="s">
        <v>14</v>
      </c>
      <c r="H45" t="s">
        <v>9</v>
      </c>
    </row>
    <row r="46" spans="1:8" x14ac:dyDescent="0.2">
      <c r="A46">
        <v>10</v>
      </c>
      <c r="B46">
        <v>1.08938547486033</v>
      </c>
      <c r="C46" t="s">
        <v>12</v>
      </c>
      <c r="F46" t="s">
        <v>13</v>
      </c>
      <c r="G46" t="s">
        <v>14</v>
      </c>
      <c r="H46" t="s">
        <v>9</v>
      </c>
    </row>
    <row r="47" spans="1:8" x14ac:dyDescent="0.2">
      <c r="A47">
        <v>12.798982188295099</v>
      </c>
      <c r="B47">
        <v>1.08938547486033</v>
      </c>
      <c r="C47" t="s">
        <v>11</v>
      </c>
      <c r="D47">
        <f>ABS(B48-B47)</f>
        <v>6.7039106145249994E-2</v>
      </c>
      <c r="E47">
        <f>AVERAGE(D47:D48)</f>
        <v>6.7039106145249994E-2</v>
      </c>
      <c r="F47" t="s">
        <v>13</v>
      </c>
      <c r="G47" t="s">
        <v>14</v>
      </c>
      <c r="H47" t="s">
        <v>9</v>
      </c>
    </row>
    <row r="48" spans="1:8" x14ac:dyDescent="0.2">
      <c r="A48">
        <v>12.798982188295099</v>
      </c>
      <c r="B48">
        <v>1.15642458100558</v>
      </c>
      <c r="C48" t="s">
        <v>12</v>
      </c>
      <c r="D48">
        <f>ABS(B47-B49)</f>
        <v>6.7039106145249994E-2</v>
      </c>
      <c r="F48" t="s">
        <v>13</v>
      </c>
      <c r="G48" t="s">
        <v>14</v>
      </c>
      <c r="H48" t="s">
        <v>9</v>
      </c>
    </row>
    <row r="49" spans="1:8" x14ac:dyDescent="0.2">
      <c r="A49">
        <v>12.798982188295099</v>
      </c>
      <c r="B49">
        <v>1.02234636871508</v>
      </c>
      <c r="C49" t="s">
        <v>12</v>
      </c>
      <c r="F49" t="s">
        <v>13</v>
      </c>
      <c r="G49" t="s">
        <v>14</v>
      </c>
      <c r="H49" t="s">
        <v>9</v>
      </c>
    </row>
    <row r="50" spans="1:8" x14ac:dyDescent="0.2">
      <c r="A50">
        <v>18.320610687022899</v>
      </c>
      <c r="B50">
        <v>2.2290502793295999</v>
      </c>
      <c r="C50" t="s">
        <v>11</v>
      </c>
      <c r="D50">
        <f>ABS(B51-B50)</f>
        <v>6.7039106145250216E-2</v>
      </c>
      <c r="E50">
        <f>AVERAGE(D50:D51)</f>
        <v>6.7039106145249994E-2</v>
      </c>
      <c r="F50" t="s">
        <v>13</v>
      </c>
      <c r="G50" t="s">
        <v>14</v>
      </c>
      <c r="H50" t="s">
        <v>9</v>
      </c>
    </row>
    <row r="51" spans="1:8" x14ac:dyDescent="0.2">
      <c r="A51">
        <v>18.320610687022899</v>
      </c>
      <c r="B51">
        <v>2.2960893854748501</v>
      </c>
      <c r="C51" t="s">
        <v>12</v>
      </c>
      <c r="D51">
        <f>ABS(B50-B52)</f>
        <v>6.7039106145249772E-2</v>
      </c>
      <c r="F51" t="s">
        <v>13</v>
      </c>
      <c r="G51" t="s">
        <v>14</v>
      </c>
      <c r="H51" t="s">
        <v>9</v>
      </c>
    </row>
    <row r="52" spans="1:8" x14ac:dyDescent="0.2">
      <c r="A52">
        <v>18.320610687022899</v>
      </c>
      <c r="B52">
        <v>2.1620111731843501</v>
      </c>
      <c r="C52" t="s">
        <v>12</v>
      </c>
      <c r="F52" t="s">
        <v>13</v>
      </c>
      <c r="G52" t="s">
        <v>14</v>
      </c>
      <c r="H52" t="s">
        <v>9</v>
      </c>
    </row>
    <row r="53" spans="1:8" x14ac:dyDescent="0.2">
      <c r="A53">
        <v>21.0178117048346</v>
      </c>
      <c r="B53">
        <v>2.5642458100558598</v>
      </c>
      <c r="C53" t="s">
        <v>11</v>
      </c>
      <c r="D53">
        <f>ABS(B54-B53)</f>
        <v>8.3798882681570319E-2</v>
      </c>
      <c r="E53">
        <f>AVERAGE(D53:D54)</f>
        <v>8.379888268156499E-2</v>
      </c>
      <c r="F53" t="s">
        <v>13</v>
      </c>
      <c r="G53" t="s">
        <v>14</v>
      </c>
      <c r="H53" t="s">
        <v>9</v>
      </c>
    </row>
    <row r="54" spans="1:8" x14ac:dyDescent="0.2">
      <c r="A54">
        <v>21.0178117048346</v>
      </c>
      <c r="B54">
        <v>2.6480446927374302</v>
      </c>
      <c r="C54" t="s">
        <v>12</v>
      </c>
      <c r="D54">
        <f>ABS(B53-B55)</f>
        <v>8.3798882681559661E-2</v>
      </c>
      <c r="F54" t="s">
        <v>13</v>
      </c>
      <c r="G54" t="s">
        <v>14</v>
      </c>
      <c r="H54" t="s">
        <v>9</v>
      </c>
    </row>
    <row r="55" spans="1:8" x14ac:dyDescent="0.2">
      <c r="A55">
        <v>21.0178117048346</v>
      </c>
      <c r="B55">
        <v>2.4804469273743002</v>
      </c>
      <c r="C55" t="s">
        <v>12</v>
      </c>
      <c r="F55" t="s">
        <v>13</v>
      </c>
      <c r="G55" t="s">
        <v>14</v>
      </c>
      <c r="H55" t="s">
        <v>9</v>
      </c>
    </row>
    <row r="56" spans="1:8" x14ac:dyDescent="0.2">
      <c r="A56">
        <v>10.004671789365</v>
      </c>
      <c r="B56">
        <v>0.62964564129024903</v>
      </c>
      <c r="C56" t="s">
        <v>11</v>
      </c>
      <c r="D56">
        <f>ABS(B57-B56)</f>
        <v>8.2418731783505006E-2</v>
      </c>
      <c r="E56">
        <f>AVERAGE(D56:D57)</f>
        <v>8.2418731783507004E-2</v>
      </c>
      <c r="F56" t="s">
        <v>7</v>
      </c>
      <c r="G56" t="s">
        <v>15</v>
      </c>
      <c r="H56" t="s">
        <v>9</v>
      </c>
    </row>
    <row r="57" spans="1:8" x14ac:dyDescent="0.2">
      <c r="A57">
        <v>10.0050204303624</v>
      </c>
      <c r="B57">
        <v>0.71206437307375403</v>
      </c>
      <c r="C57" t="s">
        <v>12</v>
      </c>
      <c r="D57">
        <f>ABS(B56-B58)</f>
        <v>8.2418731783509003E-2</v>
      </c>
      <c r="F57" t="s">
        <v>7</v>
      </c>
      <c r="G57" t="s">
        <v>15</v>
      </c>
      <c r="H57" t="s">
        <v>9</v>
      </c>
    </row>
    <row r="58" spans="1:8" x14ac:dyDescent="0.2">
      <c r="A58">
        <v>10.0043231483676</v>
      </c>
      <c r="B58">
        <v>0.54722690950674002</v>
      </c>
      <c r="C58" t="s">
        <v>12</v>
      </c>
      <c r="F58" t="s">
        <v>7</v>
      </c>
      <c r="G58" t="s">
        <v>15</v>
      </c>
      <c r="H58" t="s">
        <v>9</v>
      </c>
    </row>
    <row r="59" spans="1:8" x14ac:dyDescent="0.2">
      <c r="A59">
        <v>12.775182339241599</v>
      </c>
      <c r="B59">
        <v>1.57833963211401</v>
      </c>
      <c r="C59" t="s">
        <v>11</v>
      </c>
      <c r="D59">
        <f>ABS(B60-B59)</f>
        <v>9.8902478140210137E-2</v>
      </c>
      <c r="E59">
        <f>AVERAGE(D59:D60)</f>
        <v>9.0660604961855018E-2</v>
      </c>
      <c r="F59" t="s">
        <v>7</v>
      </c>
      <c r="G59" t="s">
        <v>15</v>
      </c>
      <c r="H59" t="s">
        <v>9</v>
      </c>
    </row>
    <row r="60" spans="1:8" x14ac:dyDescent="0.2">
      <c r="A60">
        <v>12.7756007084385</v>
      </c>
      <c r="B60">
        <v>1.6772421102542201</v>
      </c>
      <c r="C60" t="s">
        <v>12</v>
      </c>
      <c r="D60">
        <f>ABS(B59-B61)</f>
        <v>8.2418731783499899E-2</v>
      </c>
      <c r="F60" t="s">
        <v>7</v>
      </c>
      <c r="G60" t="s">
        <v>15</v>
      </c>
      <c r="H60" t="s">
        <v>9</v>
      </c>
    </row>
    <row r="61" spans="1:8" x14ac:dyDescent="0.2">
      <c r="A61">
        <v>12.774833698244199</v>
      </c>
      <c r="B61">
        <v>1.4959209003305101</v>
      </c>
      <c r="C61" t="s">
        <v>12</v>
      </c>
      <c r="F61" t="s">
        <v>7</v>
      </c>
      <c r="G61" t="s">
        <v>15</v>
      </c>
      <c r="H61" t="s">
        <v>9</v>
      </c>
    </row>
    <row r="62" spans="1:8" x14ac:dyDescent="0.2">
      <c r="A62">
        <v>18.3167612645906</v>
      </c>
      <c r="B62">
        <v>3.60759758461516</v>
      </c>
      <c r="C62" t="s">
        <v>11</v>
      </c>
      <c r="D62">
        <f>ABS(B63-B62)</f>
        <v>8.2418731783509891E-2</v>
      </c>
      <c r="E62">
        <f>AVERAGE(D62:D63)</f>
        <v>9.0660604961859903E-2</v>
      </c>
      <c r="F62" t="s">
        <v>7</v>
      </c>
      <c r="G62" t="s">
        <v>15</v>
      </c>
      <c r="H62" t="s">
        <v>9</v>
      </c>
    </row>
    <row r="63" spans="1:8" x14ac:dyDescent="0.2">
      <c r="A63">
        <v>18.317109905588001</v>
      </c>
      <c r="B63">
        <v>3.6900163163986699</v>
      </c>
      <c r="C63" t="s">
        <v>12</v>
      </c>
      <c r="D63">
        <f>ABS(B62-B64)</f>
        <v>9.8902478140209915E-2</v>
      </c>
      <c r="F63" t="s">
        <v>7</v>
      </c>
      <c r="G63" t="s">
        <v>15</v>
      </c>
      <c r="H63" t="s">
        <v>9</v>
      </c>
    </row>
    <row r="64" spans="1:8" x14ac:dyDescent="0.2">
      <c r="A64">
        <v>18.316342895393699</v>
      </c>
      <c r="B64">
        <v>3.5086951064749501</v>
      </c>
      <c r="C64" t="s">
        <v>12</v>
      </c>
      <c r="F64" t="s">
        <v>7</v>
      </c>
      <c r="G64" t="s">
        <v>15</v>
      </c>
      <c r="H64" t="s">
        <v>9</v>
      </c>
    </row>
    <row r="65" spans="1:8" x14ac:dyDescent="0.2">
      <c r="A65">
        <v>20.982191417853201</v>
      </c>
      <c r="B65">
        <v>3.7152858158896498</v>
      </c>
      <c r="C65" t="s">
        <v>11</v>
      </c>
      <c r="D65">
        <f>ABS(B66-B65)</f>
        <v>9.8902478140210359E-2</v>
      </c>
      <c r="E65">
        <f>AVERAGE(D65:D66)</f>
        <v>9.8902478140210137E-2</v>
      </c>
      <c r="F65" t="s">
        <v>7</v>
      </c>
      <c r="G65" t="s">
        <v>15</v>
      </c>
      <c r="H65" t="s">
        <v>9</v>
      </c>
    </row>
    <row r="66" spans="1:8" x14ac:dyDescent="0.2">
      <c r="A66">
        <v>20.982609787049999</v>
      </c>
      <c r="B66">
        <v>3.8141882940298601</v>
      </c>
      <c r="C66" t="s">
        <v>12</v>
      </c>
      <c r="D66">
        <f>ABS(B65-B67)</f>
        <v>9.8902478140209915E-2</v>
      </c>
      <c r="F66" t="s">
        <v>7</v>
      </c>
      <c r="G66" t="s">
        <v>15</v>
      </c>
      <c r="H66" t="s">
        <v>9</v>
      </c>
    </row>
    <row r="67" spans="1:8" x14ac:dyDescent="0.2">
      <c r="A67">
        <v>20.981773048656301</v>
      </c>
      <c r="B67">
        <v>3.6163833377494399</v>
      </c>
      <c r="C67" t="s">
        <v>12</v>
      </c>
      <c r="F67" t="s">
        <v>7</v>
      </c>
      <c r="G67" t="s">
        <v>15</v>
      </c>
      <c r="H67" t="s">
        <v>9</v>
      </c>
    </row>
    <row r="68" spans="1:8" x14ac:dyDescent="0.2">
      <c r="A68">
        <v>10.0069728199478</v>
      </c>
      <c r="B68">
        <v>1.1736092710613999</v>
      </c>
      <c r="C68" t="s">
        <v>11</v>
      </c>
      <c r="D68">
        <f>ABS(B69-B68)</f>
        <v>9.8902478140200145E-2</v>
      </c>
      <c r="E68">
        <f>AVERAGE(D68:D69)</f>
        <v>8.2418731783505006E-2</v>
      </c>
      <c r="F68" t="s">
        <v>13</v>
      </c>
      <c r="G68" t="s">
        <v>15</v>
      </c>
      <c r="H68" t="s">
        <v>9</v>
      </c>
    </row>
    <row r="69" spans="1:8" x14ac:dyDescent="0.2">
      <c r="A69">
        <v>10.0073911891447</v>
      </c>
      <c r="B69">
        <v>1.2725117492016</v>
      </c>
      <c r="C69" t="s">
        <v>12</v>
      </c>
      <c r="D69">
        <f>ABS(B68-B70)</f>
        <v>6.5934985426809867E-2</v>
      </c>
      <c r="F69" t="s">
        <v>13</v>
      </c>
      <c r="G69" t="s">
        <v>15</v>
      </c>
      <c r="H69" t="s">
        <v>9</v>
      </c>
    </row>
    <row r="70" spans="1:8" x14ac:dyDescent="0.2">
      <c r="A70">
        <v>10.0066939071499</v>
      </c>
      <c r="B70">
        <v>1.10767428563459</v>
      </c>
      <c r="C70" t="s">
        <v>12</v>
      </c>
      <c r="F70" t="s">
        <v>13</v>
      </c>
      <c r="G70" t="s">
        <v>15</v>
      </c>
      <c r="H70" t="s">
        <v>9</v>
      </c>
    </row>
    <row r="71" spans="1:8" x14ac:dyDescent="0.2">
      <c r="A71">
        <v>12.7743456008478</v>
      </c>
      <c r="B71">
        <v>1.3805346758335899</v>
      </c>
      <c r="C71" t="s">
        <v>11</v>
      </c>
      <c r="D71">
        <f>ABS(B72-B71)</f>
        <v>8.2418731783510113E-2</v>
      </c>
      <c r="E71">
        <f>AVERAGE(D71:D72)</f>
        <v>8.2418731783510002E-2</v>
      </c>
      <c r="F71" t="s">
        <v>13</v>
      </c>
      <c r="G71" t="s">
        <v>15</v>
      </c>
      <c r="H71" t="s">
        <v>9</v>
      </c>
    </row>
    <row r="72" spans="1:8" x14ac:dyDescent="0.2">
      <c r="A72">
        <v>12.7746942418452</v>
      </c>
      <c r="B72">
        <v>1.4629534076171</v>
      </c>
      <c r="C72" t="s">
        <v>12</v>
      </c>
      <c r="D72">
        <f>ABS(B71-B73)</f>
        <v>8.2418731783509891E-2</v>
      </c>
      <c r="F72" t="s">
        <v>13</v>
      </c>
      <c r="G72" t="s">
        <v>15</v>
      </c>
      <c r="H72" t="s">
        <v>9</v>
      </c>
    </row>
    <row r="73" spans="1:8" x14ac:dyDescent="0.2">
      <c r="A73">
        <v>12.7739969598505</v>
      </c>
      <c r="B73">
        <v>1.29811594405008</v>
      </c>
      <c r="C73" t="s">
        <v>12</v>
      </c>
      <c r="F73" t="s">
        <v>13</v>
      </c>
      <c r="G73" t="s">
        <v>15</v>
      </c>
      <c r="H73" t="s">
        <v>9</v>
      </c>
    </row>
    <row r="74" spans="1:8" x14ac:dyDescent="0.2">
      <c r="A74">
        <v>18.3108343676349</v>
      </c>
      <c r="B74">
        <v>2.20647914429553</v>
      </c>
      <c r="C74" t="s">
        <v>11</v>
      </c>
      <c r="D74">
        <f>ABS(B75-B74)</f>
        <v>8.2418731783509891E-2</v>
      </c>
      <c r="E74">
        <f>AVERAGE(D74:D75)</f>
        <v>8.2418731783509891E-2</v>
      </c>
      <c r="F74" t="s">
        <v>13</v>
      </c>
      <c r="G74" t="s">
        <v>15</v>
      </c>
      <c r="H74" t="s">
        <v>9</v>
      </c>
    </row>
    <row r="75" spans="1:8" x14ac:dyDescent="0.2">
      <c r="A75">
        <v>18.311183008632302</v>
      </c>
      <c r="B75">
        <v>2.2888978760790399</v>
      </c>
      <c r="C75" t="s">
        <v>12</v>
      </c>
      <c r="D75">
        <f>ABS(B74-B76)</f>
        <v>8.2418731783509891E-2</v>
      </c>
      <c r="F75" t="s">
        <v>13</v>
      </c>
      <c r="G75" t="s">
        <v>15</v>
      </c>
      <c r="H75" t="s">
        <v>9</v>
      </c>
    </row>
    <row r="76" spans="1:8" x14ac:dyDescent="0.2">
      <c r="A76">
        <v>18.310485726637499</v>
      </c>
      <c r="B76">
        <v>2.1240604125120202</v>
      </c>
      <c r="C76" t="s">
        <v>12</v>
      </c>
      <c r="F76" t="s">
        <v>13</v>
      </c>
      <c r="G76" t="s">
        <v>15</v>
      </c>
      <c r="H76" t="s">
        <v>9</v>
      </c>
    </row>
    <row r="77" spans="1:8" x14ac:dyDescent="0.2">
      <c r="A77">
        <v>21.0015758573082</v>
      </c>
      <c r="B77">
        <v>2.2977673030526899</v>
      </c>
      <c r="C77" t="s">
        <v>11</v>
      </c>
      <c r="D77">
        <f>ABS(B78-B77)</f>
        <v>9.8902478140209915E-2</v>
      </c>
      <c r="E77">
        <f>AVERAGE(D77:D78)</f>
        <v>9.0660604961859903E-2</v>
      </c>
      <c r="F77" t="s">
        <v>13</v>
      </c>
      <c r="G77" t="s">
        <v>15</v>
      </c>
      <c r="H77" t="s">
        <v>9</v>
      </c>
    </row>
    <row r="78" spans="1:8" x14ac:dyDescent="0.2">
      <c r="A78">
        <v>21.001994226505001</v>
      </c>
      <c r="B78">
        <v>2.3966697811928999</v>
      </c>
      <c r="C78" t="s">
        <v>12</v>
      </c>
      <c r="D78">
        <f>ABS(B77-B79)</f>
        <v>8.2418731783509891E-2</v>
      </c>
      <c r="F78" t="s">
        <v>13</v>
      </c>
      <c r="G78" t="s">
        <v>15</v>
      </c>
      <c r="H78" t="s">
        <v>9</v>
      </c>
    </row>
    <row r="79" spans="1:8" x14ac:dyDescent="0.2">
      <c r="A79">
        <v>21.001227216310799</v>
      </c>
      <c r="B79">
        <v>2.2153485712691801</v>
      </c>
      <c r="C79" t="s">
        <v>12</v>
      </c>
      <c r="F79" t="s">
        <v>13</v>
      </c>
      <c r="G79" t="s">
        <v>15</v>
      </c>
      <c r="H7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6CF7-F6B6-3E46-91AE-B907CAC86ED0}">
  <dimension ref="A1:F27"/>
  <sheetViews>
    <sheetView tabSelected="1" workbookViewId="0">
      <selection activeCell="E2" sqref="E2:E27"/>
    </sheetView>
  </sheetViews>
  <sheetFormatPr baseColWidth="10" defaultRowHeight="16" x14ac:dyDescent="0.2"/>
  <sheetData>
    <row r="1" spans="1:6" x14ac:dyDescent="0.2">
      <c r="A1" s="1" t="s">
        <v>16</v>
      </c>
      <c r="B1" s="1" t="s">
        <v>17</v>
      </c>
      <c r="C1" s="1" t="s">
        <v>5</v>
      </c>
      <c r="D1" s="1" t="s">
        <v>6</v>
      </c>
      <c r="E1" s="1" t="s">
        <v>2</v>
      </c>
      <c r="F1" s="1" t="s">
        <v>3</v>
      </c>
    </row>
    <row r="2" spans="1:6" x14ac:dyDescent="0.2">
      <c r="A2" s="2">
        <v>10</v>
      </c>
      <c r="B2" s="1">
        <v>9.95436196</v>
      </c>
      <c r="C2" s="1">
        <v>0.21428570999999999</v>
      </c>
      <c r="D2" s="1" t="s">
        <v>7</v>
      </c>
      <c r="E2" s="1" t="s">
        <v>8</v>
      </c>
      <c r="F2" s="1" t="s">
        <v>9</v>
      </c>
    </row>
    <row r="3" spans="1:6" x14ac:dyDescent="0.2">
      <c r="A3" s="2">
        <v>12.8061224</v>
      </c>
      <c r="B3" s="1">
        <v>10.9387475</v>
      </c>
      <c r="C3" s="1">
        <v>0.24725274999999999</v>
      </c>
      <c r="D3" s="1" t="s">
        <v>7</v>
      </c>
      <c r="E3" s="1" t="s">
        <v>8</v>
      </c>
      <c r="F3" s="1" t="s">
        <v>9</v>
      </c>
    </row>
    <row r="4" spans="1:6" x14ac:dyDescent="0.2">
      <c r="A4" s="2">
        <v>15.4846939</v>
      </c>
      <c r="B4" s="1">
        <v>14.0497169</v>
      </c>
      <c r="C4" s="1">
        <v>0.24725274999999999</v>
      </c>
      <c r="D4" s="1" t="s">
        <v>7</v>
      </c>
      <c r="E4" s="1" t="s">
        <v>8</v>
      </c>
      <c r="F4" s="1" t="s">
        <v>9</v>
      </c>
    </row>
    <row r="5" spans="1:6" x14ac:dyDescent="0.2">
      <c r="A5" s="2">
        <v>18.290816299999999</v>
      </c>
      <c r="B5" s="1">
        <v>12.5615749</v>
      </c>
      <c r="C5" s="1">
        <v>0.30494505</v>
      </c>
      <c r="D5" s="1" t="s">
        <v>7</v>
      </c>
      <c r="E5" s="1" t="s">
        <v>8</v>
      </c>
      <c r="F5" s="1" t="s">
        <v>9</v>
      </c>
    </row>
    <row r="6" spans="1:6" x14ac:dyDescent="0.2">
      <c r="A6" s="2">
        <v>20.9693878</v>
      </c>
      <c r="B6" s="1">
        <v>12.0791377</v>
      </c>
      <c r="C6" s="1">
        <v>0.36263736000000002</v>
      </c>
      <c r="D6" s="1" t="s">
        <v>7</v>
      </c>
      <c r="E6" s="1" t="s">
        <v>8</v>
      </c>
      <c r="F6" s="1" t="s">
        <v>9</v>
      </c>
    </row>
    <row r="7" spans="1:6" x14ac:dyDescent="0.2">
      <c r="A7" s="2">
        <v>10</v>
      </c>
      <c r="B7" s="1">
        <v>9.3939223999999992</v>
      </c>
      <c r="C7" s="1">
        <v>0.11538461999999999</v>
      </c>
      <c r="D7" s="1" t="s">
        <v>13</v>
      </c>
      <c r="E7" s="1" t="s">
        <v>8</v>
      </c>
      <c r="F7" s="1" t="s">
        <v>9</v>
      </c>
    </row>
    <row r="8" spans="1:6" x14ac:dyDescent="0.2">
      <c r="A8" s="2">
        <v>12.8061224</v>
      </c>
      <c r="B8" s="1">
        <v>9.9827035199999994</v>
      </c>
      <c r="C8" s="1">
        <v>0.16483516000000001</v>
      </c>
      <c r="D8" s="1" t="s">
        <v>13</v>
      </c>
      <c r="E8" s="1" t="s">
        <v>8</v>
      </c>
      <c r="F8" s="1" t="s">
        <v>9</v>
      </c>
    </row>
    <row r="9" spans="1:6" x14ac:dyDescent="0.2">
      <c r="A9" s="2">
        <v>15.510204099999999</v>
      </c>
      <c r="B9" s="1">
        <v>11.016707800000001</v>
      </c>
      <c r="C9" s="1">
        <v>0.12362637</v>
      </c>
      <c r="D9" s="1" t="s">
        <v>13</v>
      </c>
      <c r="E9" s="1" t="s">
        <v>8</v>
      </c>
      <c r="F9" s="1" t="s">
        <v>9</v>
      </c>
    </row>
    <row r="10" spans="1:6" x14ac:dyDescent="0.2">
      <c r="A10" s="2">
        <v>18.290816299999999</v>
      </c>
      <c r="B10" s="1">
        <v>10.8802562</v>
      </c>
      <c r="C10" s="1">
        <v>0.13186813</v>
      </c>
      <c r="D10" s="1" t="s">
        <v>13</v>
      </c>
      <c r="E10" s="1" t="s">
        <v>8</v>
      </c>
      <c r="F10" s="1" t="s">
        <v>9</v>
      </c>
    </row>
    <row r="11" spans="1:6" x14ac:dyDescent="0.2">
      <c r="A11" s="2">
        <v>20.9693878</v>
      </c>
      <c r="B11" s="1">
        <v>10.298917899999999</v>
      </c>
      <c r="C11" s="1">
        <v>9.8901100000000006E-2</v>
      </c>
      <c r="D11" s="1" t="s">
        <v>13</v>
      </c>
      <c r="E11" s="1" t="s">
        <v>8</v>
      </c>
      <c r="F11" s="1" t="s">
        <v>9</v>
      </c>
    </row>
    <row r="12" spans="1:6" x14ac:dyDescent="0.2">
      <c r="A12" s="2">
        <v>10</v>
      </c>
      <c r="B12" s="1">
        <v>1.05586592</v>
      </c>
      <c r="C12" s="1">
        <v>6.7039109999999999E-2</v>
      </c>
      <c r="D12" s="1" t="s">
        <v>7</v>
      </c>
      <c r="E12" s="1" t="s">
        <v>14</v>
      </c>
      <c r="F12" s="1" t="s">
        <v>9</v>
      </c>
    </row>
    <row r="13" spans="1:6" x14ac:dyDescent="0.2">
      <c r="A13" s="2">
        <v>12.798982199999999</v>
      </c>
      <c r="B13" s="1">
        <v>1.4581005600000001</v>
      </c>
      <c r="C13" s="1">
        <v>0.10055865999999999</v>
      </c>
      <c r="D13" s="1" t="s">
        <v>7</v>
      </c>
      <c r="E13" s="1" t="s">
        <v>14</v>
      </c>
      <c r="F13" s="1" t="s">
        <v>9</v>
      </c>
    </row>
    <row r="14" spans="1:6" x14ac:dyDescent="0.2">
      <c r="A14" s="2">
        <v>18.3206107</v>
      </c>
      <c r="B14" s="1">
        <v>3.7709497199999999</v>
      </c>
      <c r="C14" s="1">
        <v>0.10055865999999999</v>
      </c>
      <c r="D14" s="1" t="s">
        <v>7</v>
      </c>
      <c r="E14" s="1" t="s">
        <v>14</v>
      </c>
      <c r="F14" s="1" t="s">
        <v>9</v>
      </c>
    </row>
    <row r="15" spans="1:6" x14ac:dyDescent="0.2">
      <c r="A15" s="2">
        <v>21.017811699999999</v>
      </c>
      <c r="B15" s="1">
        <v>4.0893854699999999</v>
      </c>
      <c r="C15" s="1">
        <v>8.3798880000000006E-2</v>
      </c>
      <c r="D15" s="1" t="s">
        <v>7</v>
      </c>
      <c r="E15" s="1" t="s">
        <v>14</v>
      </c>
      <c r="F15" s="1" t="s">
        <v>9</v>
      </c>
    </row>
    <row r="16" spans="1:6" x14ac:dyDescent="0.2">
      <c r="A16" s="2">
        <v>10</v>
      </c>
      <c r="B16" s="1">
        <v>1.17318436</v>
      </c>
      <c r="C16" s="1">
        <v>8.3798880000000006E-2</v>
      </c>
      <c r="D16" s="1" t="s">
        <v>13</v>
      </c>
      <c r="E16" s="1" t="s">
        <v>14</v>
      </c>
      <c r="F16" s="1" t="s">
        <v>9</v>
      </c>
    </row>
    <row r="17" spans="1:6" x14ac:dyDescent="0.2">
      <c r="A17" s="2">
        <v>12.798982199999999</v>
      </c>
      <c r="B17" s="1">
        <v>1.0893854700000001</v>
      </c>
      <c r="C17" s="1">
        <v>6.7039109999999999E-2</v>
      </c>
      <c r="D17" s="1" t="s">
        <v>13</v>
      </c>
      <c r="E17" s="1" t="s">
        <v>14</v>
      </c>
      <c r="F17" s="1" t="s">
        <v>9</v>
      </c>
    </row>
    <row r="18" spans="1:6" x14ac:dyDescent="0.2">
      <c r="A18" s="2">
        <v>18.3206107</v>
      </c>
      <c r="B18" s="1">
        <v>2.2290502800000001</v>
      </c>
      <c r="C18" s="1">
        <v>6.7039109999999999E-2</v>
      </c>
      <c r="D18" s="1" t="s">
        <v>13</v>
      </c>
      <c r="E18" s="1" t="s">
        <v>14</v>
      </c>
      <c r="F18" s="1" t="s">
        <v>9</v>
      </c>
    </row>
    <row r="19" spans="1:6" x14ac:dyDescent="0.2">
      <c r="A19" s="2">
        <v>21.017811699999999</v>
      </c>
      <c r="B19" s="1">
        <v>2.5642458100000001</v>
      </c>
      <c r="C19" s="1">
        <v>8.3798880000000006E-2</v>
      </c>
      <c r="D19" s="1" t="s">
        <v>13</v>
      </c>
      <c r="E19" s="1" t="s">
        <v>14</v>
      </c>
      <c r="F19" s="1" t="s">
        <v>9</v>
      </c>
    </row>
    <row r="20" spans="1:6" x14ac:dyDescent="0.2">
      <c r="A20" s="2">
        <v>10.004671800000001</v>
      </c>
      <c r="B20" s="1">
        <v>0.62964564000000001</v>
      </c>
      <c r="C20" s="1">
        <v>8.2418729999999996E-2</v>
      </c>
      <c r="D20" s="1" t="s">
        <v>7</v>
      </c>
      <c r="E20" s="1" t="s">
        <v>15</v>
      </c>
      <c r="F20" s="1" t="s">
        <v>9</v>
      </c>
    </row>
    <row r="21" spans="1:6" x14ac:dyDescent="0.2">
      <c r="A21" s="2">
        <v>12.775182300000001</v>
      </c>
      <c r="B21" s="1">
        <v>1.5783396300000001</v>
      </c>
      <c r="C21" s="1">
        <v>9.0660599999999994E-2</v>
      </c>
      <c r="D21" s="1" t="s">
        <v>7</v>
      </c>
      <c r="E21" s="1" t="s">
        <v>15</v>
      </c>
      <c r="F21" s="1" t="s">
        <v>9</v>
      </c>
    </row>
    <row r="22" spans="1:6" x14ac:dyDescent="0.2">
      <c r="A22" s="2">
        <v>18.3167613</v>
      </c>
      <c r="B22" s="1">
        <v>3.6075975800000002</v>
      </c>
      <c r="C22" s="1">
        <v>9.0660599999999994E-2</v>
      </c>
      <c r="D22" s="1" t="s">
        <v>7</v>
      </c>
      <c r="E22" s="1" t="s">
        <v>15</v>
      </c>
      <c r="F22" s="1" t="s">
        <v>9</v>
      </c>
    </row>
    <row r="23" spans="1:6" x14ac:dyDescent="0.2">
      <c r="A23" s="2">
        <v>20.982191400000001</v>
      </c>
      <c r="B23" s="1">
        <v>3.7152858200000001</v>
      </c>
      <c r="C23" s="1">
        <v>9.8902480000000001E-2</v>
      </c>
      <c r="D23" s="1" t="s">
        <v>7</v>
      </c>
      <c r="E23" s="1" t="s">
        <v>15</v>
      </c>
      <c r="F23" s="1" t="s">
        <v>9</v>
      </c>
    </row>
    <row r="24" spans="1:6" x14ac:dyDescent="0.2">
      <c r="A24" s="2">
        <v>10.0069728</v>
      </c>
      <c r="B24" s="1">
        <v>1.17360927</v>
      </c>
      <c r="C24" s="1">
        <v>8.2418729999999996E-2</v>
      </c>
      <c r="D24" s="1" t="s">
        <v>13</v>
      </c>
      <c r="E24" s="1" t="s">
        <v>15</v>
      </c>
      <c r="F24" s="1" t="s">
        <v>9</v>
      </c>
    </row>
    <row r="25" spans="1:6" x14ac:dyDescent="0.2">
      <c r="A25" s="2">
        <v>12.7743456</v>
      </c>
      <c r="B25" s="1">
        <v>1.38053468</v>
      </c>
      <c r="C25" s="1">
        <v>8.2418729999999996E-2</v>
      </c>
      <c r="D25" s="1" t="s">
        <v>13</v>
      </c>
      <c r="E25" s="1" t="s">
        <v>15</v>
      </c>
      <c r="F25" s="1" t="s">
        <v>9</v>
      </c>
    </row>
    <row r="26" spans="1:6" x14ac:dyDescent="0.2">
      <c r="A26" s="2">
        <v>18.310834400000001</v>
      </c>
      <c r="B26" s="1">
        <v>2.2064791399999999</v>
      </c>
      <c r="C26" s="1">
        <v>8.2418729999999996E-2</v>
      </c>
      <c r="D26" s="1" t="s">
        <v>13</v>
      </c>
      <c r="E26" s="1" t="s">
        <v>15</v>
      </c>
      <c r="F26" s="1" t="s">
        <v>9</v>
      </c>
    </row>
    <row r="27" spans="1:6" x14ac:dyDescent="0.2">
      <c r="A27" s="2">
        <v>21.001575899999999</v>
      </c>
      <c r="B27" s="1">
        <v>2.2977672999999998</v>
      </c>
      <c r="C27" s="1">
        <v>9.0660599999999994E-2</v>
      </c>
      <c r="D27" s="1" t="s">
        <v>13</v>
      </c>
      <c r="E27" s="1" t="s">
        <v>15</v>
      </c>
      <c r="F27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2024-04-08T20:21:21Z</dcterms:created>
  <dcterms:modified xsi:type="dcterms:W3CDTF">2024-04-08T22:40:07Z</dcterms:modified>
</cp:coreProperties>
</file>