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garetslein/lichen/extraction/coral dataset/raw extraction/jiang2021/"/>
    </mc:Choice>
  </mc:AlternateContent>
  <xr:revisionPtr revIDLastSave="0" documentId="8_{1A3F55A5-00F5-DA40-9C9B-C15172C7FB28}" xr6:coauthVersionLast="47" xr6:coauthVersionMax="47" xr10:uidLastSave="{00000000-0000-0000-0000-000000000000}"/>
  <bookViews>
    <workbookView xWindow="1180" yWindow="1500" windowWidth="27240" windowHeight="15800" activeTab="1" xr2:uid="{28B522CA-39A7-CB4A-90D9-BE70C11F57E7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 s="1"/>
  <c r="D9" i="1"/>
  <c r="D11" i="1"/>
  <c r="E11" i="1"/>
  <c r="D12" i="1"/>
  <c r="D14" i="1"/>
  <c r="E14" i="1"/>
  <c r="D15" i="1"/>
  <c r="D17" i="1"/>
  <c r="E17" i="1" s="1"/>
  <c r="D18" i="1"/>
  <c r="D20" i="1"/>
  <c r="E20" i="1" s="1"/>
  <c r="D21" i="1"/>
  <c r="D23" i="1"/>
  <c r="E23" i="1" s="1"/>
  <c r="D24" i="1"/>
  <c r="D26" i="1"/>
  <c r="D27" i="1"/>
  <c r="E26" i="1" s="1"/>
  <c r="D29" i="1"/>
  <c r="D30" i="1"/>
  <c r="E29" i="1" s="1"/>
  <c r="D32" i="1"/>
  <c r="D33" i="1"/>
  <c r="E32" i="1" s="1"/>
  <c r="D35" i="1"/>
  <c r="E35" i="1"/>
  <c r="D36" i="1"/>
  <c r="D38" i="1"/>
  <c r="E38" i="1"/>
  <c r="D39" i="1"/>
  <c r="D41" i="1"/>
  <c r="D42" i="1"/>
  <c r="E41" i="1" s="1"/>
  <c r="D44" i="1"/>
  <c r="E44" i="1" s="1"/>
  <c r="D45" i="1"/>
  <c r="D5" i="1"/>
  <c r="E5" i="1" s="1"/>
  <c r="D6" i="1"/>
  <c r="E2" i="1"/>
  <c r="D3" i="1"/>
  <c r="D2" i="1"/>
</calcChain>
</file>

<file path=xl/sharedStrings.xml><?xml version="1.0" encoding="utf-8"?>
<sst xmlns="http://schemas.openxmlformats.org/spreadsheetml/2006/main" count="131" uniqueCount="15">
  <si>
    <t>x</t>
  </si>
  <si>
    <t>y</t>
  </si>
  <si>
    <t>type</t>
  </si>
  <si>
    <t>response</t>
  </si>
  <si>
    <t>error</t>
  </si>
  <si>
    <t>category</t>
  </si>
  <si>
    <t>r</t>
  </si>
  <si>
    <t>npp</t>
  </si>
  <si>
    <t>gpp</t>
  </si>
  <si>
    <t>abs_error</t>
  </si>
  <si>
    <t>avg_error</t>
  </si>
  <si>
    <t>source</t>
  </si>
  <si>
    <t>figure1a</t>
  </si>
  <si>
    <t>figure 1b</t>
  </si>
  <si>
    <t>figure 1c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</si>
</sst>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DFDE-0C64-BD47-AEA3-7E7C9FC746D1}">
  <dimension ref="A1:F46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5</v>
      </c>
    </row>
    <row r="2" spans="1:6" x14ac:dyDescent="0.2">
      <c r="A2">
        <v>27.0102552844508</v>
      </c>
      <c r="B2">
        <v>9.5302013422818702E-2</v>
      </c>
      <c r="C2" t="s">
        <v>3</v>
      </c>
      <c r="D2">
        <f>ABS(B2-B3)</f>
        <v>9.3959731543623026E-3</v>
      </c>
      <c r="E2">
        <f>AVERAGE(D2:D3)</f>
        <v>1.1409395973154303E-2</v>
      </c>
      <c r="F2" t="s">
        <v>6</v>
      </c>
    </row>
    <row r="3" spans="1:6" x14ac:dyDescent="0.2">
      <c r="A3">
        <v>27.010913880699899</v>
      </c>
      <c r="B3">
        <v>0.104697986577181</v>
      </c>
      <c r="C3" t="s">
        <v>4</v>
      </c>
      <c r="D3">
        <f>ABS(B2-B4)</f>
        <v>1.3422818791946303E-2</v>
      </c>
      <c r="F3" t="s">
        <v>6</v>
      </c>
    </row>
    <row r="4" spans="1:6" x14ac:dyDescent="0.2">
      <c r="A4">
        <v>27.009314432666301</v>
      </c>
      <c r="B4">
        <v>8.1879194630872398E-2</v>
      </c>
      <c r="C4" t="s">
        <v>4</v>
      </c>
      <c r="F4" t="s">
        <v>6</v>
      </c>
    </row>
    <row r="5" spans="1:6" x14ac:dyDescent="0.2">
      <c r="A5">
        <v>28.723358213636001</v>
      </c>
      <c r="B5">
        <v>0.135570469798657</v>
      </c>
      <c r="C5" t="s">
        <v>3</v>
      </c>
      <c r="D5">
        <f>ABS(B5-B6)</f>
        <v>2.5503355704698E-2</v>
      </c>
      <c r="E5">
        <f>AVERAGE(D5:D6)</f>
        <v>2.6174496644294998E-2</v>
      </c>
      <c r="F5" t="s">
        <v>6</v>
      </c>
    </row>
    <row r="6" spans="1:6" x14ac:dyDescent="0.2">
      <c r="A6">
        <v>28.697108448849001</v>
      </c>
      <c r="B6">
        <v>0.161073825503355</v>
      </c>
      <c r="C6" t="s">
        <v>4</v>
      </c>
      <c r="D6">
        <f>ABS(B5-B7)</f>
        <v>2.6845637583891996E-2</v>
      </c>
      <c r="F6" t="s">
        <v>6</v>
      </c>
    </row>
    <row r="7" spans="1:6" x14ac:dyDescent="0.2">
      <c r="A7">
        <v>28.7074578184783</v>
      </c>
      <c r="B7">
        <v>0.108724832214765</v>
      </c>
      <c r="C7" t="s">
        <v>4</v>
      </c>
      <c r="F7" t="s">
        <v>6</v>
      </c>
    </row>
    <row r="8" spans="1:6" x14ac:dyDescent="0.2">
      <c r="A8">
        <v>31.222636893934599</v>
      </c>
      <c r="B8">
        <v>0.19194630872483201</v>
      </c>
      <c r="C8" t="s">
        <v>3</v>
      </c>
      <c r="D8">
        <f t="shared" ref="D8:D46" si="0">ABS(B8-B9)</f>
        <v>1.3422818791945984E-2</v>
      </c>
      <c r="E8">
        <f t="shared" ref="E8" si="1">AVERAGE(D8:D9)</f>
        <v>1.4429530201342494E-2</v>
      </c>
      <c r="F8" t="s">
        <v>6</v>
      </c>
    </row>
    <row r="9" spans="1:6" x14ac:dyDescent="0.2">
      <c r="A9">
        <v>31.223577745719101</v>
      </c>
      <c r="B9">
        <v>0.20536912751677799</v>
      </c>
      <c r="C9" t="s">
        <v>4</v>
      </c>
      <c r="D9">
        <f t="shared" ref="D9:D46" si="2">ABS(B8-B10)</f>
        <v>1.5436241610739004E-2</v>
      </c>
      <c r="F9" t="s">
        <v>6</v>
      </c>
    </row>
    <row r="10" spans="1:6" x14ac:dyDescent="0.2">
      <c r="A10">
        <v>31.235573605971201</v>
      </c>
      <c r="B10">
        <v>0.17651006711409301</v>
      </c>
      <c r="C10" t="s">
        <v>4</v>
      </c>
      <c r="F10" t="s">
        <v>6</v>
      </c>
    </row>
    <row r="11" spans="1:6" x14ac:dyDescent="0.2">
      <c r="A11">
        <v>31.806341341027402</v>
      </c>
      <c r="B11">
        <v>0.119463087248322</v>
      </c>
      <c r="C11" t="s">
        <v>3</v>
      </c>
      <c r="D11">
        <f t="shared" ref="D11:D46" si="3">ABS(B11-B12)</f>
        <v>9.3959731543619973E-3</v>
      </c>
      <c r="E11">
        <f t="shared" ref="E11" si="4">AVERAGE(D11:D12)</f>
        <v>9.3959731543624969E-3</v>
      </c>
      <c r="F11" t="s">
        <v>6</v>
      </c>
    </row>
    <row r="12" spans="1:6" x14ac:dyDescent="0.2">
      <c r="A12">
        <v>31.806999937276501</v>
      </c>
      <c r="B12">
        <v>0.12885906040268399</v>
      </c>
      <c r="C12" t="s">
        <v>4</v>
      </c>
      <c r="D12">
        <f t="shared" ref="D12:D46" si="5">ABS(B11-B13)</f>
        <v>9.3959731543629965E-3</v>
      </c>
      <c r="F12" t="s">
        <v>6</v>
      </c>
    </row>
    <row r="13" spans="1:6" x14ac:dyDescent="0.2">
      <c r="A13">
        <v>31.805682744778199</v>
      </c>
      <c r="B13">
        <v>0.110067114093959</v>
      </c>
      <c r="C13" t="s">
        <v>4</v>
      </c>
      <c r="F13" t="s">
        <v>6</v>
      </c>
    </row>
    <row r="14" spans="1:6" x14ac:dyDescent="0.2">
      <c r="A14">
        <v>32.813711346672498</v>
      </c>
      <c r="B14">
        <v>9.1275167785234895E-2</v>
      </c>
      <c r="C14" t="s">
        <v>3</v>
      </c>
      <c r="D14">
        <f t="shared" ref="D14:D46" si="6">ABS(B14-B15)</f>
        <v>1.4093959731543107E-2</v>
      </c>
      <c r="E14">
        <f t="shared" ref="E14" si="7">AVERAGE(D14:D15)</f>
        <v>1.3758389261744754E-2</v>
      </c>
      <c r="F14" t="s">
        <v>6</v>
      </c>
    </row>
    <row r="15" spans="1:6" x14ac:dyDescent="0.2">
      <c r="A15">
        <v>32.786661857868602</v>
      </c>
      <c r="B15">
        <v>0.105369127516778</v>
      </c>
      <c r="C15" t="s">
        <v>4</v>
      </c>
      <c r="D15">
        <f t="shared" ref="D15:D46" si="8">ABS(B14-B16)</f>
        <v>1.34228187919464E-2</v>
      </c>
      <c r="F15" t="s">
        <v>6</v>
      </c>
    </row>
    <row r="16" spans="1:6" x14ac:dyDescent="0.2">
      <c r="A16">
        <v>32.826789186476802</v>
      </c>
      <c r="B16">
        <v>7.7852348993288495E-2</v>
      </c>
      <c r="C16" t="s">
        <v>4</v>
      </c>
      <c r="F16" t="s">
        <v>6</v>
      </c>
    </row>
    <row r="17" spans="1:6" x14ac:dyDescent="0.2">
      <c r="A17">
        <v>27</v>
      </c>
      <c r="B17">
        <v>7.0802919708029197E-2</v>
      </c>
      <c r="C17" t="s">
        <v>3</v>
      </c>
      <c r="D17">
        <f t="shared" ref="D17:D46" si="9">ABS(B17-B18)</f>
        <v>1.0218978102189705E-2</v>
      </c>
      <c r="E17">
        <f t="shared" ref="E17" si="10">AVERAGE(D17:D18)</f>
        <v>1.021897810218975E-2</v>
      </c>
      <c r="F17" t="s">
        <v>7</v>
      </c>
    </row>
    <row r="18" spans="1:6" x14ac:dyDescent="0.2">
      <c r="A18">
        <v>27</v>
      </c>
      <c r="B18">
        <v>8.1021897810218901E-2</v>
      </c>
      <c r="C18" t="s">
        <v>4</v>
      </c>
      <c r="D18">
        <f t="shared" ref="D18:D46" si="11">ABS(B17-B19)</f>
        <v>1.0218978102189795E-2</v>
      </c>
      <c r="F18" t="s">
        <v>7</v>
      </c>
    </row>
    <row r="19" spans="1:6" x14ac:dyDescent="0.2">
      <c r="A19">
        <v>27</v>
      </c>
      <c r="B19">
        <v>6.0583941605839402E-2</v>
      </c>
      <c r="C19" t="s">
        <v>4</v>
      </c>
      <c r="F19" t="s">
        <v>7</v>
      </c>
    </row>
    <row r="20" spans="1:6" x14ac:dyDescent="0.2">
      <c r="A20">
        <v>28.696261682242898</v>
      </c>
      <c r="B20">
        <v>0.13503649635036499</v>
      </c>
      <c r="C20" t="s">
        <v>3</v>
      </c>
      <c r="D20">
        <f t="shared" ref="D20:D46" si="12">ABS(B20-B21)</f>
        <v>1.8978102189781021E-2</v>
      </c>
      <c r="E20">
        <f t="shared" ref="E20" si="13">AVERAGE(D20:D21)</f>
        <v>1.8978102189781507E-2</v>
      </c>
      <c r="F20" t="s">
        <v>7</v>
      </c>
    </row>
    <row r="21" spans="1:6" x14ac:dyDescent="0.2">
      <c r="A21">
        <v>28.696261682242898</v>
      </c>
      <c r="B21">
        <v>0.15401459854014601</v>
      </c>
      <c r="C21" t="s">
        <v>4</v>
      </c>
      <c r="D21">
        <f t="shared" ref="D21:D46" si="14">ABS(B20-B22)</f>
        <v>1.8978102189781992E-2</v>
      </c>
      <c r="F21" t="s">
        <v>7</v>
      </c>
    </row>
    <row r="22" spans="1:6" x14ac:dyDescent="0.2">
      <c r="A22">
        <v>28.710280373831701</v>
      </c>
      <c r="B22">
        <v>0.116058394160583</v>
      </c>
      <c r="C22" t="s">
        <v>4</v>
      </c>
      <c r="F22" t="s">
        <v>7</v>
      </c>
    </row>
    <row r="23" spans="1:6" x14ac:dyDescent="0.2">
      <c r="A23">
        <v>31.2056074766355</v>
      </c>
      <c r="B23">
        <v>0.17518248175182399</v>
      </c>
      <c r="C23" t="s">
        <v>3</v>
      </c>
      <c r="D23">
        <f t="shared" ref="D23:D46" si="15">ABS(B23-B24)</f>
        <v>1.9708029197081006E-2</v>
      </c>
      <c r="E23">
        <f t="shared" ref="E23" si="16">AVERAGE(D23:D24)</f>
        <v>1.9708029197080493E-2</v>
      </c>
      <c r="F23" t="s">
        <v>7</v>
      </c>
    </row>
    <row r="24" spans="1:6" x14ac:dyDescent="0.2">
      <c r="A24">
        <v>31.2056074766355</v>
      </c>
      <c r="B24">
        <v>0.194890510948905</v>
      </c>
      <c r="C24" t="s">
        <v>4</v>
      </c>
      <c r="D24">
        <f t="shared" ref="D24:D46" si="17">ABS(B23-B25)</f>
        <v>1.9708029197079979E-2</v>
      </c>
      <c r="F24" t="s">
        <v>7</v>
      </c>
    </row>
    <row r="25" spans="1:6" x14ac:dyDescent="0.2">
      <c r="A25">
        <v>31.2056074766355</v>
      </c>
      <c r="B25">
        <v>0.15547445255474401</v>
      </c>
      <c r="C25" t="s">
        <v>4</v>
      </c>
      <c r="F25" t="s">
        <v>7</v>
      </c>
    </row>
    <row r="26" spans="1:6" x14ac:dyDescent="0.2">
      <c r="A26">
        <v>31.794392523364401</v>
      </c>
      <c r="B26">
        <v>0.13211678832116699</v>
      </c>
      <c r="C26" t="s">
        <v>3</v>
      </c>
      <c r="D26">
        <f t="shared" ref="D26:D46" si="18">ABS(B26-B27)</f>
        <v>7.2992700729929971E-3</v>
      </c>
      <c r="E26">
        <f t="shared" ref="E26" si="19">AVERAGE(D26:D27)</f>
        <v>6.9343065693429906E-3</v>
      </c>
      <c r="F26" t="s">
        <v>7</v>
      </c>
    </row>
    <row r="27" spans="1:6" x14ac:dyDescent="0.2">
      <c r="A27">
        <v>31.794392523364401</v>
      </c>
      <c r="B27">
        <v>0.13941605839415999</v>
      </c>
      <c r="C27" t="s">
        <v>4</v>
      </c>
      <c r="D27">
        <f t="shared" ref="D27:D46" si="20">ABS(B26-B28)</f>
        <v>6.5693430656929841E-3</v>
      </c>
      <c r="F27" t="s">
        <v>7</v>
      </c>
    </row>
    <row r="28" spans="1:6" x14ac:dyDescent="0.2">
      <c r="A28">
        <v>31.794392523364401</v>
      </c>
      <c r="B28">
        <v>0.12554744525547401</v>
      </c>
      <c r="C28" t="s">
        <v>4</v>
      </c>
      <c r="F28" t="s">
        <v>7</v>
      </c>
    </row>
    <row r="29" spans="1:6" x14ac:dyDescent="0.2">
      <c r="A29">
        <v>32.803738317757002</v>
      </c>
      <c r="B29">
        <v>-3.4306569343065599E-2</v>
      </c>
      <c r="C29" t="s">
        <v>3</v>
      </c>
      <c r="D29">
        <f t="shared" ref="D29:D46" si="21">ABS(B29-B30)</f>
        <v>1.1678832116788197E-2</v>
      </c>
      <c r="E29">
        <f t="shared" ref="E29" si="22">AVERAGE(D29:D30)</f>
        <v>1.1678832116788298E-2</v>
      </c>
      <c r="F29" t="s">
        <v>7</v>
      </c>
    </row>
    <row r="30" spans="1:6" x14ac:dyDescent="0.2">
      <c r="A30">
        <v>32.803738317757002</v>
      </c>
      <c r="B30">
        <v>-2.2627737226277402E-2</v>
      </c>
      <c r="C30" t="s">
        <v>4</v>
      </c>
      <c r="D30">
        <f t="shared" ref="D30:D46" si="23">ABS(B29-B31)</f>
        <v>1.1678832116788398E-2</v>
      </c>
      <c r="F30" t="s">
        <v>7</v>
      </c>
    </row>
    <row r="31" spans="1:6" x14ac:dyDescent="0.2">
      <c r="A31">
        <v>32.803738317757002</v>
      </c>
      <c r="B31">
        <v>-4.5985401459853997E-2</v>
      </c>
      <c r="C31" t="s">
        <v>4</v>
      </c>
      <c r="F31" t="s">
        <v>7</v>
      </c>
    </row>
    <row r="32" spans="1:6" x14ac:dyDescent="0.2">
      <c r="A32">
        <v>27</v>
      </c>
      <c r="B32">
        <v>8.2022471910112305E-2</v>
      </c>
      <c r="C32" t="s">
        <v>3</v>
      </c>
      <c r="D32">
        <f t="shared" ref="D32:D46" si="24">ABS(B32-B33)</f>
        <v>7.8651685393258952E-3</v>
      </c>
      <c r="E32">
        <f t="shared" ref="E32" si="25">AVERAGE(D32:D33)</f>
        <v>7.8651685393257495E-3</v>
      </c>
      <c r="F32" t="s">
        <v>8</v>
      </c>
    </row>
    <row r="33" spans="1:6" x14ac:dyDescent="0.2">
      <c r="A33">
        <v>27</v>
      </c>
      <c r="B33">
        <v>8.98876404494382E-2</v>
      </c>
      <c r="C33" t="s">
        <v>4</v>
      </c>
      <c r="D33">
        <f t="shared" ref="D33:D46" si="26">ABS(B32-B34)</f>
        <v>7.8651685393256038E-3</v>
      </c>
      <c r="F33" t="s">
        <v>8</v>
      </c>
    </row>
    <row r="34" spans="1:6" x14ac:dyDescent="0.2">
      <c r="A34">
        <v>27</v>
      </c>
      <c r="B34">
        <v>7.4157303370786701E-2</v>
      </c>
      <c r="C34" t="s">
        <v>4</v>
      </c>
      <c r="F34" t="s">
        <v>8</v>
      </c>
    </row>
    <row r="35" spans="1:6" x14ac:dyDescent="0.2">
      <c r="A35">
        <v>28.7023255813953</v>
      </c>
      <c r="B35">
        <v>0.133707865168539</v>
      </c>
      <c r="C35" t="s">
        <v>3</v>
      </c>
      <c r="D35">
        <f t="shared" ref="D35:D46" si="27">ABS(B35-B36)</f>
        <v>1.7977528089888006E-2</v>
      </c>
      <c r="E35">
        <f t="shared" ref="E35" si="28">AVERAGE(D35:D36)</f>
        <v>1.6853932584270002E-2</v>
      </c>
      <c r="F35" t="s">
        <v>8</v>
      </c>
    </row>
    <row r="36" spans="1:6" x14ac:dyDescent="0.2">
      <c r="A36">
        <v>28.7023255813953</v>
      </c>
      <c r="B36">
        <v>0.151685393258427</v>
      </c>
      <c r="C36" t="s">
        <v>4</v>
      </c>
      <c r="D36">
        <f t="shared" ref="D36:D46" si="29">ABS(B35-B37)</f>
        <v>1.5730337078651999E-2</v>
      </c>
      <c r="F36" t="s">
        <v>8</v>
      </c>
    </row>
    <row r="37" spans="1:6" x14ac:dyDescent="0.2">
      <c r="A37">
        <v>28.7023255813953</v>
      </c>
      <c r="B37">
        <v>0.117977528089887</v>
      </c>
      <c r="C37" t="s">
        <v>4</v>
      </c>
      <c r="F37" t="s">
        <v>8</v>
      </c>
    </row>
    <row r="38" spans="1:6" x14ac:dyDescent="0.2">
      <c r="A38">
        <v>31.2</v>
      </c>
      <c r="B38">
        <v>0.18258426966292099</v>
      </c>
      <c r="C38" t="s">
        <v>3</v>
      </c>
      <c r="D38">
        <f t="shared" ref="D38:D46" si="30">ABS(B38-B39)</f>
        <v>1.1797752808989009E-2</v>
      </c>
      <c r="E38">
        <f t="shared" ref="E38" si="31">AVERAGE(D38:D39)</f>
        <v>1.1235955056179997E-2</v>
      </c>
      <c r="F38" t="s">
        <v>8</v>
      </c>
    </row>
    <row r="39" spans="1:6" x14ac:dyDescent="0.2">
      <c r="A39">
        <v>31.213953488371999</v>
      </c>
      <c r="B39">
        <v>0.19438202247191</v>
      </c>
      <c r="C39" t="s">
        <v>4</v>
      </c>
      <c r="D39">
        <f t="shared" ref="D39:D46" si="32">ABS(B38-B40)</f>
        <v>1.0674157303370985E-2</v>
      </c>
      <c r="F39" t="s">
        <v>8</v>
      </c>
    </row>
    <row r="40" spans="1:6" x14ac:dyDescent="0.2">
      <c r="A40">
        <v>31.213953488371999</v>
      </c>
      <c r="B40">
        <v>0.17191011235955</v>
      </c>
      <c r="C40" t="s">
        <v>4</v>
      </c>
      <c r="F40" t="s">
        <v>8</v>
      </c>
    </row>
    <row r="41" spans="1:6" x14ac:dyDescent="0.2">
      <c r="A41">
        <v>31.8</v>
      </c>
      <c r="B41">
        <v>0.126404494382022</v>
      </c>
      <c r="C41" t="s">
        <v>3</v>
      </c>
      <c r="D41">
        <f t="shared" ref="D41:D46" si="33">ABS(B41-B42)</f>
        <v>3.9325842696630031E-3</v>
      </c>
      <c r="E41">
        <f t="shared" ref="E41" si="34">AVERAGE(D41:D42)</f>
        <v>3.9325842696630031E-3</v>
      </c>
      <c r="F41" t="s">
        <v>8</v>
      </c>
    </row>
    <row r="42" spans="1:6" x14ac:dyDescent="0.2">
      <c r="A42">
        <v>31.8</v>
      </c>
      <c r="B42">
        <v>0.13033707865168501</v>
      </c>
      <c r="C42" t="s">
        <v>4</v>
      </c>
      <c r="D42">
        <f t="shared" ref="D42:D46" si="35">ABS(B41-B43)</f>
        <v>3.9325842696630031E-3</v>
      </c>
      <c r="F42" t="s">
        <v>8</v>
      </c>
    </row>
    <row r="43" spans="1:6" x14ac:dyDescent="0.2">
      <c r="A43">
        <v>31.8</v>
      </c>
      <c r="B43">
        <v>0.122471910112359</v>
      </c>
      <c r="C43" t="s">
        <v>4</v>
      </c>
      <c r="F43" t="s">
        <v>8</v>
      </c>
    </row>
    <row r="44" spans="1:6" x14ac:dyDescent="0.2">
      <c r="A44">
        <v>32.7767441860465</v>
      </c>
      <c r="B44">
        <v>2.92134831460674E-2</v>
      </c>
      <c r="C44" t="s">
        <v>3</v>
      </c>
      <c r="D44">
        <f t="shared" ref="D44:D46" si="36">ABS(B44-B45)</f>
        <v>1.23595505617978E-2</v>
      </c>
      <c r="E44">
        <f t="shared" ref="E44" si="37">AVERAGE(D44:D45)</f>
        <v>1.2359550561797749E-2</v>
      </c>
      <c r="F44" t="s">
        <v>8</v>
      </c>
    </row>
    <row r="45" spans="1:6" x14ac:dyDescent="0.2">
      <c r="A45">
        <v>32.7767441860465</v>
      </c>
      <c r="B45">
        <v>4.1573033707865199E-2</v>
      </c>
      <c r="C45" t="s">
        <v>4</v>
      </c>
      <c r="D45">
        <f t="shared" ref="D45:D46" si="38">ABS(B44-B46)</f>
        <v>1.2359550561797699E-2</v>
      </c>
      <c r="F45" t="s">
        <v>8</v>
      </c>
    </row>
    <row r="46" spans="1:6" x14ac:dyDescent="0.2">
      <c r="A46">
        <v>32.7767441860465</v>
      </c>
      <c r="B46">
        <v>1.6853932584269701E-2</v>
      </c>
      <c r="C46" t="s">
        <v>4</v>
      </c>
      <c r="F46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924F4-1097-1140-A215-DDF956605E6E}">
  <dimension ref="A1:E16"/>
  <sheetViews>
    <sheetView tabSelected="1" workbookViewId="0">
      <selection activeCell="D16" sqref="D2:D1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10</v>
      </c>
      <c r="D1" t="s">
        <v>5</v>
      </c>
      <c r="E1" t="s">
        <v>11</v>
      </c>
    </row>
    <row r="2" spans="1:5" x14ac:dyDescent="0.2">
      <c r="A2" s="1">
        <v>27.0102552844508</v>
      </c>
      <c r="B2">
        <v>9.5302013422818702E-2</v>
      </c>
      <c r="C2">
        <v>1.1409395973154303E-2</v>
      </c>
      <c r="D2" t="s">
        <v>6</v>
      </c>
      <c r="E2" t="s">
        <v>12</v>
      </c>
    </row>
    <row r="3" spans="1:5" x14ac:dyDescent="0.2">
      <c r="A3" s="1">
        <v>28.723358213636001</v>
      </c>
      <c r="B3">
        <v>0.135570469798657</v>
      </c>
      <c r="C3">
        <v>2.6174496644294998E-2</v>
      </c>
      <c r="D3" t="s">
        <v>6</v>
      </c>
      <c r="E3" t="s">
        <v>12</v>
      </c>
    </row>
    <row r="4" spans="1:5" x14ac:dyDescent="0.2">
      <c r="A4" s="1">
        <v>31.222636893934599</v>
      </c>
      <c r="B4">
        <v>0.19194630872483201</v>
      </c>
      <c r="C4">
        <v>1.4429530201342494E-2</v>
      </c>
      <c r="D4" t="s">
        <v>6</v>
      </c>
      <c r="E4" t="s">
        <v>12</v>
      </c>
    </row>
    <row r="5" spans="1:5" x14ac:dyDescent="0.2">
      <c r="A5" s="1">
        <v>31.806341341027402</v>
      </c>
      <c r="B5">
        <v>0.119463087248322</v>
      </c>
      <c r="C5">
        <v>9.3959731543624969E-3</v>
      </c>
      <c r="D5" t="s">
        <v>6</v>
      </c>
      <c r="E5" t="s">
        <v>12</v>
      </c>
    </row>
    <row r="6" spans="1:5" x14ac:dyDescent="0.2">
      <c r="A6" s="1">
        <v>32.813711346672498</v>
      </c>
      <c r="B6">
        <v>9.1275167785234895E-2</v>
      </c>
      <c r="C6">
        <v>1.3758389261744754E-2</v>
      </c>
      <c r="D6" t="s">
        <v>6</v>
      </c>
      <c r="E6" t="s">
        <v>12</v>
      </c>
    </row>
    <row r="7" spans="1:5" x14ac:dyDescent="0.2">
      <c r="A7" s="1">
        <v>27</v>
      </c>
      <c r="B7">
        <v>7.0802919708029197E-2</v>
      </c>
      <c r="C7">
        <v>1.021897810218975E-2</v>
      </c>
      <c r="D7" t="s">
        <v>7</v>
      </c>
      <c r="E7" t="s">
        <v>13</v>
      </c>
    </row>
    <row r="8" spans="1:5" x14ac:dyDescent="0.2">
      <c r="A8" s="1">
        <v>28.696261682242898</v>
      </c>
      <c r="B8">
        <v>0.13503649635036499</v>
      </c>
      <c r="C8">
        <v>1.8978102189781507E-2</v>
      </c>
      <c r="D8" t="s">
        <v>7</v>
      </c>
      <c r="E8" t="s">
        <v>13</v>
      </c>
    </row>
    <row r="9" spans="1:5" x14ac:dyDescent="0.2">
      <c r="A9" s="1">
        <v>31.2056074766355</v>
      </c>
      <c r="B9">
        <v>0.17518248175182399</v>
      </c>
      <c r="C9">
        <v>1.9708029197080493E-2</v>
      </c>
      <c r="D9" t="s">
        <v>7</v>
      </c>
      <c r="E9" t="s">
        <v>13</v>
      </c>
    </row>
    <row r="10" spans="1:5" x14ac:dyDescent="0.2">
      <c r="A10" s="1">
        <v>31.794392523364401</v>
      </c>
      <c r="B10">
        <v>0.13211678832116699</v>
      </c>
      <c r="C10">
        <v>6.9343065693429906E-3</v>
      </c>
      <c r="D10" t="s">
        <v>7</v>
      </c>
      <c r="E10" t="s">
        <v>13</v>
      </c>
    </row>
    <row r="11" spans="1:5" x14ac:dyDescent="0.2">
      <c r="A11" s="1">
        <v>32.803738317757002</v>
      </c>
      <c r="B11">
        <v>-3.4306569343065599E-2</v>
      </c>
      <c r="C11">
        <v>1.1678832116788298E-2</v>
      </c>
      <c r="D11" t="s">
        <v>7</v>
      </c>
      <c r="E11" t="s">
        <v>13</v>
      </c>
    </row>
    <row r="12" spans="1:5" x14ac:dyDescent="0.2">
      <c r="A12" s="1">
        <v>27</v>
      </c>
      <c r="B12">
        <v>8.2022471910112305E-2</v>
      </c>
      <c r="C12">
        <v>7.8651685393257495E-3</v>
      </c>
      <c r="D12" t="s">
        <v>8</v>
      </c>
      <c r="E12" t="s">
        <v>14</v>
      </c>
    </row>
    <row r="13" spans="1:5" x14ac:dyDescent="0.2">
      <c r="A13" s="1">
        <v>28.7023255813953</v>
      </c>
      <c r="B13">
        <v>0.133707865168539</v>
      </c>
      <c r="C13">
        <v>1.6853932584270002E-2</v>
      </c>
      <c r="D13" t="s">
        <v>8</v>
      </c>
      <c r="E13" t="s">
        <v>14</v>
      </c>
    </row>
    <row r="14" spans="1:5" x14ac:dyDescent="0.2">
      <c r="A14" s="1">
        <v>31.2</v>
      </c>
      <c r="B14">
        <v>0.18258426966292099</v>
      </c>
      <c r="C14">
        <v>1.1235955056179997E-2</v>
      </c>
      <c r="D14" t="s">
        <v>8</v>
      </c>
      <c r="E14" t="s">
        <v>14</v>
      </c>
    </row>
    <row r="15" spans="1:5" x14ac:dyDescent="0.2">
      <c r="A15" s="1">
        <v>31.8</v>
      </c>
      <c r="B15">
        <v>0.126404494382022</v>
      </c>
      <c r="C15">
        <v>3.9325842696630031E-3</v>
      </c>
      <c r="D15" t="s">
        <v>8</v>
      </c>
      <c r="E15" t="s">
        <v>14</v>
      </c>
    </row>
    <row r="16" spans="1:5" x14ac:dyDescent="0.2">
      <c r="A16" s="1">
        <v>32.7767441860465</v>
      </c>
      <c r="B16">
        <v>2.92134831460674E-2</v>
      </c>
      <c r="C16">
        <v>1.2359550561797749E-2</v>
      </c>
      <c r="D16" t="s">
        <v>8</v>
      </c>
      <c r="E1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2024-04-15T21:30:58Z</dcterms:created>
  <dcterms:modified xsi:type="dcterms:W3CDTF">2024-04-15T21:48:41Z</dcterms:modified>
</cp:coreProperties>
</file>