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coral/raw extraction/miura2014/"/>
    </mc:Choice>
  </mc:AlternateContent>
  <xr:revisionPtr revIDLastSave="0" documentId="8_{37E4485A-35FC-7547-BE66-7EA0438155A9}" xr6:coauthVersionLast="47" xr6:coauthVersionMax="47" xr10:uidLastSave="{00000000-0000-0000-0000-000000000000}"/>
  <bookViews>
    <workbookView xWindow="1180" yWindow="1500" windowWidth="27240" windowHeight="15800" activeTab="1" xr2:uid="{7FAFBA66-7FE1-954F-B5C7-60B2B8B9BAC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E5" i="1" s="1"/>
  <c r="D8" i="1"/>
  <c r="D9" i="1"/>
  <c r="E8" i="1" s="1"/>
  <c r="D11" i="1"/>
  <c r="E11" i="1" s="1"/>
  <c r="D12" i="1"/>
  <c r="D14" i="1"/>
  <c r="D15" i="1"/>
  <c r="D17" i="1"/>
  <c r="D18" i="1"/>
  <c r="D20" i="1"/>
  <c r="D21" i="1"/>
  <c r="D23" i="1"/>
  <c r="D24" i="1"/>
  <c r="D26" i="1"/>
  <c r="D27" i="1"/>
  <c r="D29" i="1"/>
  <c r="E29" i="1" s="1"/>
  <c r="D30" i="1"/>
  <c r="D32" i="1"/>
  <c r="D33" i="1"/>
  <c r="E32" i="1" s="1"/>
  <c r="D35" i="1"/>
  <c r="D36" i="1"/>
  <c r="E35" i="1" s="1"/>
  <c r="D38" i="1"/>
  <c r="D39" i="1"/>
  <c r="E38" i="1" s="1"/>
  <c r="D41" i="1"/>
  <c r="D42" i="1"/>
  <c r="D44" i="1"/>
  <c r="D45" i="1"/>
  <c r="E44" i="1" s="1"/>
  <c r="D47" i="1"/>
  <c r="D48" i="1"/>
  <c r="E47" i="1" s="1"/>
  <c r="D50" i="1"/>
  <c r="D51" i="1"/>
  <c r="D53" i="1"/>
  <c r="E53" i="1" s="1"/>
  <c r="D54" i="1"/>
  <c r="D3" i="1"/>
  <c r="D2" i="1"/>
  <c r="E2" i="1" s="1"/>
  <c r="E20" i="1" l="1"/>
  <c r="E14" i="1"/>
  <c r="E41" i="1"/>
  <c r="E26" i="1"/>
  <c r="E23" i="1"/>
  <c r="E50" i="1"/>
  <c r="E17" i="1"/>
</calcChain>
</file>

<file path=xl/sharedStrings.xml><?xml version="1.0" encoding="utf-8"?>
<sst xmlns="http://schemas.openxmlformats.org/spreadsheetml/2006/main" count="138" uniqueCount="12">
  <si>
    <t>x</t>
  </si>
  <si>
    <t>y</t>
  </si>
  <si>
    <t>type</t>
  </si>
  <si>
    <t>clade</t>
  </si>
  <si>
    <t>a</t>
  </si>
  <si>
    <t>f6</t>
  </si>
  <si>
    <t>a + f6</t>
  </si>
  <si>
    <t xml:space="preserve">raw </t>
  </si>
  <si>
    <t>error</t>
  </si>
  <si>
    <t>temp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</si>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</sst>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28C8-AEBC-0747-A184-CDF4236F31DB}">
  <dimension ref="A1:G55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3</v>
      </c>
      <c r="G1" t="s">
        <v>9</v>
      </c>
    </row>
    <row r="2" spans="1:7" x14ac:dyDescent="0.2">
      <c r="A2">
        <v>0</v>
      </c>
      <c r="B2">
        <v>-1.59493670886075</v>
      </c>
      <c r="C2" t="s">
        <v>7</v>
      </c>
      <c r="D2">
        <f>ABS(B2-B3)</f>
        <v>0.20253164556962</v>
      </c>
      <c r="E2">
        <f>AVERAGE(D2:D3)</f>
        <v>0.20253164556962</v>
      </c>
      <c r="F2" t="s">
        <v>4</v>
      </c>
      <c r="G2">
        <v>23.3</v>
      </c>
    </row>
    <row r="3" spans="1:7" x14ac:dyDescent="0.2">
      <c r="A3">
        <v>0</v>
      </c>
      <c r="B3">
        <v>-1.39240506329113</v>
      </c>
      <c r="C3" t="s">
        <v>8</v>
      </c>
      <c r="D3">
        <f>ABS(B2-B4)</f>
        <v>0.20253164556962</v>
      </c>
      <c r="F3" t="s">
        <v>4</v>
      </c>
      <c r="G3">
        <v>23.3</v>
      </c>
    </row>
    <row r="4" spans="1:7" x14ac:dyDescent="0.2">
      <c r="A4">
        <v>0</v>
      </c>
      <c r="B4">
        <v>-1.79746835443037</v>
      </c>
      <c r="C4" t="s">
        <v>8</v>
      </c>
      <c r="F4" t="s">
        <v>4</v>
      </c>
      <c r="G4">
        <v>23.3</v>
      </c>
    </row>
    <row r="5" spans="1:7" x14ac:dyDescent="0.2">
      <c r="A5">
        <v>0</v>
      </c>
      <c r="B5">
        <v>-1.69620253164556</v>
      </c>
      <c r="C5" t="s">
        <v>7</v>
      </c>
      <c r="D5">
        <f t="shared" ref="D5:D36" si="0">ABS(B5-B6)</f>
        <v>0.20253164556962</v>
      </c>
      <c r="E5">
        <f t="shared" ref="E5" si="1">AVERAGE(D5:D6)</f>
        <v>0.17721518987342</v>
      </c>
      <c r="F5" t="s">
        <v>5</v>
      </c>
      <c r="G5">
        <v>23.3</v>
      </c>
    </row>
    <row r="6" spans="1:7" x14ac:dyDescent="0.2">
      <c r="A6">
        <v>0</v>
      </c>
      <c r="B6">
        <v>-1.49367088607594</v>
      </c>
      <c r="C6" t="s">
        <v>8</v>
      </c>
      <c r="D6">
        <f t="shared" ref="D6:D37" si="2">ABS(B5-B7)</f>
        <v>0.15189873417722</v>
      </c>
      <c r="F6" t="s">
        <v>5</v>
      </c>
      <c r="G6">
        <v>23.3</v>
      </c>
    </row>
    <row r="7" spans="1:7" x14ac:dyDescent="0.2">
      <c r="A7">
        <v>0</v>
      </c>
      <c r="B7">
        <v>-1.84810126582278</v>
      </c>
      <c r="C7" t="s">
        <v>8</v>
      </c>
      <c r="F7" t="s">
        <v>5</v>
      </c>
      <c r="G7">
        <v>23.3</v>
      </c>
    </row>
    <row r="8" spans="1:7" x14ac:dyDescent="0.2">
      <c r="A8">
        <v>0</v>
      </c>
      <c r="B8">
        <v>-1.74683544303797</v>
      </c>
      <c r="C8" t="s">
        <v>7</v>
      </c>
      <c r="D8">
        <f t="shared" ref="D8:D55" si="3">ABS(B8-B9)</f>
        <v>0.20253164556962</v>
      </c>
      <c r="E8">
        <f t="shared" ref="E8" si="4">AVERAGE(D8:D9)</f>
        <v>0.227848101265825</v>
      </c>
      <c r="F8" t="s">
        <v>6</v>
      </c>
      <c r="G8">
        <v>23.3</v>
      </c>
    </row>
    <row r="9" spans="1:7" x14ac:dyDescent="0.2">
      <c r="A9">
        <v>0</v>
      </c>
      <c r="B9">
        <v>-1.54430379746835</v>
      </c>
      <c r="C9" t="s">
        <v>8</v>
      </c>
      <c r="D9">
        <f t="shared" ref="D9:D55" si="5">ABS(B8-B10)</f>
        <v>0.25316455696203</v>
      </c>
      <c r="F9" t="s">
        <v>6</v>
      </c>
      <c r="G9">
        <v>23.3</v>
      </c>
    </row>
    <row r="10" spans="1:7" x14ac:dyDescent="0.2">
      <c r="A10">
        <v>0</v>
      </c>
      <c r="B10">
        <v>-2</v>
      </c>
      <c r="C10" t="s">
        <v>8</v>
      </c>
      <c r="F10" t="s">
        <v>6</v>
      </c>
      <c r="G10">
        <v>23.3</v>
      </c>
    </row>
    <row r="11" spans="1:7" x14ac:dyDescent="0.2">
      <c r="A11">
        <v>1921.3483146067399</v>
      </c>
      <c r="B11">
        <v>1.34177215189873</v>
      </c>
      <c r="C11" t="s">
        <v>7</v>
      </c>
      <c r="D11">
        <f t="shared" ref="D11:D55" si="6">ABS(B11-B12)</f>
        <v>0.455696202531641</v>
      </c>
      <c r="E11">
        <f t="shared" ref="E11" si="7">AVERAGE(D11:D12)</f>
        <v>0.4556962025316405</v>
      </c>
      <c r="F11" t="s">
        <v>4</v>
      </c>
      <c r="G11">
        <v>23.3</v>
      </c>
    </row>
    <row r="12" spans="1:7" x14ac:dyDescent="0.2">
      <c r="A12">
        <v>1921.3483146067399</v>
      </c>
      <c r="B12">
        <v>0.886075949367089</v>
      </c>
      <c r="C12" t="s">
        <v>8</v>
      </c>
      <c r="D12">
        <f t="shared" ref="D12:D55" si="8">ABS(B11-B13)</f>
        <v>0.45569620253164</v>
      </c>
      <c r="F12" t="s">
        <v>4</v>
      </c>
      <c r="G12">
        <v>23.3</v>
      </c>
    </row>
    <row r="13" spans="1:7" x14ac:dyDescent="0.2">
      <c r="A13">
        <v>1921.3483146067399</v>
      </c>
      <c r="B13">
        <v>1.79746835443037</v>
      </c>
      <c r="C13" t="s">
        <v>8</v>
      </c>
      <c r="F13" t="s">
        <v>4</v>
      </c>
      <c r="G13">
        <v>23.3</v>
      </c>
    </row>
    <row r="14" spans="1:7" x14ac:dyDescent="0.2">
      <c r="A14">
        <v>1921.3483146067399</v>
      </c>
      <c r="B14">
        <v>1.69620253164557</v>
      </c>
      <c r="C14" t="s">
        <v>7</v>
      </c>
      <c r="D14">
        <f t="shared" ref="D14:D55" si="9">ABS(B14-B15)</f>
        <v>0.75949367088607</v>
      </c>
      <c r="E14">
        <f t="shared" ref="E14" si="10">AVERAGE(D14:D15)</f>
        <v>0.759493670886073</v>
      </c>
      <c r="F14" t="s">
        <v>5</v>
      </c>
      <c r="G14">
        <v>23.3</v>
      </c>
    </row>
    <row r="15" spans="1:7" x14ac:dyDescent="0.2">
      <c r="A15">
        <v>1921.3483146067399</v>
      </c>
      <c r="B15">
        <v>2.45569620253164</v>
      </c>
      <c r="C15" t="s">
        <v>8</v>
      </c>
      <c r="D15">
        <f t="shared" ref="D15:D55" si="11">ABS(B14-B16)</f>
        <v>0.759493670886076</v>
      </c>
      <c r="F15" t="s">
        <v>5</v>
      </c>
      <c r="G15">
        <v>23.3</v>
      </c>
    </row>
    <row r="16" spans="1:7" x14ac:dyDescent="0.2">
      <c r="A16">
        <v>1921.3483146067399</v>
      </c>
      <c r="B16">
        <v>0.936708860759494</v>
      </c>
      <c r="C16" t="s">
        <v>8</v>
      </c>
      <c r="F16" t="s">
        <v>5</v>
      </c>
      <c r="G16">
        <v>23.3</v>
      </c>
    </row>
    <row r="17" spans="1:7" x14ac:dyDescent="0.2">
      <c r="A17">
        <v>1915.7303370786501</v>
      </c>
      <c r="B17">
        <v>1.84810126582278</v>
      </c>
      <c r="C17" t="s">
        <v>7</v>
      </c>
      <c r="D17">
        <f t="shared" ref="D17:D55" si="12">ABS(B17-B18)</f>
        <v>0.55696202531646</v>
      </c>
      <c r="E17">
        <f t="shared" ref="E17" si="13">AVERAGE(D17:D18)</f>
        <v>0.55696202531646</v>
      </c>
      <c r="F17" t="s">
        <v>6</v>
      </c>
      <c r="G17">
        <v>23.3</v>
      </c>
    </row>
    <row r="18" spans="1:7" x14ac:dyDescent="0.2">
      <c r="A18">
        <v>1921.3483146067399</v>
      </c>
      <c r="B18">
        <v>2.40506329113924</v>
      </c>
      <c r="C18" t="s">
        <v>8</v>
      </c>
      <c r="D18">
        <f t="shared" ref="D18:D55" si="14">ABS(B17-B19)</f>
        <v>0.55696202531646</v>
      </c>
      <c r="F18" t="s">
        <v>6</v>
      </c>
      <c r="G18">
        <v>23.3</v>
      </c>
    </row>
    <row r="19" spans="1:7" x14ac:dyDescent="0.2">
      <c r="A19">
        <v>1921.3483146067399</v>
      </c>
      <c r="B19">
        <v>1.29113924050632</v>
      </c>
      <c r="C19" t="s">
        <v>8</v>
      </c>
      <c r="F19" t="s">
        <v>6</v>
      </c>
      <c r="G19">
        <v>23.3</v>
      </c>
    </row>
    <row r="20" spans="1:7" x14ac:dyDescent="0.2">
      <c r="A20">
        <v>0</v>
      </c>
      <c r="B20">
        <v>-3.05</v>
      </c>
      <c r="C20" t="s">
        <v>7</v>
      </c>
      <c r="D20">
        <f t="shared" ref="D20:D55" si="15">ABS(B20-B21)</f>
        <v>0.19999999999999973</v>
      </c>
      <c r="E20">
        <f t="shared" ref="E20" si="16">AVERAGE(D20:D21)</f>
        <v>0.19999999999999996</v>
      </c>
      <c r="F20" t="s">
        <v>4</v>
      </c>
      <c r="G20">
        <v>31.8</v>
      </c>
    </row>
    <row r="21" spans="1:7" x14ac:dyDescent="0.2">
      <c r="A21">
        <v>0</v>
      </c>
      <c r="B21">
        <v>-2.85</v>
      </c>
      <c r="C21" t="s">
        <v>8</v>
      </c>
      <c r="D21">
        <f t="shared" ref="D21:D55" si="17">ABS(B20-B22)</f>
        <v>0.20000000000000018</v>
      </c>
      <c r="F21" t="s">
        <v>4</v>
      </c>
      <c r="G21">
        <v>31.8</v>
      </c>
    </row>
    <row r="22" spans="1:7" x14ac:dyDescent="0.2">
      <c r="A22">
        <v>0</v>
      </c>
      <c r="B22">
        <v>-3.25</v>
      </c>
      <c r="C22" t="s">
        <v>8</v>
      </c>
      <c r="F22" t="s">
        <v>4</v>
      </c>
      <c r="G22">
        <v>31.8</v>
      </c>
    </row>
    <row r="23" spans="1:7" x14ac:dyDescent="0.2">
      <c r="A23">
        <v>0</v>
      </c>
      <c r="B23">
        <v>-3.2</v>
      </c>
      <c r="C23" t="s">
        <v>7</v>
      </c>
      <c r="D23">
        <f t="shared" ref="D23:D55" si="18">ABS(B23-B24)</f>
        <v>0.10000000000000009</v>
      </c>
      <c r="E23">
        <f t="shared" ref="E23" si="19">AVERAGE(D23:D24)</f>
        <v>0.17499999999999494</v>
      </c>
      <c r="F23" t="s">
        <v>5</v>
      </c>
      <c r="G23">
        <v>31.8</v>
      </c>
    </row>
    <row r="24" spans="1:7" x14ac:dyDescent="0.2">
      <c r="A24">
        <v>0</v>
      </c>
      <c r="B24">
        <v>-3.1</v>
      </c>
      <c r="C24" t="s">
        <v>8</v>
      </c>
      <c r="D24">
        <f t="shared" ref="D24:D55" si="20">ABS(B23-B25)</f>
        <v>0.24999999999998979</v>
      </c>
      <c r="F24" t="s">
        <v>5</v>
      </c>
      <c r="G24">
        <v>31.8</v>
      </c>
    </row>
    <row r="25" spans="1:7" x14ac:dyDescent="0.2">
      <c r="A25">
        <v>0</v>
      </c>
      <c r="B25">
        <v>-3.44999999999999</v>
      </c>
      <c r="C25" t="s">
        <v>8</v>
      </c>
      <c r="F25" t="s">
        <v>5</v>
      </c>
      <c r="G25">
        <v>31.8</v>
      </c>
    </row>
    <row r="26" spans="1:7" x14ac:dyDescent="0.2">
      <c r="A26">
        <v>11.173184357541899</v>
      </c>
      <c r="B26">
        <v>-3.1</v>
      </c>
      <c r="C26" t="s">
        <v>7</v>
      </c>
      <c r="D26">
        <f t="shared" ref="D26:D55" si="21">ABS(B26-B27)</f>
        <v>0.35000000000000009</v>
      </c>
      <c r="E26">
        <f t="shared" ref="E26" si="22">AVERAGE(D26:D27)</f>
        <v>0.34999999999999498</v>
      </c>
      <c r="F26" t="s">
        <v>6</v>
      </c>
      <c r="G26">
        <v>31.8</v>
      </c>
    </row>
    <row r="27" spans="1:7" x14ac:dyDescent="0.2">
      <c r="A27">
        <v>11.173184357541899</v>
      </c>
      <c r="B27">
        <v>-2.75</v>
      </c>
      <c r="C27" t="s">
        <v>8</v>
      </c>
      <c r="D27">
        <f t="shared" ref="D27:D55" si="23">ABS(B26-B28)</f>
        <v>0.34999999999998987</v>
      </c>
      <c r="F27" t="s">
        <v>6</v>
      </c>
      <c r="G27">
        <v>31.8</v>
      </c>
    </row>
    <row r="28" spans="1:7" x14ac:dyDescent="0.2">
      <c r="A28">
        <v>11.173184357541899</v>
      </c>
      <c r="B28">
        <v>-3.44999999999999</v>
      </c>
      <c r="C28" t="s">
        <v>8</v>
      </c>
      <c r="F28" t="s">
        <v>6</v>
      </c>
      <c r="G28">
        <v>31.8</v>
      </c>
    </row>
    <row r="29" spans="1:7" x14ac:dyDescent="0.2">
      <c r="A29">
        <v>1921.7877094972</v>
      </c>
      <c r="B29">
        <v>2.19999999999999</v>
      </c>
      <c r="C29" t="s">
        <v>7</v>
      </c>
      <c r="D29">
        <f t="shared" ref="D29:D55" si="24">ABS(B29-B30)</f>
        <v>0.89999999999998992</v>
      </c>
      <c r="E29">
        <f t="shared" ref="E29" si="25">AVERAGE(D29:D30)</f>
        <v>0.95000000000000007</v>
      </c>
      <c r="F29" t="s">
        <v>4</v>
      </c>
      <c r="G29">
        <v>31.8</v>
      </c>
    </row>
    <row r="30" spans="1:7" x14ac:dyDescent="0.2">
      <c r="A30">
        <v>1921.7877094972</v>
      </c>
      <c r="B30">
        <v>1.3</v>
      </c>
      <c r="C30" t="s">
        <v>8</v>
      </c>
      <c r="D30">
        <f t="shared" ref="D30:D55" si="26">ABS(B29-B31)</f>
        <v>1.0000000000000102</v>
      </c>
      <c r="F30" t="s">
        <v>4</v>
      </c>
      <c r="G30">
        <v>31.8</v>
      </c>
    </row>
    <row r="31" spans="1:7" x14ac:dyDescent="0.2">
      <c r="A31">
        <v>1921.7877094972</v>
      </c>
      <c r="B31">
        <v>3.2</v>
      </c>
      <c r="C31" t="s">
        <v>8</v>
      </c>
      <c r="F31" t="s">
        <v>4</v>
      </c>
      <c r="G31">
        <v>31.8</v>
      </c>
    </row>
    <row r="32" spans="1:7" x14ac:dyDescent="0.2">
      <c r="A32">
        <v>1921.7877094972</v>
      </c>
      <c r="B32">
        <v>2.4749999999999899</v>
      </c>
      <c r="C32" t="s">
        <v>7</v>
      </c>
      <c r="D32">
        <f t="shared" ref="D32:D55" si="27">ABS(B32-B33)</f>
        <v>0.87500000000001021</v>
      </c>
      <c r="E32">
        <f t="shared" ref="E32" si="28">AVERAGE(D32:D33)</f>
        <v>0.90000000000000502</v>
      </c>
      <c r="F32" t="s">
        <v>5</v>
      </c>
      <c r="G32">
        <v>31.8</v>
      </c>
    </row>
    <row r="33" spans="1:7" x14ac:dyDescent="0.2">
      <c r="A33">
        <v>1921.7877094972</v>
      </c>
      <c r="B33">
        <v>3.35</v>
      </c>
      <c r="C33" t="s">
        <v>8</v>
      </c>
      <c r="D33">
        <f t="shared" ref="D33:D55" si="29">ABS(B32-B34)</f>
        <v>0.92499999999999982</v>
      </c>
      <c r="F33" t="s">
        <v>5</v>
      </c>
      <c r="G33">
        <v>31.8</v>
      </c>
    </row>
    <row r="34" spans="1:7" x14ac:dyDescent="0.2">
      <c r="A34">
        <v>1921.7877094972</v>
      </c>
      <c r="B34">
        <v>1.5499999999999901</v>
      </c>
      <c r="C34" t="s">
        <v>8</v>
      </c>
      <c r="F34" t="s">
        <v>5</v>
      </c>
      <c r="G34">
        <v>31.8</v>
      </c>
    </row>
    <row r="35" spans="1:7" x14ac:dyDescent="0.2">
      <c r="A35">
        <v>1921.7877094972</v>
      </c>
      <c r="B35">
        <v>2.7</v>
      </c>
      <c r="C35" t="s">
        <v>7</v>
      </c>
      <c r="D35">
        <f t="shared" ref="D35:D55" si="30">ABS(B35-B36)</f>
        <v>0.59999999999999964</v>
      </c>
      <c r="E35">
        <f t="shared" ref="E35" si="31">AVERAGE(D35:D36)</f>
        <v>0.625</v>
      </c>
      <c r="F35" t="s">
        <v>6</v>
      </c>
      <c r="G35">
        <v>31.8</v>
      </c>
    </row>
    <row r="36" spans="1:7" x14ac:dyDescent="0.2">
      <c r="A36">
        <v>1921.7877094972</v>
      </c>
      <c r="B36">
        <v>3.3</v>
      </c>
      <c r="C36" t="s">
        <v>8</v>
      </c>
      <c r="D36">
        <f t="shared" ref="D36:D55" si="32">ABS(B35-B37)</f>
        <v>0.65000000000000036</v>
      </c>
      <c r="F36" t="s">
        <v>6</v>
      </c>
      <c r="G36">
        <v>31.8</v>
      </c>
    </row>
    <row r="37" spans="1:7" x14ac:dyDescent="0.2">
      <c r="A37">
        <v>1921.7877094972</v>
      </c>
      <c r="B37">
        <v>2.0499999999999998</v>
      </c>
      <c r="C37" t="s">
        <v>8</v>
      </c>
      <c r="F37" t="s">
        <v>6</v>
      </c>
      <c r="G37">
        <v>31.8</v>
      </c>
    </row>
    <row r="38" spans="1:7" x14ac:dyDescent="0.2">
      <c r="A38">
        <v>5.6022408963585804</v>
      </c>
      <c r="B38">
        <v>-3.7483572045170201</v>
      </c>
      <c r="C38" t="s">
        <v>7</v>
      </c>
      <c r="D38">
        <f t="shared" ref="D38:D55" si="33">ABS(B38-B39)</f>
        <v>0.55345911949686011</v>
      </c>
      <c r="E38">
        <f t="shared" ref="E38" si="34">AVERAGE(D38:D39)</f>
        <v>0.67924528301887022</v>
      </c>
      <c r="F38" t="s">
        <v>4</v>
      </c>
      <c r="G38">
        <v>35</v>
      </c>
    </row>
    <row r="39" spans="1:7" x14ac:dyDescent="0.2">
      <c r="A39">
        <v>5.6022408963585804</v>
      </c>
      <c r="B39">
        <v>-4.3018163240138803</v>
      </c>
      <c r="C39" t="s">
        <v>8</v>
      </c>
      <c r="D39">
        <f t="shared" ref="D39:D55" si="35">ABS(B38-B40)</f>
        <v>0.80503144654088032</v>
      </c>
      <c r="F39" t="s">
        <v>4</v>
      </c>
      <c r="G39">
        <v>35</v>
      </c>
    </row>
    <row r="40" spans="1:7" x14ac:dyDescent="0.2">
      <c r="A40">
        <v>5.6022408963585804</v>
      </c>
      <c r="B40">
        <v>-2.9433257579761398</v>
      </c>
      <c r="C40" t="s">
        <v>8</v>
      </c>
      <c r="F40" t="s">
        <v>4</v>
      </c>
      <c r="G40">
        <v>35</v>
      </c>
    </row>
    <row r="41" spans="1:7" x14ac:dyDescent="0.2">
      <c r="A41">
        <v>-5.6022408963584596</v>
      </c>
      <c r="B41">
        <v>-3.4969258143508899</v>
      </c>
      <c r="C41" t="s">
        <v>7</v>
      </c>
      <c r="D41">
        <f t="shared" ref="D41:D55" si="36">ABS(B41-B42)</f>
        <v>1.1069182389937104</v>
      </c>
      <c r="E41">
        <f t="shared" ref="E41" si="37">AVERAGE(D41:D42)</f>
        <v>0.88050314465408519</v>
      </c>
      <c r="F41" t="s">
        <v>5</v>
      </c>
      <c r="G41">
        <v>35</v>
      </c>
    </row>
    <row r="42" spans="1:7" x14ac:dyDescent="0.2">
      <c r="A42">
        <v>-5.6022408963584596</v>
      </c>
      <c r="B42">
        <v>-4.6038440533446003</v>
      </c>
      <c r="C42" t="s">
        <v>8</v>
      </c>
      <c r="D42">
        <f t="shared" ref="D42:D55" si="38">ABS(B41-B43)</f>
        <v>0.65408805031445993</v>
      </c>
      <c r="F42" t="s">
        <v>5</v>
      </c>
      <c r="G42">
        <v>35</v>
      </c>
    </row>
    <row r="43" spans="1:7" x14ac:dyDescent="0.2">
      <c r="A43">
        <v>-5.6022408963584596</v>
      </c>
      <c r="B43">
        <v>-2.84283776403643</v>
      </c>
      <c r="C43" t="s">
        <v>8</v>
      </c>
      <c r="F43" t="s">
        <v>5</v>
      </c>
      <c r="G43">
        <v>35</v>
      </c>
    </row>
    <row r="44" spans="1:7" x14ac:dyDescent="0.2">
      <c r="A44">
        <v>-5.6022408963584596</v>
      </c>
      <c r="B44">
        <v>-3.1950390218980602</v>
      </c>
      <c r="C44" t="s">
        <v>7</v>
      </c>
      <c r="D44">
        <f t="shared" ref="D44:D55" si="39">ABS(B44-B45)</f>
        <v>0.85534591194968934</v>
      </c>
      <c r="E44">
        <f t="shared" ref="E44" si="40">AVERAGE(D44:D45)</f>
        <v>0.65408805031446482</v>
      </c>
      <c r="F44" t="s">
        <v>6</v>
      </c>
      <c r="G44">
        <v>35</v>
      </c>
    </row>
    <row r="45" spans="1:7" x14ac:dyDescent="0.2">
      <c r="A45">
        <v>-5.6022408963584596</v>
      </c>
      <c r="B45">
        <v>-4.0503849338477496</v>
      </c>
      <c r="C45" t="s">
        <v>8</v>
      </c>
      <c r="D45">
        <f t="shared" ref="D45:D55" si="41">ABS(B44-B46)</f>
        <v>0.4528301886792403</v>
      </c>
      <c r="F45" t="s">
        <v>6</v>
      </c>
      <c r="G45">
        <v>35</v>
      </c>
    </row>
    <row r="46" spans="1:7" x14ac:dyDescent="0.2">
      <c r="A46">
        <v>-5.6022408963584596</v>
      </c>
      <c r="B46">
        <v>-2.7422088332188199</v>
      </c>
      <c r="C46" t="s">
        <v>8</v>
      </c>
      <c r="F46" t="s">
        <v>6</v>
      </c>
      <c r="G46">
        <v>35</v>
      </c>
    </row>
    <row r="47" spans="1:7" x14ac:dyDescent="0.2">
      <c r="A47">
        <v>1921.5686274509801</v>
      </c>
      <c r="B47">
        <v>1.0556172154396299</v>
      </c>
      <c r="C47" t="s">
        <v>7</v>
      </c>
      <c r="D47">
        <f t="shared" ref="D47:D55" si="42">ABS(B47-B48)</f>
        <v>0.35220125786163003</v>
      </c>
      <c r="E47">
        <f t="shared" ref="E47" si="43">AVERAGE(D47:D48)</f>
        <v>0.35220125786163248</v>
      </c>
      <c r="F47" t="s">
        <v>4</v>
      </c>
      <c r="G47">
        <v>35</v>
      </c>
    </row>
    <row r="48" spans="1:7" x14ac:dyDescent="0.2">
      <c r="A48">
        <v>1921.5686274509801</v>
      </c>
      <c r="B48">
        <v>1.40781847330126</v>
      </c>
      <c r="C48" t="s">
        <v>8</v>
      </c>
      <c r="D48">
        <f t="shared" ref="D48:D55" si="44">ABS(B47-B49)</f>
        <v>0.35220125786163492</v>
      </c>
      <c r="F48" t="s">
        <v>4</v>
      </c>
      <c r="G48">
        <v>35</v>
      </c>
    </row>
    <row r="49" spans="1:7" x14ac:dyDescent="0.2">
      <c r="A49">
        <v>1921.5686274509801</v>
      </c>
      <c r="B49">
        <v>0.70341595757799502</v>
      </c>
      <c r="C49" t="s">
        <v>8</v>
      </c>
      <c r="F49" t="s">
        <v>4</v>
      </c>
      <c r="G49">
        <v>35</v>
      </c>
    </row>
    <row r="50" spans="1:7" x14ac:dyDescent="0.2">
      <c r="A50">
        <v>1921.5686274509801</v>
      </c>
      <c r="B50">
        <v>2.26316438525095</v>
      </c>
      <c r="C50" t="s">
        <v>7</v>
      </c>
      <c r="D50">
        <f t="shared" ref="D50:D55" si="45">ABS(B50-B51)</f>
        <v>0.90566037735848992</v>
      </c>
      <c r="E50">
        <f t="shared" ref="E50" si="46">AVERAGE(D50:D51)</f>
        <v>0.90566037735848992</v>
      </c>
      <c r="F50" t="s">
        <v>5</v>
      </c>
      <c r="G50">
        <v>35</v>
      </c>
    </row>
    <row r="51" spans="1:7" x14ac:dyDescent="0.2">
      <c r="A51">
        <v>1921.5686274509801</v>
      </c>
      <c r="B51">
        <v>3.1688247626094399</v>
      </c>
      <c r="C51" t="s">
        <v>8</v>
      </c>
      <c r="D51">
        <f t="shared" ref="D51:D55" si="47">ABS(B50-B52)</f>
        <v>0.90566037735848992</v>
      </c>
      <c r="F51" t="s">
        <v>5</v>
      </c>
      <c r="G51">
        <v>35</v>
      </c>
    </row>
    <row r="52" spans="1:7" x14ac:dyDescent="0.2">
      <c r="A52">
        <v>1921.5686274509801</v>
      </c>
      <c r="B52">
        <v>1.3575040078924601</v>
      </c>
      <c r="C52" t="s">
        <v>8</v>
      </c>
      <c r="F52" t="s">
        <v>5</v>
      </c>
      <c r="G52">
        <v>35</v>
      </c>
    </row>
    <row r="53" spans="1:7" x14ac:dyDescent="0.2">
      <c r="A53">
        <v>1921.5686274509801</v>
      </c>
      <c r="B53">
        <v>1.9612775927981201</v>
      </c>
      <c r="C53" t="s">
        <v>7</v>
      </c>
      <c r="D53">
        <f t="shared" ref="D53:D55" si="48">ABS(B53-B54)</f>
        <v>0.3018867924528299</v>
      </c>
      <c r="E53">
        <f t="shared" ref="E53" si="49">AVERAGE(D53:D54)</f>
        <v>0.30188679245283001</v>
      </c>
      <c r="F53" t="s">
        <v>6</v>
      </c>
      <c r="G53">
        <v>35</v>
      </c>
    </row>
    <row r="54" spans="1:7" x14ac:dyDescent="0.2">
      <c r="A54">
        <v>1921.5686274509801</v>
      </c>
      <c r="B54">
        <v>2.26316438525095</v>
      </c>
      <c r="C54" t="s">
        <v>8</v>
      </c>
      <c r="D54">
        <f t="shared" ref="D54:D55" si="50">ABS(B53-B55)</f>
        <v>0.30188679245283012</v>
      </c>
      <c r="F54" t="s">
        <v>6</v>
      </c>
      <c r="G54">
        <v>35</v>
      </c>
    </row>
    <row r="55" spans="1:7" x14ac:dyDescent="0.2">
      <c r="A55">
        <v>1921.5686274509801</v>
      </c>
      <c r="B55">
        <v>1.65939080034529</v>
      </c>
      <c r="C55" t="s">
        <v>8</v>
      </c>
      <c r="F55" t="s">
        <v>6</v>
      </c>
      <c r="G5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38B2-9F7E-6A49-BDA9-94641675D8EC}">
  <dimension ref="A1:E19"/>
  <sheetViews>
    <sheetView tabSelected="1" workbookViewId="0">
      <selection activeCell="A2" sqref="A2:A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11</v>
      </c>
      <c r="D1" t="s">
        <v>3</v>
      </c>
      <c r="E1" t="s">
        <v>9</v>
      </c>
    </row>
    <row r="2" spans="1:5" x14ac:dyDescent="0.2">
      <c r="A2">
        <v>0</v>
      </c>
      <c r="B2">
        <v>-1.59493670886075</v>
      </c>
      <c r="C2">
        <v>0.20253164556962</v>
      </c>
      <c r="D2" t="s">
        <v>4</v>
      </c>
      <c r="E2">
        <v>23.3</v>
      </c>
    </row>
    <row r="3" spans="1:5" x14ac:dyDescent="0.2">
      <c r="A3">
        <v>0</v>
      </c>
      <c r="B3">
        <v>-1.69620253164556</v>
      </c>
      <c r="C3">
        <v>0.17721518987342</v>
      </c>
      <c r="D3" t="s">
        <v>5</v>
      </c>
      <c r="E3">
        <v>23.3</v>
      </c>
    </row>
    <row r="4" spans="1:5" x14ac:dyDescent="0.2">
      <c r="A4">
        <v>0</v>
      </c>
      <c r="B4">
        <v>-1.74683544303797</v>
      </c>
      <c r="C4">
        <v>0.227848101265825</v>
      </c>
      <c r="D4" t="s">
        <v>6</v>
      </c>
      <c r="E4">
        <v>23.3</v>
      </c>
    </row>
    <row r="5" spans="1:5" x14ac:dyDescent="0.2">
      <c r="A5">
        <v>1920</v>
      </c>
      <c r="B5">
        <v>1.34177215189873</v>
      </c>
      <c r="C5">
        <v>0.4556962025316405</v>
      </c>
      <c r="D5" t="s">
        <v>4</v>
      </c>
      <c r="E5">
        <v>23.3</v>
      </c>
    </row>
    <row r="6" spans="1:5" x14ac:dyDescent="0.2">
      <c r="A6">
        <v>1920</v>
      </c>
      <c r="B6">
        <v>1.69620253164557</v>
      </c>
      <c r="C6">
        <v>0.759493670886073</v>
      </c>
      <c r="D6" t="s">
        <v>5</v>
      </c>
      <c r="E6">
        <v>23.3</v>
      </c>
    </row>
    <row r="7" spans="1:5" x14ac:dyDescent="0.2">
      <c r="A7">
        <v>1920</v>
      </c>
      <c r="B7">
        <v>1.84810126582278</v>
      </c>
      <c r="C7">
        <v>0.55696202531646</v>
      </c>
      <c r="D7" t="s">
        <v>6</v>
      </c>
      <c r="E7">
        <v>23.3</v>
      </c>
    </row>
    <row r="8" spans="1:5" x14ac:dyDescent="0.2">
      <c r="A8">
        <v>0</v>
      </c>
      <c r="B8">
        <v>-3.05</v>
      </c>
      <c r="C8">
        <v>0.19999999999999996</v>
      </c>
      <c r="D8" t="s">
        <v>4</v>
      </c>
      <c r="E8">
        <v>31.8</v>
      </c>
    </row>
    <row r="9" spans="1:5" x14ac:dyDescent="0.2">
      <c r="A9">
        <v>0</v>
      </c>
      <c r="B9">
        <v>-3.2</v>
      </c>
      <c r="C9">
        <v>0.17499999999999494</v>
      </c>
      <c r="D9" t="s">
        <v>5</v>
      </c>
      <c r="E9">
        <v>31.8</v>
      </c>
    </row>
    <row r="10" spans="1:5" x14ac:dyDescent="0.2">
      <c r="A10">
        <v>0</v>
      </c>
      <c r="B10">
        <v>-3.1</v>
      </c>
      <c r="C10">
        <v>0.34999999999999498</v>
      </c>
      <c r="D10" t="s">
        <v>6</v>
      </c>
      <c r="E10">
        <v>31.8</v>
      </c>
    </row>
    <row r="11" spans="1:5" x14ac:dyDescent="0.2">
      <c r="A11">
        <v>1920</v>
      </c>
      <c r="B11">
        <v>2.19999999999999</v>
      </c>
      <c r="C11">
        <v>0.95000000000000007</v>
      </c>
      <c r="D11" t="s">
        <v>4</v>
      </c>
      <c r="E11">
        <v>31.8</v>
      </c>
    </row>
    <row r="12" spans="1:5" x14ac:dyDescent="0.2">
      <c r="A12">
        <v>1920</v>
      </c>
      <c r="B12">
        <v>2.4749999999999899</v>
      </c>
      <c r="C12">
        <v>0.90000000000000502</v>
      </c>
      <c r="D12" t="s">
        <v>5</v>
      </c>
      <c r="E12">
        <v>31.8</v>
      </c>
    </row>
    <row r="13" spans="1:5" x14ac:dyDescent="0.2">
      <c r="A13">
        <v>1920</v>
      </c>
      <c r="B13">
        <v>2.7</v>
      </c>
      <c r="C13">
        <v>0.625</v>
      </c>
      <c r="D13" t="s">
        <v>6</v>
      </c>
      <c r="E13">
        <v>31.8</v>
      </c>
    </row>
    <row r="14" spans="1:5" x14ac:dyDescent="0.2">
      <c r="A14">
        <v>0</v>
      </c>
      <c r="B14">
        <v>-3.7483572045170201</v>
      </c>
      <c r="C14">
        <v>0.67924528301887022</v>
      </c>
      <c r="D14" t="s">
        <v>4</v>
      </c>
      <c r="E14">
        <v>35</v>
      </c>
    </row>
    <row r="15" spans="1:5" x14ac:dyDescent="0.2">
      <c r="A15">
        <v>0</v>
      </c>
      <c r="B15">
        <v>-3.4969258143508899</v>
      </c>
      <c r="C15">
        <v>0.88050314465408519</v>
      </c>
      <c r="D15" t="s">
        <v>5</v>
      </c>
      <c r="E15">
        <v>35</v>
      </c>
    </row>
    <row r="16" spans="1:5" x14ac:dyDescent="0.2">
      <c r="A16">
        <v>0</v>
      </c>
      <c r="B16">
        <v>-3.1950390218980602</v>
      </c>
      <c r="C16">
        <v>0.65408805031446482</v>
      </c>
      <c r="D16" t="s">
        <v>6</v>
      </c>
      <c r="E16">
        <v>35</v>
      </c>
    </row>
    <row r="17" spans="1:5" x14ac:dyDescent="0.2">
      <c r="A17">
        <v>1920</v>
      </c>
      <c r="B17">
        <v>1.0556172154396299</v>
      </c>
      <c r="C17">
        <v>0.35220125786163248</v>
      </c>
      <c r="D17" t="s">
        <v>4</v>
      </c>
      <c r="E17">
        <v>35</v>
      </c>
    </row>
    <row r="18" spans="1:5" x14ac:dyDescent="0.2">
      <c r="A18">
        <v>1920</v>
      </c>
      <c r="B18">
        <v>2.26316438525095</v>
      </c>
      <c r="C18">
        <v>0.90566037735848992</v>
      </c>
      <c r="D18" t="s">
        <v>5</v>
      </c>
      <c r="E18">
        <v>35</v>
      </c>
    </row>
    <row r="19" spans="1:5" x14ac:dyDescent="0.2">
      <c r="A19">
        <v>1920</v>
      </c>
      <c r="B19">
        <v>1.9612775927981201</v>
      </c>
      <c r="C19">
        <v>0.30188679245283001</v>
      </c>
      <c r="D19" t="s">
        <v>6</v>
      </c>
      <c r="E1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2024-05-02T00:42:55Z</dcterms:created>
  <dcterms:modified xsi:type="dcterms:W3CDTF">2024-05-02T01:04:39Z</dcterms:modified>
</cp:coreProperties>
</file>