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garetslein/lichen/extraction/coral dataset/coral/raw extraction/jiang2021/"/>
    </mc:Choice>
  </mc:AlternateContent>
  <xr:revisionPtr revIDLastSave="0" documentId="8_{57EA5E81-E901-7E4F-90B1-0352247407A6}" xr6:coauthVersionLast="47" xr6:coauthVersionMax="47" xr10:uidLastSave="{00000000-0000-0000-0000-000000000000}"/>
  <bookViews>
    <workbookView xWindow="1060" yWindow="500" windowWidth="27240" windowHeight="15800" xr2:uid="{0E141039-39B2-6549-AA13-912F5EF4B8D7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5" i="1"/>
  <c r="E6" i="1"/>
  <c r="E8" i="1"/>
  <c r="F8" i="1" s="1"/>
  <c r="E9" i="1"/>
  <c r="E11" i="1"/>
  <c r="F11" i="1"/>
  <c r="E12" i="1"/>
  <c r="E14" i="1"/>
  <c r="E15" i="1"/>
  <c r="F14" i="1" s="1"/>
  <c r="E17" i="1"/>
  <c r="E18" i="1"/>
  <c r="F17" i="1" s="1"/>
  <c r="E20" i="1"/>
  <c r="F20" i="1" s="1"/>
  <c r="E21" i="1"/>
  <c r="E23" i="1"/>
  <c r="E24" i="1"/>
  <c r="F23" i="1" s="1"/>
  <c r="E26" i="1"/>
  <c r="E27" i="1"/>
  <c r="F26" i="1" s="1"/>
  <c r="E29" i="1"/>
  <c r="E30" i="1"/>
  <c r="F29" i="1" s="1"/>
  <c r="E32" i="1"/>
  <c r="E33" i="1"/>
  <c r="F32" i="1" s="1"/>
  <c r="E35" i="1"/>
  <c r="F35" i="1"/>
  <c r="E36" i="1"/>
  <c r="E38" i="1"/>
  <c r="E39" i="1"/>
  <c r="F38" i="1" s="1"/>
  <c r="E41" i="1"/>
  <c r="E42" i="1"/>
  <c r="F41" i="1" s="1"/>
  <c r="E44" i="1"/>
  <c r="F44" i="1" s="1"/>
  <c r="E45" i="1"/>
  <c r="F2" i="1"/>
  <c r="E3" i="1"/>
  <c r="E2" i="1"/>
</calcChain>
</file>

<file path=xl/sharedStrings.xml><?xml version="1.0" encoding="utf-8"?>
<sst xmlns="http://schemas.openxmlformats.org/spreadsheetml/2006/main" count="131" uniqueCount="11">
  <si>
    <t>x</t>
  </si>
  <si>
    <t>y</t>
  </si>
  <si>
    <t>source</t>
  </si>
  <si>
    <t>figure 2a</t>
  </si>
  <si>
    <t>figure 2b</t>
  </si>
  <si>
    <t>figure 2c</t>
  </si>
  <si>
    <t>type</t>
  </si>
  <si>
    <t>raw</t>
  </si>
  <si>
    <t>error</t>
  </si>
  <si>
    <t>abs_error</t>
  </si>
  <si>
    <t>avg_error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</si>
</sst>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7F508-1B26-BC45-A334-8A60BF39440D}">
  <dimension ref="A1:F46"/>
  <sheetViews>
    <sheetView tabSelected="1" workbookViewId="0">
      <selection activeCell="H21" sqref="H2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6</v>
      </c>
      <c r="E1" t="s">
        <v>9</v>
      </c>
      <c r="F1" t="s">
        <v>10</v>
      </c>
    </row>
    <row r="2" spans="1:6" x14ac:dyDescent="0.2">
      <c r="A2" s="1">
        <v>27.009740259740202</v>
      </c>
      <c r="B2">
        <v>9.4155844155844104E-2</v>
      </c>
      <c r="C2" t="s">
        <v>3</v>
      </c>
      <c r="D2" t="s">
        <v>7</v>
      </c>
      <c r="E2">
        <f>ABS(B2-B3)</f>
        <v>1.103896103896089E-2</v>
      </c>
      <c r="F2">
        <f>AVERAGE(E2:E3)</f>
        <v>1.1688311688311595E-2</v>
      </c>
    </row>
    <row r="3" spans="1:6" x14ac:dyDescent="0.2">
      <c r="A3" s="1">
        <v>27.010489510489499</v>
      </c>
      <c r="B3">
        <v>0.10519480519480499</v>
      </c>
      <c r="C3" t="s">
        <v>3</v>
      </c>
      <c r="D3" t="s">
        <v>8</v>
      </c>
      <c r="E3">
        <f>AVERAGE(B2-B4)</f>
        <v>1.23376623376623E-2</v>
      </c>
    </row>
    <row r="4" spans="1:6" x14ac:dyDescent="0.2">
      <c r="A4" s="1">
        <v>27.008902861844</v>
      </c>
      <c r="B4">
        <v>8.1818181818181804E-2</v>
      </c>
      <c r="C4" t="s">
        <v>3</v>
      </c>
      <c r="D4" t="s">
        <v>8</v>
      </c>
    </row>
    <row r="5" spans="1:6" x14ac:dyDescent="0.2">
      <c r="A5" s="1">
        <v>28.6958629605688</v>
      </c>
      <c r="B5">
        <v>0.13636363636363599</v>
      </c>
      <c r="C5" t="s">
        <v>3</v>
      </c>
      <c r="D5" t="s">
        <v>7</v>
      </c>
      <c r="E5">
        <f t="shared" ref="E5:E46" si="0">ABS(B5-B6)</f>
        <v>2.4675324675325017E-2</v>
      </c>
      <c r="F5">
        <f t="shared" ref="F5" si="1">AVERAGE(E5:E6)</f>
        <v>2.5649350649351005E-2</v>
      </c>
    </row>
    <row r="6" spans="1:6" x14ac:dyDescent="0.2">
      <c r="A6" s="1">
        <v>28.6975377563612</v>
      </c>
      <c r="B6">
        <v>0.16103896103896101</v>
      </c>
      <c r="C6" t="s">
        <v>3</v>
      </c>
      <c r="D6" t="s">
        <v>8</v>
      </c>
      <c r="E6">
        <f t="shared" ref="E6:E46" si="2">AVERAGE(B5-B7)</f>
        <v>2.6623376623376993E-2</v>
      </c>
    </row>
    <row r="7" spans="1:6" x14ac:dyDescent="0.2">
      <c r="A7" s="1">
        <v>28.694055944055901</v>
      </c>
      <c r="B7">
        <v>0.109740259740259</v>
      </c>
      <c r="C7" t="s">
        <v>3</v>
      </c>
      <c r="D7" t="s">
        <v>8</v>
      </c>
    </row>
    <row r="8" spans="1:6" x14ac:dyDescent="0.2">
      <c r="A8" s="1">
        <v>31.2109214315096</v>
      </c>
      <c r="B8">
        <v>0.19155844155844101</v>
      </c>
      <c r="C8" t="s">
        <v>3</v>
      </c>
      <c r="D8" t="s">
        <v>7</v>
      </c>
      <c r="E8">
        <f t="shared" ref="E8:E46" si="3">ABS(B8-B9)</f>
        <v>1.3636363636364002E-2</v>
      </c>
      <c r="F8">
        <f t="shared" ref="F8" si="4">AVERAGE(E8:E9)</f>
        <v>1.4285714285714513E-2</v>
      </c>
    </row>
    <row r="9" spans="1:6" x14ac:dyDescent="0.2">
      <c r="A9" s="1">
        <v>31.211846976552799</v>
      </c>
      <c r="B9">
        <v>0.20519480519480501</v>
      </c>
      <c r="C9" t="s">
        <v>3</v>
      </c>
      <c r="D9" t="s">
        <v>8</v>
      </c>
      <c r="E9">
        <f t="shared" ref="E9:E46" si="5">AVERAGE(B8-B10)</f>
        <v>1.4935064935065023E-2</v>
      </c>
    </row>
    <row r="10" spans="1:6" x14ac:dyDescent="0.2">
      <c r="A10" s="1">
        <v>31.2234823999529</v>
      </c>
      <c r="B10">
        <v>0.17662337662337599</v>
      </c>
      <c r="C10" t="s">
        <v>3</v>
      </c>
      <c r="D10" t="s">
        <v>8</v>
      </c>
    </row>
    <row r="11" spans="1:6" x14ac:dyDescent="0.2">
      <c r="A11" s="1">
        <v>31.816888993359498</v>
      </c>
      <c r="B11">
        <v>0.11948051948051901</v>
      </c>
      <c r="C11" t="s">
        <v>3</v>
      </c>
      <c r="D11" t="s">
        <v>7</v>
      </c>
      <c r="E11">
        <f t="shared" ref="E11:E46" si="6">ABS(B11-B12)</f>
        <v>1.0389610389609991E-2</v>
      </c>
      <c r="F11">
        <f t="shared" ref="F11" si="7">AVERAGE(E11:E12)</f>
        <v>9.7402597402595006E-3</v>
      </c>
    </row>
    <row r="12" spans="1:6" x14ac:dyDescent="0.2">
      <c r="A12" s="1">
        <v>31.817594170535301</v>
      </c>
      <c r="B12">
        <v>0.129870129870129</v>
      </c>
      <c r="C12" t="s">
        <v>3</v>
      </c>
      <c r="D12" t="s">
        <v>8</v>
      </c>
      <c r="E12">
        <f t="shared" ref="E12:E46" si="8">AVERAGE(B11-B13)</f>
        <v>9.0909090909090107E-3</v>
      </c>
    </row>
    <row r="13" spans="1:6" x14ac:dyDescent="0.2">
      <c r="A13" s="1">
        <v>31.816271963330699</v>
      </c>
      <c r="B13">
        <v>0.11038961038961</v>
      </c>
      <c r="C13" t="s">
        <v>3</v>
      </c>
      <c r="D13" t="s">
        <v>8</v>
      </c>
    </row>
    <row r="14" spans="1:6" x14ac:dyDescent="0.2">
      <c r="A14" s="1">
        <v>32.792413468884</v>
      </c>
      <c r="B14">
        <v>9.2207792207792197E-2</v>
      </c>
      <c r="C14" t="s">
        <v>3</v>
      </c>
      <c r="D14" t="s">
        <v>7</v>
      </c>
      <c r="E14">
        <f t="shared" ref="E14:E46" si="9">ABS(B14-B15)</f>
        <v>1.3636363636362808E-2</v>
      </c>
      <c r="F14">
        <f t="shared" ref="F14" si="10">AVERAGE(E14:E15)</f>
        <v>1.3636363636363252E-2</v>
      </c>
    </row>
    <row r="15" spans="1:6" x14ac:dyDescent="0.2">
      <c r="A15" s="1">
        <v>32.793339013927202</v>
      </c>
      <c r="B15">
        <v>0.10584415584415501</v>
      </c>
      <c r="C15" t="s">
        <v>3</v>
      </c>
      <c r="D15" t="s">
        <v>8</v>
      </c>
      <c r="E15">
        <f t="shared" ref="E15:E46" si="11">AVERAGE(B14-B16)</f>
        <v>1.3636363636363696E-2</v>
      </c>
    </row>
    <row r="16" spans="1:6" x14ac:dyDescent="0.2">
      <c r="A16" s="1">
        <v>32.791487923840798</v>
      </c>
      <c r="B16">
        <v>7.85714285714285E-2</v>
      </c>
      <c r="C16" t="s">
        <v>3</v>
      </c>
      <c r="D16" t="s">
        <v>8</v>
      </c>
    </row>
    <row r="17" spans="1:6" x14ac:dyDescent="0.2">
      <c r="A17" s="1">
        <v>27</v>
      </c>
      <c r="B17">
        <v>7.1126760563380298E-2</v>
      </c>
      <c r="C17" t="s">
        <v>4</v>
      </c>
      <c r="D17" t="s">
        <v>7</v>
      </c>
      <c r="E17">
        <f t="shared" ref="E17:E46" si="12">ABS(B17-B18)</f>
        <v>1.0563380281690099E-2</v>
      </c>
      <c r="F17">
        <f t="shared" ref="F17" si="13">AVERAGE(E17:E18)</f>
        <v>1.0563380281690148E-2</v>
      </c>
    </row>
    <row r="18" spans="1:6" x14ac:dyDescent="0.2">
      <c r="A18" s="1">
        <v>27</v>
      </c>
      <c r="B18">
        <v>8.1690140845070397E-2</v>
      </c>
      <c r="C18" t="s">
        <v>4</v>
      </c>
      <c r="D18" t="s">
        <v>8</v>
      </c>
      <c r="E18">
        <f t="shared" ref="E18:E46" si="14">AVERAGE(B17-B19)</f>
        <v>1.0563380281690196E-2</v>
      </c>
    </row>
    <row r="19" spans="1:6" x14ac:dyDescent="0.2">
      <c r="A19" s="1">
        <v>27</v>
      </c>
      <c r="B19">
        <v>6.0563380281690102E-2</v>
      </c>
      <c r="C19" t="s">
        <v>4</v>
      </c>
      <c r="D19" t="s">
        <v>8</v>
      </c>
    </row>
    <row r="20" spans="1:6" x14ac:dyDescent="0.2">
      <c r="A20" s="1">
        <v>28.6968325791855</v>
      </c>
      <c r="B20">
        <v>0.134507042253521</v>
      </c>
      <c r="C20" t="s">
        <v>4</v>
      </c>
      <c r="D20" t="s">
        <v>7</v>
      </c>
      <c r="E20">
        <f t="shared" ref="E20:E46" si="15">ABS(B20-B21)</f>
        <v>1.9014084507042006E-2</v>
      </c>
      <c r="F20">
        <f t="shared" ref="F20" si="16">AVERAGE(E20:E21)</f>
        <v>1.9014084507042506E-2</v>
      </c>
    </row>
    <row r="21" spans="1:6" x14ac:dyDescent="0.2">
      <c r="A21" s="1">
        <v>28.683257918551998</v>
      </c>
      <c r="B21">
        <v>0.15352112676056301</v>
      </c>
      <c r="C21" t="s">
        <v>4</v>
      </c>
      <c r="D21" t="s">
        <v>8</v>
      </c>
      <c r="E21">
        <f t="shared" ref="E21:E46" si="17">AVERAGE(B20-B22)</f>
        <v>1.9014084507043005E-2</v>
      </c>
    </row>
    <row r="22" spans="1:6" x14ac:dyDescent="0.2">
      <c r="A22" s="1">
        <v>28.6968325791855</v>
      </c>
      <c r="B22">
        <v>0.115492957746478</v>
      </c>
      <c r="C22" t="s">
        <v>4</v>
      </c>
      <c r="D22" t="s">
        <v>8</v>
      </c>
    </row>
    <row r="23" spans="1:6" x14ac:dyDescent="0.2">
      <c r="A23" s="1">
        <v>31.194570135746599</v>
      </c>
      <c r="B23">
        <v>0.17464788732394301</v>
      </c>
      <c r="C23" t="s">
        <v>4</v>
      </c>
      <c r="D23" t="s">
        <v>7</v>
      </c>
      <c r="E23">
        <f t="shared" ref="E23:E46" si="18">ABS(B23-B24)</f>
        <v>1.9718309859154987E-2</v>
      </c>
      <c r="F23">
        <f t="shared" ref="F23" si="19">AVERAGE(E23:E24)</f>
        <v>1.9718309859155E-2</v>
      </c>
    </row>
    <row r="24" spans="1:6" x14ac:dyDescent="0.2">
      <c r="A24" s="1">
        <v>31.194570135746599</v>
      </c>
      <c r="B24">
        <v>0.194366197183098</v>
      </c>
      <c r="C24" t="s">
        <v>4</v>
      </c>
      <c r="D24" t="s">
        <v>8</v>
      </c>
      <c r="E24">
        <f t="shared" ref="E24:E46" si="20">AVERAGE(B23-B25)</f>
        <v>1.9718309859155014E-2</v>
      </c>
    </row>
    <row r="25" spans="1:6" x14ac:dyDescent="0.2">
      <c r="A25" s="1">
        <v>31.194570135746599</v>
      </c>
      <c r="B25">
        <v>0.154929577464788</v>
      </c>
      <c r="C25" t="s">
        <v>4</v>
      </c>
      <c r="D25" t="s">
        <v>8</v>
      </c>
    </row>
    <row r="26" spans="1:6" x14ac:dyDescent="0.2">
      <c r="A26" s="1">
        <v>31.7918552036199</v>
      </c>
      <c r="B26">
        <v>0.13239436619718301</v>
      </c>
      <c r="C26" t="s">
        <v>4</v>
      </c>
      <c r="D26" t="s">
        <v>7</v>
      </c>
      <c r="E26">
        <f t="shared" ref="E26:E46" si="21">ABS(B26-B27)</f>
        <v>7.0422535211260018E-3</v>
      </c>
      <c r="F26">
        <f t="shared" ref="F26" si="22">AVERAGE(E26:E27)</f>
        <v>6.3380281690140067E-3</v>
      </c>
    </row>
    <row r="27" spans="1:6" x14ac:dyDescent="0.2">
      <c r="A27" s="1">
        <v>31.7918552036199</v>
      </c>
      <c r="B27">
        <v>0.13943661971830901</v>
      </c>
      <c r="C27" t="s">
        <v>4</v>
      </c>
      <c r="D27" t="s">
        <v>8</v>
      </c>
      <c r="E27">
        <f t="shared" ref="E27:E46" si="23">AVERAGE(B26-B28)</f>
        <v>5.6338028169020116E-3</v>
      </c>
    </row>
    <row r="28" spans="1:6" x14ac:dyDescent="0.2">
      <c r="A28" s="1">
        <v>31.805429864253298</v>
      </c>
      <c r="B28">
        <v>0.12676056338028099</v>
      </c>
      <c r="C28" t="s">
        <v>4</v>
      </c>
      <c r="D28" t="s">
        <v>8</v>
      </c>
    </row>
    <row r="29" spans="1:6" x14ac:dyDescent="0.2">
      <c r="A29" s="1">
        <v>32.796380090497699</v>
      </c>
      <c r="B29">
        <v>-3.3802816901408503E-2</v>
      </c>
      <c r="C29" t="s">
        <v>4</v>
      </c>
      <c r="D29" t="s">
        <v>7</v>
      </c>
      <c r="E29">
        <f t="shared" ref="E29:E46" si="24">ABS(B29-B30)</f>
        <v>1.1267605633802903E-2</v>
      </c>
      <c r="F29">
        <f t="shared" ref="F29" si="25">AVERAGE(E29:E30)</f>
        <v>1.1267605633802849E-2</v>
      </c>
    </row>
    <row r="30" spans="1:6" x14ac:dyDescent="0.2">
      <c r="A30" s="1">
        <v>32.796380090497699</v>
      </c>
      <c r="B30">
        <v>-2.25352112676056E-2</v>
      </c>
      <c r="C30" t="s">
        <v>4</v>
      </c>
      <c r="D30" t="s">
        <v>8</v>
      </c>
      <c r="E30">
        <f t="shared" ref="E30:E46" si="26">AVERAGE(B29-B31)</f>
        <v>1.1267605633802795E-2</v>
      </c>
    </row>
    <row r="31" spans="1:6" x14ac:dyDescent="0.2">
      <c r="A31" s="1">
        <v>32.796380090497699</v>
      </c>
      <c r="B31">
        <v>-4.5070422535211298E-2</v>
      </c>
      <c r="C31" t="s">
        <v>4</v>
      </c>
      <c r="D31" t="s">
        <v>8</v>
      </c>
    </row>
    <row r="32" spans="1:6" x14ac:dyDescent="0.2">
      <c r="A32" s="1">
        <v>27</v>
      </c>
      <c r="B32">
        <v>0.16328767123287599</v>
      </c>
      <c r="C32" t="s">
        <v>5</v>
      </c>
      <c r="D32" t="s">
        <v>7</v>
      </c>
      <c r="E32">
        <f t="shared" ref="E32:E46" si="27">ABS(B32-B33)</f>
        <v>1.5342465753425016E-2</v>
      </c>
      <c r="F32">
        <f t="shared" ref="F32" si="28">AVERAGE(E32:E33)</f>
        <v>1.5342465753424503E-2</v>
      </c>
    </row>
    <row r="33" spans="1:6" x14ac:dyDescent="0.2">
      <c r="A33" s="1">
        <v>27</v>
      </c>
      <c r="B33">
        <v>0.17863013698630101</v>
      </c>
      <c r="C33" t="s">
        <v>5</v>
      </c>
      <c r="D33" t="s">
        <v>8</v>
      </c>
      <c r="E33">
        <f t="shared" ref="E33:E46" si="29">AVERAGE(B32-B34)</f>
        <v>1.5342465753423989E-2</v>
      </c>
    </row>
    <row r="34" spans="1:6" x14ac:dyDescent="0.2">
      <c r="A34" s="1">
        <v>27</v>
      </c>
      <c r="B34">
        <v>0.147945205479452</v>
      </c>
      <c r="C34" t="s">
        <v>5</v>
      </c>
      <c r="D34" t="s">
        <v>8</v>
      </c>
    </row>
    <row r="35" spans="1:6" x14ac:dyDescent="0.2">
      <c r="A35" s="1">
        <v>28.6968325791855</v>
      </c>
      <c r="B35">
        <v>0.26958904109588999</v>
      </c>
      <c r="C35" t="s">
        <v>5</v>
      </c>
      <c r="D35" t="s">
        <v>7</v>
      </c>
      <c r="E35">
        <f t="shared" ref="E35:E46" si="30">ABS(B35-B36)</f>
        <v>3.3972602739726021E-2</v>
      </c>
      <c r="F35">
        <f t="shared" ref="F35" si="31">AVERAGE(E35:E36)</f>
        <v>3.2876712328767002E-2</v>
      </c>
    </row>
    <row r="36" spans="1:6" x14ac:dyDescent="0.2">
      <c r="A36" s="1">
        <v>28.6968325791855</v>
      </c>
      <c r="B36">
        <v>0.30356164383561601</v>
      </c>
      <c r="C36" t="s">
        <v>5</v>
      </c>
      <c r="D36" t="s">
        <v>8</v>
      </c>
      <c r="E36">
        <f t="shared" ref="E36:E46" si="32">AVERAGE(B35-B37)</f>
        <v>3.1780821917807983E-2</v>
      </c>
    </row>
    <row r="37" spans="1:6" x14ac:dyDescent="0.2">
      <c r="A37" s="1">
        <v>28.6968325791855</v>
      </c>
      <c r="B37">
        <v>0.23780821917808201</v>
      </c>
      <c r="C37" t="s">
        <v>5</v>
      </c>
      <c r="D37" t="s">
        <v>8</v>
      </c>
    </row>
    <row r="38" spans="1:6" x14ac:dyDescent="0.2">
      <c r="A38" s="1">
        <v>31.194570135746599</v>
      </c>
      <c r="B38">
        <v>0.36493150684931502</v>
      </c>
      <c r="C38" t="s">
        <v>5</v>
      </c>
      <c r="D38" t="s">
        <v>7</v>
      </c>
      <c r="E38">
        <f t="shared" ref="E38:E46" si="33">ABS(B38-B39)</f>
        <v>2.4109589041096002E-2</v>
      </c>
      <c r="F38">
        <f t="shared" ref="F38" si="34">AVERAGE(E38:E39)</f>
        <v>2.2465753424657509E-2</v>
      </c>
    </row>
    <row r="39" spans="1:6" x14ac:dyDescent="0.2">
      <c r="A39" s="1">
        <v>31.194570135746599</v>
      </c>
      <c r="B39">
        <v>0.38904109589041103</v>
      </c>
      <c r="C39" t="s">
        <v>5</v>
      </c>
      <c r="D39" t="s">
        <v>8</v>
      </c>
      <c r="E39">
        <f t="shared" ref="E39:E46" si="35">AVERAGE(B38-B40)</f>
        <v>2.0821917808219015E-2</v>
      </c>
    </row>
    <row r="40" spans="1:6" x14ac:dyDescent="0.2">
      <c r="A40" s="1">
        <v>31.194570135746599</v>
      </c>
      <c r="B40">
        <v>0.34410958904109601</v>
      </c>
      <c r="C40" t="s">
        <v>5</v>
      </c>
      <c r="D40" t="s">
        <v>8</v>
      </c>
    </row>
    <row r="41" spans="1:6" x14ac:dyDescent="0.2">
      <c r="A41" s="1">
        <v>31.7918552036199</v>
      </c>
      <c r="B41">
        <v>0.253150684931506</v>
      </c>
      <c r="C41" t="s">
        <v>5</v>
      </c>
      <c r="D41" t="s">
        <v>7</v>
      </c>
      <c r="E41">
        <f t="shared" ref="E41:E46" si="36">ABS(B41-B42)</f>
        <v>6.575342465753975E-3</v>
      </c>
      <c r="F41">
        <f t="shared" ref="F41" si="37">AVERAGE(E41:E42)</f>
        <v>6.5753424657534892E-3</v>
      </c>
    </row>
    <row r="42" spans="1:6" x14ac:dyDescent="0.2">
      <c r="A42" s="1">
        <v>31.7918552036199</v>
      </c>
      <c r="B42">
        <v>0.25972602739725997</v>
      </c>
      <c r="C42" t="s">
        <v>5</v>
      </c>
      <c r="D42" t="s">
        <v>8</v>
      </c>
      <c r="E42">
        <f t="shared" ref="E42:E46" si="38">AVERAGE(B41-B43)</f>
        <v>6.5753424657530035E-3</v>
      </c>
    </row>
    <row r="43" spans="1:6" x14ac:dyDescent="0.2">
      <c r="A43" s="1">
        <v>31.7918552036199</v>
      </c>
      <c r="B43">
        <v>0.24657534246575299</v>
      </c>
      <c r="C43" t="s">
        <v>5</v>
      </c>
      <c r="D43" t="s">
        <v>8</v>
      </c>
    </row>
    <row r="44" spans="1:6" x14ac:dyDescent="0.2">
      <c r="A44" s="1">
        <v>32.796380090497699</v>
      </c>
      <c r="B44">
        <v>5.6986301369863199E-2</v>
      </c>
      <c r="C44" t="s">
        <v>5</v>
      </c>
      <c r="D44" t="s">
        <v>7</v>
      </c>
      <c r="E44">
        <f t="shared" ref="E44:E46" si="39">ABS(B44-B45)</f>
        <v>2.5205479452054702E-2</v>
      </c>
      <c r="F44">
        <f t="shared" ref="F44" si="40">AVERAGE(E44:E45)</f>
        <v>2.5205479452054751E-2</v>
      </c>
    </row>
    <row r="45" spans="1:6" x14ac:dyDescent="0.2">
      <c r="A45" s="1">
        <v>32.796380090497699</v>
      </c>
      <c r="B45">
        <v>8.2191780821917901E-2</v>
      </c>
      <c r="C45" t="s">
        <v>5</v>
      </c>
      <c r="D45" t="s">
        <v>8</v>
      </c>
      <c r="E45">
        <f t="shared" ref="E45:E46" si="41">AVERAGE(B44-B46)</f>
        <v>2.5205479452054799E-2</v>
      </c>
    </row>
    <row r="46" spans="1:6" x14ac:dyDescent="0.2">
      <c r="A46" s="1">
        <v>32.796380090497699</v>
      </c>
      <c r="B46">
        <v>3.1780821917808399E-2</v>
      </c>
      <c r="C46" t="s">
        <v>5</v>
      </c>
      <c r="D46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42D74-E949-0E45-94E2-1D633AAAF277}">
  <dimension ref="A1:E16"/>
  <sheetViews>
    <sheetView workbookViewId="0">
      <selection activeCell="E2" sqref="E2:E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6</v>
      </c>
      <c r="E1" t="s">
        <v>10</v>
      </c>
    </row>
    <row r="2" spans="1:5" x14ac:dyDescent="0.2">
      <c r="A2" s="1">
        <v>27.009740259740202</v>
      </c>
      <c r="B2">
        <v>9.4155844155844104E-2</v>
      </c>
      <c r="C2" t="s">
        <v>3</v>
      </c>
      <c r="D2" t="s">
        <v>7</v>
      </c>
      <c r="E2">
        <v>1.1688311688311595E-2</v>
      </c>
    </row>
    <row r="3" spans="1:5" x14ac:dyDescent="0.2">
      <c r="A3" s="1">
        <v>28.6958629605688</v>
      </c>
      <c r="B3">
        <v>0.13636363636363599</v>
      </c>
      <c r="C3" t="s">
        <v>3</v>
      </c>
      <c r="D3" t="s">
        <v>7</v>
      </c>
      <c r="E3">
        <v>2.5649350649351005E-2</v>
      </c>
    </row>
    <row r="4" spans="1:5" x14ac:dyDescent="0.2">
      <c r="A4" s="1">
        <v>31.2109214315096</v>
      </c>
      <c r="B4">
        <v>0.19155844155844101</v>
      </c>
      <c r="C4" t="s">
        <v>3</v>
      </c>
      <c r="D4" t="s">
        <v>7</v>
      </c>
      <c r="E4">
        <v>1.4285714285714513E-2</v>
      </c>
    </row>
    <row r="5" spans="1:5" x14ac:dyDescent="0.2">
      <c r="A5" s="1">
        <v>31.816888993359498</v>
      </c>
      <c r="B5">
        <v>0.11948051948051901</v>
      </c>
      <c r="C5" t="s">
        <v>3</v>
      </c>
      <c r="D5" t="s">
        <v>7</v>
      </c>
      <c r="E5">
        <v>9.7402597402595006E-3</v>
      </c>
    </row>
    <row r="6" spans="1:5" x14ac:dyDescent="0.2">
      <c r="A6" s="1">
        <v>32.792413468884</v>
      </c>
      <c r="B6">
        <v>9.2207792207792197E-2</v>
      </c>
      <c r="C6" t="s">
        <v>3</v>
      </c>
      <c r="D6" t="s">
        <v>7</v>
      </c>
      <c r="E6">
        <v>1.3636363636363252E-2</v>
      </c>
    </row>
    <row r="7" spans="1:5" x14ac:dyDescent="0.2">
      <c r="A7" s="1">
        <v>27</v>
      </c>
      <c r="B7">
        <v>7.1126760563380298E-2</v>
      </c>
      <c r="C7" t="s">
        <v>4</v>
      </c>
      <c r="D7" t="s">
        <v>7</v>
      </c>
      <c r="E7">
        <v>1.0563380281690148E-2</v>
      </c>
    </row>
    <row r="8" spans="1:5" x14ac:dyDescent="0.2">
      <c r="A8" s="1">
        <v>28.6968325791855</v>
      </c>
      <c r="B8">
        <v>0.134507042253521</v>
      </c>
      <c r="C8" t="s">
        <v>4</v>
      </c>
      <c r="D8" t="s">
        <v>7</v>
      </c>
      <c r="E8">
        <v>1.9014084507042506E-2</v>
      </c>
    </row>
    <row r="9" spans="1:5" x14ac:dyDescent="0.2">
      <c r="A9" s="1">
        <v>31.194570135746599</v>
      </c>
      <c r="B9">
        <v>0.17464788732394301</v>
      </c>
      <c r="C9" t="s">
        <v>4</v>
      </c>
      <c r="D9" t="s">
        <v>7</v>
      </c>
      <c r="E9">
        <v>1.9718309859155E-2</v>
      </c>
    </row>
    <row r="10" spans="1:5" x14ac:dyDescent="0.2">
      <c r="A10" s="1">
        <v>31.7918552036199</v>
      </c>
      <c r="B10">
        <v>0.13239436619718301</v>
      </c>
      <c r="C10" t="s">
        <v>4</v>
      </c>
      <c r="D10" t="s">
        <v>7</v>
      </c>
      <c r="E10">
        <v>6.3380281690140067E-3</v>
      </c>
    </row>
    <row r="11" spans="1:5" x14ac:dyDescent="0.2">
      <c r="A11" s="1">
        <v>32.796380090497699</v>
      </c>
      <c r="B11">
        <v>-3.3802816901408503E-2</v>
      </c>
      <c r="C11" t="s">
        <v>4</v>
      </c>
      <c r="D11" t="s">
        <v>7</v>
      </c>
      <c r="E11">
        <v>1.1267605633802849E-2</v>
      </c>
    </row>
    <row r="12" spans="1:5" x14ac:dyDescent="0.2">
      <c r="A12" s="1">
        <v>27</v>
      </c>
      <c r="B12">
        <v>0.16328767123287599</v>
      </c>
      <c r="C12" t="s">
        <v>5</v>
      </c>
      <c r="D12" t="s">
        <v>7</v>
      </c>
      <c r="E12">
        <v>1.5342465753424503E-2</v>
      </c>
    </row>
    <row r="13" spans="1:5" x14ac:dyDescent="0.2">
      <c r="A13" s="1">
        <v>28.6968325791855</v>
      </c>
      <c r="B13">
        <v>0.26958904109588999</v>
      </c>
      <c r="C13" t="s">
        <v>5</v>
      </c>
      <c r="D13" t="s">
        <v>7</v>
      </c>
      <c r="E13">
        <v>3.2876712328767002E-2</v>
      </c>
    </row>
    <row r="14" spans="1:5" x14ac:dyDescent="0.2">
      <c r="A14" s="1">
        <v>31.194570135746599</v>
      </c>
      <c r="B14">
        <v>0.36493150684931502</v>
      </c>
      <c r="C14" t="s">
        <v>5</v>
      </c>
      <c r="D14" t="s">
        <v>7</v>
      </c>
      <c r="E14">
        <v>2.2465753424657509E-2</v>
      </c>
    </row>
    <row r="15" spans="1:5" x14ac:dyDescent="0.2">
      <c r="A15" s="1">
        <v>31.7918552036199</v>
      </c>
      <c r="B15">
        <v>0.253150684931506</v>
      </c>
      <c r="C15" t="s">
        <v>5</v>
      </c>
      <c r="D15" t="s">
        <v>7</v>
      </c>
      <c r="E15">
        <v>6.5753424657534892E-3</v>
      </c>
    </row>
    <row r="16" spans="1:5" x14ac:dyDescent="0.2">
      <c r="A16" s="1">
        <v>32.796380090497699</v>
      </c>
      <c r="B16">
        <v>5.6986301369863199E-2</v>
      </c>
      <c r="C16" t="s">
        <v>5</v>
      </c>
      <c r="D16" t="s">
        <v>7</v>
      </c>
      <c r="E16">
        <v>2.5205479452054751E-2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maslein@student.ubc.ca</dc:creator>
  <cp:lastModifiedBy>maslein@student.ubc.ca</cp:lastModifiedBy>
  <dcterms:created xsi:type="dcterms:W3CDTF">2024-07-08T00:56:47Z</dcterms:created>
  <dcterms:modified xsi:type="dcterms:W3CDTF">2024-07-08T01:09:40Z</dcterms:modified>
</cp:coreProperties>
</file>