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thesis/"/>
    </mc:Choice>
  </mc:AlternateContent>
  <xr:revisionPtr revIDLastSave="0" documentId="13_ncr:1_{040A7E17-95B2-6543-AA29-7C27556E553A}" xr6:coauthVersionLast="45" xr6:coauthVersionMax="45" xr10:uidLastSave="{00000000-0000-0000-0000-000000000000}"/>
  <bookViews>
    <workbookView xWindow="29680" yWindow="-6800" windowWidth="23120" windowHeight="15460" activeTab="1" xr2:uid="{1D94ADF6-B785-974B-BAAC-3A422A96ECD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3" i="1" l="1"/>
  <c r="L114" i="1"/>
  <c r="L112" i="1"/>
  <c r="L111" i="1"/>
  <c r="L110" i="1"/>
  <c r="L109" i="1"/>
  <c r="L108" i="1" l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</calcChain>
</file>

<file path=xl/sharedStrings.xml><?xml version="1.0" encoding="utf-8"?>
<sst xmlns="http://schemas.openxmlformats.org/spreadsheetml/2006/main" count="1125" uniqueCount="84">
  <si>
    <t>kern_2015phys</t>
  </si>
  <si>
    <t>figure 5a</t>
  </si>
  <si>
    <t>CT max</t>
  </si>
  <si>
    <t>C</t>
  </si>
  <si>
    <t>Limnodynastes</t>
  </si>
  <si>
    <t>peronii</t>
  </si>
  <si>
    <t>y</t>
  </si>
  <si>
    <t>figure 5b</t>
  </si>
  <si>
    <t>tasmaniensis</t>
  </si>
  <si>
    <t>figure 5c</t>
  </si>
  <si>
    <t xml:space="preserve">Platyplectrum </t>
  </si>
  <si>
    <t>ornatum</t>
  </si>
  <si>
    <t xml:space="preserve">kern_2015plasticity </t>
  </si>
  <si>
    <t>figure 2</t>
  </si>
  <si>
    <t>UV exposure</t>
  </si>
  <si>
    <t>UV absence</t>
  </si>
  <si>
    <t>n</t>
  </si>
  <si>
    <t>UV presence</t>
  </si>
  <si>
    <t>kern2014</t>
  </si>
  <si>
    <t>figure 3</t>
  </si>
  <si>
    <t xml:space="preserve">C </t>
  </si>
  <si>
    <t>du2009</t>
  </si>
  <si>
    <t>figure 4</t>
  </si>
  <si>
    <t>body mass</t>
  </si>
  <si>
    <t>g</t>
  </si>
  <si>
    <t>Mauremys</t>
  </si>
  <si>
    <t>reevesii</t>
  </si>
  <si>
    <t>sex</t>
  </si>
  <si>
    <t>female</t>
  </si>
  <si>
    <t>days since hatching</t>
  </si>
  <si>
    <t>male</t>
  </si>
  <si>
    <t>rolandi2018</t>
  </si>
  <si>
    <t>figure 2a</t>
  </si>
  <si>
    <t>average number of eggs laid per female</t>
  </si>
  <si>
    <t xml:space="preserve">eggs laid </t>
  </si>
  <si>
    <t>Rhodnius</t>
  </si>
  <si>
    <t>prolixus</t>
  </si>
  <si>
    <t xml:space="preserve">sexual maturity </t>
  </si>
  <si>
    <t>mated females</t>
  </si>
  <si>
    <t xml:space="preserve">days after feeding </t>
  </si>
  <si>
    <t>virgin females</t>
  </si>
  <si>
    <t>figure 2b</t>
  </si>
  <si>
    <t>average cumulative number of eggs laid per female</t>
  </si>
  <si>
    <t>semenov2007</t>
  </si>
  <si>
    <t>figure 1a</t>
  </si>
  <si>
    <t xml:space="preserve">survival </t>
  </si>
  <si>
    <t>CFU * g dry weight manure^-1</t>
  </si>
  <si>
    <t xml:space="preserve">Escherichia </t>
  </si>
  <si>
    <t>coli</t>
  </si>
  <si>
    <t>manure type</t>
  </si>
  <si>
    <t>untreated</t>
  </si>
  <si>
    <t>days</t>
  </si>
  <si>
    <t>figure 1b</t>
  </si>
  <si>
    <t>Salmonella</t>
  </si>
  <si>
    <t>enetrica</t>
  </si>
  <si>
    <t>figure 1c</t>
  </si>
  <si>
    <t>sterilized</t>
  </si>
  <si>
    <t xml:space="preserve">figure 1d </t>
  </si>
  <si>
    <t>piccau2017</t>
  </si>
  <si>
    <t>figure 1</t>
  </si>
  <si>
    <t>germination</t>
  </si>
  <si>
    <t>percent</t>
  </si>
  <si>
    <t>Clematis</t>
  </si>
  <si>
    <t>vitalba</t>
  </si>
  <si>
    <t xml:space="preserve">irradiance per day </t>
  </si>
  <si>
    <t xml:space="preserve">0 hours </t>
  </si>
  <si>
    <t>duncan2016</t>
  </si>
  <si>
    <t xml:space="preserve">phage density </t>
  </si>
  <si>
    <t>ml^-1</t>
  </si>
  <si>
    <t>lytic phage</t>
  </si>
  <si>
    <t>SBWΦ2.</t>
  </si>
  <si>
    <t>direction of temp change</t>
  </si>
  <si>
    <t>cold to hot</t>
  </si>
  <si>
    <t xml:space="preserve">hot to cold </t>
  </si>
  <si>
    <t>saxon2017</t>
  </si>
  <si>
    <t>wing centroid</t>
  </si>
  <si>
    <t xml:space="preserve">Drosophila </t>
  </si>
  <si>
    <t>birchii</t>
  </si>
  <si>
    <t>orange</t>
  </si>
  <si>
    <t>different means for constant and fluctuating treatments</t>
  </si>
  <si>
    <t>yellow</t>
  </si>
  <si>
    <t>exposed to different temperatures from the experiment assay for response</t>
  </si>
  <si>
    <t>white</t>
  </si>
  <si>
    <t xml:space="preserve">multiple time points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</si>
</sst>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FBED-5882-294F-8C12-AE6AC4298203}">
  <dimension ref="A1:AJ114"/>
  <sheetViews>
    <sheetView workbookViewId="0">
      <selection sqref="A1:XFD7"/>
    </sheetView>
  </sheetViews>
  <sheetFormatPr baseColWidth="10" defaultRowHeight="16" x14ac:dyDescent="0.2"/>
  <sheetData>
    <row r="1" spans="1:36" s="3" customFormat="1" ht="17" customHeight="1" x14ac:dyDescent="0.2">
      <c r="A1" s="3">
        <v>1</v>
      </c>
      <c r="B1" s="3">
        <v>1</v>
      </c>
      <c r="C1" s="3" t="s">
        <v>0</v>
      </c>
      <c r="D1" s="3" t="s">
        <v>1</v>
      </c>
      <c r="E1" s="3">
        <v>0</v>
      </c>
      <c r="F1" s="3">
        <v>1</v>
      </c>
      <c r="G1" s="3">
        <v>1</v>
      </c>
      <c r="I1" s="3">
        <v>24</v>
      </c>
      <c r="J1" s="3">
        <v>20</v>
      </c>
      <c r="K1" s="3">
        <v>30</v>
      </c>
      <c r="L1" s="3">
        <f t="shared" ref="L1:L32" si="0">K1-J1</f>
        <v>10</v>
      </c>
      <c r="M1" s="3">
        <v>24</v>
      </c>
      <c r="N1" s="3" t="s">
        <v>2</v>
      </c>
      <c r="O1" s="3" t="s">
        <v>3</v>
      </c>
      <c r="P1" s="3">
        <v>39.721402930000004</v>
      </c>
      <c r="Q1" s="3">
        <v>40.514995859999999</v>
      </c>
      <c r="R1" s="3">
        <v>7.5117371000000002E-2</v>
      </c>
      <c r="S1" s="3">
        <v>0.16901408500000001</v>
      </c>
      <c r="T1" s="3">
        <v>192</v>
      </c>
      <c r="U1" s="3">
        <v>192</v>
      </c>
      <c r="V1" s="3">
        <v>1</v>
      </c>
      <c r="W1" s="3">
        <v>0</v>
      </c>
      <c r="X1" s="3" t="s">
        <v>4</v>
      </c>
      <c r="Y1" s="3" t="s">
        <v>5</v>
      </c>
      <c r="Z1" s="3">
        <v>1</v>
      </c>
      <c r="AA1" s="3">
        <v>1</v>
      </c>
      <c r="AB1" s="3">
        <v>2</v>
      </c>
      <c r="AJ1" s="3" t="s">
        <v>6</v>
      </c>
    </row>
    <row r="2" spans="1:36" s="3" customFormat="1" x14ac:dyDescent="0.2">
      <c r="A2" s="3">
        <v>1</v>
      </c>
      <c r="B2" s="3">
        <v>1</v>
      </c>
      <c r="C2" s="3" t="s">
        <v>0</v>
      </c>
      <c r="D2" s="3" t="s">
        <v>7</v>
      </c>
      <c r="E2" s="3">
        <v>0</v>
      </c>
      <c r="F2" s="3">
        <v>1</v>
      </c>
      <c r="G2" s="3">
        <v>1</v>
      </c>
      <c r="I2" s="3">
        <v>24</v>
      </c>
      <c r="J2" s="3">
        <v>20</v>
      </c>
      <c r="K2" s="3">
        <v>30</v>
      </c>
      <c r="L2" s="3">
        <f t="shared" si="0"/>
        <v>10</v>
      </c>
      <c r="M2" s="3">
        <v>24</v>
      </c>
      <c r="N2" s="3" t="s">
        <v>2</v>
      </c>
      <c r="O2" s="3" t="s">
        <v>3</v>
      </c>
      <c r="P2" s="3">
        <v>40.488262910000003</v>
      </c>
      <c r="Q2" s="3">
        <v>41.57722708</v>
      </c>
      <c r="R2" s="3">
        <v>0.112676056</v>
      </c>
      <c r="S2" s="3">
        <v>9.3896714000000006E-2</v>
      </c>
      <c r="T2" s="3">
        <v>163</v>
      </c>
      <c r="U2" s="3">
        <v>163</v>
      </c>
      <c r="V2" s="3">
        <v>1</v>
      </c>
      <c r="W2" s="3">
        <v>0</v>
      </c>
      <c r="X2" s="3" t="s">
        <v>4</v>
      </c>
      <c r="Y2" s="3" t="s">
        <v>8</v>
      </c>
      <c r="Z2" s="3">
        <v>1</v>
      </c>
      <c r="AA2" s="3">
        <v>1</v>
      </c>
      <c r="AB2" s="3">
        <v>2</v>
      </c>
      <c r="AJ2" s="3" t="s">
        <v>6</v>
      </c>
    </row>
    <row r="3" spans="1:36" s="3" customFormat="1" x14ac:dyDescent="0.2">
      <c r="A3" s="3">
        <v>1</v>
      </c>
      <c r="B3" s="3">
        <v>1</v>
      </c>
      <c r="C3" s="3" t="s">
        <v>0</v>
      </c>
      <c r="D3" s="3" t="s">
        <v>9</v>
      </c>
      <c r="E3" s="3">
        <v>0</v>
      </c>
      <c r="F3" s="3">
        <v>1</v>
      </c>
      <c r="G3" s="3">
        <v>1</v>
      </c>
      <c r="I3" s="3">
        <v>24</v>
      </c>
      <c r="J3" s="3">
        <v>20</v>
      </c>
      <c r="K3" s="3">
        <v>30</v>
      </c>
      <c r="L3" s="3">
        <f t="shared" si="0"/>
        <v>10</v>
      </c>
      <c r="M3" s="3">
        <v>24</v>
      </c>
      <c r="N3" s="3" t="s">
        <v>2</v>
      </c>
      <c r="O3" s="3" t="s">
        <v>3</v>
      </c>
      <c r="P3" s="3">
        <v>41.73584906</v>
      </c>
      <c r="Q3" s="3">
        <v>42.90566038</v>
      </c>
      <c r="R3" s="3">
        <v>0.15094339600000001</v>
      </c>
      <c r="S3" s="3">
        <v>0.132075472</v>
      </c>
      <c r="T3" s="3">
        <v>245</v>
      </c>
      <c r="U3" s="3">
        <v>245</v>
      </c>
      <c r="V3" s="3">
        <v>1</v>
      </c>
      <c r="W3" s="3">
        <v>0</v>
      </c>
      <c r="X3" s="3" t="s">
        <v>10</v>
      </c>
      <c r="Y3" s="3" t="s">
        <v>11</v>
      </c>
      <c r="Z3" s="3">
        <v>1</v>
      </c>
      <c r="AA3" s="3">
        <v>1</v>
      </c>
      <c r="AB3" s="3">
        <v>2</v>
      </c>
      <c r="AJ3" s="3" t="s">
        <v>6</v>
      </c>
    </row>
    <row r="4" spans="1:36" s="3" customFormat="1" ht="17" customHeight="1" x14ac:dyDescent="0.2">
      <c r="A4" s="3">
        <v>2</v>
      </c>
      <c r="B4" s="3">
        <v>2</v>
      </c>
      <c r="C4" s="3" t="s">
        <v>12</v>
      </c>
      <c r="D4" s="3" t="s">
        <v>13</v>
      </c>
      <c r="E4" s="3">
        <v>0</v>
      </c>
      <c r="F4" s="3">
        <v>1</v>
      </c>
      <c r="G4" s="3">
        <v>1</v>
      </c>
      <c r="I4" s="3">
        <v>18</v>
      </c>
      <c r="J4" s="3">
        <v>18</v>
      </c>
      <c r="K4" s="3">
        <v>28</v>
      </c>
      <c r="L4" s="3">
        <f t="shared" si="0"/>
        <v>10</v>
      </c>
      <c r="M4" s="3">
        <v>24</v>
      </c>
      <c r="N4" s="3" t="s">
        <v>2</v>
      </c>
      <c r="O4" s="3" t="s">
        <v>3</v>
      </c>
      <c r="P4" s="3">
        <v>39.8815144</v>
      </c>
      <c r="Q4" s="3">
        <v>40.29342261</v>
      </c>
      <c r="R4" s="3">
        <v>0.13501144000000001</v>
      </c>
      <c r="S4" s="3">
        <v>6.8649885999999993E-2</v>
      </c>
      <c r="T4" s="3">
        <v>12</v>
      </c>
      <c r="U4" s="3">
        <v>12</v>
      </c>
      <c r="V4" s="3">
        <v>1</v>
      </c>
      <c r="W4" s="3">
        <v>0</v>
      </c>
      <c r="X4" s="3" t="s">
        <v>4</v>
      </c>
      <c r="Y4" s="3" t="s">
        <v>5</v>
      </c>
      <c r="Z4" s="3">
        <v>1</v>
      </c>
      <c r="AA4" s="3">
        <v>1</v>
      </c>
      <c r="AB4" s="3">
        <v>2</v>
      </c>
      <c r="AC4" s="3" t="s">
        <v>14</v>
      </c>
      <c r="AD4" s="3" t="s">
        <v>15</v>
      </c>
      <c r="AJ4" s="3" t="s">
        <v>16</v>
      </c>
    </row>
    <row r="5" spans="1:36" s="3" customFormat="1" ht="17" customHeight="1" x14ac:dyDescent="0.2">
      <c r="A5" s="3">
        <v>2</v>
      </c>
      <c r="B5" s="3">
        <v>2</v>
      </c>
      <c r="C5" s="3" t="s">
        <v>12</v>
      </c>
      <c r="D5" s="3" t="s">
        <v>13</v>
      </c>
      <c r="E5" s="3">
        <v>0</v>
      </c>
      <c r="F5" s="3">
        <v>1</v>
      </c>
      <c r="G5" s="3">
        <v>1</v>
      </c>
      <c r="I5" s="3">
        <v>18</v>
      </c>
      <c r="J5" s="3">
        <v>18</v>
      </c>
      <c r="K5" s="3">
        <v>28</v>
      </c>
      <c r="L5" s="3">
        <f t="shared" si="0"/>
        <v>10</v>
      </c>
      <c r="M5" s="3">
        <v>24</v>
      </c>
      <c r="N5" s="3" t="s">
        <v>2</v>
      </c>
      <c r="O5" s="3" t="s">
        <v>3</v>
      </c>
      <c r="P5" s="3">
        <v>39.947047900000001</v>
      </c>
      <c r="Q5" s="3">
        <v>40.432164829999998</v>
      </c>
      <c r="R5" s="3">
        <v>0.13043478</v>
      </c>
      <c r="S5" s="3">
        <v>0.11442537999999999</v>
      </c>
      <c r="T5" s="3">
        <v>12</v>
      </c>
      <c r="U5" s="3">
        <v>12</v>
      </c>
      <c r="V5" s="3">
        <v>1</v>
      </c>
      <c r="W5" s="3">
        <v>0</v>
      </c>
      <c r="X5" s="3" t="s">
        <v>4</v>
      </c>
      <c r="Y5" s="3" t="s">
        <v>5</v>
      </c>
      <c r="Z5" s="3">
        <v>1</v>
      </c>
      <c r="AA5" s="3">
        <v>1</v>
      </c>
      <c r="AB5" s="3">
        <v>2</v>
      </c>
      <c r="AC5" s="3" t="s">
        <v>14</v>
      </c>
      <c r="AD5" s="3" t="s">
        <v>17</v>
      </c>
      <c r="AJ5" s="3" t="s">
        <v>16</v>
      </c>
    </row>
    <row r="6" spans="1:36" s="3" customFormat="1" x14ac:dyDescent="0.2">
      <c r="A6" s="3">
        <v>2</v>
      </c>
      <c r="B6" s="3">
        <v>2</v>
      </c>
      <c r="C6" s="3" t="s">
        <v>18</v>
      </c>
      <c r="D6" s="3" t="s">
        <v>19</v>
      </c>
      <c r="E6" s="3">
        <v>0</v>
      </c>
      <c r="F6" s="3">
        <v>1</v>
      </c>
      <c r="G6" s="3">
        <v>1</v>
      </c>
      <c r="H6" s="3">
        <v>24</v>
      </c>
      <c r="I6" s="3">
        <v>24</v>
      </c>
      <c r="J6" s="3">
        <v>18</v>
      </c>
      <c r="K6" s="3">
        <v>32</v>
      </c>
      <c r="L6" s="3">
        <f t="shared" si="0"/>
        <v>14</v>
      </c>
      <c r="M6" s="3">
        <v>24</v>
      </c>
      <c r="N6" s="3" t="s">
        <v>2</v>
      </c>
      <c r="O6" s="3" t="s">
        <v>20</v>
      </c>
      <c r="P6" s="3">
        <v>42.15384615</v>
      </c>
      <c r="Q6" s="3">
        <v>42.335664340000001</v>
      </c>
      <c r="R6" s="3">
        <v>0.125874126</v>
      </c>
      <c r="S6" s="3">
        <v>0.12937062899999999</v>
      </c>
      <c r="T6" s="3">
        <v>8</v>
      </c>
      <c r="U6" s="3">
        <v>8</v>
      </c>
      <c r="V6" s="3">
        <v>1</v>
      </c>
      <c r="W6" s="3">
        <v>0</v>
      </c>
      <c r="X6" s="3" t="s">
        <v>10</v>
      </c>
      <c r="Y6" s="3" t="s">
        <v>11</v>
      </c>
      <c r="Z6" s="3">
        <v>1</v>
      </c>
      <c r="AA6" s="3">
        <v>1</v>
      </c>
      <c r="AB6" s="3">
        <v>2</v>
      </c>
      <c r="AC6" s="3" t="s">
        <v>14</v>
      </c>
      <c r="AD6" s="3" t="s">
        <v>15</v>
      </c>
      <c r="AJ6" s="3" t="s">
        <v>6</v>
      </c>
    </row>
    <row r="7" spans="1:36" s="3" customFormat="1" x14ac:dyDescent="0.2">
      <c r="A7" s="3">
        <v>2</v>
      </c>
      <c r="B7" s="3">
        <v>2</v>
      </c>
      <c r="C7" s="3" t="s">
        <v>18</v>
      </c>
      <c r="D7" s="3" t="s">
        <v>19</v>
      </c>
      <c r="E7" s="3">
        <v>0</v>
      </c>
      <c r="F7" s="3">
        <v>1</v>
      </c>
      <c r="G7" s="3">
        <v>1</v>
      </c>
      <c r="H7" s="3">
        <v>24</v>
      </c>
      <c r="I7" s="3">
        <v>24</v>
      </c>
      <c r="J7" s="3">
        <v>18</v>
      </c>
      <c r="K7" s="3">
        <v>32</v>
      </c>
      <c r="L7" s="3">
        <f t="shared" si="0"/>
        <v>14</v>
      </c>
      <c r="M7" s="3">
        <v>24</v>
      </c>
      <c r="N7" s="3" t="s">
        <v>2</v>
      </c>
      <c r="O7" s="3" t="s">
        <v>20</v>
      </c>
      <c r="P7" s="3">
        <v>41.398601399999997</v>
      </c>
      <c r="Q7" s="3">
        <v>43.006993010000002</v>
      </c>
      <c r="R7" s="3">
        <v>0.12237762200000001</v>
      </c>
      <c r="S7" s="3">
        <v>0.19580419600000001</v>
      </c>
      <c r="T7" s="3">
        <v>8</v>
      </c>
      <c r="U7" s="3">
        <v>8</v>
      </c>
      <c r="V7" s="3">
        <v>1</v>
      </c>
      <c r="W7" s="3">
        <v>0</v>
      </c>
      <c r="X7" s="3" t="s">
        <v>10</v>
      </c>
      <c r="Y7" s="3" t="s">
        <v>11</v>
      </c>
      <c r="Z7" s="3">
        <v>1</v>
      </c>
      <c r="AA7" s="3">
        <v>1</v>
      </c>
      <c r="AB7" s="3">
        <v>2</v>
      </c>
      <c r="AC7" s="3" t="s">
        <v>14</v>
      </c>
      <c r="AD7" s="3" t="s">
        <v>17</v>
      </c>
      <c r="AJ7" s="3" t="s">
        <v>6</v>
      </c>
    </row>
    <row r="8" spans="1:36" x14ac:dyDescent="0.2">
      <c r="A8">
        <v>4</v>
      </c>
      <c r="B8">
        <v>2</v>
      </c>
      <c r="C8" t="s">
        <v>21</v>
      </c>
      <c r="D8" t="s">
        <v>22</v>
      </c>
      <c r="E8">
        <v>0</v>
      </c>
      <c r="F8">
        <v>1</v>
      </c>
      <c r="G8">
        <v>1</v>
      </c>
      <c r="I8">
        <v>28</v>
      </c>
      <c r="J8">
        <v>25</v>
      </c>
      <c r="K8">
        <v>31</v>
      </c>
      <c r="L8">
        <f t="shared" si="0"/>
        <v>6</v>
      </c>
      <c r="M8">
        <v>24</v>
      </c>
      <c r="N8" t="s">
        <v>23</v>
      </c>
      <c r="O8" t="s">
        <v>24</v>
      </c>
      <c r="P8">
        <v>238.68194840000001</v>
      </c>
      <c r="Q8">
        <v>252.72206299999999</v>
      </c>
      <c r="R8">
        <v>13.538681950000001</v>
      </c>
      <c r="S8">
        <v>13.037249279999999</v>
      </c>
      <c r="T8">
        <v>23</v>
      </c>
      <c r="U8">
        <v>24</v>
      </c>
      <c r="V8">
        <v>1</v>
      </c>
      <c r="W8">
        <v>0</v>
      </c>
      <c r="X8" t="s">
        <v>25</v>
      </c>
      <c r="Y8" t="s">
        <v>26</v>
      </c>
      <c r="Z8">
        <v>1</v>
      </c>
      <c r="AA8">
        <v>1</v>
      </c>
      <c r="AB8">
        <v>2</v>
      </c>
      <c r="AC8" t="s">
        <v>27</v>
      </c>
      <c r="AD8" t="s">
        <v>28</v>
      </c>
      <c r="AH8">
        <v>389.52915200000001</v>
      </c>
      <c r="AI8" t="s">
        <v>29</v>
      </c>
      <c r="AJ8" t="s">
        <v>6</v>
      </c>
    </row>
    <row r="9" spans="1:36" x14ac:dyDescent="0.2">
      <c r="A9">
        <v>4</v>
      </c>
      <c r="B9">
        <v>2</v>
      </c>
      <c r="C9" t="s">
        <v>21</v>
      </c>
      <c r="D9" t="s">
        <v>22</v>
      </c>
      <c r="E9">
        <v>0</v>
      </c>
      <c r="F9">
        <v>1</v>
      </c>
      <c r="G9">
        <v>1</v>
      </c>
      <c r="I9">
        <v>28</v>
      </c>
      <c r="J9">
        <v>25</v>
      </c>
      <c r="K9">
        <v>31</v>
      </c>
      <c r="L9">
        <f t="shared" si="0"/>
        <v>6</v>
      </c>
      <c r="M9">
        <v>24</v>
      </c>
      <c r="N9" t="s">
        <v>23</v>
      </c>
      <c r="O9" t="s">
        <v>24</v>
      </c>
      <c r="P9">
        <v>153.43839539999999</v>
      </c>
      <c r="Q9">
        <v>153.43839539999999</v>
      </c>
      <c r="R9">
        <v>5.5157593120000001</v>
      </c>
      <c r="S9">
        <v>5.5157593120000001</v>
      </c>
      <c r="T9">
        <v>23</v>
      </c>
      <c r="U9">
        <v>24</v>
      </c>
      <c r="V9">
        <v>1</v>
      </c>
      <c r="W9">
        <v>0</v>
      </c>
      <c r="X9" t="s">
        <v>25</v>
      </c>
      <c r="Y9" t="s">
        <v>26</v>
      </c>
      <c r="Z9">
        <v>1</v>
      </c>
      <c r="AA9">
        <v>1</v>
      </c>
      <c r="AB9">
        <v>2</v>
      </c>
      <c r="AC9" t="s">
        <v>27</v>
      </c>
      <c r="AD9" t="s">
        <v>28</v>
      </c>
      <c r="AH9">
        <v>270.05586529999999</v>
      </c>
      <c r="AI9" t="s">
        <v>29</v>
      </c>
      <c r="AJ9" t="s">
        <v>6</v>
      </c>
    </row>
    <row r="10" spans="1:36" x14ac:dyDescent="0.2">
      <c r="A10">
        <v>4</v>
      </c>
      <c r="B10">
        <v>2</v>
      </c>
      <c r="C10" t="s">
        <v>21</v>
      </c>
      <c r="D10" t="s">
        <v>22</v>
      </c>
      <c r="E10">
        <v>0</v>
      </c>
      <c r="F10">
        <v>1</v>
      </c>
      <c r="G10">
        <v>1</v>
      </c>
      <c r="I10">
        <v>28</v>
      </c>
      <c r="J10">
        <v>25</v>
      </c>
      <c r="K10">
        <v>31</v>
      </c>
      <c r="L10">
        <f t="shared" si="0"/>
        <v>6</v>
      </c>
      <c r="M10">
        <v>24</v>
      </c>
      <c r="N10" t="s">
        <v>23</v>
      </c>
      <c r="O10" t="s">
        <v>24</v>
      </c>
      <c r="P10">
        <v>68.194842410000007</v>
      </c>
      <c r="Q10">
        <v>71.203438399999996</v>
      </c>
      <c r="R10">
        <v>3.7607449860000002</v>
      </c>
      <c r="S10">
        <v>5.0143266479999999</v>
      </c>
      <c r="T10">
        <v>23</v>
      </c>
      <c r="U10">
        <v>24</v>
      </c>
      <c r="V10">
        <v>1</v>
      </c>
      <c r="W10">
        <v>0</v>
      </c>
      <c r="X10" t="s">
        <v>25</v>
      </c>
      <c r="Y10" t="s">
        <v>26</v>
      </c>
      <c r="Z10">
        <v>1</v>
      </c>
      <c r="AA10">
        <v>1</v>
      </c>
      <c r="AB10">
        <v>2</v>
      </c>
      <c r="AC10" t="s">
        <v>27</v>
      </c>
      <c r="AD10" t="s">
        <v>28</v>
      </c>
      <c r="AH10">
        <v>179.75762889999999</v>
      </c>
      <c r="AI10" t="s">
        <v>29</v>
      </c>
      <c r="AJ10" t="s">
        <v>6</v>
      </c>
    </row>
    <row r="11" spans="1:36" x14ac:dyDescent="0.2">
      <c r="A11">
        <v>4</v>
      </c>
      <c r="B11">
        <v>2</v>
      </c>
      <c r="C11" t="s">
        <v>21</v>
      </c>
      <c r="D11" t="s">
        <v>22</v>
      </c>
      <c r="E11">
        <v>0</v>
      </c>
      <c r="F11">
        <v>1</v>
      </c>
      <c r="G11">
        <v>1</v>
      </c>
      <c r="I11">
        <v>28</v>
      </c>
      <c r="J11">
        <v>25</v>
      </c>
      <c r="K11">
        <v>31</v>
      </c>
      <c r="L11">
        <f t="shared" si="0"/>
        <v>6</v>
      </c>
      <c r="M11">
        <v>24</v>
      </c>
      <c r="N11" t="s">
        <v>23</v>
      </c>
      <c r="O11" t="s">
        <v>24</v>
      </c>
      <c r="P11">
        <v>34.097421199999999</v>
      </c>
      <c r="Q11">
        <v>34.097421199999999</v>
      </c>
      <c r="R11">
        <v>3.7607449860000002</v>
      </c>
      <c r="S11">
        <v>5.0143266479999999</v>
      </c>
      <c r="T11">
        <v>23</v>
      </c>
      <c r="U11">
        <v>24</v>
      </c>
      <c r="V11">
        <v>1</v>
      </c>
      <c r="W11">
        <v>0</v>
      </c>
      <c r="X11" t="s">
        <v>25</v>
      </c>
      <c r="Y11" t="s">
        <v>26</v>
      </c>
      <c r="Z11">
        <v>1</v>
      </c>
      <c r="AA11">
        <v>1</v>
      </c>
      <c r="AB11">
        <v>2</v>
      </c>
      <c r="AC11" t="s">
        <v>27</v>
      </c>
      <c r="AD11" t="s">
        <v>28</v>
      </c>
      <c r="AH11">
        <v>89.312378570000007</v>
      </c>
      <c r="AI11" t="s">
        <v>29</v>
      </c>
      <c r="AJ11" t="s">
        <v>6</v>
      </c>
    </row>
    <row r="12" spans="1:36" x14ac:dyDescent="0.2">
      <c r="A12">
        <v>4</v>
      </c>
      <c r="B12">
        <v>2</v>
      </c>
      <c r="C12" t="s">
        <v>21</v>
      </c>
      <c r="D12" t="s">
        <v>22</v>
      </c>
      <c r="E12">
        <v>0</v>
      </c>
      <c r="F12">
        <v>1</v>
      </c>
      <c r="G12">
        <v>1</v>
      </c>
      <c r="I12">
        <v>28</v>
      </c>
      <c r="J12">
        <v>25</v>
      </c>
      <c r="K12">
        <v>31</v>
      </c>
      <c r="L12">
        <f t="shared" si="0"/>
        <v>6</v>
      </c>
      <c r="M12">
        <v>24</v>
      </c>
      <c r="N12" t="s">
        <v>23</v>
      </c>
      <c r="O12" t="s">
        <v>24</v>
      </c>
      <c r="P12">
        <v>6.0171919770000004</v>
      </c>
      <c r="Q12">
        <v>6.0171919770000004</v>
      </c>
      <c r="T12">
        <v>23</v>
      </c>
      <c r="U12">
        <v>24</v>
      </c>
      <c r="V12">
        <v>1</v>
      </c>
      <c r="W12">
        <v>0</v>
      </c>
      <c r="X12" t="s">
        <v>25</v>
      </c>
      <c r="Y12" t="s">
        <v>26</v>
      </c>
      <c r="Z12">
        <v>1</v>
      </c>
      <c r="AA12">
        <v>1</v>
      </c>
      <c r="AB12">
        <v>2</v>
      </c>
      <c r="AC12" t="s">
        <v>27</v>
      </c>
      <c r="AD12" t="s">
        <v>28</v>
      </c>
      <c r="AH12">
        <v>0</v>
      </c>
      <c r="AI12" t="s">
        <v>29</v>
      </c>
      <c r="AJ12" t="s">
        <v>6</v>
      </c>
    </row>
    <row r="13" spans="1:36" x14ac:dyDescent="0.2">
      <c r="A13">
        <v>4</v>
      </c>
      <c r="B13">
        <v>2</v>
      </c>
      <c r="C13" t="s">
        <v>21</v>
      </c>
      <c r="D13" t="s">
        <v>22</v>
      </c>
      <c r="E13">
        <v>0</v>
      </c>
      <c r="F13">
        <v>1</v>
      </c>
      <c r="G13">
        <v>1</v>
      </c>
      <c r="I13">
        <v>28</v>
      </c>
      <c r="J13">
        <v>22</v>
      </c>
      <c r="K13">
        <v>34</v>
      </c>
      <c r="L13">
        <f t="shared" si="0"/>
        <v>12</v>
      </c>
      <c r="M13">
        <v>24</v>
      </c>
      <c r="N13" t="s">
        <v>23</v>
      </c>
      <c r="O13" t="s">
        <v>24</v>
      </c>
      <c r="P13">
        <v>238.68194840000001</v>
      </c>
      <c r="Q13">
        <v>263.25214899999997</v>
      </c>
      <c r="R13">
        <v>13.538681950000001</v>
      </c>
      <c r="S13">
        <v>13.28796562</v>
      </c>
      <c r="T13">
        <v>23</v>
      </c>
      <c r="U13">
        <v>24</v>
      </c>
      <c r="V13">
        <v>1</v>
      </c>
      <c r="W13">
        <v>0</v>
      </c>
      <c r="X13" t="s">
        <v>25</v>
      </c>
      <c r="Y13" t="s">
        <v>26</v>
      </c>
      <c r="Z13">
        <v>1</v>
      </c>
      <c r="AA13">
        <v>1</v>
      </c>
      <c r="AB13">
        <v>2</v>
      </c>
      <c r="AC13" t="s">
        <v>27</v>
      </c>
      <c r="AD13" t="s">
        <v>28</v>
      </c>
      <c r="AH13">
        <v>389.52915200000001</v>
      </c>
      <c r="AI13" t="s">
        <v>29</v>
      </c>
      <c r="AJ13" t="s">
        <v>6</v>
      </c>
    </row>
    <row r="14" spans="1:36" x14ac:dyDescent="0.2">
      <c r="A14">
        <v>4</v>
      </c>
      <c r="B14">
        <v>2</v>
      </c>
      <c r="C14" t="s">
        <v>21</v>
      </c>
      <c r="D14" t="s">
        <v>22</v>
      </c>
      <c r="E14">
        <v>0</v>
      </c>
      <c r="F14">
        <v>1</v>
      </c>
      <c r="G14">
        <v>1</v>
      </c>
      <c r="I14">
        <v>28</v>
      </c>
      <c r="J14">
        <v>22</v>
      </c>
      <c r="K14">
        <v>34</v>
      </c>
      <c r="L14">
        <f t="shared" si="0"/>
        <v>12</v>
      </c>
      <c r="M14">
        <v>24</v>
      </c>
      <c r="N14" t="s">
        <v>23</v>
      </c>
      <c r="O14" t="s">
        <v>24</v>
      </c>
      <c r="P14">
        <v>153.43839539999999</v>
      </c>
      <c r="Q14">
        <v>165.47277940000001</v>
      </c>
      <c r="R14">
        <v>5.5157593120000001</v>
      </c>
      <c r="S14">
        <v>6.5186246419999998</v>
      </c>
      <c r="T14">
        <v>23</v>
      </c>
      <c r="U14">
        <v>24</v>
      </c>
      <c r="V14">
        <v>1</v>
      </c>
      <c r="W14">
        <v>0</v>
      </c>
      <c r="X14" t="s">
        <v>25</v>
      </c>
      <c r="Y14" t="s">
        <v>26</v>
      </c>
      <c r="Z14">
        <v>1</v>
      </c>
      <c r="AA14">
        <v>1</v>
      </c>
      <c r="AB14">
        <v>2</v>
      </c>
      <c r="AC14" t="s">
        <v>27</v>
      </c>
      <c r="AD14" t="s">
        <v>28</v>
      </c>
      <c r="AH14">
        <v>270.05586529999999</v>
      </c>
      <c r="AI14" t="s">
        <v>29</v>
      </c>
      <c r="AJ14" t="s">
        <v>6</v>
      </c>
    </row>
    <row r="15" spans="1:36" x14ac:dyDescent="0.2">
      <c r="A15">
        <v>4</v>
      </c>
      <c r="B15">
        <v>2</v>
      </c>
      <c r="C15" t="s">
        <v>21</v>
      </c>
      <c r="D15" t="s">
        <v>22</v>
      </c>
      <c r="E15">
        <v>0</v>
      </c>
      <c r="F15">
        <v>1</v>
      </c>
      <c r="G15">
        <v>1</v>
      </c>
      <c r="I15">
        <v>28</v>
      </c>
      <c r="J15">
        <v>22</v>
      </c>
      <c r="K15">
        <v>34</v>
      </c>
      <c r="L15">
        <f t="shared" si="0"/>
        <v>12</v>
      </c>
      <c r="M15">
        <v>24</v>
      </c>
      <c r="N15" t="s">
        <v>23</v>
      </c>
      <c r="O15" t="s">
        <v>24</v>
      </c>
      <c r="P15">
        <v>68.194842410000007</v>
      </c>
      <c r="Q15">
        <v>80.229226359999998</v>
      </c>
      <c r="R15">
        <v>3.7607449860000002</v>
      </c>
      <c r="S15">
        <v>5.5157593120000001</v>
      </c>
      <c r="T15">
        <v>23</v>
      </c>
      <c r="U15">
        <v>24</v>
      </c>
      <c r="V15">
        <v>1</v>
      </c>
      <c r="W15">
        <v>0</v>
      </c>
      <c r="X15" t="s">
        <v>25</v>
      </c>
      <c r="Y15" t="s">
        <v>26</v>
      </c>
      <c r="Z15">
        <v>1</v>
      </c>
      <c r="AA15">
        <v>1</v>
      </c>
      <c r="AB15">
        <v>2</v>
      </c>
      <c r="AC15" t="s">
        <v>27</v>
      </c>
      <c r="AD15" t="s">
        <v>28</v>
      </c>
      <c r="AH15">
        <v>179.75762889999999</v>
      </c>
      <c r="AI15" t="s">
        <v>29</v>
      </c>
      <c r="AJ15" t="s">
        <v>6</v>
      </c>
    </row>
    <row r="16" spans="1:36" x14ac:dyDescent="0.2">
      <c r="A16">
        <v>4</v>
      </c>
      <c r="B16">
        <v>2</v>
      </c>
      <c r="C16" t="s">
        <v>21</v>
      </c>
      <c r="D16" t="s">
        <v>22</v>
      </c>
      <c r="E16">
        <v>0</v>
      </c>
      <c r="F16">
        <v>1</v>
      </c>
      <c r="G16">
        <v>1</v>
      </c>
      <c r="I16">
        <v>28</v>
      </c>
      <c r="J16">
        <v>22</v>
      </c>
      <c r="K16">
        <v>34</v>
      </c>
      <c r="L16">
        <f t="shared" si="0"/>
        <v>12</v>
      </c>
      <c r="M16">
        <v>24</v>
      </c>
      <c r="N16" t="s">
        <v>23</v>
      </c>
      <c r="O16" t="s">
        <v>24</v>
      </c>
      <c r="P16">
        <v>34.097421199999999</v>
      </c>
      <c r="Q16">
        <v>40.114613179999999</v>
      </c>
      <c r="R16">
        <v>3.7607449860000002</v>
      </c>
      <c r="S16">
        <v>3.0085959889999998</v>
      </c>
      <c r="T16">
        <v>23</v>
      </c>
      <c r="U16">
        <v>24</v>
      </c>
      <c r="V16">
        <v>1</v>
      </c>
      <c r="W16">
        <v>0</v>
      </c>
      <c r="X16" t="s">
        <v>25</v>
      </c>
      <c r="Y16" t="s">
        <v>26</v>
      </c>
      <c r="Z16">
        <v>1</v>
      </c>
      <c r="AA16">
        <v>1</v>
      </c>
      <c r="AB16">
        <v>2</v>
      </c>
      <c r="AC16" t="s">
        <v>27</v>
      </c>
      <c r="AD16" t="s">
        <v>28</v>
      </c>
      <c r="AH16">
        <v>89.312378570000007</v>
      </c>
      <c r="AI16" t="s">
        <v>29</v>
      </c>
      <c r="AJ16" t="s">
        <v>6</v>
      </c>
    </row>
    <row r="17" spans="1:36" x14ac:dyDescent="0.2">
      <c r="A17">
        <v>4</v>
      </c>
      <c r="B17">
        <v>2</v>
      </c>
      <c r="C17" t="s">
        <v>21</v>
      </c>
      <c r="D17" t="s">
        <v>22</v>
      </c>
      <c r="E17">
        <v>0</v>
      </c>
      <c r="F17">
        <v>1</v>
      </c>
      <c r="G17">
        <v>1</v>
      </c>
      <c r="I17">
        <v>28</v>
      </c>
      <c r="J17">
        <v>22</v>
      </c>
      <c r="K17">
        <v>34</v>
      </c>
      <c r="L17">
        <f t="shared" si="0"/>
        <v>12</v>
      </c>
      <c r="M17">
        <v>24</v>
      </c>
      <c r="N17" t="s">
        <v>23</v>
      </c>
      <c r="O17" t="s">
        <v>24</v>
      </c>
      <c r="P17">
        <v>6.0171919770000004</v>
      </c>
      <c r="Q17">
        <v>5.0143266479999999</v>
      </c>
      <c r="T17">
        <v>23</v>
      </c>
      <c r="U17">
        <v>24</v>
      </c>
      <c r="V17">
        <v>1</v>
      </c>
      <c r="W17">
        <v>0</v>
      </c>
      <c r="X17" t="s">
        <v>25</v>
      </c>
      <c r="Y17" t="s">
        <v>26</v>
      </c>
      <c r="Z17">
        <v>1</v>
      </c>
      <c r="AA17">
        <v>1</v>
      </c>
      <c r="AB17">
        <v>2</v>
      </c>
      <c r="AC17" t="s">
        <v>27</v>
      </c>
      <c r="AD17" t="s">
        <v>28</v>
      </c>
      <c r="AH17">
        <v>0</v>
      </c>
      <c r="AI17" t="s">
        <v>29</v>
      </c>
      <c r="AJ17" t="s">
        <v>6</v>
      </c>
    </row>
    <row r="18" spans="1:36" x14ac:dyDescent="0.2">
      <c r="A18">
        <v>4</v>
      </c>
      <c r="B18">
        <v>2</v>
      </c>
      <c r="C18" t="s">
        <v>21</v>
      </c>
      <c r="D18" t="s">
        <v>22</v>
      </c>
      <c r="E18">
        <v>0</v>
      </c>
      <c r="F18">
        <v>1</v>
      </c>
      <c r="G18">
        <v>1</v>
      </c>
      <c r="I18">
        <v>28</v>
      </c>
      <c r="J18">
        <v>25</v>
      </c>
      <c r="K18">
        <v>31</v>
      </c>
      <c r="L18">
        <f t="shared" si="0"/>
        <v>6</v>
      </c>
      <c r="M18">
        <v>24</v>
      </c>
      <c r="N18" t="s">
        <v>23</v>
      </c>
      <c r="O18" t="s">
        <v>24</v>
      </c>
      <c r="P18">
        <v>111.3180516</v>
      </c>
      <c r="Q18">
        <v>97.277936960000005</v>
      </c>
      <c r="R18">
        <v>38.108882520000002</v>
      </c>
      <c r="S18">
        <v>22.56446991</v>
      </c>
      <c r="T18">
        <v>14</v>
      </c>
      <c r="U18">
        <v>9</v>
      </c>
      <c r="V18">
        <v>1</v>
      </c>
      <c r="W18">
        <v>0</v>
      </c>
      <c r="X18" t="s">
        <v>25</v>
      </c>
      <c r="Y18" t="s">
        <v>26</v>
      </c>
      <c r="Z18">
        <v>1</v>
      </c>
      <c r="AA18">
        <v>1</v>
      </c>
      <c r="AB18">
        <v>2</v>
      </c>
      <c r="AC18" t="s">
        <v>27</v>
      </c>
      <c r="AD18" t="s">
        <v>30</v>
      </c>
      <c r="AH18">
        <v>388.88920919999998</v>
      </c>
      <c r="AI18" t="s">
        <v>29</v>
      </c>
      <c r="AJ18" t="s">
        <v>6</v>
      </c>
    </row>
    <row r="19" spans="1:36" x14ac:dyDescent="0.2">
      <c r="A19">
        <v>4</v>
      </c>
      <c r="B19">
        <v>2</v>
      </c>
      <c r="C19" t="s">
        <v>21</v>
      </c>
      <c r="D19" t="s">
        <v>22</v>
      </c>
      <c r="E19">
        <v>0</v>
      </c>
      <c r="F19">
        <v>1</v>
      </c>
      <c r="G19">
        <v>1</v>
      </c>
      <c r="I19">
        <v>28</v>
      </c>
      <c r="J19">
        <v>25</v>
      </c>
      <c r="K19">
        <v>31</v>
      </c>
      <c r="L19">
        <f t="shared" si="0"/>
        <v>6</v>
      </c>
      <c r="M19">
        <v>24</v>
      </c>
      <c r="N19" t="s">
        <v>23</v>
      </c>
      <c r="O19" t="s">
        <v>24</v>
      </c>
      <c r="P19">
        <v>103.29512889999999</v>
      </c>
      <c r="Q19">
        <v>95.272206299999993</v>
      </c>
      <c r="R19">
        <v>18.051575929999998</v>
      </c>
      <c r="S19">
        <v>12.03438395</v>
      </c>
      <c r="T19">
        <v>14</v>
      </c>
      <c r="U19">
        <v>9</v>
      </c>
      <c r="V19">
        <v>1</v>
      </c>
      <c r="W19">
        <v>0</v>
      </c>
      <c r="X19" t="s">
        <v>25</v>
      </c>
      <c r="Y19" t="s">
        <v>26</v>
      </c>
      <c r="Z19">
        <v>1</v>
      </c>
      <c r="AA19">
        <v>1</v>
      </c>
      <c r="AB19">
        <v>2</v>
      </c>
      <c r="AC19" t="s">
        <v>27</v>
      </c>
      <c r="AD19" t="s">
        <v>30</v>
      </c>
      <c r="AH19">
        <v>270.1999965</v>
      </c>
      <c r="AI19" t="s">
        <v>29</v>
      </c>
      <c r="AJ19" t="s">
        <v>6</v>
      </c>
    </row>
    <row r="20" spans="1:36" x14ac:dyDescent="0.2">
      <c r="A20">
        <v>4</v>
      </c>
      <c r="B20">
        <v>2</v>
      </c>
      <c r="C20" t="s">
        <v>21</v>
      </c>
      <c r="D20" t="s">
        <v>22</v>
      </c>
      <c r="E20">
        <v>0</v>
      </c>
      <c r="F20">
        <v>1</v>
      </c>
      <c r="G20">
        <v>1</v>
      </c>
      <c r="I20">
        <v>28</v>
      </c>
      <c r="J20">
        <v>25</v>
      </c>
      <c r="K20">
        <v>31</v>
      </c>
      <c r="L20">
        <f t="shared" si="0"/>
        <v>6</v>
      </c>
      <c r="M20">
        <v>24</v>
      </c>
      <c r="N20" t="s">
        <v>23</v>
      </c>
      <c r="O20" t="s">
        <v>24</v>
      </c>
      <c r="P20">
        <v>63.180515759999999</v>
      </c>
      <c r="Q20">
        <v>60.171919770000002</v>
      </c>
      <c r="R20">
        <v>7.0200573070000001</v>
      </c>
      <c r="S20">
        <v>6.5186246419999998</v>
      </c>
      <c r="T20">
        <v>14</v>
      </c>
      <c r="U20">
        <v>9</v>
      </c>
      <c r="V20">
        <v>1</v>
      </c>
      <c r="W20">
        <v>0</v>
      </c>
      <c r="X20" t="s">
        <v>25</v>
      </c>
      <c r="Y20" t="s">
        <v>26</v>
      </c>
      <c r="Z20">
        <v>1</v>
      </c>
      <c r="AA20">
        <v>1</v>
      </c>
      <c r="AB20">
        <v>2</v>
      </c>
      <c r="AC20" t="s">
        <v>27</v>
      </c>
      <c r="AD20" t="s">
        <v>30</v>
      </c>
      <c r="AH20">
        <v>179.772042</v>
      </c>
      <c r="AI20" t="s">
        <v>29</v>
      </c>
      <c r="AJ20" t="s">
        <v>6</v>
      </c>
    </row>
    <row r="21" spans="1:36" x14ac:dyDescent="0.2">
      <c r="A21">
        <v>4</v>
      </c>
      <c r="B21">
        <v>2</v>
      </c>
      <c r="C21" t="s">
        <v>21</v>
      </c>
      <c r="D21" t="s">
        <v>22</v>
      </c>
      <c r="E21">
        <v>0</v>
      </c>
      <c r="F21">
        <v>1</v>
      </c>
      <c r="G21">
        <v>1</v>
      </c>
      <c r="I21">
        <v>28</v>
      </c>
      <c r="J21">
        <v>25</v>
      </c>
      <c r="K21">
        <v>31</v>
      </c>
      <c r="L21">
        <f t="shared" si="0"/>
        <v>6</v>
      </c>
      <c r="M21">
        <v>24</v>
      </c>
      <c r="N21" t="s">
        <v>23</v>
      </c>
      <c r="O21" t="s">
        <v>24</v>
      </c>
      <c r="P21">
        <v>38.108882520000002</v>
      </c>
      <c r="Q21">
        <v>29.083094559999999</v>
      </c>
      <c r="R21">
        <v>8.5243553009999999</v>
      </c>
      <c r="S21">
        <v>4.5128939829999997</v>
      </c>
      <c r="T21">
        <v>14</v>
      </c>
      <c r="U21">
        <v>9</v>
      </c>
      <c r="V21">
        <v>1</v>
      </c>
      <c r="W21">
        <v>0</v>
      </c>
      <c r="X21" t="s">
        <v>25</v>
      </c>
      <c r="Y21" t="s">
        <v>26</v>
      </c>
      <c r="Z21">
        <v>1</v>
      </c>
      <c r="AA21">
        <v>1</v>
      </c>
      <c r="AB21">
        <v>2</v>
      </c>
      <c r="AC21" t="s">
        <v>27</v>
      </c>
      <c r="AD21" t="s">
        <v>30</v>
      </c>
      <c r="AH21">
        <v>89.300848070000001</v>
      </c>
      <c r="AI21" t="s">
        <v>29</v>
      </c>
      <c r="AJ21" t="s">
        <v>6</v>
      </c>
    </row>
    <row r="22" spans="1:36" x14ac:dyDescent="0.2">
      <c r="A22">
        <v>4</v>
      </c>
      <c r="B22">
        <v>2</v>
      </c>
      <c r="C22" t="s">
        <v>21</v>
      </c>
      <c r="D22" t="s">
        <v>22</v>
      </c>
      <c r="E22">
        <v>0</v>
      </c>
      <c r="F22">
        <v>1</v>
      </c>
      <c r="G22">
        <v>1</v>
      </c>
      <c r="I22">
        <v>28</v>
      </c>
      <c r="J22">
        <v>25</v>
      </c>
      <c r="K22">
        <v>31</v>
      </c>
      <c r="L22">
        <f t="shared" si="0"/>
        <v>6</v>
      </c>
      <c r="M22">
        <v>24</v>
      </c>
      <c r="N22" t="s">
        <v>23</v>
      </c>
      <c r="O22" t="s">
        <v>24</v>
      </c>
      <c r="P22">
        <v>6.0171919770000004</v>
      </c>
      <c r="Q22">
        <v>6.0171919770000004</v>
      </c>
      <c r="T22">
        <v>14</v>
      </c>
      <c r="U22">
        <v>9</v>
      </c>
      <c r="V22">
        <v>1</v>
      </c>
      <c r="W22">
        <v>0</v>
      </c>
      <c r="X22" t="s">
        <v>25</v>
      </c>
      <c r="Y22" t="s">
        <v>26</v>
      </c>
      <c r="Z22">
        <v>1</v>
      </c>
      <c r="AA22">
        <v>1</v>
      </c>
      <c r="AB22">
        <v>2</v>
      </c>
      <c r="AC22" t="s">
        <v>27</v>
      </c>
      <c r="AD22" t="s">
        <v>30</v>
      </c>
      <c r="AH22">
        <v>0</v>
      </c>
      <c r="AI22" t="s">
        <v>29</v>
      </c>
      <c r="AJ22" t="s">
        <v>6</v>
      </c>
    </row>
    <row r="23" spans="1:36" x14ac:dyDescent="0.2">
      <c r="A23">
        <v>4</v>
      </c>
      <c r="B23">
        <v>2</v>
      </c>
      <c r="C23" t="s">
        <v>21</v>
      </c>
      <c r="D23" t="s">
        <v>22</v>
      </c>
      <c r="E23">
        <v>0</v>
      </c>
      <c r="F23">
        <v>1</v>
      </c>
      <c r="G23">
        <v>1</v>
      </c>
      <c r="I23">
        <v>28</v>
      </c>
      <c r="J23">
        <v>22</v>
      </c>
      <c r="K23">
        <v>34</v>
      </c>
      <c r="L23">
        <f t="shared" si="0"/>
        <v>12</v>
      </c>
      <c r="M23">
        <v>24</v>
      </c>
      <c r="N23" t="s">
        <v>23</v>
      </c>
      <c r="O23" t="s">
        <v>24</v>
      </c>
      <c r="P23">
        <v>111.3180516</v>
      </c>
      <c r="Q23">
        <v>112.3209169</v>
      </c>
      <c r="R23">
        <v>38.108882520000002</v>
      </c>
      <c r="S23">
        <v>17.800859599999999</v>
      </c>
      <c r="T23">
        <v>14</v>
      </c>
      <c r="U23">
        <v>3</v>
      </c>
      <c r="V23">
        <v>1</v>
      </c>
      <c r="W23">
        <v>0</v>
      </c>
      <c r="X23" t="s">
        <v>25</v>
      </c>
      <c r="Y23" t="s">
        <v>26</v>
      </c>
      <c r="Z23">
        <v>1</v>
      </c>
      <c r="AA23">
        <v>1</v>
      </c>
      <c r="AB23">
        <v>2</v>
      </c>
      <c r="AC23" t="s">
        <v>27</v>
      </c>
      <c r="AD23" t="s">
        <v>30</v>
      </c>
      <c r="AH23">
        <v>388.88920919999998</v>
      </c>
      <c r="AI23" t="s">
        <v>29</v>
      </c>
      <c r="AJ23" t="s">
        <v>6</v>
      </c>
    </row>
    <row r="24" spans="1:36" x14ac:dyDescent="0.2">
      <c r="A24">
        <v>4</v>
      </c>
      <c r="B24">
        <v>2</v>
      </c>
      <c r="C24" t="s">
        <v>21</v>
      </c>
      <c r="D24" t="s">
        <v>22</v>
      </c>
      <c r="E24">
        <v>0</v>
      </c>
      <c r="F24">
        <v>1</v>
      </c>
      <c r="G24">
        <v>1</v>
      </c>
      <c r="I24">
        <v>28</v>
      </c>
      <c r="J24">
        <v>22</v>
      </c>
      <c r="K24">
        <v>34</v>
      </c>
      <c r="L24">
        <f t="shared" si="0"/>
        <v>12</v>
      </c>
      <c r="M24">
        <v>24</v>
      </c>
      <c r="N24" t="s">
        <v>23</v>
      </c>
      <c r="O24" t="s">
        <v>24</v>
      </c>
      <c r="P24">
        <v>103.29512889999999</v>
      </c>
      <c r="Q24">
        <v>103.29512889999999</v>
      </c>
      <c r="R24">
        <v>18.051575929999998</v>
      </c>
      <c r="S24">
        <v>18.553008599999998</v>
      </c>
      <c r="T24">
        <v>14</v>
      </c>
      <c r="U24">
        <v>3</v>
      </c>
      <c r="V24">
        <v>1</v>
      </c>
      <c r="W24">
        <v>0</v>
      </c>
      <c r="X24" t="s">
        <v>25</v>
      </c>
      <c r="Y24" t="s">
        <v>26</v>
      </c>
      <c r="Z24">
        <v>1</v>
      </c>
      <c r="AA24">
        <v>1</v>
      </c>
      <c r="AB24">
        <v>2</v>
      </c>
      <c r="AC24" t="s">
        <v>27</v>
      </c>
      <c r="AD24" t="s">
        <v>30</v>
      </c>
      <c r="AH24">
        <v>270.1999965</v>
      </c>
      <c r="AI24" t="s">
        <v>29</v>
      </c>
      <c r="AJ24" t="s">
        <v>6</v>
      </c>
    </row>
    <row r="25" spans="1:36" x14ac:dyDescent="0.2">
      <c r="A25">
        <v>4</v>
      </c>
      <c r="B25">
        <v>2</v>
      </c>
      <c r="C25" t="s">
        <v>21</v>
      </c>
      <c r="D25" t="s">
        <v>22</v>
      </c>
      <c r="E25">
        <v>0</v>
      </c>
      <c r="F25">
        <v>1</v>
      </c>
      <c r="G25">
        <v>1</v>
      </c>
      <c r="I25">
        <v>28</v>
      </c>
      <c r="J25">
        <v>22</v>
      </c>
      <c r="K25">
        <v>34</v>
      </c>
      <c r="L25">
        <f t="shared" si="0"/>
        <v>12</v>
      </c>
      <c r="M25">
        <v>24</v>
      </c>
      <c r="N25" t="s">
        <v>23</v>
      </c>
      <c r="O25" t="s">
        <v>24</v>
      </c>
      <c r="P25">
        <v>63.180515759999999</v>
      </c>
      <c r="Q25">
        <v>61.174785100000001</v>
      </c>
      <c r="R25">
        <v>7.0200573070000001</v>
      </c>
      <c r="S25">
        <v>10.0286533</v>
      </c>
      <c r="T25">
        <v>14</v>
      </c>
      <c r="U25">
        <v>3</v>
      </c>
      <c r="V25">
        <v>1</v>
      </c>
      <c r="W25">
        <v>0</v>
      </c>
      <c r="X25" t="s">
        <v>25</v>
      </c>
      <c r="Y25" t="s">
        <v>26</v>
      </c>
      <c r="Z25">
        <v>1</v>
      </c>
      <c r="AA25">
        <v>1</v>
      </c>
      <c r="AB25">
        <v>2</v>
      </c>
      <c r="AC25" t="s">
        <v>27</v>
      </c>
      <c r="AD25" t="s">
        <v>30</v>
      </c>
      <c r="AH25">
        <v>179.772042</v>
      </c>
      <c r="AI25" t="s">
        <v>29</v>
      </c>
      <c r="AJ25" t="s">
        <v>6</v>
      </c>
    </row>
    <row r="26" spans="1:36" x14ac:dyDescent="0.2">
      <c r="A26">
        <v>4</v>
      </c>
      <c r="B26">
        <v>2</v>
      </c>
      <c r="C26" t="s">
        <v>21</v>
      </c>
      <c r="D26" t="s">
        <v>22</v>
      </c>
      <c r="E26">
        <v>0</v>
      </c>
      <c r="F26">
        <v>1</v>
      </c>
      <c r="G26">
        <v>1</v>
      </c>
      <c r="I26">
        <v>28</v>
      </c>
      <c r="J26">
        <v>22</v>
      </c>
      <c r="K26">
        <v>34</v>
      </c>
      <c r="L26">
        <f t="shared" si="0"/>
        <v>12</v>
      </c>
      <c r="M26">
        <v>24</v>
      </c>
      <c r="N26" t="s">
        <v>23</v>
      </c>
      <c r="O26" t="s">
        <v>24</v>
      </c>
      <c r="P26">
        <v>38.108882520000002</v>
      </c>
      <c r="Q26">
        <v>39.11174785</v>
      </c>
      <c r="R26">
        <v>8.5243553009999999</v>
      </c>
      <c r="S26">
        <v>11.03151862</v>
      </c>
      <c r="T26">
        <v>14</v>
      </c>
      <c r="U26">
        <v>3</v>
      </c>
      <c r="V26">
        <v>1</v>
      </c>
      <c r="W26">
        <v>0</v>
      </c>
      <c r="X26" t="s">
        <v>25</v>
      </c>
      <c r="Y26" t="s">
        <v>26</v>
      </c>
      <c r="Z26">
        <v>1</v>
      </c>
      <c r="AA26">
        <v>1</v>
      </c>
      <c r="AB26">
        <v>2</v>
      </c>
      <c r="AC26" t="s">
        <v>27</v>
      </c>
      <c r="AD26" t="s">
        <v>30</v>
      </c>
      <c r="AH26">
        <v>89.300848070000001</v>
      </c>
      <c r="AI26" t="s">
        <v>29</v>
      </c>
      <c r="AJ26" t="s">
        <v>6</v>
      </c>
    </row>
    <row r="27" spans="1:36" x14ac:dyDescent="0.2">
      <c r="A27">
        <v>4</v>
      </c>
      <c r="B27">
        <v>2</v>
      </c>
      <c r="C27" t="s">
        <v>21</v>
      </c>
      <c r="D27" t="s">
        <v>22</v>
      </c>
      <c r="E27">
        <v>0</v>
      </c>
      <c r="F27">
        <v>1</v>
      </c>
      <c r="G27">
        <v>1</v>
      </c>
      <c r="I27">
        <v>28</v>
      </c>
      <c r="J27">
        <v>22</v>
      </c>
      <c r="K27">
        <v>34</v>
      </c>
      <c r="L27">
        <f t="shared" si="0"/>
        <v>12</v>
      </c>
      <c r="M27">
        <v>24</v>
      </c>
      <c r="N27" t="s">
        <v>23</v>
      </c>
      <c r="O27" t="s">
        <v>24</v>
      </c>
      <c r="P27">
        <v>6.0171919770000004</v>
      </c>
      <c r="Q27">
        <v>6.0171919770000004</v>
      </c>
      <c r="T27">
        <v>14</v>
      </c>
      <c r="U27">
        <v>3</v>
      </c>
      <c r="V27">
        <v>1</v>
      </c>
      <c r="W27">
        <v>0</v>
      </c>
      <c r="X27" t="s">
        <v>25</v>
      </c>
      <c r="Y27" t="s">
        <v>26</v>
      </c>
      <c r="Z27">
        <v>1</v>
      </c>
      <c r="AA27">
        <v>1</v>
      </c>
      <c r="AB27">
        <v>2</v>
      </c>
      <c r="AC27" t="s">
        <v>27</v>
      </c>
      <c r="AD27" t="s">
        <v>30</v>
      </c>
      <c r="AH27">
        <v>0</v>
      </c>
      <c r="AI27" t="s">
        <v>29</v>
      </c>
      <c r="AJ27" t="s">
        <v>6</v>
      </c>
    </row>
    <row r="28" spans="1:36" x14ac:dyDescent="0.2">
      <c r="A28">
        <v>1</v>
      </c>
      <c r="B28">
        <v>1</v>
      </c>
      <c r="C28" t="s">
        <v>31</v>
      </c>
      <c r="D28" t="s">
        <v>32</v>
      </c>
      <c r="E28">
        <v>0</v>
      </c>
      <c r="F28">
        <v>1</v>
      </c>
      <c r="G28">
        <v>1</v>
      </c>
      <c r="I28">
        <v>24</v>
      </c>
      <c r="J28">
        <v>17</v>
      </c>
      <c r="K28">
        <v>32</v>
      </c>
      <c r="L28">
        <f t="shared" si="0"/>
        <v>15</v>
      </c>
      <c r="M28">
        <v>24</v>
      </c>
      <c r="N28" t="s">
        <v>33</v>
      </c>
      <c r="O28" t="s">
        <v>34</v>
      </c>
      <c r="P28">
        <v>8.6286594999999994E-2</v>
      </c>
      <c r="Q28">
        <v>0.29583975299999998</v>
      </c>
      <c r="S28">
        <v>1.97309417</v>
      </c>
      <c r="T28">
        <v>300</v>
      </c>
      <c r="U28">
        <v>300</v>
      </c>
      <c r="V28">
        <v>1</v>
      </c>
      <c r="W28">
        <v>0</v>
      </c>
      <c r="X28" t="s">
        <v>35</v>
      </c>
      <c r="Y28" t="s">
        <v>36</v>
      </c>
      <c r="Z28">
        <v>1</v>
      </c>
      <c r="AA28">
        <v>2</v>
      </c>
      <c r="AB28">
        <v>1</v>
      </c>
      <c r="AC28" t="s">
        <v>37</v>
      </c>
      <c r="AD28" t="s">
        <v>38</v>
      </c>
      <c r="AH28">
        <v>1.97309417</v>
      </c>
      <c r="AI28" t="s">
        <v>39</v>
      </c>
      <c r="AJ28" t="s">
        <v>6</v>
      </c>
    </row>
    <row r="29" spans="1:36" x14ac:dyDescent="0.2">
      <c r="A29">
        <v>1</v>
      </c>
      <c r="B29">
        <v>1</v>
      </c>
      <c r="C29" t="s">
        <v>31</v>
      </c>
      <c r="D29" t="s">
        <v>32</v>
      </c>
      <c r="E29">
        <v>0</v>
      </c>
      <c r="F29">
        <v>1</v>
      </c>
      <c r="G29">
        <v>1</v>
      </c>
      <c r="I29">
        <v>24</v>
      </c>
      <c r="J29">
        <v>17</v>
      </c>
      <c r="K29">
        <v>32</v>
      </c>
      <c r="L29">
        <f t="shared" si="0"/>
        <v>15</v>
      </c>
      <c r="M29">
        <v>24</v>
      </c>
      <c r="N29" t="s">
        <v>33</v>
      </c>
      <c r="O29" t="s">
        <v>34</v>
      </c>
      <c r="P29">
        <v>0.46841294300000003</v>
      </c>
      <c r="Q29">
        <v>2.4653313E-2</v>
      </c>
      <c r="R29">
        <v>0.24653312799999999</v>
      </c>
      <c r="S29">
        <v>4.9626307919999997</v>
      </c>
      <c r="T29">
        <v>300</v>
      </c>
      <c r="U29">
        <v>300</v>
      </c>
      <c r="V29">
        <v>1</v>
      </c>
      <c r="W29">
        <v>0</v>
      </c>
      <c r="X29" t="s">
        <v>35</v>
      </c>
      <c r="Y29" t="s">
        <v>36</v>
      </c>
      <c r="Z29">
        <v>1</v>
      </c>
      <c r="AA29">
        <v>2</v>
      </c>
      <c r="AB29">
        <v>1</v>
      </c>
      <c r="AC29" t="s">
        <v>37</v>
      </c>
      <c r="AD29" t="s">
        <v>38</v>
      </c>
      <c r="AH29">
        <v>4.9626307919999997</v>
      </c>
      <c r="AI29" t="s">
        <v>39</v>
      </c>
      <c r="AJ29" t="s">
        <v>6</v>
      </c>
    </row>
    <row r="30" spans="1:36" x14ac:dyDescent="0.2">
      <c r="A30">
        <v>1</v>
      </c>
      <c r="B30">
        <v>1</v>
      </c>
      <c r="C30" t="s">
        <v>31</v>
      </c>
      <c r="D30" t="s">
        <v>32</v>
      </c>
      <c r="E30">
        <v>0</v>
      </c>
      <c r="F30">
        <v>1</v>
      </c>
      <c r="G30">
        <v>1</v>
      </c>
      <c r="I30">
        <v>24</v>
      </c>
      <c r="J30">
        <v>17</v>
      </c>
      <c r="K30">
        <v>32</v>
      </c>
      <c r="L30">
        <f t="shared" si="0"/>
        <v>15</v>
      </c>
      <c r="M30">
        <v>24</v>
      </c>
      <c r="N30" t="s">
        <v>33</v>
      </c>
      <c r="O30" t="s">
        <v>34</v>
      </c>
      <c r="P30">
        <v>1.0847457629999999</v>
      </c>
      <c r="Q30">
        <v>0.29583975299999998</v>
      </c>
      <c r="R30">
        <v>0.47457627099999999</v>
      </c>
      <c r="S30">
        <v>6.980568012</v>
      </c>
      <c r="T30">
        <v>300</v>
      </c>
      <c r="U30">
        <v>300</v>
      </c>
      <c r="V30">
        <v>1</v>
      </c>
      <c r="W30">
        <v>0</v>
      </c>
      <c r="X30" t="s">
        <v>35</v>
      </c>
      <c r="Y30" t="s">
        <v>36</v>
      </c>
      <c r="Z30">
        <v>1</v>
      </c>
      <c r="AA30">
        <v>2</v>
      </c>
      <c r="AB30">
        <v>1</v>
      </c>
      <c r="AC30" t="s">
        <v>37</v>
      </c>
      <c r="AD30" t="s">
        <v>38</v>
      </c>
      <c r="AH30">
        <v>6.980568012</v>
      </c>
      <c r="AI30" t="s">
        <v>39</v>
      </c>
      <c r="AJ30" t="s">
        <v>6</v>
      </c>
    </row>
    <row r="31" spans="1:36" x14ac:dyDescent="0.2">
      <c r="A31">
        <v>1</v>
      </c>
      <c r="B31">
        <v>1</v>
      </c>
      <c r="C31" t="s">
        <v>31</v>
      </c>
      <c r="D31" t="s">
        <v>32</v>
      </c>
      <c r="E31">
        <v>0</v>
      </c>
      <c r="F31">
        <v>1</v>
      </c>
      <c r="G31">
        <v>1</v>
      </c>
      <c r="I31">
        <v>24</v>
      </c>
      <c r="J31">
        <v>17</v>
      </c>
      <c r="K31">
        <v>32</v>
      </c>
      <c r="L31">
        <f t="shared" si="0"/>
        <v>15</v>
      </c>
      <c r="M31">
        <v>24</v>
      </c>
      <c r="N31" t="s">
        <v>33</v>
      </c>
      <c r="O31" t="s">
        <v>34</v>
      </c>
      <c r="P31">
        <v>1.9722650230000001</v>
      </c>
      <c r="Q31">
        <v>1.2080123270000001</v>
      </c>
      <c r="R31">
        <v>0.67796610199999996</v>
      </c>
      <c r="S31">
        <v>8.961136024</v>
      </c>
      <c r="T31">
        <v>300</v>
      </c>
      <c r="U31">
        <v>300</v>
      </c>
      <c r="V31">
        <v>1</v>
      </c>
      <c r="W31">
        <v>0</v>
      </c>
      <c r="X31" t="s">
        <v>35</v>
      </c>
      <c r="Y31" t="s">
        <v>36</v>
      </c>
      <c r="Z31">
        <v>1</v>
      </c>
      <c r="AA31">
        <v>2</v>
      </c>
      <c r="AB31">
        <v>1</v>
      </c>
      <c r="AC31" t="s">
        <v>37</v>
      </c>
      <c r="AD31" t="s">
        <v>38</v>
      </c>
      <c r="AH31">
        <v>8.9237668160000005</v>
      </c>
      <c r="AI31" t="s">
        <v>39</v>
      </c>
      <c r="AJ31" t="s">
        <v>6</v>
      </c>
    </row>
    <row r="32" spans="1:36" x14ac:dyDescent="0.2">
      <c r="A32">
        <v>1</v>
      </c>
      <c r="B32">
        <v>1</v>
      </c>
      <c r="C32" t="s">
        <v>31</v>
      </c>
      <c r="D32" t="s">
        <v>32</v>
      </c>
      <c r="E32">
        <v>0</v>
      </c>
      <c r="F32">
        <v>1</v>
      </c>
      <c r="G32">
        <v>1</v>
      </c>
      <c r="I32">
        <v>24</v>
      </c>
      <c r="J32">
        <v>17</v>
      </c>
      <c r="K32">
        <v>32</v>
      </c>
      <c r="L32">
        <f t="shared" si="0"/>
        <v>15</v>
      </c>
      <c r="M32">
        <v>24</v>
      </c>
      <c r="N32" t="s">
        <v>33</v>
      </c>
      <c r="O32" t="s">
        <v>34</v>
      </c>
      <c r="P32">
        <v>7.0508474579999998</v>
      </c>
      <c r="Q32">
        <v>5.1771956860000001</v>
      </c>
      <c r="R32">
        <v>1.2511556239999999</v>
      </c>
      <c r="S32">
        <v>11.98804185</v>
      </c>
      <c r="T32">
        <v>300</v>
      </c>
      <c r="U32">
        <v>300</v>
      </c>
      <c r="V32">
        <v>1</v>
      </c>
      <c r="W32">
        <v>0</v>
      </c>
      <c r="X32" t="s">
        <v>35</v>
      </c>
      <c r="Y32" t="s">
        <v>36</v>
      </c>
      <c r="Z32">
        <v>1</v>
      </c>
      <c r="AA32">
        <v>2</v>
      </c>
      <c r="AB32">
        <v>1</v>
      </c>
      <c r="AC32" t="s">
        <v>37</v>
      </c>
      <c r="AD32" t="s">
        <v>38</v>
      </c>
      <c r="AH32">
        <v>11.95067265</v>
      </c>
      <c r="AI32" t="s">
        <v>39</v>
      </c>
      <c r="AJ32" t="s">
        <v>6</v>
      </c>
    </row>
    <row r="33" spans="1:36" x14ac:dyDescent="0.2">
      <c r="A33">
        <v>1</v>
      </c>
      <c r="B33">
        <v>1</v>
      </c>
      <c r="C33" t="s">
        <v>31</v>
      </c>
      <c r="D33" t="s">
        <v>32</v>
      </c>
      <c r="E33">
        <v>0</v>
      </c>
      <c r="F33">
        <v>1</v>
      </c>
      <c r="G33">
        <v>1</v>
      </c>
      <c r="I33">
        <v>24</v>
      </c>
      <c r="J33">
        <v>17</v>
      </c>
      <c r="K33">
        <v>32</v>
      </c>
      <c r="L33">
        <f t="shared" ref="L33:L64" si="1">K33-J33</f>
        <v>15</v>
      </c>
      <c r="M33">
        <v>24</v>
      </c>
      <c r="N33" t="s">
        <v>33</v>
      </c>
      <c r="O33" t="s">
        <v>34</v>
      </c>
      <c r="P33">
        <v>7.1987673340000002</v>
      </c>
      <c r="Q33">
        <v>4.7334360550000003</v>
      </c>
      <c r="R33">
        <v>0.98613251199999996</v>
      </c>
      <c r="S33">
        <v>13.93124066</v>
      </c>
      <c r="T33">
        <v>300</v>
      </c>
      <c r="U33">
        <v>300</v>
      </c>
      <c r="V33">
        <v>1</v>
      </c>
      <c r="W33">
        <v>0</v>
      </c>
      <c r="X33" t="s">
        <v>35</v>
      </c>
      <c r="Y33" t="s">
        <v>36</v>
      </c>
      <c r="Z33">
        <v>1</v>
      </c>
      <c r="AA33">
        <v>2</v>
      </c>
      <c r="AB33">
        <v>1</v>
      </c>
      <c r="AC33" t="s">
        <v>37</v>
      </c>
      <c r="AD33" t="s">
        <v>38</v>
      </c>
      <c r="AH33">
        <v>13.96860987</v>
      </c>
      <c r="AI33" t="s">
        <v>39</v>
      </c>
      <c r="AJ33" t="s">
        <v>6</v>
      </c>
    </row>
    <row r="34" spans="1:36" x14ac:dyDescent="0.2">
      <c r="A34">
        <v>1</v>
      </c>
      <c r="B34">
        <v>1</v>
      </c>
      <c r="C34" t="s">
        <v>31</v>
      </c>
      <c r="D34" t="s">
        <v>32</v>
      </c>
      <c r="E34">
        <v>0</v>
      </c>
      <c r="F34">
        <v>1</v>
      </c>
      <c r="G34">
        <v>1</v>
      </c>
      <c r="I34">
        <v>24</v>
      </c>
      <c r="J34">
        <v>17</v>
      </c>
      <c r="K34">
        <v>32</v>
      </c>
      <c r="L34">
        <f t="shared" si="1"/>
        <v>15</v>
      </c>
      <c r="M34">
        <v>24</v>
      </c>
      <c r="N34" t="s">
        <v>33</v>
      </c>
      <c r="O34" t="s">
        <v>34</v>
      </c>
      <c r="P34">
        <v>4.1910631739999999</v>
      </c>
      <c r="Q34">
        <v>2.5885978430000001</v>
      </c>
      <c r="R34">
        <v>0.78890600899999996</v>
      </c>
      <c r="S34">
        <v>15.949177880000001</v>
      </c>
      <c r="T34">
        <v>300</v>
      </c>
      <c r="U34">
        <v>300</v>
      </c>
      <c r="V34">
        <v>1</v>
      </c>
      <c r="W34">
        <v>0</v>
      </c>
      <c r="X34" t="s">
        <v>35</v>
      </c>
      <c r="Y34" t="s">
        <v>36</v>
      </c>
      <c r="Z34">
        <v>1</v>
      </c>
      <c r="AA34">
        <v>2</v>
      </c>
      <c r="AB34">
        <v>1</v>
      </c>
      <c r="AC34" t="s">
        <v>37</v>
      </c>
      <c r="AD34" t="s">
        <v>38</v>
      </c>
      <c r="AH34">
        <v>15.949177880000001</v>
      </c>
      <c r="AI34" t="s">
        <v>39</v>
      </c>
      <c r="AJ34" t="s">
        <v>6</v>
      </c>
    </row>
    <row r="35" spans="1:36" x14ac:dyDescent="0.2">
      <c r="A35">
        <v>1</v>
      </c>
      <c r="B35">
        <v>1</v>
      </c>
      <c r="C35" t="s">
        <v>31</v>
      </c>
      <c r="D35" t="s">
        <v>32</v>
      </c>
      <c r="E35">
        <v>0</v>
      </c>
      <c r="F35">
        <v>1</v>
      </c>
      <c r="G35">
        <v>1</v>
      </c>
      <c r="I35">
        <v>24</v>
      </c>
      <c r="J35">
        <v>17</v>
      </c>
      <c r="K35">
        <v>32</v>
      </c>
      <c r="L35">
        <f t="shared" si="1"/>
        <v>15</v>
      </c>
      <c r="M35">
        <v>24</v>
      </c>
      <c r="N35" t="s">
        <v>33</v>
      </c>
      <c r="O35" t="s">
        <v>34</v>
      </c>
      <c r="P35">
        <v>5.0292758089999996</v>
      </c>
      <c r="Q35">
        <v>2.5885978430000001</v>
      </c>
      <c r="R35">
        <v>0.66563944500000005</v>
      </c>
      <c r="S35">
        <v>18.9387145</v>
      </c>
      <c r="T35">
        <v>300</v>
      </c>
      <c r="U35">
        <v>300</v>
      </c>
      <c r="V35">
        <v>1</v>
      </c>
      <c r="W35">
        <v>0</v>
      </c>
      <c r="X35" t="s">
        <v>35</v>
      </c>
      <c r="Y35" t="s">
        <v>36</v>
      </c>
      <c r="Z35">
        <v>1</v>
      </c>
      <c r="AA35">
        <v>2</v>
      </c>
      <c r="AB35">
        <v>1</v>
      </c>
      <c r="AC35" t="s">
        <v>37</v>
      </c>
      <c r="AD35" t="s">
        <v>38</v>
      </c>
      <c r="AH35">
        <v>18.976083710000001</v>
      </c>
      <c r="AI35" t="s">
        <v>39</v>
      </c>
      <c r="AJ35" t="s">
        <v>6</v>
      </c>
    </row>
    <row r="36" spans="1:36" x14ac:dyDescent="0.2">
      <c r="A36">
        <v>1</v>
      </c>
      <c r="B36">
        <v>1</v>
      </c>
      <c r="C36" t="s">
        <v>31</v>
      </c>
      <c r="D36" t="s">
        <v>32</v>
      </c>
      <c r="E36">
        <v>0</v>
      </c>
      <c r="F36">
        <v>1</v>
      </c>
      <c r="G36">
        <v>1</v>
      </c>
      <c r="I36">
        <v>24</v>
      </c>
      <c r="J36">
        <v>17</v>
      </c>
      <c r="K36">
        <v>32</v>
      </c>
      <c r="L36">
        <f t="shared" si="1"/>
        <v>15</v>
      </c>
      <c r="M36">
        <v>24</v>
      </c>
      <c r="N36" t="s">
        <v>33</v>
      </c>
      <c r="O36" t="s">
        <v>34</v>
      </c>
      <c r="P36">
        <v>2.8597842839999998</v>
      </c>
      <c r="Q36">
        <v>2.1448382129999999</v>
      </c>
      <c r="R36">
        <v>0.52388289700000001</v>
      </c>
      <c r="S36">
        <v>20.95665172</v>
      </c>
      <c r="T36">
        <v>300</v>
      </c>
      <c r="U36">
        <v>300</v>
      </c>
      <c r="V36">
        <v>1</v>
      </c>
      <c r="W36">
        <v>0</v>
      </c>
      <c r="X36" t="s">
        <v>35</v>
      </c>
      <c r="Y36" t="s">
        <v>36</v>
      </c>
      <c r="Z36">
        <v>1</v>
      </c>
      <c r="AA36">
        <v>2</v>
      </c>
      <c r="AB36">
        <v>1</v>
      </c>
      <c r="AC36" t="s">
        <v>37</v>
      </c>
      <c r="AD36" t="s">
        <v>38</v>
      </c>
      <c r="AH36">
        <v>20.95665172</v>
      </c>
      <c r="AI36" t="s">
        <v>39</v>
      </c>
      <c r="AJ36" t="s">
        <v>6</v>
      </c>
    </row>
    <row r="37" spans="1:36" x14ac:dyDescent="0.2">
      <c r="A37">
        <v>1</v>
      </c>
      <c r="B37">
        <v>1</v>
      </c>
      <c r="C37" t="s">
        <v>31</v>
      </c>
      <c r="D37" t="s">
        <v>32</v>
      </c>
      <c r="E37">
        <v>0</v>
      </c>
      <c r="F37">
        <v>1</v>
      </c>
      <c r="G37">
        <v>1</v>
      </c>
      <c r="I37">
        <v>24</v>
      </c>
      <c r="J37">
        <v>17</v>
      </c>
      <c r="K37">
        <v>32</v>
      </c>
      <c r="L37">
        <f t="shared" si="1"/>
        <v>15</v>
      </c>
      <c r="M37">
        <v>24</v>
      </c>
      <c r="N37" t="s">
        <v>33</v>
      </c>
      <c r="O37" t="s">
        <v>34</v>
      </c>
      <c r="P37">
        <v>0.83821263499999998</v>
      </c>
      <c r="Q37">
        <v>0.71494607099999996</v>
      </c>
      <c r="R37">
        <v>0.21571648700000001</v>
      </c>
      <c r="S37">
        <v>22.97458894</v>
      </c>
      <c r="T37">
        <v>300</v>
      </c>
      <c r="U37">
        <v>300</v>
      </c>
      <c r="V37">
        <v>1</v>
      </c>
      <c r="W37">
        <v>0</v>
      </c>
      <c r="X37" t="s">
        <v>35</v>
      </c>
      <c r="Y37" t="s">
        <v>36</v>
      </c>
      <c r="Z37">
        <v>1</v>
      </c>
      <c r="AA37">
        <v>2</v>
      </c>
      <c r="AB37">
        <v>1</v>
      </c>
      <c r="AC37" t="s">
        <v>37</v>
      </c>
      <c r="AD37" t="s">
        <v>38</v>
      </c>
      <c r="AH37">
        <v>22.97458894</v>
      </c>
      <c r="AI37" t="s">
        <v>39</v>
      </c>
      <c r="AJ37" t="s">
        <v>6</v>
      </c>
    </row>
    <row r="38" spans="1:36" x14ac:dyDescent="0.2">
      <c r="A38">
        <v>1</v>
      </c>
      <c r="B38">
        <v>1</v>
      </c>
      <c r="C38" t="s">
        <v>31</v>
      </c>
      <c r="D38" t="s">
        <v>32</v>
      </c>
      <c r="E38">
        <v>0</v>
      </c>
      <c r="F38">
        <v>1</v>
      </c>
      <c r="G38">
        <v>1</v>
      </c>
      <c r="I38">
        <v>24</v>
      </c>
      <c r="J38">
        <v>17</v>
      </c>
      <c r="K38">
        <v>32</v>
      </c>
      <c r="L38">
        <f t="shared" si="1"/>
        <v>15</v>
      </c>
      <c r="M38">
        <v>24</v>
      </c>
      <c r="N38" t="s">
        <v>33</v>
      </c>
      <c r="O38" t="s">
        <v>34</v>
      </c>
      <c r="P38">
        <v>0.83821263499999998</v>
      </c>
      <c r="Q38">
        <v>0.32049306599999999</v>
      </c>
      <c r="R38">
        <v>0.24036979999999999</v>
      </c>
      <c r="S38">
        <v>25.964125559999999</v>
      </c>
      <c r="T38">
        <v>300</v>
      </c>
      <c r="U38">
        <v>300</v>
      </c>
      <c r="V38">
        <v>1</v>
      </c>
      <c r="W38">
        <v>0</v>
      </c>
      <c r="X38" t="s">
        <v>35</v>
      </c>
      <c r="Y38" t="s">
        <v>36</v>
      </c>
      <c r="Z38">
        <v>1</v>
      </c>
      <c r="AA38">
        <v>2</v>
      </c>
      <c r="AB38">
        <v>1</v>
      </c>
      <c r="AC38" t="s">
        <v>37</v>
      </c>
      <c r="AD38" t="s">
        <v>38</v>
      </c>
      <c r="AH38">
        <v>25.964125559999999</v>
      </c>
      <c r="AI38" t="s">
        <v>39</v>
      </c>
      <c r="AJ38" t="s">
        <v>6</v>
      </c>
    </row>
    <row r="39" spans="1:36" x14ac:dyDescent="0.2">
      <c r="A39">
        <v>1</v>
      </c>
      <c r="B39">
        <v>1</v>
      </c>
      <c r="C39" t="s">
        <v>31</v>
      </c>
      <c r="D39" t="s">
        <v>32</v>
      </c>
      <c r="E39">
        <v>0</v>
      </c>
      <c r="F39">
        <v>1</v>
      </c>
      <c r="G39">
        <v>1</v>
      </c>
      <c r="I39">
        <v>24</v>
      </c>
      <c r="J39">
        <v>17</v>
      </c>
      <c r="K39">
        <v>32</v>
      </c>
      <c r="L39">
        <f t="shared" si="1"/>
        <v>15</v>
      </c>
      <c r="M39">
        <v>24</v>
      </c>
      <c r="N39" t="s">
        <v>33</v>
      </c>
      <c r="O39" t="s">
        <v>34</v>
      </c>
      <c r="P39">
        <v>0.46841294300000003</v>
      </c>
      <c r="Q39">
        <v>9.8613250999999999E-2</v>
      </c>
      <c r="R39">
        <v>0.197226502</v>
      </c>
      <c r="S39">
        <v>27.98206278</v>
      </c>
      <c r="T39">
        <v>300</v>
      </c>
      <c r="U39">
        <v>300</v>
      </c>
      <c r="V39">
        <v>1</v>
      </c>
      <c r="W39">
        <v>0</v>
      </c>
      <c r="X39" t="s">
        <v>35</v>
      </c>
      <c r="Y39" t="s">
        <v>36</v>
      </c>
      <c r="Z39">
        <v>1</v>
      </c>
      <c r="AA39">
        <v>2</v>
      </c>
      <c r="AB39">
        <v>1</v>
      </c>
      <c r="AC39" t="s">
        <v>37</v>
      </c>
      <c r="AD39" t="s">
        <v>38</v>
      </c>
      <c r="AH39">
        <v>27.98206278</v>
      </c>
      <c r="AI39" t="s">
        <v>39</v>
      </c>
      <c r="AJ39" t="s">
        <v>6</v>
      </c>
    </row>
    <row r="40" spans="1:36" x14ac:dyDescent="0.2">
      <c r="A40">
        <v>1</v>
      </c>
      <c r="B40">
        <v>1</v>
      </c>
      <c r="C40" t="s">
        <v>31</v>
      </c>
      <c r="D40" t="s">
        <v>32</v>
      </c>
      <c r="E40">
        <v>0</v>
      </c>
      <c r="F40">
        <v>1</v>
      </c>
      <c r="G40">
        <v>1</v>
      </c>
      <c r="I40">
        <v>24</v>
      </c>
      <c r="J40">
        <v>17</v>
      </c>
      <c r="K40">
        <v>32</v>
      </c>
      <c r="L40">
        <f t="shared" si="1"/>
        <v>15</v>
      </c>
      <c r="M40">
        <v>24</v>
      </c>
      <c r="N40" t="s">
        <v>33</v>
      </c>
      <c r="O40" t="s">
        <v>34</v>
      </c>
      <c r="P40">
        <v>0.234206471</v>
      </c>
      <c r="Q40">
        <v>2.4653313E-2</v>
      </c>
      <c r="S40">
        <v>30.971599399999999</v>
      </c>
      <c r="T40">
        <v>300</v>
      </c>
      <c r="U40">
        <v>300</v>
      </c>
      <c r="V40">
        <v>1</v>
      </c>
      <c r="W40">
        <v>0</v>
      </c>
      <c r="X40" t="s">
        <v>35</v>
      </c>
      <c r="Y40" t="s">
        <v>36</v>
      </c>
      <c r="Z40">
        <v>1</v>
      </c>
      <c r="AA40">
        <v>2</v>
      </c>
      <c r="AB40">
        <v>1</v>
      </c>
      <c r="AC40" t="s">
        <v>37</v>
      </c>
      <c r="AD40" t="s">
        <v>38</v>
      </c>
      <c r="AH40">
        <v>30.971599399999999</v>
      </c>
      <c r="AI40" t="s">
        <v>39</v>
      </c>
      <c r="AJ40" t="s">
        <v>6</v>
      </c>
    </row>
    <row r="41" spans="1:36" x14ac:dyDescent="0.2">
      <c r="A41">
        <v>1</v>
      </c>
      <c r="B41">
        <v>1</v>
      </c>
      <c r="C41" t="s">
        <v>31</v>
      </c>
      <c r="D41" t="s">
        <v>32</v>
      </c>
      <c r="E41">
        <v>0</v>
      </c>
      <c r="F41">
        <v>1</v>
      </c>
      <c r="G41">
        <v>1</v>
      </c>
      <c r="I41">
        <v>24</v>
      </c>
      <c r="J41">
        <v>17</v>
      </c>
      <c r="K41">
        <v>32</v>
      </c>
      <c r="L41">
        <f t="shared" si="1"/>
        <v>15</v>
      </c>
      <c r="M41">
        <v>24</v>
      </c>
      <c r="N41" t="s">
        <v>33</v>
      </c>
      <c r="O41" t="s">
        <v>34</v>
      </c>
      <c r="P41">
        <v>0.17257318999999999</v>
      </c>
      <c r="Q41">
        <v>0</v>
      </c>
      <c r="T41">
        <v>300</v>
      </c>
      <c r="U41">
        <v>300</v>
      </c>
      <c r="V41">
        <v>1</v>
      </c>
      <c r="W41">
        <v>0</v>
      </c>
      <c r="X41" t="s">
        <v>35</v>
      </c>
      <c r="Y41" t="s">
        <v>36</v>
      </c>
      <c r="Z41">
        <v>1</v>
      </c>
      <c r="AA41">
        <v>2</v>
      </c>
      <c r="AB41">
        <v>1</v>
      </c>
      <c r="AC41" t="s">
        <v>37</v>
      </c>
      <c r="AD41" t="s">
        <v>40</v>
      </c>
      <c r="AH41">
        <v>1.97309417</v>
      </c>
      <c r="AI41" t="s">
        <v>39</v>
      </c>
      <c r="AJ41" t="s">
        <v>6</v>
      </c>
    </row>
    <row r="42" spans="1:36" x14ac:dyDescent="0.2">
      <c r="A42">
        <v>1</v>
      </c>
      <c r="B42">
        <v>1</v>
      </c>
      <c r="C42" t="s">
        <v>31</v>
      </c>
      <c r="D42" t="s">
        <v>32</v>
      </c>
      <c r="E42">
        <v>0</v>
      </c>
      <c r="F42">
        <v>1</v>
      </c>
      <c r="G42">
        <v>1</v>
      </c>
      <c r="I42">
        <v>24</v>
      </c>
      <c r="J42">
        <v>17</v>
      </c>
      <c r="K42">
        <v>32</v>
      </c>
      <c r="L42">
        <f t="shared" si="1"/>
        <v>15</v>
      </c>
      <c r="M42">
        <v>24</v>
      </c>
      <c r="N42" t="s">
        <v>33</v>
      </c>
      <c r="O42" t="s">
        <v>34</v>
      </c>
      <c r="P42">
        <v>7.3959940000000002E-2</v>
      </c>
      <c r="Q42">
        <v>0</v>
      </c>
      <c r="T42">
        <v>300</v>
      </c>
      <c r="U42">
        <v>300</v>
      </c>
      <c r="V42">
        <v>1</v>
      </c>
      <c r="W42">
        <v>0</v>
      </c>
      <c r="X42" t="s">
        <v>35</v>
      </c>
      <c r="Y42" t="s">
        <v>36</v>
      </c>
      <c r="Z42">
        <v>1</v>
      </c>
      <c r="AA42">
        <v>2</v>
      </c>
      <c r="AB42">
        <v>1</v>
      </c>
      <c r="AC42" t="s">
        <v>37</v>
      </c>
      <c r="AD42" t="s">
        <v>40</v>
      </c>
      <c r="AH42">
        <v>4.9626307919999997</v>
      </c>
      <c r="AI42" t="s">
        <v>39</v>
      </c>
      <c r="AJ42" t="s">
        <v>6</v>
      </c>
    </row>
    <row r="43" spans="1:36" x14ac:dyDescent="0.2">
      <c r="A43">
        <v>1</v>
      </c>
      <c r="B43">
        <v>1</v>
      </c>
      <c r="C43" t="s">
        <v>31</v>
      </c>
      <c r="D43" t="s">
        <v>32</v>
      </c>
      <c r="E43">
        <v>0</v>
      </c>
      <c r="F43">
        <v>1</v>
      </c>
      <c r="G43">
        <v>1</v>
      </c>
      <c r="I43">
        <v>24</v>
      </c>
      <c r="J43">
        <v>17</v>
      </c>
      <c r="K43">
        <v>32</v>
      </c>
      <c r="L43">
        <f t="shared" si="1"/>
        <v>15</v>
      </c>
      <c r="M43">
        <v>24</v>
      </c>
      <c r="N43" t="s">
        <v>33</v>
      </c>
      <c r="O43" t="s">
        <v>34</v>
      </c>
      <c r="P43">
        <v>0</v>
      </c>
      <c r="Q43">
        <v>0</v>
      </c>
      <c r="T43">
        <v>300</v>
      </c>
      <c r="U43">
        <v>300</v>
      </c>
      <c r="V43">
        <v>1</v>
      </c>
      <c r="W43">
        <v>0</v>
      </c>
      <c r="X43" t="s">
        <v>35</v>
      </c>
      <c r="Y43" t="s">
        <v>36</v>
      </c>
      <c r="Z43">
        <v>1</v>
      </c>
      <c r="AA43">
        <v>2</v>
      </c>
      <c r="AB43">
        <v>1</v>
      </c>
      <c r="AC43" t="s">
        <v>37</v>
      </c>
      <c r="AD43" t="s">
        <v>40</v>
      </c>
      <c r="AH43">
        <v>6.980568012</v>
      </c>
      <c r="AI43" t="s">
        <v>39</v>
      </c>
      <c r="AJ43" t="s">
        <v>6</v>
      </c>
    </row>
    <row r="44" spans="1:36" x14ac:dyDescent="0.2">
      <c r="A44">
        <v>1</v>
      </c>
      <c r="B44">
        <v>1</v>
      </c>
      <c r="C44" t="s">
        <v>31</v>
      </c>
      <c r="D44" t="s">
        <v>32</v>
      </c>
      <c r="E44">
        <v>0</v>
      </c>
      <c r="F44">
        <v>1</v>
      </c>
      <c r="G44">
        <v>1</v>
      </c>
      <c r="I44">
        <v>24</v>
      </c>
      <c r="J44">
        <v>17</v>
      </c>
      <c r="K44">
        <v>32</v>
      </c>
      <c r="L44">
        <f t="shared" si="1"/>
        <v>15</v>
      </c>
      <c r="M44">
        <v>24</v>
      </c>
      <c r="N44" t="s">
        <v>33</v>
      </c>
      <c r="O44" t="s">
        <v>34</v>
      </c>
      <c r="P44">
        <v>2.4653310000000001E-2</v>
      </c>
      <c r="Q44">
        <v>0</v>
      </c>
      <c r="T44">
        <v>300</v>
      </c>
      <c r="U44">
        <v>300</v>
      </c>
      <c r="V44">
        <v>1</v>
      </c>
      <c r="W44">
        <v>0</v>
      </c>
      <c r="X44" t="s">
        <v>35</v>
      </c>
      <c r="Y44" t="s">
        <v>36</v>
      </c>
      <c r="Z44">
        <v>1</v>
      </c>
      <c r="AA44">
        <v>2</v>
      </c>
      <c r="AB44">
        <v>1</v>
      </c>
      <c r="AC44" t="s">
        <v>37</v>
      </c>
      <c r="AD44" t="s">
        <v>40</v>
      </c>
      <c r="AH44">
        <v>8.9237668160000005</v>
      </c>
      <c r="AI44" t="s">
        <v>39</v>
      </c>
      <c r="AJ44" t="s">
        <v>6</v>
      </c>
    </row>
    <row r="45" spans="1:36" x14ac:dyDescent="0.2">
      <c r="A45">
        <v>1</v>
      </c>
      <c r="B45">
        <v>1</v>
      </c>
      <c r="C45" t="s">
        <v>31</v>
      </c>
      <c r="D45" t="s">
        <v>32</v>
      </c>
      <c r="E45">
        <v>0</v>
      </c>
      <c r="F45">
        <v>1</v>
      </c>
      <c r="G45">
        <v>1</v>
      </c>
      <c r="I45">
        <v>24</v>
      </c>
      <c r="J45">
        <v>17</v>
      </c>
      <c r="K45">
        <v>32</v>
      </c>
      <c r="L45">
        <f t="shared" si="1"/>
        <v>15</v>
      </c>
      <c r="M45">
        <v>24</v>
      </c>
      <c r="N45" t="s">
        <v>33</v>
      </c>
      <c r="O45" t="s">
        <v>34</v>
      </c>
      <c r="P45">
        <v>0.12326656</v>
      </c>
      <c r="Q45">
        <v>0.123266564</v>
      </c>
      <c r="R45">
        <v>0.123266564</v>
      </c>
      <c r="T45">
        <v>300</v>
      </c>
      <c r="U45">
        <v>300</v>
      </c>
      <c r="V45">
        <v>1</v>
      </c>
      <c r="W45">
        <v>0</v>
      </c>
      <c r="X45" t="s">
        <v>35</v>
      </c>
      <c r="Y45" t="s">
        <v>36</v>
      </c>
      <c r="Z45">
        <v>1</v>
      </c>
      <c r="AA45">
        <v>2</v>
      </c>
      <c r="AB45">
        <v>1</v>
      </c>
      <c r="AC45" t="s">
        <v>37</v>
      </c>
      <c r="AD45" t="s">
        <v>40</v>
      </c>
      <c r="AH45">
        <v>11.91330344</v>
      </c>
      <c r="AI45" t="s">
        <v>39</v>
      </c>
      <c r="AJ45" t="s">
        <v>6</v>
      </c>
    </row>
    <row r="46" spans="1:36" x14ac:dyDescent="0.2">
      <c r="A46">
        <v>1</v>
      </c>
      <c r="B46">
        <v>1</v>
      </c>
      <c r="C46" t="s">
        <v>31</v>
      </c>
      <c r="D46" t="s">
        <v>32</v>
      </c>
      <c r="E46">
        <v>0</v>
      </c>
      <c r="F46">
        <v>1</v>
      </c>
      <c r="G46">
        <v>1</v>
      </c>
      <c r="I46">
        <v>24</v>
      </c>
      <c r="J46">
        <v>17</v>
      </c>
      <c r="K46">
        <v>32</v>
      </c>
      <c r="L46">
        <f t="shared" si="1"/>
        <v>15</v>
      </c>
      <c r="M46">
        <v>24</v>
      </c>
      <c r="N46" t="s">
        <v>33</v>
      </c>
      <c r="O46" t="s">
        <v>34</v>
      </c>
      <c r="P46">
        <v>7.3959940000000002E-2</v>
      </c>
      <c r="Q46">
        <v>0.59167950700000005</v>
      </c>
      <c r="R46">
        <v>8.6286594999999994E-2</v>
      </c>
      <c r="S46">
        <v>0.24653312799999999</v>
      </c>
      <c r="T46">
        <v>300</v>
      </c>
      <c r="U46">
        <v>300</v>
      </c>
      <c r="V46">
        <v>1</v>
      </c>
      <c r="W46">
        <v>0</v>
      </c>
      <c r="X46" t="s">
        <v>35</v>
      </c>
      <c r="Y46" t="s">
        <v>36</v>
      </c>
      <c r="Z46">
        <v>1</v>
      </c>
      <c r="AA46">
        <v>2</v>
      </c>
      <c r="AB46">
        <v>1</v>
      </c>
      <c r="AC46" t="s">
        <v>37</v>
      </c>
      <c r="AD46" t="s">
        <v>40</v>
      </c>
      <c r="AH46">
        <v>13.96860987</v>
      </c>
      <c r="AI46" t="s">
        <v>39</v>
      </c>
      <c r="AJ46" t="s">
        <v>6</v>
      </c>
    </row>
    <row r="47" spans="1:36" x14ac:dyDescent="0.2">
      <c r="A47">
        <v>1</v>
      </c>
      <c r="B47">
        <v>1</v>
      </c>
      <c r="C47" t="s">
        <v>31</v>
      </c>
      <c r="D47" t="s">
        <v>32</v>
      </c>
      <c r="E47">
        <v>0</v>
      </c>
      <c r="F47">
        <v>1</v>
      </c>
      <c r="G47">
        <v>1</v>
      </c>
      <c r="I47">
        <v>24</v>
      </c>
      <c r="J47">
        <v>17</v>
      </c>
      <c r="K47">
        <v>32</v>
      </c>
      <c r="L47">
        <f t="shared" si="1"/>
        <v>15</v>
      </c>
      <c r="M47">
        <v>24</v>
      </c>
      <c r="N47" t="s">
        <v>33</v>
      </c>
      <c r="O47" t="s">
        <v>34</v>
      </c>
      <c r="P47">
        <v>0.12326656</v>
      </c>
      <c r="Q47">
        <v>0.96147919900000001</v>
      </c>
      <c r="R47">
        <v>7.3959938000000003E-2</v>
      </c>
      <c r="S47">
        <v>0.46841294300000003</v>
      </c>
      <c r="T47">
        <v>300</v>
      </c>
      <c r="U47">
        <v>300</v>
      </c>
      <c r="V47">
        <v>1</v>
      </c>
      <c r="W47">
        <v>0</v>
      </c>
      <c r="X47" t="s">
        <v>35</v>
      </c>
      <c r="Y47" t="s">
        <v>36</v>
      </c>
      <c r="Z47">
        <v>1</v>
      </c>
      <c r="AA47">
        <v>2</v>
      </c>
      <c r="AB47">
        <v>1</v>
      </c>
      <c r="AC47" t="s">
        <v>37</v>
      </c>
      <c r="AD47" t="s">
        <v>40</v>
      </c>
      <c r="AH47">
        <v>15.949177880000001</v>
      </c>
      <c r="AI47" t="s">
        <v>39</v>
      </c>
      <c r="AJ47" t="s">
        <v>6</v>
      </c>
    </row>
    <row r="48" spans="1:36" x14ac:dyDescent="0.2">
      <c r="A48">
        <v>1</v>
      </c>
      <c r="B48">
        <v>1</v>
      </c>
      <c r="C48" t="s">
        <v>31</v>
      </c>
      <c r="D48" t="s">
        <v>32</v>
      </c>
      <c r="E48">
        <v>0</v>
      </c>
      <c r="F48">
        <v>1</v>
      </c>
      <c r="G48">
        <v>1</v>
      </c>
      <c r="I48">
        <v>24</v>
      </c>
      <c r="J48">
        <v>17</v>
      </c>
      <c r="K48">
        <v>32</v>
      </c>
      <c r="L48">
        <f t="shared" si="1"/>
        <v>15</v>
      </c>
      <c r="M48">
        <v>24</v>
      </c>
      <c r="N48" t="s">
        <v>33</v>
      </c>
      <c r="O48" t="s">
        <v>34</v>
      </c>
      <c r="P48">
        <v>0.17257318999999999</v>
      </c>
      <c r="Q48">
        <v>1.06009245</v>
      </c>
      <c r="R48">
        <v>0.110939908</v>
      </c>
      <c r="S48">
        <v>0.45608628699999998</v>
      </c>
      <c r="T48">
        <v>300</v>
      </c>
      <c r="U48">
        <v>300</v>
      </c>
      <c r="V48">
        <v>1</v>
      </c>
      <c r="W48">
        <v>0</v>
      </c>
      <c r="X48" t="s">
        <v>35</v>
      </c>
      <c r="Y48" t="s">
        <v>36</v>
      </c>
      <c r="Z48">
        <v>1</v>
      </c>
      <c r="AA48">
        <v>2</v>
      </c>
      <c r="AB48">
        <v>1</v>
      </c>
      <c r="AC48" t="s">
        <v>37</v>
      </c>
      <c r="AD48" t="s">
        <v>40</v>
      </c>
      <c r="AH48">
        <v>18.9387145</v>
      </c>
      <c r="AI48" t="s">
        <v>39</v>
      </c>
      <c r="AJ48" t="s">
        <v>6</v>
      </c>
    </row>
    <row r="49" spans="1:36" x14ac:dyDescent="0.2">
      <c r="A49">
        <v>1</v>
      </c>
      <c r="B49">
        <v>1</v>
      </c>
      <c r="C49" t="s">
        <v>31</v>
      </c>
      <c r="D49" t="s">
        <v>32</v>
      </c>
      <c r="E49">
        <v>0</v>
      </c>
      <c r="F49">
        <v>1</v>
      </c>
      <c r="G49">
        <v>1</v>
      </c>
      <c r="I49">
        <v>24</v>
      </c>
      <c r="J49">
        <v>17</v>
      </c>
      <c r="K49">
        <v>32</v>
      </c>
      <c r="L49">
        <f t="shared" si="1"/>
        <v>15</v>
      </c>
      <c r="M49">
        <v>24</v>
      </c>
      <c r="N49" t="s">
        <v>33</v>
      </c>
      <c r="O49" t="s">
        <v>34</v>
      </c>
      <c r="P49">
        <v>1.0107858199999999</v>
      </c>
      <c r="Q49">
        <v>1.6024653310000001</v>
      </c>
      <c r="R49">
        <v>0.40677966100000001</v>
      </c>
      <c r="S49">
        <v>0.55469953800000005</v>
      </c>
      <c r="T49">
        <v>300</v>
      </c>
      <c r="U49">
        <v>300</v>
      </c>
      <c r="V49">
        <v>1</v>
      </c>
      <c r="W49">
        <v>0</v>
      </c>
      <c r="X49" t="s">
        <v>35</v>
      </c>
      <c r="Y49" t="s">
        <v>36</v>
      </c>
      <c r="Z49">
        <v>1</v>
      </c>
      <c r="AA49">
        <v>2</v>
      </c>
      <c r="AB49">
        <v>1</v>
      </c>
      <c r="AC49" t="s">
        <v>37</v>
      </c>
      <c r="AD49" t="s">
        <v>40</v>
      </c>
      <c r="AH49">
        <v>20.95665172</v>
      </c>
      <c r="AI49" t="s">
        <v>39</v>
      </c>
      <c r="AJ49" t="s">
        <v>6</v>
      </c>
    </row>
    <row r="50" spans="1:36" x14ac:dyDescent="0.2">
      <c r="A50">
        <v>1</v>
      </c>
      <c r="B50">
        <v>1</v>
      </c>
      <c r="C50" t="s">
        <v>31</v>
      </c>
      <c r="D50" t="s">
        <v>32</v>
      </c>
      <c r="E50">
        <v>0</v>
      </c>
      <c r="F50">
        <v>1</v>
      </c>
      <c r="G50">
        <v>1</v>
      </c>
      <c r="I50">
        <v>24</v>
      </c>
      <c r="J50">
        <v>17</v>
      </c>
      <c r="K50">
        <v>32</v>
      </c>
      <c r="L50">
        <f t="shared" si="1"/>
        <v>15</v>
      </c>
      <c r="M50">
        <v>24</v>
      </c>
      <c r="N50" t="s">
        <v>33</v>
      </c>
      <c r="O50" t="s">
        <v>34</v>
      </c>
      <c r="P50">
        <v>2.1694915300000002</v>
      </c>
      <c r="Q50">
        <v>2.1201848999999999</v>
      </c>
      <c r="R50">
        <v>0.75808936800000004</v>
      </c>
      <c r="S50">
        <v>0.56702619399999998</v>
      </c>
      <c r="T50">
        <v>300</v>
      </c>
      <c r="U50">
        <v>300</v>
      </c>
      <c r="V50">
        <v>1</v>
      </c>
      <c r="W50">
        <v>0</v>
      </c>
      <c r="X50" t="s">
        <v>35</v>
      </c>
      <c r="Y50" t="s">
        <v>36</v>
      </c>
      <c r="Z50">
        <v>1</v>
      </c>
      <c r="AA50">
        <v>2</v>
      </c>
      <c r="AB50">
        <v>1</v>
      </c>
      <c r="AC50" t="s">
        <v>37</v>
      </c>
      <c r="AD50" t="s">
        <v>40</v>
      </c>
      <c r="AH50">
        <v>22.97458894</v>
      </c>
      <c r="AI50" t="s">
        <v>39</v>
      </c>
      <c r="AJ50" t="s">
        <v>6</v>
      </c>
    </row>
    <row r="51" spans="1:36" x14ac:dyDescent="0.2">
      <c r="A51">
        <v>1</v>
      </c>
      <c r="B51">
        <v>1</v>
      </c>
      <c r="C51" t="s">
        <v>31</v>
      </c>
      <c r="D51" t="s">
        <v>32</v>
      </c>
      <c r="E51">
        <v>0</v>
      </c>
      <c r="F51">
        <v>1</v>
      </c>
      <c r="G51">
        <v>1</v>
      </c>
      <c r="I51">
        <v>24</v>
      </c>
      <c r="J51">
        <v>17</v>
      </c>
      <c r="K51">
        <v>32</v>
      </c>
      <c r="L51">
        <f t="shared" si="1"/>
        <v>15</v>
      </c>
      <c r="M51">
        <v>24</v>
      </c>
      <c r="N51" t="s">
        <v>33</v>
      </c>
      <c r="O51" t="s">
        <v>34</v>
      </c>
      <c r="P51">
        <v>1.65177196</v>
      </c>
      <c r="Q51">
        <v>1.725731895</v>
      </c>
      <c r="R51">
        <v>0.64714946100000004</v>
      </c>
      <c r="S51">
        <v>0.45608628699999998</v>
      </c>
      <c r="T51">
        <v>300</v>
      </c>
      <c r="U51">
        <v>300</v>
      </c>
      <c r="V51">
        <v>1</v>
      </c>
      <c r="W51">
        <v>0</v>
      </c>
      <c r="X51" t="s">
        <v>35</v>
      </c>
      <c r="Y51" t="s">
        <v>36</v>
      </c>
      <c r="Z51">
        <v>1</v>
      </c>
      <c r="AA51">
        <v>2</v>
      </c>
      <c r="AB51">
        <v>1</v>
      </c>
      <c r="AC51" t="s">
        <v>37</v>
      </c>
      <c r="AD51" t="s">
        <v>40</v>
      </c>
      <c r="AH51">
        <v>25.964125559999999</v>
      </c>
      <c r="AI51" t="s">
        <v>39</v>
      </c>
      <c r="AJ51" t="s">
        <v>6</v>
      </c>
    </row>
    <row r="52" spans="1:36" x14ac:dyDescent="0.2">
      <c r="A52">
        <v>1</v>
      </c>
      <c r="B52">
        <v>1</v>
      </c>
      <c r="C52" t="s">
        <v>31</v>
      </c>
      <c r="D52" t="s">
        <v>32</v>
      </c>
      <c r="E52">
        <v>0</v>
      </c>
      <c r="F52">
        <v>1</v>
      </c>
      <c r="G52">
        <v>1</v>
      </c>
      <c r="I52">
        <v>24</v>
      </c>
      <c r="J52">
        <v>17</v>
      </c>
      <c r="K52">
        <v>32</v>
      </c>
      <c r="L52">
        <f t="shared" si="1"/>
        <v>15</v>
      </c>
      <c r="M52">
        <v>24</v>
      </c>
      <c r="N52" t="s">
        <v>33</v>
      </c>
      <c r="O52" t="s">
        <v>34</v>
      </c>
      <c r="P52">
        <v>1.7257319</v>
      </c>
      <c r="Q52">
        <v>1.06009245</v>
      </c>
      <c r="R52">
        <v>0.45608628699999998</v>
      </c>
      <c r="S52">
        <v>0.24653312799999999</v>
      </c>
      <c r="T52">
        <v>300</v>
      </c>
      <c r="U52">
        <v>300</v>
      </c>
      <c r="V52">
        <v>1</v>
      </c>
      <c r="W52">
        <v>0</v>
      </c>
      <c r="X52" t="s">
        <v>35</v>
      </c>
      <c r="Y52" t="s">
        <v>36</v>
      </c>
      <c r="Z52">
        <v>1</v>
      </c>
      <c r="AA52">
        <v>2</v>
      </c>
      <c r="AB52">
        <v>1</v>
      </c>
      <c r="AC52" t="s">
        <v>37</v>
      </c>
      <c r="AD52" t="s">
        <v>40</v>
      </c>
      <c r="AH52">
        <v>27.98206278</v>
      </c>
      <c r="AI52" t="s">
        <v>39</v>
      </c>
      <c r="AJ52" t="s">
        <v>6</v>
      </c>
    </row>
    <row r="53" spans="1:36" x14ac:dyDescent="0.2">
      <c r="A53">
        <v>1</v>
      </c>
      <c r="B53">
        <v>1</v>
      </c>
      <c r="C53" t="s">
        <v>31</v>
      </c>
      <c r="D53" t="s">
        <v>32</v>
      </c>
      <c r="E53">
        <v>0</v>
      </c>
      <c r="F53">
        <v>1</v>
      </c>
      <c r="G53">
        <v>1</v>
      </c>
      <c r="I53">
        <v>24</v>
      </c>
      <c r="J53">
        <v>17</v>
      </c>
      <c r="K53">
        <v>32</v>
      </c>
      <c r="L53">
        <f t="shared" si="1"/>
        <v>15</v>
      </c>
      <c r="M53">
        <v>24</v>
      </c>
      <c r="N53" t="s">
        <v>33</v>
      </c>
      <c r="O53" t="s">
        <v>34</v>
      </c>
      <c r="P53">
        <v>1.5285053900000001</v>
      </c>
      <c r="Q53">
        <v>0.41910631700000001</v>
      </c>
      <c r="R53">
        <v>0.53004622499999998</v>
      </c>
      <c r="S53">
        <v>0.197226502</v>
      </c>
      <c r="T53">
        <v>300</v>
      </c>
      <c r="U53">
        <v>300</v>
      </c>
      <c r="V53">
        <v>1</v>
      </c>
      <c r="W53">
        <v>0</v>
      </c>
      <c r="X53" t="s">
        <v>35</v>
      </c>
      <c r="Y53" t="s">
        <v>36</v>
      </c>
      <c r="Z53">
        <v>1</v>
      </c>
      <c r="AA53">
        <v>2</v>
      </c>
      <c r="AB53">
        <v>1</v>
      </c>
      <c r="AC53" t="s">
        <v>37</v>
      </c>
      <c r="AD53" t="s">
        <v>40</v>
      </c>
      <c r="AH53">
        <v>30.971599399999999</v>
      </c>
      <c r="AI53" t="s">
        <v>39</v>
      </c>
      <c r="AJ53" t="s">
        <v>6</v>
      </c>
    </row>
    <row r="54" spans="1:36" x14ac:dyDescent="0.2">
      <c r="A54">
        <v>2</v>
      </c>
      <c r="B54">
        <v>2</v>
      </c>
      <c r="C54" t="s">
        <v>31</v>
      </c>
      <c r="D54" t="s">
        <v>41</v>
      </c>
      <c r="E54">
        <v>0</v>
      </c>
      <c r="F54">
        <v>1</v>
      </c>
      <c r="G54">
        <v>1</v>
      </c>
      <c r="I54">
        <v>24</v>
      </c>
      <c r="J54">
        <v>17</v>
      </c>
      <c r="K54">
        <v>32</v>
      </c>
      <c r="L54">
        <f t="shared" si="1"/>
        <v>15</v>
      </c>
      <c r="M54">
        <v>24</v>
      </c>
      <c r="N54" t="s">
        <v>42</v>
      </c>
      <c r="O54" t="s">
        <v>34</v>
      </c>
      <c r="P54">
        <v>5.4762784000000002E-2</v>
      </c>
      <c r="Q54">
        <v>0.10563030700000001</v>
      </c>
      <c r="T54">
        <v>300</v>
      </c>
      <c r="U54">
        <v>300</v>
      </c>
      <c r="V54">
        <v>1</v>
      </c>
      <c r="W54">
        <v>0</v>
      </c>
      <c r="X54" t="s">
        <v>35</v>
      </c>
      <c r="Y54" t="s">
        <v>36</v>
      </c>
      <c r="Z54">
        <v>1</v>
      </c>
      <c r="AA54">
        <v>2</v>
      </c>
      <c r="AB54">
        <v>1</v>
      </c>
      <c r="AC54" t="s">
        <v>37</v>
      </c>
      <c r="AD54" t="s">
        <v>38</v>
      </c>
      <c r="AH54">
        <v>2.078618074</v>
      </c>
      <c r="AI54" t="s">
        <v>39</v>
      </c>
      <c r="AJ54" t="s">
        <v>6</v>
      </c>
    </row>
    <row r="55" spans="1:36" x14ac:dyDescent="0.2">
      <c r="A55">
        <v>2</v>
      </c>
      <c r="B55">
        <v>2</v>
      </c>
      <c r="C55" t="s">
        <v>31</v>
      </c>
      <c r="D55" t="s">
        <v>41</v>
      </c>
      <c r="E55">
        <v>0</v>
      </c>
      <c r="F55">
        <v>1</v>
      </c>
      <c r="G55">
        <v>1</v>
      </c>
      <c r="I55">
        <v>24</v>
      </c>
      <c r="J55">
        <v>17</v>
      </c>
      <c r="K55">
        <v>32</v>
      </c>
      <c r="L55">
        <f t="shared" si="1"/>
        <v>15</v>
      </c>
      <c r="M55">
        <v>24</v>
      </c>
      <c r="N55" t="s">
        <v>42</v>
      </c>
      <c r="O55" t="s">
        <v>34</v>
      </c>
      <c r="P55">
        <v>0.62201967999999996</v>
      </c>
      <c r="Q55">
        <v>0.31597438799999999</v>
      </c>
      <c r="T55">
        <v>300</v>
      </c>
      <c r="U55">
        <v>300</v>
      </c>
      <c r="V55">
        <v>1</v>
      </c>
      <c r="W55">
        <v>0</v>
      </c>
      <c r="X55" t="s">
        <v>35</v>
      </c>
      <c r="Y55" t="s">
        <v>36</v>
      </c>
      <c r="Z55">
        <v>1</v>
      </c>
      <c r="AA55">
        <v>2</v>
      </c>
      <c r="AB55">
        <v>1</v>
      </c>
      <c r="AC55" t="s">
        <v>37</v>
      </c>
      <c r="AD55" t="s">
        <v>38</v>
      </c>
      <c r="AH55">
        <v>5.0344972439999998</v>
      </c>
      <c r="AI55" t="s">
        <v>39</v>
      </c>
      <c r="AJ55" t="s">
        <v>6</v>
      </c>
    </row>
    <row r="56" spans="1:36" x14ac:dyDescent="0.2">
      <c r="A56">
        <v>2</v>
      </c>
      <c r="B56">
        <v>2</v>
      </c>
      <c r="C56" t="s">
        <v>31</v>
      </c>
      <c r="D56" t="s">
        <v>41</v>
      </c>
      <c r="E56">
        <v>0</v>
      </c>
      <c r="F56">
        <v>1</v>
      </c>
      <c r="G56">
        <v>1</v>
      </c>
      <c r="I56">
        <v>24</v>
      </c>
      <c r="J56">
        <v>17</v>
      </c>
      <c r="K56">
        <v>32</v>
      </c>
      <c r="L56">
        <f t="shared" si="1"/>
        <v>15</v>
      </c>
      <c r="M56">
        <v>24</v>
      </c>
      <c r="N56" t="s">
        <v>42</v>
      </c>
      <c r="O56" t="s">
        <v>34</v>
      </c>
      <c r="P56">
        <v>1.6464732609999999</v>
      </c>
      <c r="Q56">
        <v>0.62622045100000001</v>
      </c>
      <c r="R56">
        <v>0.663263618</v>
      </c>
      <c r="T56">
        <v>300</v>
      </c>
      <c r="U56">
        <v>300</v>
      </c>
      <c r="V56">
        <v>1</v>
      </c>
      <c r="W56">
        <v>0</v>
      </c>
      <c r="X56" t="s">
        <v>35</v>
      </c>
      <c r="Y56" t="s">
        <v>36</v>
      </c>
      <c r="Z56">
        <v>1</v>
      </c>
      <c r="AA56">
        <v>2</v>
      </c>
      <c r="AB56">
        <v>1</v>
      </c>
      <c r="AC56" t="s">
        <v>37</v>
      </c>
      <c r="AD56" t="s">
        <v>38</v>
      </c>
      <c r="AH56">
        <v>7.0167521669999999</v>
      </c>
      <c r="AI56" t="s">
        <v>39</v>
      </c>
      <c r="AJ56" t="s">
        <v>6</v>
      </c>
    </row>
    <row r="57" spans="1:36" x14ac:dyDescent="0.2">
      <c r="A57">
        <v>2</v>
      </c>
      <c r="B57">
        <v>2</v>
      </c>
      <c r="C57" t="s">
        <v>31</v>
      </c>
      <c r="D57" t="s">
        <v>41</v>
      </c>
      <c r="E57">
        <v>0</v>
      </c>
      <c r="F57">
        <v>1</v>
      </c>
      <c r="G57">
        <v>1</v>
      </c>
      <c r="I57">
        <v>24</v>
      </c>
      <c r="J57">
        <v>17</v>
      </c>
      <c r="K57">
        <v>32</v>
      </c>
      <c r="L57">
        <f t="shared" si="1"/>
        <v>15</v>
      </c>
      <c r="M57">
        <v>24</v>
      </c>
      <c r="N57" t="s">
        <v>42</v>
      </c>
      <c r="O57" t="s">
        <v>34</v>
      </c>
      <c r="P57">
        <v>3.6914087860000002</v>
      </c>
      <c r="Q57">
        <v>1.8546787680000001</v>
      </c>
      <c r="R57">
        <v>1.071425844</v>
      </c>
      <c r="S57">
        <v>0.51020278299999999</v>
      </c>
      <c r="T57">
        <v>300</v>
      </c>
      <c r="U57">
        <v>300</v>
      </c>
      <c r="V57">
        <v>1</v>
      </c>
      <c r="W57">
        <v>0</v>
      </c>
      <c r="X57" t="s">
        <v>35</v>
      </c>
      <c r="Y57" t="s">
        <v>36</v>
      </c>
      <c r="Z57">
        <v>1</v>
      </c>
      <c r="AA57">
        <v>2</v>
      </c>
      <c r="AB57">
        <v>1</v>
      </c>
      <c r="AC57" t="s">
        <v>37</v>
      </c>
      <c r="AD57" t="s">
        <v>38</v>
      </c>
      <c r="AH57">
        <v>9.0351591839999994</v>
      </c>
      <c r="AI57" t="s">
        <v>39</v>
      </c>
      <c r="AJ57" t="s">
        <v>6</v>
      </c>
    </row>
    <row r="58" spans="1:36" x14ac:dyDescent="0.2">
      <c r="A58">
        <v>2</v>
      </c>
      <c r="B58">
        <v>2</v>
      </c>
      <c r="C58" t="s">
        <v>31</v>
      </c>
      <c r="D58" t="s">
        <v>41</v>
      </c>
      <c r="E58">
        <v>0</v>
      </c>
      <c r="F58">
        <v>1</v>
      </c>
      <c r="G58">
        <v>1</v>
      </c>
      <c r="I58">
        <v>24</v>
      </c>
      <c r="J58">
        <v>17</v>
      </c>
      <c r="K58">
        <v>32</v>
      </c>
      <c r="L58">
        <f t="shared" si="1"/>
        <v>15</v>
      </c>
      <c r="M58">
        <v>24</v>
      </c>
      <c r="N58" t="s">
        <v>42</v>
      </c>
      <c r="O58" t="s">
        <v>34</v>
      </c>
      <c r="P58">
        <v>10.7383174</v>
      </c>
      <c r="Q58">
        <v>7.0139134639999998</v>
      </c>
      <c r="R58">
        <v>1.6836691829999999</v>
      </c>
      <c r="S58">
        <v>1.301017096</v>
      </c>
      <c r="T58">
        <v>300</v>
      </c>
      <c r="U58">
        <v>300</v>
      </c>
      <c r="V58">
        <v>1</v>
      </c>
      <c r="W58">
        <v>0</v>
      </c>
      <c r="X58" t="s">
        <v>35</v>
      </c>
      <c r="Y58" t="s">
        <v>36</v>
      </c>
      <c r="Z58">
        <v>1</v>
      </c>
      <c r="AA58">
        <v>2</v>
      </c>
      <c r="AB58">
        <v>1</v>
      </c>
      <c r="AC58" t="s">
        <v>37</v>
      </c>
      <c r="AD58" t="s">
        <v>38</v>
      </c>
      <c r="AH58">
        <v>12.02038011</v>
      </c>
      <c r="AI58" t="s">
        <v>39</v>
      </c>
      <c r="AJ58" t="s">
        <v>6</v>
      </c>
    </row>
    <row r="59" spans="1:36" x14ac:dyDescent="0.2">
      <c r="A59">
        <v>2</v>
      </c>
      <c r="B59">
        <v>2</v>
      </c>
      <c r="C59" t="s">
        <v>31</v>
      </c>
      <c r="D59" t="s">
        <v>41</v>
      </c>
      <c r="E59">
        <v>0</v>
      </c>
      <c r="F59">
        <v>1</v>
      </c>
      <c r="G59">
        <v>1</v>
      </c>
      <c r="I59">
        <v>24</v>
      </c>
      <c r="J59">
        <v>17</v>
      </c>
      <c r="K59">
        <v>32</v>
      </c>
      <c r="L59">
        <f t="shared" si="1"/>
        <v>15</v>
      </c>
      <c r="M59">
        <v>24</v>
      </c>
      <c r="N59" t="s">
        <v>42</v>
      </c>
      <c r="O59" t="s">
        <v>34</v>
      </c>
      <c r="P59">
        <v>17.88528075</v>
      </c>
      <c r="Q59">
        <v>11.76284736</v>
      </c>
      <c r="R59">
        <v>2.0408111309999999</v>
      </c>
      <c r="S59">
        <v>1.6326489049999999</v>
      </c>
      <c r="T59">
        <v>300</v>
      </c>
      <c r="U59">
        <v>300</v>
      </c>
      <c r="V59">
        <v>1</v>
      </c>
      <c r="W59">
        <v>0</v>
      </c>
      <c r="X59" t="s">
        <v>35</v>
      </c>
      <c r="Y59" t="s">
        <v>36</v>
      </c>
      <c r="Z59">
        <v>1</v>
      </c>
      <c r="AA59">
        <v>2</v>
      </c>
      <c r="AB59">
        <v>1</v>
      </c>
      <c r="AC59" t="s">
        <v>37</v>
      </c>
      <c r="AD59" t="s">
        <v>38</v>
      </c>
      <c r="AH59">
        <v>14.03242232</v>
      </c>
      <c r="AI59" t="s">
        <v>39</v>
      </c>
      <c r="AJ59" t="s">
        <v>6</v>
      </c>
    </row>
    <row r="60" spans="1:36" x14ac:dyDescent="0.2">
      <c r="A60">
        <v>2</v>
      </c>
      <c r="B60">
        <v>2</v>
      </c>
      <c r="C60" t="s">
        <v>31</v>
      </c>
      <c r="D60" t="s">
        <v>41</v>
      </c>
      <c r="E60">
        <v>0</v>
      </c>
      <c r="F60">
        <v>1</v>
      </c>
      <c r="G60">
        <v>1</v>
      </c>
      <c r="I60">
        <v>24</v>
      </c>
      <c r="J60">
        <v>17</v>
      </c>
      <c r="K60">
        <v>32</v>
      </c>
      <c r="L60">
        <f t="shared" si="1"/>
        <v>15</v>
      </c>
      <c r="M60">
        <v>24</v>
      </c>
      <c r="N60" t="s">
        <v>42</v>
      </c>
      <c r="O60" t="s">
        <v>34</v>
      </c>
      <c r="P60">
        <v>22.072991590000001</v>
      </c>
      <c r="Q60">
        <v>14.419873470000001</v>
      </c>
      <c r="R60">
        <v>2.1938719660000001</v>
      </c>
      <c r="S60">
        <v>1.7857097390000001</v>
      </c>
      <c r="T60">
        <v>300</v>
      </c>
      <c r="U60">
        <v>300</v>
      </c>
      <c r="V60">
        <v>1</v>
      </c>
      <c r="W60">
        <v>0</v>
      </c>
      <c r="X60" t="s">
        <v>35</v>
      </c>
      <c r="Y60" t="s">
        <v>36</v>
      </c>
      <c r="Z60">
        <v>1</v>
      </c>
      <c r="AA60">
        <v>2</v>
      </c>
      <c r="AB60">
        <v>1</v>
      </c>
      <c r="AC60" t="s">
        <v>37</v>
      </c>
      <c r="AD60" t="s">
        <v>38</v>
      </c>
      <c r="AH60">
        <v>16.010731060000001</v>
      </c>
      <c r="AI60" t="s">
        <v>39</v>
      </c>
      <c r="AJ60" t="s">
        <v>6</v>
      </c>
    </row>
    <row r="61" spans="1:36" x14ac:dyDescent="0.2">
      <c r="A61">
        <v>2</v>
      </c>
      <c r="B61">
        <v>2</v>
      </c>
      <c r="C61" t="s">
        <v>31</v>
      </c>
      <c r="D61" t="s">
        <v>41</v>
      </c>
      <c r="E61">
        <v>0</v>
      </c>
      <c r="F61">
        <v>1</v>
      </c>
      <c r="G61">
        <v>1</v>
      </c>
      <c r="I61">
        <v>24</v>
      </c>
      <c r="J61">
        <v>17</v>
      </c>
      <c r="K61">
        <v>32</v>
      </c>
      <c r="L61">
        <f t="shared" si="1"/>
        <v>15</v>
      </c>
      <c r="M61">
        <v>24</v>
      </c>
      <c r="N61" t="s">
        <v>42</v>
      </c>
      <c r="O61" t="s">
        <v>34</v>
      </c>
      <c r="P61">
        <v>27.181129630000001</v>
      </c>
      <c r="Q61">
        <v>16.977073969999999</v>
      </c>
      <c r="R61">
        <v>2.2959125220000001</v>
      </c>
      <c r="S61">
        <v>1.9388087629999999</v>
      </c>
      <c r="T61">
        <v>300</v>
      </c>
      <c r="U61">
        <v>300</v>
      </c>
      <c r="V61">
        <v>1</v>
      </c>
      <c r="W61">
        <v>0</v>
      </c>
      <c r="X61" t="s">
        <v>35</v>
      </c>
      <c r="Y61" t="s">
        <v>36</v>
      </c>
      <c r="Z61">
        <v>1</v>
      </c>
      <c r="AA61">
        <v>2</v>
      </c>
      <c r="AB61">
        <v>1</v>
      </c>
      <c r="AC61" t="s">
        <v>37</v>
      </c>
      <c r="AD61" t="s">
        <v>38</v>
      </c>
      <c r="AH61">
        <v>18.998370609999998</v>
      </c>
      <c r="AI61" t="s">
        <v>39</v>
      </c>
      <c r="AJ61" t="s">
        <v>6</v>
      </c>
    </row>
    <row r="62" spans="1:36" x14ac:dyDescent="0.2">
      <c r="A62">
        <v>2</v>
      </c>
      <c r="B62">
        <v>2</v>
      </c>
      <c r="C62" t="s">
        <v>31</v>
      </c>
      <c r="D62" t="s">
        <v>41</v>
      </c>
      <c r="E62">
        <v>0</v>
      </c>
      <c r="F62">
        <v>1</v>
      </c>
      <c r="G62">
        <v>1</v>
      </c>
      <c r="I62">
        <v>24</v>
      </c>
      <c r="J62">
        <v>17</v>
      </c>
      <c r="K62">
        <v>32</v>
      </c>
      <c r="L62">
        <f t="shared" si="1"/>
        <v>15</v>
      </c>
      <c r="M62">
        <v>24</v>
      </c>
      <c r="N62" t="s">
        <v>42</v>
      </c>
      <c r="O62" t="s">
        <v>34</v>
      </c>
      <c r="P62">
        <v>30.04231322</v>
      </c>
      <c r="Q62">
        <v>19.123973679999999</v>
      </c>
      <c r="R62">
        <v>2.3979530790000001</v>
      </c>
      <c r="S62">
        <v>2.1683618259999999</v>
      </c>
      <c r="T62">
        <v>300</v>
      </c>
      <c r="U62">
        <v>300</v>
      </c>
      <c r="V62">
        <v>1</v>
      </c>
      <c r="W62">
        <v>0</v>
      </c>
      <c r="X62" t="s">
        <v>35</v>
      </c>
      <c r="Y62" t="s">
        <v>36</v>
      </c>
      <c r="Z62">
        <v>1</v>
      </c>
      <c r="AA62">
        <v>2</v>
      </c>
      <c r="AB62">
        <v>1</v>
      </c>
      <c r="AC62" t="s">
        <v>37</v>
      </c>
      <c r="AD62" t="s">
        <v>38</v>
      </c>
      <c r="AH62">
        <v>20.978334199999999</v>
      </c>
      <c r="AI62" t="s">
        <v>39</v>
      </c>
      <c r="AJ62" t="s">
        <v>6</v>
      </c>
    </row>
    <row r="63" spans="1:36" x14ac:dyDescent="0.2">
      <c r="A63">
        <v>2</v>
      </c>
      <c r="B63">
        <v>2</v>
      </c>
      <c r="C63" t="s">
        <v>31</v>
      </c>
      <c r="D63" t="s">
        <v>41</v>
      </c>
      <c r="E63">
        <v>0</v>
      </c>
      <c r="F63">
        <v>1</v>
      </c>
      <c r="G63">
        <v>1</v>
      </c>
      <c r="I63">
        <v>24</v>
      </c>
      <c r="J63">
        <v>17</v>
      </c>
      <c r="K63">
        <v>32</v>
      </c>
      <c r="L63">
        <f t="shared" si="1"/>
        <v>15</v>
      </c>
      <c r="M63">
        <v>24</v>
      </c>
      <c r="N63" t="s">
        <v>42</v>
      </c>
      <c r="O63" t="s">
        <v>34</v>
      </c>
      <c r="P63">
        <v>30.862609320000001</v>
      </c>
      <c r="Q63">
        <v>19.842305589999999</v>
      </c>
      <c r="R63">
        <v>2.37244294</v>
      </c>
      <c r="S63">
        <v>2.1428134980000002</v>
      </c>
      <c r="T63">
        <v>300</v>
      </c>
      <c r="U63">
        <v>300</v>
      </c>
      <c r="V63">
        <v>1</v>
      </c>
      <c r="W63">
        <v>0</v>
      </c>
      <c r="X63" t="s">
        <v>35</v>
      </c>
      <c r="Y63" t="s">
        <v>36</v>
      </c>
      <c r="Z63">
        <v>1</v>
      </c>
      <c r="AA63">
        <v>2</v>
      </c>
      <c r="AB63">
        <v>1</v>
      </c>
      <c r="AC63" t="s">
        <v>37</v>
      </c>
      <c r="AD63" t="s">
        <v>38</v>
      </c>
      <c r="AH63">
        <v>22.923418659999999</v>
      </c>
      <c r="AI63" t="s">
        <v>39</v>
      </c>
      <c r="AJ63" t="s">
        <v>6</v>
      </c>
    </row>
    <row r="64" spans="1:36" x14ac:dyDescent="0.2">
      <c r="A64">
        <v>2</v>
      </c>
      <c r="B64">
        <v>2</v>
      </c>
      <c r="C64" t="s">
        <v>31</v>
      </c>
      <c r="D64" t="s">
        <v>41</v>
      </c>
      <c r="E64">
        <v>0</v>
      </c>
      <c r="F64">
        <v>1</v>
      </c>
      <c r="G64">
        <v>1</v>
      </c>
      <c r="I64">
        <v>24</v>
      </c>
      <c r="J64">
        <v>17</v>
      </c>
      <c r="K64">
        <v>32</v>
      </c>
      <c r="L64">
        <f t="shared" si="1"/>
        <v>15</v>
      </c>
      <c r="M64">
        <v>24</v>
      </c>
      <c r="N64" t="s">
        <v>42</v>
      </c>
      <c r="O64" t="s">
        <v>34</v>
      </c>
      <c r="P64">
        <v>31.736140639999999</v>
      </c>
      <c r="Q64">
        <v>20.154537470000001</v>
      </c>
      <c r="R64">
        <v>2.3214226610000002</v>
      </c>
      <c r="S64">
        <v>2.1428134980000002</v>
      </c>
      <c r="T64">
        <v>300</v>
      </c>
      <c r="U64">
        <v>300</v>
      </c>
      <c r="V64">
        <v>1</v>
      </c>
      <c r="W64">
        <v>0</v>
      </c>
      <c r="X64" t="s">
        <v>35</v>
      </c>
      <c r="Y64" t="s">
        <v>36</v>
      </c>
      <c r="Z64">
        <v>1</v>
      </c>
      <c r="AA64">
        <v>2</v>
      </c>
      <c r="AB64">
        <v>1</v>
      </c>
      <c r="AC64" t="s">
        <v>37</v>
      </c>
      <c r="AD64" t="s">
        <v>38</v>
      </c>
      <c r="AH64">
        <v>25.95376606</v>
      </c>
      <c r="AI64" t="s">
        <v>39</v>
      </c>
      <c r="AJ64" t="s">
        <v>6</v>
      </c>
    </row>
    <row r="65" spans="1:36" x14ac:dyDescent="0.2">
      <c r="A65">
        <v>2</v>
      </c>
      <c r="B65">
        <v>2</v>
      </c>
      <c r="C65" t="s">
        <v>31</v>
      </c>
      <c r="D65" t="s">
        <v>41</v>
      </c>
      <c r="E65">
        <v>0</v>
      </c>
      <c r="F65">
        <v>1</v>
      </c>
      <c r="G65">
        <v>1</v>
      </c>
      <c r="I65">
        <v>24</v>
      </c>
      <c r="J65">
        <v>17</v>
      </c>
      <c r="K65">
        <v>32</v>
      </c>
      <c r="L65">
        <f t="shared" ref="L65:L96" si="2">K65-J65</f>
        <v>15</v>
      </c>
      <c r="M65">
        <v>24</v>
      </c>
      <c r="N65" t="s">
        <v>42</v>
      </c>
      <c r="O65" t="s">
        <v>34</v>
      </c>
      <c r="P65">
        <v>32.199371159999998</v>
      </c>
      <c r="Q65">
        <v>20.260626039999998</v>
      </c>
      <c r="R65">
        <v>2.2448922439999999</v>
      </c>
      <c r="S65">
        <v>2.1683618259999999</v>
      </c>
      <c r="T65">
        <v>300</v>
      </c>
      <c r="U65">
        <v>300</v>
      </c>
      <c r="V65">
        <v>1</v>
      </c>
      <c r="W65">
        <v>0</v>
      </c>
      <c r="X65" t="s">
        <v>35</v>
      </c>
      <c r="Y65" t="s">
        <v>36</v>
      </c>
      <c r="Z65">
        <v>1</v>
      </c>
      <c r="AA65">
        <v>2</v>
      </c>
      <c r="AB65">
        <v>1</v>
      </c>
      <c r="AC65" t="s">
        <v>37</v>
      </c>
      <c r="AD65" t="s">
        <v>38</v>
      </c>
      <c r="AH65">
        <v>27.936721110000001</v>
      </c>
      <c r="AI65" t="s">
        <v>39</v>
      </c>
      <c r="AJ65" t="s">
        <v>6</v>
      </c>
    </row>
    <row r="66" spans="1:36" x14ac:dyDescent="0.2">
      <c r="A66">
        <v>2</v>
      </c>
      <c r="B66">
        <v>2</v>
      </c>
      <c r="C66" t="s">
        <v>31</v>
      </c>
      <c r="D66" t="s">
        <v>41</v>
      </c>
      <c r="E66">
        <v>0</v>
      </c>
      <c r="F66">
        <v>1</v>
      </c>
      <c r="G66">
        <v>1</v>
      </c>
      <c r="I66">
        <v>24</v>
      </c>
      <c r="J66">
        <v>17</v>
      </c>
      <c r="K66">
        <v>32</v>
      </c>
      <c r="L66">
        <f t="shared" si="2"/>
        <v>15</v>
      </c>
      <c r="M66">
        <v>24</v>
      </c>
      <c r="N66" t="s">
        <v>42</v>
      </c>
      <c r="O66" t="s">
        <v>34</v>
      </c>
      <c r="P66">
        <v>32.409562479999998</v>
      </c>
      <c r="Q66">
        <v>20.266736259999998</v>
      </c>
      <c r="R66">
        <v>2.2448922439999999</v>
      </c>
      <c r="S66">
        <v>2.1683618259999999</v>
      </c>
      <c r="T66">
        <v>300</v>
      </c>
      <c r="U66">
        <v>300</v>
      </c>
      <c r="V66">
        <v>1</v>
      </c>
      <c r="W66">
        <v>0</v>
      </c>
      <c r="X66" t="s">
        <v>35</v>
      </c>
      <c r="Y66" t="s">
        <v>36</v>
      </c>
      <c r="Z66">
        <v>1</v>
      </c>
      <c r="AA66">
        <v>2</v>
      </c>
      <c r="AB66">
        <v>1</v>
      </c>
      <c r="AC66" t="s">
        <v>37</v>
      </c>
      <c r="AD66" t="s">
        <v>38</v>
      </c>
      <c r="AH66">
        <v>30.930470870000001</v>
      </c>
      <c r="AI66" t="s">
        <v>39</v>
      </c>
      <c r="AJ66" t="s">
        <v>6</v>
      </c>
    </row>
    <row r="67" spans="1:36" x14ac:dyDescent="0.2">
      <c r="A67">
        <v>2</v>
      </c>
      <c r="B67">
        <v>2</v>
      </c>
      <c r="C67" t="s">
        <v>31</v>
      </c>
      <c r="D67" t="s">
        <v>41</v>
      </c>
      <c r="E67">
        <v>0</v>
      </c>
      <c r="F67">
        <v>1</v>
      </c>
      <c r="G67">
        <v>1</v>
      </c>
      <c r="I67">
        <v>24</v>
      </c>
      <c r="J67">
        <v>17</v>
      </c>
      <c r="K67">
        <v>32</v>
      </c>
      <c r="L67">
        <f t="shared" si="2"/>
        <v>15</v>
      </c>
      <c r="M67">
        <v>24</v>
      </c>
      <c r="N67" t="s">
        <v>42</v>
      </c>
      <c r="O67" t="s">
        <v>34</v>
      </c>
      <c r="P67">
        <v>0.20767086300000001</v>
      </c>
      <c r="Q67">
        <v>0.105935817</v>
      </c>
      <c r="T67">
        <v>300</v>
      </c>
      <c r="U67">
        <v>300</v>
      </c>
      <c r="V67">
        <v>1</v>
      </c>
      <c r="W67">
        <v>0</v>
      </c>
      <c r="X67" t="s">
        <v>35</v>
      </c>
      <c r="Y67" t="s">
        <v>36</v>
      </c>
      <c r="Z67">
        <v>1</v>
      </c>
      <c r="AA67">
        <v>2</v>
      </c>
      <c r="AB67">
        <v>1</v>
      </c>
      <c r="AC67" t="s">
        <v>37</v>
      </c>
      <c r="AD67" t="s">
        <v>40</v>
      </c>
      <c r="AH67">
        <v>2.0035770209999999</v>
      </c>
      <c r="AI67" t="s">
        <v>39</v>
      </c>
      <c r="AJ67" t="s">
        <v>6</v>
      </c>
    </row>
    <row r="68" spans="1:36" x14ac:dyDescent="0.2">
      <c r="A68">
        <v>2</v>
      </c>
      <c r="B68">
        <v>2</v>
      </c>
      <c r="C68" t="s">
        <v>31</v>
      </c>
      <c r="D68" t="s">
        <v>41</v>
      </c>
      <c r="E68">
        <v>0</v>
      </c>
      <c r="F68">
        <v>1</v>
      </c>
      <c r="G68">
        <v>1</v>
      </c>
      <c r="I68">
        <v>24</v>
      </c>
      <c r="J68">
        <v>17</v>
      </c>
      <c r="K68">
        <v>32</v>
      </c>
      <c r="L68">
        <f t="shared" si="2"/>
        <v>15</v>
      </c>
      <c r="M68">
        <v>24</v>
      </c>
      <c r="N68" t="s">
        <v>42</v>
      </c>
      <c r="O68" t="s">
        <v>34</v>
      </c>
      <c r="P68">
        <v>0.213857454</v>
      </c>
      <c r="Q68">
        <v>-4.1320315000000003E-2</v>
      </c>
      <c r="T68">
        <v>300</v>
      </c>
      <c r="U68">
        <v>300</v>
      </c>
      <c r="V68">
        <v>1</v>
      </c>
      <c r="W68">
        <v>0</v>
      </c>
      <c r="X68" t="s">
        <v>35</v>
      </c>
      <c r="Y68" t="s">
        <v>36</v>
      </c>
      <c r="Z68">
        <v>1</v>
      </c>
      <c r="AA68">
        <v>2</v>
      </c>
      <c r="AB68">
        <v>1</v>
      </c>
      <c r="AC68" t="s">
        <v>37</v>
      </c>
      <c r="AD68" t="s">
        <v>40</v>
      </c>
      <c r="AH68">
        <v>5.035006428</v>
      </c>
      <c r="AI68" t="s">
        <v>39</v>
      </c>
      <c r="AJ68" t="s">
        <v>6</v>
      </c>
    </row>
    <row r="69" spans="1:36" x14ac:dyDescent="0.2">
      <c r="A69">
        <v>2</v>
      </c>
      <c r="B69">
        <v>2</v>
      </c>
      <c r="C69" t="s">
        <v>31</v>
      </c>
      <c r="D69" t="s">
        <v>41</v>
      </c>
      <c r="E69">
        <v>0</v>
      </c>
      <c r="F69">
        <v>1</v>
      </c>
      <c r="G69">
        <v>1</v>
      </c>
      <c r="I69">
        <v>24</v>
      </c>
      <c r="J69">
        <v>17</v>
      </c>
      <c r="K69">
        <v>32</v>
      </c>
      <c r="L69">
        <f t="shared" si="2"/>
        <v>15</v>
      </c>
      <c r="M69">
        <v>24</v>
      </c>
      <c r="N69" t="s">
        <v>42</v>
      </c>
      <c r="O69" t="s">
        <v>34</v>
      </c>
      <c r="P69">
        <v>0.21805822499999999</v>
      </c>
      <c r="Q69">
        <v>-3.7119543999999997E-2</v>
      </c>
      <c r="T69">
        <v>300</v>
      </c>
      <c r="U69">
        <v>300</v>
      </c>
      <c r="V69">
        <v>1</v>
      </c>
      <c r="W69">
        <v>0</v>
      </c>
      <c r="X69" t="s">
        <v>35</v>
      </c>
      <c r="Y69" t="s">
        <v>36</v>
      </c>
      <c r="Z69">
        <v>1</v>
      </c>
      <c r="AA69">
        <v>2</v>
      </c>
      <c r="AB69">
        <v>1</v>
      </c>
      <c r="AC69" t="s">
        <v>37</v>
      </c>
      <c r="AD69" t="s">
        <v>40</v>
      </c>
      <c r="AH69">
        <v>7.0933844219999997</v>
      </c>
      <c r="AI69" t="s">
        <v>39</v>
      </c>
      <c r="AJ69" t="s">
        <v>6</v>
      </c>
    </row>
    <row r="70" spans="1:36" x14ac:dyDescent="0.2">
      <c r="A70">
        <v>2</v>
      </c>
      <c r="B70">
        <v>2</v>
      </c>
      <c r="C70" t="s">
        <v>31</v>
      </c>
      <c r="D70" t="s">
        <v>41</v>
      </c>
      <c r="E70">
        <v>0</v>
      </c>
      <c r="F70">
        <v>1</v>
      </c>
      <c r="G70">
        <v>1</v>
      </c>
      <c r="I70">
        <v>24</v>
      </c>
      <c r="J70">
        <v>17</v>
      </c>
      <c r="K70">
        <v>32</v>
      </c>
      <c r="L70">
        <f t="shared" si="2"/>
        <v>15</v>
      </c>
      <c r="M70">
        <v>24</v>
      </c>
      <c r="N70" t="s">
        <v>42</v>
      </c>
      <c r="O70" t="s">
        <v>34</v>
      </c>
      <c r="P70">
        <v>0.22202986399999999</v>
      </c>
      <c r="Q70">
        <v>1.7948750999999999E-2</v>
      </c>
      <c r="T70">
        <v>300</v>
      </c>
      <c r="U70">
        <v>300</v>
      </c>
      <c r="V70">
        <v>1</v>
      </c>
      <c r="W70">
        <v>0</v>
      </c>
      <c r="X70" t="s">
        <v>35</v>
      </c>
      <c r="Y70" t="s">
        <v>36</v>
      </c>
      <c r="Z70">
        <v>1</v>
      </c>
      <c r="AA70">
        <v>2</v>
      </c>
      <c r="AB70">
        <v>1</v>
      </c>
      <c r="AC70" t="s">
        <v>37</v>
      </c>
      <c r="AD70" t="s">
        <v>40</v>
      </c>
      <c r="AH70">
        <v>9.0394872510000006</v>
      </c>
      <c r="AI70" t="s">
        <v>39</v>
      </c>
      <c r="AJ70" t="s">
        <v>6</v>
      </c>
    </row>
    <row r="71" spans="1:36" x14ac:dyDescent="0.2">
      <c r="A71">
        <v>2</v>
      </c>
      <c r="B71">
        <v>2</v>
      </c>
      <c r="C71" t="s">
        <v>31</v>
      </c>
      <c r="D71" t="s">
        <v>41</v>
      </c>
      <c r="E71">
        <v>0</v>
      </c>
      <c r="F71">
        <v>1</v>
      </c>
      <c r="G71">
        <v>1</v>
      </c>
      <c r="I71">
        <v>24</v>
      </c>
      <c r="J71">
        <v>17</v>
      </c>
      <c r="K71">
        <v>32</v>
      </c>
      <c r="L71">
        <f t="shared" si="2"/>
        <v>15</v>
      </c>
      <c r="M71">
        <v>24</v>
      </c>
      <c r="N71" t="s">
        <v>42</v>
      </c>
      <c r="O71" t="s">
        <v>34</v>
      </c>
      <c r="P71">
        <v>0.330180633</v>
      </c>
      <c r="Q71">
        <v>0.228140077</v>
      </c>
      <c r="T71">
        <v>300</v>
      </c>
      <c r="U71">
        <v>300</v>
      </c>
      <c r="V71">
        <v>1</v>
      </c>
      <c r="W71">
        <v>0</v>
      </c>
      <c r="X71" t="s">
        <v>35</v>
      </c>
      <c r="Y71" t="s">
        <v>36</v>
      </c>
      <c r="Z71">
        <v>1</v>
      </c>
      <c r="AA71">
        <v>2</v>
      </c>
      <c r="AB71">
        <v>1</v>
      </c>
      <c r="AC71" t="s">
        <v>37</v>
      </c>
      <c r="AD71" t="s">
        <v>40</v>
      </c>
      <c r="AH71">
        <v>12.03336431</v>
      </c>
      <c r="AI71" t="s">
        <v>39</v>
      </c>
      <c r="AJ71" t="s">
        <v>6</v>
      </c>
    </row>
    <row r="72" spans="1:36" x14ac:dyDescent="0.2">
      <c r="A72">
        <v>2</v>
      </c>
      <c r="B72">
        <v>2</v>
      </c>
      <c r="C72" t="s">
        <v>31</v>
      </c>
      <c r="D72" t="s">
        <v>41</v>
      </c>
      <c r="E72">
        <v>0</v>
      </c>
      <c r="F72">
        <v>1</v>
      </c>
      <c r="G72">
        <v>1</v>
      </c>
      <c r="I72">
        <v>24</v>
      </c>
      <c r="J72">
        <v>17</v>
      </c>
      <c r="K72">
        <v>32</v>
      </c>
      <c r="L72">
        <f t="shared" si="2"/>
        <v>15</v>
      </c>
      <c r="M72">
        <v>24</v>
      </c>
      <c r="N72" t="s">
        <v>42</v>
      </c>
      <c r="O72" t="s">
        <v>34</v>
      </c>
      <c r="P72">
        <v>0.43634558299999998</v>
      </c>
      <c r="Q72">
        <v>0.94654836600000003</v>
      </c>
      <c r="R72">
        <v>0.25510139100000001</v>
      </c>
      <c r="T72">
        <v>300</v>
      </c>
      <c r="U72">
        <v>300</v>
      </c>
      <c r="V72">
        <v>1</v>
      </c>
      <c r="W72">
        <v>0</v>
      </c>
      <c r="X72" t="s">
        <v>35</v>
      </c>
      <c r="Y72" t="s">
        <v>36</v>
      </c>
      <c r="Z72">
        <v>1</v>
      </c>
      <c r="AA72">
        <v>2</v>
      </c>
      <c r="AB72">
        <v>1</v>
      </c>
      <c r="AC72" t="s">
        <v>37</v>
      </c>
      <c r="AD72" t="s">
        <v>40</v>
      </c>
      <c r="AH72">
        <v>14.05418995</v>
      </c>
      <c r="AI72" t="s">
        <v>39</v>
      </c>
      <c r="AJ72" t="s">
        <v>6</v>
      </c>
    </row>
    <row r="73" spans="1:36" x14ac:dyDescent="0.2">
      <c r="A73">
        <v>2</v>
      </c>
      <c r="B73">
        <v>2</v>
      </c>
      <c r="C73" t="s">
        <v>31</v>
      </c>
      <c r="D73" t="s">
        <v>41</v>
      </c>
      <c r="E73">
        <v>0</v>
      </c>
      <c r="F73">
        <v>1</v>
      </c>
      <c r="G73">
        <v>1</v>
      </c>
      <c r="I73">
        <v>24</v>
      </c>
      <c r="J73">
        <v>17</v>
      </c>
      <c r="K73">
        <v>32</v>
      </c>
      <c r="L73">
        <f t="shared" si="2"/>
        <v>15</v>
      </c>
      <c r="M73">
        <v>24</v>
      </c>
      <c r="N73" t="s">
        <v>42</v>
      </c>
      <c r="O73" t="s">
        <v>34</v>
      </c>
      <c r="P73">
        <v>0.54235777799999996</v>
      </c>
      <c r="Q73">
        <v>1.715900556</v>
      </c>
      <c r="R73">
        <v>0.35714194799999999</v>
      </c>
      <c r="S73">
        <v>0.68881194499999998</v>
      </c>
      <c r="T73">
        <v>300</v>
      </c>
      <c r="U73">
        <v>300</v>
      </c>
      <c r="V73">
        <v>1</v>
      </c>
      <c r="W73">
        <v>0</v>
      </c>
      <c r="X73" t="s">
        <v>35</v>
      </c>
      <c r="Y73" t="s">
        <v>36</v>
      </c>
      <c r="Z73">
        <v>1</v>
      </c>
      <c r="AA73">
        <v>2</v>
      </c>
      <c r="AB73">
        <v>1</v>
      </c>
      <c r="AC73" t="s">
        <v>37</v>
      </c>
      <c r="AD73" t="s">
        <v>40</v>
      </c>
      <c r="AH73">
        <v>16.00016548</v>
      </c>
      <c r="AI73" t="s">
        <v>39</v>
      </c>
      <c r="AJ73" t="s">
        <v>6</v>
      </c>
    </row>
    <row r="74" spans="1:36" x14ac:dyDescent="0.2">
      <c r="A74">
        <v>2</v>
      </c>
      <c r="B74">
        <v>2</v>
      </c>
      <c r="C74" t="s">
        <v>31</v>
      </c>
      <c r="D74" t="s">
        <v>41</v>
      </c>
      <c r="E74">
        <v>0</v>
      </c>
      <c r="F74">
        <v>1</v>
      </c>
      <c r="G74">
        <v>1</v>
      </c>
      <c r="I74">
        <v>24</v>
      </c>
      <c r="J74">
        <v>17</v>
      </c>
      <c r="K74">
        <v>32</v>
      </c>
      <c r="L74">
        <f t="shared" si="2"/>
        <v>15</v>
      </c>
      <c r="M74">
        <v>24</v>
      </c>
      <c r="N74" t="s">
        <v>42</v>
      </c>
      <c r="O74" t="s">
        <v>34</v>
      </c>
      <c r="P74">
        <v>0.75254910399999997</v>
      </c>
      <c r="Q74">
        <v>2.7933602350000002</v>
      </c>
      <c r="R74">
        <v>0.30612167000000001</v>
      </c>
      <c r="S74">
        <v>1.096897794</v>
      </c>
      <c r="T74">
        <v>300</v>
      </c>
      <c r="U74">
        <v>300</v>
      </c>
      <c r="V74">
        <v>1</v>
      </c>
      <c r="W74">
        <v>0</v>
      </c>
      <c r="X74" t="s">
        <v>35</v>
      </c>
      <c r="Y74" t="s">
        <v>36</v>
      </c>
      <c r="Z74">
        <v>1</v>
      </c>
      <c r="AA74">
        <v>2</v>
      </c>
      <c r="AB74">
        <v>1</v>
      </c>
      <c r="AC74" t="s">
        <v>37</v>
      </c>
      <c r="AD74" t="s">
        <v>40</v>
      </c>
      <c r="AH74">
        <v>18.993915250000001</v>
      </c>
      <c r="AI74" t="s">
        <v>39</v>
      </c>
      <c r="AJ74" t="s">
        <v>6</v>
      </c>
    </row>
    <row r="75" spans="1:36" x14ac:dyDescent="0.2">
      <c r="A75">
        <v>2</v>
      </c>
      <c r="B75">
        <v>2</v>
      </c>
      <c r="C75" t="s">
        <v>31</v>
      </c>
      <c r="D75" t="s">
        <v>41</v>
      </c>
      <c r="E75">
        <v>0</v>
      </c>
      <c r="F75">
        <v>1</v>
      </c>
      <c r="G75">
        <v>1</v>
      </c>
      <c r="I75">
        <v>24</v>
      </c>
      <c r="J75">
        <v>17</v>
      </c>
      <c r="K75">
        <v>32</v>
      </c>
      <c r="L75">
        <f t="shared" si="2"/>
        <v>15</v>
      </c>
      <c r="M75">
        <v>24</v>
      </c>
      <c r="N75" t="s">
        <v>42</v>
      </c>
      <c r="O75" t="s">
        <v>34</v>
      </c>
      <c r="P75">
        <v>1.777079064</v>
      </c>
      <c r="Q75">
        <v>4.3280929769999998</v>
      </c>
      <c r="R75">
        <v>0.663263618</v>
      </c>
      <c r="S75">
        <v>1.3775475129999999</v>
      </c>
      <c r="T75">
        <v>300</v>
      </c>
      <c r="U75">
        <v>300</v>
      </c>
      <c r="V75">
        <v>1</v>
      </c>
      <c r="W75">
        <v>0</v>
      </c>
      <c r="X75" t="s">
        <v>35</v>
      </c>
      <c r="Y75" t="s">
        <v>36</v>
      </c>
      <c r="Z75">
        <v>1</v>
      </c>
      <c r="AA75">
        <v>2</v>
      </c>
      <c r="AB75">
        <v>1</v>
      </c>
      <c r="AC75" t="s">
        <v>37</v>
      </c>
      <c r="AD75" t="s">
        <v>40</v>
      </c>
      <c r="AH75">
        <v>21.013595219999999</v>
      </c>
      <c r="AI75" t="s">
        <v>39</v>
      </c>
      <c r="AJ75" t="s">
        <v>6</v>
      </c>
    </row>
    <row r="76" spans="1:36" x14ac:dyDescent="0.2">
      <c r="A76">
        <v>2</v>
      </c>
      <c r="B76">
        <v>2</v>
      </c>
      <c r="C76" t="s">
        <v>31</v>
      </c>
      <c r="D76" t="s">
        <v>41</v>
      </c>
      <c r="E76">
        <v>0</v>
      </c>
      <c r="F76">
        <v>1</v>
      </c>
      <c r="G76">
        <v>1</v>
      </c>
      <c r="I76">
        <v>24</v>
      </c>
      <c r="J76">
        <v>17</v>
      </c>
      <c r="K76">
        <v>32</v>
      </c>
      <c r="L76">
        <f t="shared" si="2"/>
        <v>15</v>
      </c>
      <c r="M76">
        <v>24</v>
      </c>
      <c r="N76" t="s">
        <v>42</v>
      </c>
      <c r="O76" t="s">
        <v>34</v>
      </c>
      <c r="P76">
        <v>3.9240551450000001</v>
      </c>
      <c r="Q76">
        <v>6.4749926799999997</v>
      </c>
      <c r="R76">
        <v>1.3265272349999999</v>
      </c>
      <c r="S76">
        <v>1.5816286260000001</v>
      </c>
      <c r="T76">
        <v>300</v>
      </c>
      <c r="U76">
        <v>300</v>
      </c>
      <c r="V76">
        <v>1</v>
      </c>
      <c r="W76">
        <v>0</v>
      </c>
      <c r="X76" t="s">
        <v>35</v>
      </c>
      <c r="Y76" t="s">
        <v>36</v>
      </c>
      <c r="Z76">
        <v>1</v>
      </c>
      <c r="AA76">
        <v>2</v>
      </c>
      <c r="AB76">
        <v>1</v>
      </c>
      <c r="AC76" t="s">
        <v>37</v>
      </c>
      <c r="AD76" t="s">
        <v>40</v>
      </c>
      <c r="AH76">
        <v>23.031874940000002</v>
      </c>
      <c r="AI76" t="s">
        <v>39</v>
      </c>
      <c r="AJ76" t="s">
        <v>6</v>
      </c>
    </row>
    <row r="77" spans="1:36" x14ac:dyDescent="0.2">
      <c r="A77">
        <v>2</v>
      </c>
      <c r="B77">
        <v>2</v>
      </c>
      <c r="C77" t="s">
        <v>31</v>
      </c>
      <c r="D77" t="s">
        <v>41</v>
      </c>
      <c r="E77">
        <v>0</v>
      </c>
      <c r="F77">
        <v>1</v>
      </c>
      <c r="G77">
        <v>1</v>
      </c>
      <c r="I77">
        <v>24</v>
      </c>
      <c r="J77">
        <v>17</v>
      </c>
      <c r="K77">
        <v>32</v>
      </c>
      <c r="L77">
        <f t="shared" si="2"/>
        <v>15</v>
      </c>
      <c r="M77">
        <v>24</v>
      </c>
      <c r="N77" t="s">
        <v>42</v>
      </c>
      <c r="O77" t="s">
        <v>34</v>
      </c>
      <c r="P77">
        <v>5.6648548190000003</v>
      </c>
      <c r="Q77">
        <v>8.1138281760000002</v>
      </c>
      <c r="R77">
        <v>1.5306083479999999</v>
      </c>
      <c r="S77">
        <v>1.7857097390000001</v>
      </c>
      <c r="T77">
        <v>300</v>
      </c>
      <c r="U77">
        <v>300</v>
      </c>
      <c r="V77">
        <v>1</v>
      </c>
      <c r="W77">
        <v>0</v>
      </c>
      <c r="X77" t="s">
        <v>35</v>
      </c>
      <c r="Y77" t="s">
        <v>36</v>
      </c>
      <c r="Z77">
        <v>1</v>
      </c>
      <c r="AA77">
        <v>2</v>
      </c>
      <c r="AB77">
        <v>1</v>
      </c>
      <c r="AC77" t="s">
        <v>37</v>
      </c>
      <c r="AD77" t="s">
        <v>40</v>
      </c>
      <c r="AH77">
        <v>26.023715259999999</v>
      </c>
      <c r="AI77" t="s">
        <v>39</v>
      </c>
      <c r="AJ77" t="s">
        <v>6</v>
      </c>
    </row>
    <row r="78" spans="1:36" x14ac:dyDescent="0.2">
      <c r="A78">
        <v>2</v>
      </c>
      <c r="B78">
        <v>2</v>
      </c>
      <c r="C78" t="s">
        <v>31</v>
      </c>
      <c r="D78" t="s">
        <v>41</v>
      </c>
      <c r="E78">
        <v>0</v>
      </c>
      <c r="F78">
        <v>1</v>
      </c>
      <c r="G78">
        <v>1</v>
      </c>
      <c r="I78">
        <v>24</v>
      </c>
      <c r="J78">
        <v>17</v>
      </c>
      <c r="K78">
        <v>32</v>
      </c>
      <c r="L78">
        <f t="shared" si="2"/>
        <v>15</v>
      </c>
      <c r="M78">
        <v>24</v>
      </c>
      <c r="N78" t="s">
        <v>42</v>
      </c>
      <c r="O78" t="s">
        <v>34</v>
      </c>
      <c r="P78">
        <v>7.3014753619999997</v>
      </c>
      <c r="Q78">
        <v>9.2402459360000009</v>
      </c>
      <c r="R78">
        <v>1.7857097390000001</v>
      </c>
      <c r="S78">
        <v>1.73472765</v>
      </c>
      <c r="T78">
        <v>300</v>
      </c>
      <c r="U78">
        <v>300</v>
      </c>
      <c r="V78">
        <v>1</v>
      </c>
      <c r="W78">
        <v>0</v>
      </c>
      <c r="X78" t="s">
        <v>35</v>
      </c>
      <c r="Y78" t="s">
        <v>36</v>
      </c>
      <c r="Z78">
        <v>1</v>
      </c>
      <c r="AA78">
        <v>2</v>
      </c>
      <c r="AB78">
        <v>1</v>
      </c>
      <c r="AC78" t="s">
        <v>37</v>
      </c>
      <c r="AD78" t="s">
        <v>40</v>
      </c>
      <c r="AH78">
        <v>27.96778136</v>
      </c>
      <c r="AI78" t="s">
        <v>39</v>
      </c>
      <c r="AJ78" t="s">
        <v>6</v>
      </c>
    </row>
    <row r="79" spans="1:36" x14ac:dyDescent="0.2">
      <c r="A79">
        <v>2</v>
      </c>
      <c r="B79">
        <v>2</v>
      </c>
      <c r="C79" t="s">
        <v>31</v>
      </c>
      <c r="D79" t="s">
        <v>41</v>
      </c>
      <c r="E79">
        <v>0</v>
      </c>
      <c r="F79">
        <v>1</v>
      </c>
      <c r="G79">
        <v>1</v>
      </c>
      <c r="I79">
        <v>24</v>
      </c>
      <c r="J79">
        <v>17</v>
      </c>
      <c r="K79">
        <v>32</v>
      </c>
      <c r="L79">
        <f t="shared" si="2"/>
        <v>15</v>
      </c>
      <c r="M79">
        <v>24</v>
      </c>
      <c r="N79" t="s">
        <v>42</v>
      </c>
      <c r="O79" t="s">
        <v>34</v>
      </c>
      <c r="P79">
        <v>8.7361533659999999</v>
      </c>
      <c r="Q79">
        <v>9.5524778189999999</v>
      </c>
      <c r="R79">
        <v>1.9387705740000001</v>
      </c>
      <c r="S79">
        <v>1.7857097390000001</v>
      </c>
      <c r="T79">
        <v>300</v>
      </c>
      <c r="U79">
        <v>300</v>
      </c>
      <c r="V79">
        <v>1</v>
      </c>
      <c r="W79">
        <v>0</v>
      </c>
      <c r="X79" t="s">
        <v>35</v>
      </c>
      <c r="Y79" t="s">
        <v>36</v>
      </c>
      <c r="Z79">
        <v>1</v>
      </c>
      <c r="AA79">
        <v>2</v>
      </c>
      <c r="AB79">
        <v>1</v>
      </c>
      <c r="AC79" t="s">
        <v>37</v>
      </c>
      <c r="AD79" t="s">
        <v>40</v>
      </c>
      <c r="AH79">
        <v>30.960003560000001</v>
      </c>
      <c r="AI79" t="s">
        <v>39</v>
      </c>
      <c r="AJ79" t="s">
        <v>6</v>
      </c>
    </row>
    <row r="80" spans="1:36" x14ac:dyDescent="0.2">
      <c r="A80">
        <v>1</v>
      </c>
      <c r="B80">
        <v>1</v>
      </c>
      <c r="C80" t="s">
        <v>43</v>
      </c>
      <c r="D80" t="s">
        <v>44</v>
      </c>
      <c r="E80">
        <v>1</v>
      </c>
      <c r="F80">
        <v>1</v>
      </c>
      <c r="G80">
        <v>1</v>
      </c>
      <c r="H80">
        <v>37</v>
      </c>
      <c r="I80">
        <v>7</v>
      </c>
      <c r="J80">
        <v>0</v>
      </c>
      <c r="K80">
        <v>14</v>
      </c>
      <c r="L80">
        <f t="shared" si="2"/>
        <v>14</v>
      </c>
      <c r="M80">
        <v>24</v>
      </c>
      <c r="N80" t="s">
        <v>45</v>
      </c>
      <c r="O80" t="s">
        <v>46</v>
      </c>
      <c r="P80">
        <v>57464349.689999998</v>
      </c>
      <c r="Q80">
        <v>44321713.420000002</v>
      </c>
      <c r="R80">
        <v>8929535.2019999996</v>
      </c>
      <c r="T80">
        <v>3</v>
      </c>
      <c r="U80">
        <v>3</v>
      </c>
      <c r="V80">
        <v>1</v>
      </c>
      <c r="W80">
        <v>1</v>
      </c>
      <c r="X80" t="s">
        <v>47</v>
      </c>
      <c r="Y80" t="s">
        <v>48</v>
      </c>
      <c r="Z80">
        <v>3</v>
      </c>
      <c r="AA80">
        <v>1</v>
      </c>
      <c r="AB80">
        <v>0</v>
      </c>
      <c r="AC80" t="s">
        <v>49</v>
      </c>
      <c r="AD80" t="s">
        <v>50</v>
      </c>
      <c r="AH80">
        <v>7</v>
      </c>
      <c r="AI80" t="s">
        <v>51</v>
      </c>
      <c r="AJ80" t="s">
        <v>6</v>
      </c>
    </row>
    <row r="81" spans="1:36" x14ac:dyDescent="0.2">
      <c r="A81">
        <v>1</v>
      </c>
      <c r="B81">
        <v>1</v>
      </c>
      <c r="C81" t="s">
        <v>43</v>
      </c>
      <c r="D81" t="s">
        <v>44</v>
      </c>
      <c r="E81">
        <v>1</v>
      </c>
      <c r="F81">
        <v>1</v>
      </c>
      <c r="G81">
        <v>1</v>
      </c>
      <c r="H81">
        <v>37</v>
      </c>
      <c r="I81">
        <v>7</v>
      </c>
      <c r="J81">
        <v>0</v>
      </c>
      <c r="K81">
        <v>14</v>
      </c>
      <c r="L81">
        <f t="shared" si="2"/>
        <v>14</v>
      </c>
      <c r="M81">
        <v>24</v>
      </c>
      <c r="N81" t="s">
        <v>45</v>
      </c>
      <c r="O81" t="s">
        <v>46</v>
      </c>
      <c r="P81">
        <v>44321713.420000002</v>
      </c>
      <c r="Q81">
        <v>48329302.390000001</v>
      </c>
      <c r="T81">
        <v>3</v>
      </c>
      <c r="U81">
        <v>3</v>
      </c>
      <c r="V81">
        <v>1</v>
      </c>
      <c r="W81">
        <v>1</v>
      </c>
      <c r="X81" t="s">
        <v>47</v>
      </c>
      <c r="Y81" t="s">
        <v>48</v>
      </c>
      <c r="Z81">
        <v>3</v>
      </c>
      <c r="AA81">
        <v>1</v>
      </c>
      <c r="AB81">
        <v>0</v>
      </c>
      <c r="AC81" t="s">
        <v>49</v>
      </c>
      <c r="AD81" t="s">
        <v>50</v>
      </c>
      <c r="AH81">
        <v>0</v>
      </c>
      <c r="AI81" t="s">
        <v>51</v>
      </c>
      <c r="AJ81" t="s">
        <v>6</v>
      </c>
    </row>
    <row r="82" spans="1:36" x14ac:dyDescent="0.2">
      <c r="A82">
        <v>1</v>
      </c>
      <c r="B82">
        <v>1</v>
      </c>
      <c r="C82" t="s">
        <v>43</v>
      </c>
      <c r="D82" t="s">
        <v>44</v>
      </c>
      <c r="E82">
        <v>1</v>
      </c>
      <c r="F82">
        <v>1</v>
      </c>
      <c r="G82">
        <v>1</v>
      </c>
      <c r="H82">
        <v>37</v>
      </c>
      <c r="I82">
        <v>16</v>
      </c>
      <c r="J82">
        <v>9</v>
      </c>
      <c r="K82">
        <v>23</v>
      </c>
      <c r="L82">
        <f t="shared" si="2"/>
        <v>14</v>
      </c>
      <c r="M82">
        <v>24</v>
      </c>
      <c r="N82" t="s">
        <v>45</v>
      </c>
      <c r="O82" t="s">
        <v>46</v>
      </c>
      <c r="P82">
        <v>31350220.629999999</v>
      </c>
      <c r="Q82">
        <v>22175052.75</v>
      </c>
      <c r="R82">
        <v>6547903.1789999995</v>
      </c>
      <c r="S82">
        <v>4253290.5860000001</v>
      </c>
      <c r="T82">
        <v>3</v>
      </c>
      <c r="U82">
        <v>3</v>
      </c>
      <c r="V82">
        <v>1</v>
      </c>
      <c r="W82">
        <v>1</v>
      </c>
      <c r="X82" t="s">
        <v>47</v>
      </c>
      <c r="Y82" t="s">
        <v>48</v>
      </c>
      <c r="Z82">
        <v>3</v>
      </c>
      <c r="AA82">
        <v>1</v>
      </c>
      <c r="AB82">
        <v>0</v>
      </c>
      <c r="AC82" t="s">
        <v>49</v>
      </c>
      <c r="AD82" t="s">
        <v>50</v>
      </c>
      <c r="AH82">
        <v>7</v>
      </c>
      <c r="AI82" t="s">
        <v>51</v>
      </c>
      <c r="AJ82" t="s">
        <v>6</v>
      </c>
    </row>
    <row r="83" spans="1:36" x14ac:dyDescent="0.2">
      <c r="A83">
        <v>1</v>
      </c>
      <c r="B83">
        <v>1</v>
      </c>
      <c r="C83" t="s">
        <v>43</v>
      </c>
      <c r="D83" t="s">
        <v>44</v>
      </c>
      <c r="E83">
        <v>1</v>
      </c>
      <c r="F83">
        <v>1</v>
      </c>
      <c r="G83">
        <v>1</v>
      </c>
      <c r="H83">
        <v>37</v>
      </c>
      <c r="I83">
        <v>16</v>
      </c>
      <c r="J83">
        <v>9</v>
      </c>
      <c r="K83">
        <v>23</v>
      </c>
      <c r="L83">
        <f t="shared" si="2"/>
        <v>14</v>
      </c>
      <c r="M83">
        <v>24</v>
      </c>
      <c r="N83" t="s">
        <v>45</v>
      </c>
      <c r="O83" t="s">
        <v>46</v>
      </c>
      <c r="P83">
        <v>44321713.420000002</v>
      </c>
      <c r="Q83">
        <v>48329302.390000001</v>
      </c>
      <c r="T83">
        <v>3</v>
      </c>
      <c r="U83">
        <v>3</v>
      </c>
      <c r="V83">
        <v>1</v>
      </c>
      <c r="W83">
        <v>1</v>
      </c>
      <c r="X83" t="s">
        <v>47</v>
      </c>
      <c r="Y83" t="s">
        <v>48</v>
      </c>
      <c r="Z83">
        <v>3</v>
      </c>
      <c r="AA83">
        <v>1</v>
      </c>
      <c r="AB83">
        <v>0</v>
      </c>
      <c r="AC83" t="s">
        <v>49</v>
      </c>
      <c r="AD83" t="s">
        <v>50</v>
      </c>
      <c r="AH83">
        <v>0</v>
      </c>
      <c r="AI83" t="s">
        <v>51</v>
      </c>
      <c r="AJ83" t="s">
        <v>6</v>
      </c>
    </row>
    <row r="84" spans="1:36" x14ac:dyDescent="0.2">
      <c r="A84">
        <v>1</v>
      </c>
      <c r="B84">
        <v>1</v>
      </c>
      <c r="C84" t="s">
        <v>43</v>
      </c>
      <c r="D84" t="s">
        <v>44</v>
      </c>
      <c r="E84">
        <v>1</v>
      </c>
      <c r="F84">
        <v>1</v>
      </c>
      <c r="G84">
        <v>1</v>
      </c>
      <c r="H84">
        <v>37</v>
      </c>
      <c r="I84">
        <v>23</v>
      </c>
      <c r="J84">
        <v>16</v>
      </c>
      <c r="K84">
        <v>30</v>
      </c>
      <c r="L84">
        <f t="shared" si="2"/>
        <v>14</v>
      </c>
      <c r="M84">
        <v>24</v>
      </c>
      <c r="N84" t="s">
        <v>45</v>
      </c>
      <c r="O84" t="s">
        <v>46</v>
      </c>
      <c r="P84">
        <v>10174634.029999999</v>
      </c>
      <c r="Q84">
        <v>7847599.7039999999</v>
      </c>
      <c r="R84">
        <v>1770313.531</v>
      </c>
      <c r="T84">
        <v>3</v>
      </c>
      <c r="U84">
        <v>3</v>
      </c>
      <c r="V84">
        <v>1</v>
      </c>
      <c r="W84">
        <v>1</v>
      </c>
      <c r="X84" t="s">
        <v>47</v>
      </c>
      <c r="Y84" t="s">
        <v>48</v>
      </c>
      <c r="Z84">
        <v>3</v>
      </c>
      <c r="AA84">
        <v>1</v>
      </c>
      <c r="AB84">
        <v>0</v>
      </c>
      <c r="AC84" t="s">
        <v>49</v>
      </c>
      <c r="AD84" t="s">
        <v>50</v>
      </c>
      <c r="AH84">
        <v>7</v>
      </c>
      <c r="AI84" t="s">
        <v>51</v>
      </c>
      <c r="AJ84" t="s">
        <v>6</v>
      </c>
    </row>
    <row r="85" spans="1:36" x14ac:dyDescent="0.2">
      <c r="A85">
        <v>1</v>
      </c>
      <c r="B85">
        <v>1</v>
      </c>
      <c r="C85" t="s">
        <v>43</v>
      </c>
      <c r="D85" t="s">
        <v>44</v>
      </c>
      <c r="E85">
        <v>1</v>
      </c>
      <c r="F85">
        <v>1</v>
      </c>
      <c r="G85">
        <v>1</v>
      </c>
      <c r="H85">
        <v>37</v>
      </c>
      <c r="I85">
        <v>23</v>
      </c>
      <c r="J85">
        <v>16</v>
      </c>
      <c r="K85">
        <v>30</v>
      </c>
      <c r="L85">
        <f t="shared" si="2"/>
        <v>14</v>
      </c>
      <c r="M85">
        <v>24</v>
      </c>
      <c r="N85" t="s">
        <v>45</v>
      </c>
      <c r="O85" t="s">
        <v>46</v>
      </c>
      <c r="P85">
        <v>44321713.420000002</v>
      </c>
      <c r="Q85">
        <v>48329302.390000001</v>
      </c>
      <c r="R85">
        <v>22155856.710000001</v>
      </c>
      <c r="T85">
        <v>3</v>
      </c>
      <c r="U85">
        <v>3</v>
      </c>
      <c r="V85">
        <v>1</v>
      </c>
      <c r="W85">
        <v>1</v>
      </c>
      <c r="X85" t="s">
        <v>47</v>
      </c>
      <c r="Y85" t="s">
        <v>48</v>
      </c>
      <c r="Z85">
        <v>3</v>
      </c>
      <c r="AA85">
        <v>1</v>
      </c>
      <c r="AB85">
        <v>0</v>
      </c>
      <c r="AC85" t="s">
        <v>49</v>
      </c>
      <c r="AD85" t="s">
        <v>50</v>
      </c>
      <c r="AH85">
        <v>0</v>
      </c>
      <c r="AI85" t="s">
        <v>51</v>
      </c>
      <c r="AJ85" t="s">
        <v>6</v>
      </c>
    </row>
    <row r="86" spans="1:36" x14ac:dyDescent="0.2">
      <c r="A86">
        <v>1</v>
      </c>
      <c r="B86">
        <v>1</v>
      </c>
      <c r="C86" t="s">
        <v>43</v>
      </c>
      <c r="D86" t="s">
        <v>52</v>
      </c>
      <c r="E86">
        <v>1</v>
      </c>
      <c r="F86">
        <v>1</v>
      </c>
      <c r="G86">
        <v>1</v>
      </c>
      <c r="H86">
        <v>37</v>
      </c>
      <c r="I86">
        <v>7</v>
      </c>
      <c r="J86">
        <v>0</v>
      </c>
      <c r="K86">
        <v>14</v>
      </c>
      <c r="L86">
        <f t="shared" si="2"/>
        <v>14</v>
      </c>
      <c r="M86">
        <v>24</v>
      </c>
      <c r="N86" t="s">
        <v>45</v>
      </c>
      <c r="O86" t="s">
        <v>46</v>
      </c>
      <c r="P86">
        <v>84048177.739999995</v>
      </c>
      <c r="Q86">
        <v>41941263.479999997</v>
      </c>
      <c r="S86">
        <v>7013860.2939999998</v>
      </c>
      <c r="T86">
        <v>3</v>
      </c>
      <c r="U86">
        <v>3</v>
      </c>
      <c r="V86">
        <v>1</v>
      </c>
      <c r="W86">
        <v>1</v>
      </c>
      <c r="X86" t="s">
        <v>53</v>
      </c>
      <c r="Y86" t="s">
        <v>54</v>
      </c>
      <c r="Z86">
        <v>3</v>
      </c>
      <c r="AA86">
        <v>1</v>
      </c>
      <c r="AB86">
        <v>0</v>
      </c>
      <c r="AC86" t="s">
        <v>49</v>
      </c>
      <c r="AD86" t="s">
        <v>50</v>
      </c>
      <c r="AH86">
        <v>21</v>
      </c>
      <c r="AI86" t="s">
        <v>51</v>
      </c>
      <c r="AJ86" t="s">
        <v>6</v>
      </c>
    </row>
    <row r="87" spans="1:36" x14ac:dyDescent="0.2">
      <c r="A87">
        <v>1</v>
      </c>
      <c r="B87">
        <v>1</v>
      </c>
      <c r="C87" t="s">
        <v>43</v>
      </c>
      <c r="D87" t="s">
        <v>52</v>
      </c>
      <c r="E87">
        <v>1</v>
      </c>
      <c r="F87">
        <v>1</v>
      </c>
      <c r="G87">
        <v>1</v>
      </c>
      <c r="H87">
        <v>37</v>
      </c>
      <c r="I87">
        <v>7</v>
      </c>
      <c r="J87">
        <v>0</v>
      </c>
      <c r="K87">
        <v>14</v>
      </c>
      <c r="L87">
        <f t="shared" si="2"/>
        <v>14</v>
      </c>
      <c r="M87">
        <v>24</v>
      </c>
      <c r="N87" t="s">
        <v>45</v>
      </c>
      <c r="O87" t="s">
        <v>46</v>
      </c>
      <c r="P87">
        <v>154411359</v>
      </c>
      <c r="Q87">
        <v>168428311.30000001</v>
      </c>
      <c r="T87">
        <v>3</v>
      </c>
      <c r="U87">
        <v>3</v>
      </c>
      <c r="V87">
        <v>1</v>
      </c>
      <c r="W87">
        <v>1</v>
      </c>
      <c r="X87" t="s">
        <v>53</v>
      </c>
      <c r="Y87" t="s">
        <v>54</v>
      </c>
      <c r="Z87">
        <v>3</v>
      </c>
      <c r="AA87">
        <v>1</v>
      </c>
      <c r="AB87">
        <v>0</v>
      </c>
      <c r="AC87" t="s">
        <v>49</v>
      </c>
      <c r="AD87" t="s">
        <v>50</v>
      </c>
      <c r="AH87">
        <v>0</v>
      </c>
      <c r="AI87" t="s">
        <v>51</v>
      </c>
      <c r="AJ87" t="s">
        <v>6</v>
      </c>
    </row>
    <row r="88" spans="1:36" x14ac:dyDescent="0.2">
      <c r="A88">
        <v>1</v>
      </c>
      <c r="B88">
        <v>1</v>
      </c>
      <c r="C88" t="s">
        <v>43</v>
      </c>
      <c r="D88" t="s">
        <v>52</v>
      </c>
      <c r="E88">
        <v>1</v>
      </c>
      <c r="F88">
        <v>1</v>
      </c>
      <c r="G88">
        <v>1</v>
      </c>
      <c r="H88">
        <v>37</v>
      </c>
      <c r="I88">
        <v>16</v>
      </c>
      <c r="J88">
        <v>9</v>
      </c>
      <c r="K88">
        <v>23</v>
      </c>
      <c r="L88">
        <f t="shared" si="2"/>
        <v>14</v>
      </c>
      <c r="M88">
        <v>24</v>
      </c>
      <c r="N88" t="s">
        <v>45</v>
      </c>
      <c r="O88" t="s">
        <v>46</v>
      </c>
      <c r="P88">
        <v>6763767.6349999998</v>
      </c>
      <c r="Q88">
        <v>2600724.4440000001</v>
      </c>
      <c r="R88">
        <v>1417884.0249999999</v>
      </c>
      <c r="S88">
        <v>545188.10270000005</v>
      </c>
      <c r="T88">
        <v>3</v>
      </c>
      <c r="U88">
        <v>3</v>
      </c>
      <c r="V88">
        <v>1</v>
      </c>
      <c r="W88">
        <v>1</v>
      </c>
      <c r="X88" t="s">
        <v>53</v>
      </c>
      <c r="Y88" t="s">
        <v>54</v>
      </c>
      <c r="Z88">
        <v>3</v>
      </c>
      <c r="AA88">
        <v>1</v>
      </c>
      <c r="AB88">
        <v>0</v>
      </c>
      <c r="AC88" t="s">
        <v>49</v>
      </c>
      <c r="AD88" t="s">
        <v>50</v>
      </c>
      <c r="AH88">
        <v>21</v>
      </c>
      <c r="AI88" t="s">
        <v>51</v>
      </c>
      <c r="AJ88" t="s">
        <v>6</v>
      </c>
    </row>
    <row r="89" spans="1:36" x14ac:dyDescent="0.2">
      <c r="A89">
        <v>1</v>
      </c>
      <c r="B89">
        <v>1</v>
      </c>
      <c r="C89" t="s">
        <v>43</v>
      </c>
      <c r="D89" t="s">
        <v>52</v>
      </c>
      <c r="E89">
        <v>1</v>
      </c>
      <c r="F89">
        <v>1</v>
      </c>
      <c r="G89">
        <v>1</v>
      </c>
      <c r="H89">
        <v>37</v>
      </c>
      <c r="I89">
        <v>16</v>
      </c>
      <c r="J89">
        <v>9</v>
      </c>
      <c r="K89">
        <v>23</v>
      </c>
      <c r="L89">
        <f t="shared" si="2"/>
        <v>14</v>
      </c>
      <c r="M89">
        <v>24</v>
      </c>
      <c r="N89" t="s">
        <v>45</v>
      </c>
      <c r="O89" t="s">
        <v>46</v>
      </c>
      <c r="P89">
        <v>168428311.30000001</v>
      </c>
      <c r="Q89">
        <v>168428311.30000001</v>
      </c>
      <c r="T89">
        <v>3</v>
      </c>
      <c r="U89">
        <v>3</v>
      </c>
      <c r="V89">
        <v>1</v>
      </c>
      <c r="W89">
        <v>1</v>
      </c>
      <c r="X89" t="s">
        <v>53</v>
      </c>
      <c r="Y89" t="s">
        <v>54</v>
      </c>
      <c r="Z89">
        <v>3</v>
      </c>
      <c r="AA89">
        <v>1</v>
      </c>
      <c r="AB89">
        <v>0</v>
      </c>
      <c r="AC89" t="s">
        <v>49</v>
      </c>
      <c r="AD89" t="s">
        <v>50</v>
      </c>
      <c r="AH89">
        <v>0</v>
      </c>
      <c r="AI89" t="s">
        <v>51</v>
      </c>
      <c r="AJ89" t="s">
        <v>6</v>
      </c>
    </row>
    <row r="90" spans="1:36" x14ac:dyDescent="0.2">
      <c r="A90">
        <v>1</v>
      </c>
      <c r="B90">
        <v>1</v>
      </c>
      <c r="C90" t="s">
        <v>43</v>
      </c>
      <c r="D90" t="s">
        <v>52</v>
      </c>
      <c r="E90">
        <v>1</v>
      </c>
      <c r="F90">
        <v>1</v>
      </c>
      <c r="G90">
        <v>1</v>
      </c>
      <c r="H90">
        <v>37</v>
      </c>
      <c r="I90">
        <v>23</v>
      </c>
      <c r="J90">
        <v>16</v>
      </c>
      <c r="K90">
        <v>30</v>
      </c>
      <c r="L90">
        <f t="shared" si="2"/>
        <v>14</v>
      </c>
      <c r="M90">
        <v>24</v>
      </c>
      <c r="N90" t="s">
        <v>45</v>
      </c>
      <c r="O90" t="s">
        <v>46</v>
      </c>
      <c r="P90">
        <v>457485.52620000002</v>
      </c>
      <c r="Q90">
        <v>80474.887340000001</v>
      </c>
      <c r="R90">
        <v>346317.59230000002</v>
      </c>
      <c r="S90">
        <v>43881.294320000001</v>
      </c>
      <c r="T90">
        <v>3</v>
      </c>
      <c r="U90">
        <v>3</v>
      </c>
      <c r="V90">
        <v>1</v>
      </c>
      <c r="W90">
        <v>1</v>
      </c>
      <c r="X90" t="s">
        <v>53</v>
      </c>
      <c r="Y90" t="s">
        <v>54</v>
      </c>
      <c r="Z90">
        <v>3</v>
      </c>
      <c r="AA90">
        <v>1</v>
      </c>
      <c r="AB90">
        <v>0</v>
      </c>
      <c r="AC90" t="s">
        <v>49</v>
      </c>
      <c r="AD90" t="s">
        <v>50</v>
      </c>
      <c r="AH90">
        <v>21</v>
      </c>
      <c r="AI90" t="s">
        <v>51</v>
      </c>
      <c r="AJ90" t="s">
        <v>6</v>
      </c>
    </row>
    <row r="91" spans="1:36" x14ac:dyDescent="0.2">
      <c r="A91">
        <v>1</v>
      </c>
      <c r="B91">
        <v>1</v>
      </c>
      <c r="C91" t="s">
        <v>43</v>
      </c>
      <c r="D91" t="s">
        <v>52</v>
      </c>
      <c r="E91">
        <v>1</v>
      </c>
      <c r="F91">
        <v>1</v>
      </c>
      <c r="G91">
        <v>1</v>
      </c>
      <c r="H91">
        <v>37</v>
      </c>
      <c r="I91">
        <v>23</v>
      </c>
      <c r="J91">
        <v>16</v>
      </c>
      <c r="K91">
        <v>30</v>
      </c>
      <c r="L91">
        <f t="shared" si="2"/>
        <v>14</v>
      </c>
      <c r="M91">
        <v>24</v>
      </c>
      <c r="N91" t="s">
        <v>45</v>
      </c>
      <c r="O91" t="s">
        <v>46</v>
      </c>
      <c r="P91">
        <v>168428311.30000001</v>
      </c>
      <c r="Q91">
        <v>168428311.30000001</v>
      </c>
      <c r="T91">
        <v>3</v>
      </c>
      <c r="U91">
        <v>3</v>
      </c>
      <c r="V91">
        <v>1</v>
      </c>
      <c r="W91">
        <v>1</v>
      </c>
      <c r="X91" t="s">
        <v>53</v>
      </c>
      <c r="Y91" t="s">
        <v>54</v>
      </c>
      <c r="Z91">
        <v>3</v>
      </c>
      <c r="AA91">
        <v>1</v>
      </c>
      <c r="AB91">
        <v>0</v>
      </c>
      <c r="AC91" t="s">
        <v>49</v>
      </c>
      <c r="AD91" t="s">
        <v>50</v>
      </c>
      <c r="AH91">
        <v>0</v>
      </c>
      <c r="AI91" t="s">
        <v>51</v>
      </c>
      <c r="AJ91" t="s">
        <v>6</v>
      </c>
    </row>
    <row r="92" spans="1:36" x14ac:dyDescent="0.2">
      <c r="A92">
        <v>1</v>
      </c>
      <c r="B92">
        <v>1</v>
      </c>
      <c r="C92" t="s">
        <v>43</v>
      </c>
      <c r="D92" t="s">
        <v>52</v>
      </c>
      <c r="E92">
        <v>1</v>
      </c>
      <c r="F92">
        <v>1</v>
      </c>
      <c r="G92">
        <v>1</v>
      </c>
      <c r="H92">
        <v>37</v>
      </c>
      <c r="I92">
        <v>33</v>
      </c>
      <c r="J92">
        <v>26</v>
      </c>
      <c r="K92">
        <v>40</v>
      </c>
      <c r="L92">
        <f t="shared" si="2"/>
        <v>14</v>
      </c>
      <c r="M92">
        <v>24</v>
      </c>
      <c r="N92" t="s">
        <v>45</v>
      </c>
      <c r="O92" t="s">
        <v>46</v>
      </c>
      <c r="P92">
        <v>168428311.30000001</v>
      </c>
      <c r="Q92">
        <v>168428311.30000001</v>
      </c>
      <c r="T92">
        <v>3</v>
      </c>
      <c r="U92">
        <v>3</v>
      </c>
      <c r="V92">
        <v>1</v>
      </c>
      <c r="W92">
        <v>1</v>
      </c>
      <c r="X92" t="s">
        <v>53</v>
      </c>
      <c r="Y92" t="s">
        <v>54</v>
      </c>
      <c r="Z92">
        <v>3</v>
      </c>
      <c r="AA92">
        <v>1</v>
      </c>
      <c r="AB92">
        <v>0</v>
      </c>
      <c r="AC92" t="s">
        <v>49</v>
      </c>
      <c r="AD92" t="s">
        <v>50</v>
      </c>
      <c r="AH92">
        <v>0</v>
      </c>
      <c r="AI92" t="s">
        <v>51</v>
      </c>
      <c r="AJ92" t="s">
        <v>6</v>
      </c>
    </row>
    <row r="93" spans="1:36" ht="17" customHeight="1" x14ac:dyDescent="0.2">
      <c r="A93">
        <v>1</v>
      </c>
      <c r="B93">
        <v>1</v>
      </c>
      <c r="C93" t="s">
        <v>43</v>
      </c>
      <c r="D93" t="s">
        <v>55</v>
      </c>
      <c r="E93">
        <v>1</v>
      </c>
      <c r="F93">
        <v>1</v>
      </c>
      <c r="G93">
        <v>1</v>
      </c>
      <c r="H93">
        <v>37</v>
      </c>
      <c r="I93">
        <v>7</v>
      </c>
      <c r="J93">
        <v>0</v>
      </c>
      <c r="K93">
        <v>14</v>
      </c>
      <c r="L93">
        <f t="shared" si="2"/>
        <v>14</v>
      </c>
      <c r="M93">
        <v>24</v>
      </c>
      <c r="N93" t="s">
        <v>45</v>
      </c>
      <c r="O93" t="s">
        <v>46</v>
      </c>
      <c r="P93">
        <v>959574841.70000005</v>
      </c>
      <c r="Q93">
        <v>78068011.650000006</v>
      </c>
      <c r="R93">
        <v>153940775.5</v>
      </c>
      <c r="T93">
        <v>3</v>
      </c>
      <c r="U93">
        <v>3</v>
      </c>
      <c r="V93">
        <v>1</v>
      </c>
      <c r="W93">
        <v>1</v>
      </c>
      <c r="X93" t="s">
        <v>47</v>
      </c>
      <c r="Y93" t="s">
        <v>48</v>
      </c>
      <c r="Z93">
        <v>3</v>
      </c>
      <c r="AA93">
        <v>1</v>
      </c>
      <c r="AB93">
        <v>0</v>
      </c>
      <c r="AC93" t="s">
        <v>49</v>
      </c>
      <c r="AD93" t="s">
        <v>56</v>
      </c>
      <c r="AH93">
        <v>7</v>
      </c>
      <c r="AI93" t="s">
        <v>51</v>
      </c>
      <c r="AJ93" t="s">
        <v>6</v>
      </c>
    </row>
    <row r="94" spans="1:36" x14ac:dyDescent="0.2">
      <c r="A94">
        <v>1</v>
      </c>
      <c r="B94">
        <v>1</v>
      </c>
      <c r="C94" t="s">
        <v>43</v>
      </c>
      <c r="D94" t="s">
        <v>55</v>
      </c>
      <c r="E94">
        <v>1</v>
      </c>
      <c r="F94">
        <v>1</v>
      </c>
      <c r="G94">
        <v>1</v>
      </c>
      <c r="H94">
        <v>37</v>
      </c>
      <c r="I94">
        <v>7</v>
      </c>
      <c r="J94">
        <v>0</v>
      </c>
      <c r="K94">
        <v>14</v>
      </c>
      <c r="L94">
        <f t="shared" si="2"/>
        <v>14</v>
      </c>
      <c r="M94">
        <v>24</v>
      </c>
      <c r="N94" t="s">
        <v>45</v>
      </c>
      <c r="O94" t="s">
        <v>46</v>
      </c>
      <c r="P94">
        <v>172408685.19999999</v>
      </c>
      <c r="Q94">
        <v>172408685.19999999</v>
      </c>
      <c r="R94">
        <v>29546619</v>
      </c>
      <c r="T94">
        <v>3</v>
      </c>
      <c r="U94">
        <v>3</v>
      </c>
      <c r="V94">
        <v>1</v>
      </c>
      <c r="W94">
        <v>1</v>
      </c>
      <c r="X94" t="s">
        <v>47</v>
      </c>
      <c r="Y94" t="s">
        <v>48</v>
      </c>
      <c r="Z94">
        <v>3</v>
      </c>
      <c r="AA94">
        <v>1</v>
      </c>
      <c r="AB94">
        <v>0</v>
      </c>
      <c r="AC94" t="s">
        <v>49</v>
      </c>
      <c r="AD94" t="s">
        <v>56</v>
      </c>
      <c r="AH94">
        <v>0</v>
      </c>
      <c r="AI94" t="s">
        <v>51</v>
      </c>
      <c r="AJ94" t="s">
        <v>6</v>
      </c>
    </row>
    <row r="95" spans="1:36" x14ac:dyDescent="0.2">
      <c r="A95">
        <v>1</v>
      </c>
      <c r="B95">
        <v>1</v>
      </c>
      <c r="C95" t="s">
        <v>43</v>
      </c>
      <c r="D95" t="s">
        <v>55</v>
      </c>
      <c r="E95">
        <v>1</v>
      </c>
      <c r="F95">
        <v>1</v>
      </c>
      <c r="G95">
        <v>1</v>
      </c>
      <c r="H95">
        <v>37</v>
      </c>
      <c r="I95">
        <v>16</v>
      </c>
      <c r="J95">
        <v>9</v>
      </c>
      <c r="K95">
        <v>23</v>
      </c>
      <c r="L95">
        <f t="shared" si="2"/>
        <v>14</v>
      </c>
      <c r="M95">
        <v>24</v>
      </c>
      <c r="N95" t="s">
        <v>45</v>
      </c>
      <c r="O95" t="s">
        <v>46</v>
      </c>
      <c r="P95">
        <v>689778537.89999998</v>
      </c>
      <c r="Q95">
        <v>736857507.20000005</v>
      </c>
      <c r="R95">
        <v>184292593.5</v>
      </c>
      <c r="S95">
        <v>146906927.19999999</v>
      </c>
      <c r="T95">
        <v>3</v>
      </c>
      <c r="U95">
        <v>3</v>
      </c>
      <c r="V95">
        <v>1</v>
      </c>
      <c r="W95">
        <v>1</v>
      </c>
      <c r="X95" t="s">
        <v>47</v>
      </c>
      <c r="Y95" t="s">
        <v>48</v>
      </c>
      <c r="Z95">
        <v>3</v>
      </c>
      <c r="AA95">
        <v>1</v>
      </c>
      <c r="AB95">
        <v>0</v>
      </c>
      <c r="AC95" t="s">
        <v>49</v>
      </c>
      <c r="AD95" t="s">
        <v>56</v>
      </c>
      <c r="AH95">
        <v>7.1</v>
      </c>
      <c r="AI95" t="s">
        <v>51</v>
      </c>
      <c r="AJ95" t="s">
        <v>6</v>
      </c>
    </row>
    <row r="96" spans="1:36" x14ac:dyDescent="0.2">
      <c r="A96">
        <v>1</v>
      </c>
      <c r="B96">
        <v>1</v>
      </c>
      <c r="C96" t="s">
        <v>43</v>
      </c>
      <c r="D96" t="s">
        <v>55</v>
      </c>
      <c r="E96">
        <v>1</v>
      </c>
      <c r="F96">
        <v>1</v>
      </c>
      <c r="G96">
        <v>1</v>
      </c>
      <c r="H96">
        <v>37</v>
      </c>
      <c r="I96">
        <v>16</v>
      </c>
      <c r="J96">
        <v>9</v>
      </c>
      <c r="K96">
        <v>23</v>
      </c>
      <c r="L96">
        <f t="shared" si="2"/>
        <v>14</v>
      </c>
      <c r="M96">
        <v>24</v>
      </c>
      <c r="N96" t="s">
        <v>45</v>
      </c>
      <c r="O96" t="s">
        <v>46</v>
      </c>
      <c r="P96">
        <v>172408685.19999999</v>
      </c>
      <c r="Q96">
        <v>172408685.19999999</v>
      </c>
      <c r="T96">
        <v>3</v>
      </c>
      <c r="U96">
        <v>3</v>
      </c>
      <c r="V96">
        <v>1</v>
      </c>
      <c r="W96">
        <v>1</v>
      </c>
      <c r="X96" t="s">
        <v>47</v>
      </c>
      <c r="Y96" t="s">
        <v>48</v>
      </c>
      <c r="Z96">
        <v>3</v>
      </c>
      <c r="AA96">
        <v>1</v>
      </c>
      <c r="AB96">
        <v>0</v>
      </c>
      <c r="AC96" t="s">
        <v>49</v>
      </c>
      <c r="AD96" t="s">
        <v>56</v>
      </c>
      <c r="AH96">
        <v>0</v>
      </c>
      <c r="AI96" t="s">
        <v>51</v>
      </c>
      <c r="AJ96" t="s">
        <v>6</v>
      </c>
    </row>
    <row r="97" spans="1:36" x14ac:dyDescent="0.2">
      <c r="A97">
        <v>1</v>
      </c>
      <c r="B97">
        <v>1</v>
      </c>
      <c r="C97" t="s">
        <v>43</v>
      </c>
      <c r="D97" t="s">
        <v>55</v>
      </c>
      <c r="E97">
        <v>1</v>
      </c>
      <c r="F97">
        <v>1</v>
      </c>
      <c r="G97">
        <v>1</v>
      </c>
      <c r="H97">
        <v>37</v>
      </c>
      <c r="I97">
        <v>23</v>
      </c>
      <c r="J97">
        <v>16</v>
      </c>
      <c r="K97">
        <v>30</v>
      </c>
      <c r="L97">
        <f t="shared" ref="L97:L108" si="3">K97-J97</f>
        <v>14</v>
      </c>
      <c r="M97">
        <v>24</v>
      </c>
      <c r="N97" t="s">
        <v>45</v>
      </c>
      <c r="O97" t="s">
        <v>46</v>
      </c>
      <c r="P97">
        <v>89088323.959999993</v>
      </c>
      <c r="Q97">
        <v>101664296.3</v>
      </c>
      <c r="R97">
        <v>29946906.91</v>
      </c>
      <c r="S97">
        <v>13463603.109999999</v>
      </c>
      <c r="T97">
        <v>3</v>
      </c>
      <c r="U97">
        <v>3</v>
      </c>
      <c r="V97">
        <v>1</v>
      </c>
      <c r="W97">
        <v>1</v>
      </c>
      <c r="X97" t="s">
        <v>47</v>
      </c>
      <c r="Y97" t="s">
        <v>48</v>
      </c>
      <c r="Z97">
        <v>3</v>
      </c>
      <c r="AA97">
        <v>1</v>
      </c>
      <c r="AB97">
        <v>0</v>
      </c>
      <c r="AC97" t="s">
        <v>49</v>
      </c>
      <c r="AD97" t="s">
        <v>56</v>
      </c>
      <c r="AH97">
        <v>7</v>
      </c>
      <c r="AI97" t="s">
        <v>51</v>
      </c>
      <c r="AJ97" t="s">
        <v>6</v>
      </c>
    </row>
    <row r="98" spans="1:36" x14ac:dyDescent="0.2">
      <c r="A98">
        <v>1</v>
      </c>
      <c r="B98">
        <v>1</v>
      </c>
      <c r="C98" t="s">
        <v>43</v>
      </c>
      <c r="D98" t="s">
        <v>55</v>
      </c>
      <c r="E98">
        <v>1</v>
      </c>
      <c r="F98">
        <v>1</v>
      </c>
      <c r="G98">
        <v>1</v>
      </c>
      <c r="H98">
        <v>37</v>
      </c>
      <c r="I98">
        <v>23</v>
      </c>
      <c r="J98">
        <v>16</v>
      </c>
      <c r="K98">
        <v>30</v>
      </c>
      <c r="L98">
        <f t="shared" si="3"/>
        <v>14</v>
      </c>
      <c r="M98">
        <v>24</v>
      </c>
      <c r="N98" t="s">
        <v>45</v>
      </c>
      <c r="O98" t="s">
        <v>46</v>
      </c>
      <c r="P98">
        <v>184175973.80000001</v>
      </c>
      <c r="Q98">
        <v>161393226.80000001</v>
      </c>
      <c r="T98">
        <v>3</v>
      </c>
      <c r="U98">
        <v>3</v>
      </c>
      <c r="V98">
        <v>1</v>
      </c>
      <c r="W98">
        <v>1</v>
      </c>
      <c r="X98" t="s">
        <v>47</v>
      </c>
      <c r="Y98" t="s">
        <v>48</v>
      </c>
      <c r="Z98">
        <v>3</v>
      </c>
      <c r="AA98">
        <v>1</v>
      </c>
      <c r="AB98">
        <v>0</v>
      </c>
      <c r="AC98" t="s">
        <v>49</v>
      </c>
      <c r="AD98" t="s">
        <v>56</v>
      </c>
      <c r="AH98">
        <v>0</v>
      </c>
      <c r="AI98" t="s">
        <v>51</v>
      </c>
      <c r="AJ98" t="s">
        <v>6</v>
      </c>
    </row>
    <row r="99" spans="1:36" x14ac:dyDescent="0.2">
      <c r="A99">
        <v>1</v>
      </c>
      <c r="B99">
        <v>1</v>
      </c>
      <c r="C99" t="s">
        <v>43</v>
      </c>
      <c r="D99" t="s">
        <v>55</v>
      </c>
      <c r="E99">
        <v>1</v>
      </c>
      <c r="F99">
        <v>1</v>
      </c>
      <c r="G99">
        <v>1</v>
      </c>
      <c r="H99">
        <v>37</v>
      </c>
      <c r="I99">
        <v>33</v>
      </c>
      <c r="J99">
        <v>26</v>
      </c>
      <c r="K99">
        <v>40</v>
      </c>
      <c r="L99">
        <f t="shared" si="3"/>
        <v>14</v>
      </c>
      <c r="M99">
        <v>24</v>
      </c>
      <c r="N99" t="s">
        <v>45</v>
      </c>
      <c r="O99" t="s">
        <v>46</v>
      </c>
      <c r="P99">
        <v>35349811.049999997</v>
      </c>
      <c r="Q99">
        <v>4000834.0490000001</v>
      </c>
      <c r="R99">
        <v>43340157.18</v>
      </c>
      <c r="S99">
        <v>529838.33759999997</v>
      </c>
      <c r="T99">
        <v>3</v>
      </c>
      <c r="U99">
        <v>3</v>
      </c>
      <c r="V99">
        <v>1</v>
      </c>
      <c r="W99">
        <v>1</v>
      </c>
      <c r="X99" t="s">
        <v>47</v>
      </c>
      <c r="Y99" t="s">
        <v>48</v>
      </c>
      <c r="Z99">
        <v>3</v>
      </c>
      <c r="AA99">
        <v>1</v>
      </c>
      <c r="AB99">
        <v>0</v>
      </c>
      <c r="AC99" t="s">
        <v>49</v>
      </c>
      <c r="AD99" t="s">
        <v>56</v>
      </c>
      <c r="AH99">
        <v>7</v>
      </c>
      <c r="AI99" t="s">
        <v>51</v>
      </c>
      <c r="AJ99" t="s">
        <v>6</v>
      </c>
    </row>
    <row r="100" spans="1:36" x14ac:dyDescent="0.2">
      <c r="A100">
        <v>1</v>
      </c>
      <c r="B100">
        <v>1</v>
      </c>
      <c r="C100" t="s">
        <v>43</v>
      </c>
      <c r="D100" t="s">
        <v>55</v>
      </c>
      <c r="E100">
        <v>1</v>
      </c>
      <c r="F100">
        <v>1</v>
      </c>
      <c r="G100">
        <v>1</v>
      </c>
      <c r="H100">
        <v>37</v>
      </c>
      <c r="I100">
        <v>33</v>
      </c>
      <c r="J100">
        <v>26</v>
      </c>
      <c r="K100">
        <v>40</v>
      </c>
      <c r="L100">
        <f t="shared" si="3"/>
        <v>14</v>
      </c>
      <c r="M100">
        <v>24</v>
      </c>
      <c r="N100" t="s">
        <v>45</v>
      </c>
      <c r="O100" t="s">
        <v>46</v>
      </c>
      <c r="P100">
        <v>184175973.80000001</v>
      </c>
      <c r="Q100">
        <v>172408685.19999999</v>
      </c>
      <c r="T100">
        <v>3</v>
      </c>
      <c r="U100">
        <v>3</v>
      </c>
      <c r="V100">
        <v>1</v>
      </c>
      <c r="W100">
        <v>1</v>
      </c>
      <c r="X100" t="s">
        <v>47</v>
      </c>
      <c r="Y100" t="s">
        <v>48</v>
      </c>
      <c r="Z100">
        <v>3</v>
      </c>
      <c r="AA100">
        <v>1</v>
      </c>
      <c r="AB100">
        <v>0</v>
      </c>
      <c r="AC100" t="s">
        <v>49</v>
      </c>
      <c r="AD100" t="s">
        <v>56</v>
      </c>
      <c r="AH100">
        <v>0</v>
      </c>
      <c r="AI100" t="s">
        <v>51</v>
      </c>
      <c r="AJ100" t="s">
        <v>6</v>
      </c>
    </row>
    <row r="101" spans="1:36" x14ac:dyDescent="0.2">
      <c r="A101">
        <v>1</v>
      </c>
      <c r="B101">
        <v>1</v>
      </c>
      <c r="C101" t="s">
        <v>43</v>
      </c>
      <c r="D101" t="s">
        <v>57</v>
      </c>
      <c r="E101">
        <v>1</v>
      </c>
      <c r="F101">
        <v>1</v>
      </c>
      <c r="G101">
        <v>1</v>
      </c>
      <c r="H101">
        <v>37</v>
      </c>
      <c r="I101">
        <v>7</v>
      </c>
      <c r="J101">
        <v>0</v>
      </c>
      <c r="K101">
        <v>14</v>
      </c>
      <c r="L101">
        <f t="shared" si="3"/>
        <v>14</v>
      </c>
      <c r="M101">
        <v>24</v>
      </c>
      <c r="N101" t="s">
        <v>45</v>
      </c>
      <c r="O101" t="s">
        <v>46</v>
      </c>
      <c r="P101">
        <v>68326073.870000005</v>
      </c>
      <c r="Q101">
        <v>90133703.900000006</v>
      </c>
      <c r="R101">
        <v>22489985.98</v>
      </c>
      <c r="S101">
        <v>18860453.030000001</v>
      </c>
      <c r="T101">
        <v>3</v>
      </c>
      <c r="U101">
        <v>3</v>
      </c>
      <c r="V101">
        <v>1</v>
      </c>
      <c r="W101">
        <v>1</v>
      </c>
      <c r="X101" t="s">
        <v>53</v>
      </c>
      <c r="Y101" t="s">
        <v>54</v>
      </c>
      <c r="Z101">
        <v>3</v>
      </c>
      <c r="AA101">
        <v>1</v>
      </c>
      <c r="AB101">
        <v>0</v>
      </c>
      <c r="AC101" t="s">
        <v>49</v>
      </c>
      <c r="AD101" t="s">
        <v>56</v>
      </c>
      <c r="AG101" s="1"/>
      <c r="AH101" s="1">
        <v>21.026490066225101</v>
      </c>
      <c r="AI101" t="s">
        <v>51</v>
      </c>
      <c r="AJ101" t="s">
        <v>6</v>
      </c>
    </row>
    <row r="102" spans="1:36" x14ac:dyDescent="0.2">
      <c r="A102">
        <v>1</v>
      </c>
      <c r="B102">
        <v>1</v>
      </c>
      <c r="C102" t="s">
        <v>43</v>
      </c>
      <c r="D102" t="s">
        <v>57</v>
      </c>
      <c r="E102">
        <v>1</v>
      </c>
      <c r="F102">
        <v>1</v>
      </c>
      <c r="G102">
        <v>1</v>
      </c>
      <c r="H102">
        <v>37</v>
      </c>
      <c r="I102">
        <v>7</v>
      </c>
      <c r="J102">
        <v>0</v>
      </c>
      <c r="K102">
        <v>14</v>
      </c>
      <c r="L102">
        <f t="shared" si="3"/>
        <v>14</v>
      </c>
      <c r="M102">
        <v>24</v>
      </c>
      <c r="N102" t="s">
        <v>45</v>
      </c>
      <c r="O102" t="s">
        <v>46</v>
      </c>
      <c r="P102">
        <v>127427498.59999999</v>
      </c>
      <c r="Q102">
        <v>127427498.59999999</v>
      </c>
      <c r="T102">
        <v>3</v>
      </c>
      <c r="U102">
        <v>3</v>
      </c>
      <c r="V102">
        <v>1</v>
      </c>
      <c r="W102">
        <v>1</v>
      </c>
      <c r="X102" t="s">
        <v>53</v>
      </c>
      <c r="Y102" t="s">
        <v>54</v>
      </c>
      <c r="Z102">
        <v>3</v>
      </c>
      <c r="AA102">
        <v>1</v>
      </c>
      <c r="AB102">
        <v>0</v>
      </c>
      <c r="AC102" t="s">
        <v>49</v>
      </c>
      <c r="AD102" t="s">
        <v>56</v>
      </c>
      <c r="AG102" s="1"/>
      <c r="AH102" s="1">
        <v>0</v>
      </c>
      <c r="AI102" t="s">
        <v>51</v>
      </c>
      <c r="AJ102" t="s">
        <v>6</v>
      </c>
    </row>
    <row r="103" spans="1:36" x14ac:dyDescent="0.2">
      <c r="A103">
        <v>2</v>
      </c>
      <c r="B103">
        <v>2</v>
      </c>
      <c r="C103" t="s">
        <v>43</v>
      </c>
      <c r="D103" t="s">
        <v>57</v>
      </c>
      <c r="E103">
        <v>1</v>
      </c>
      <c r="F103">
        <v>1</v>
      </c>
      <c r="G103">
        <v>1</v>
      </c>
      <c r="H103">
        <v>37</v>
      </c>
      <c r="I103">
        <v>16</v>
      </c>
      <c r="J103">
        <v>9</v>
      </c>
      <c r="K103">
        <v>23</v>
      </c>
      <c r="L103">
        <f t="shared" si="3"/>
        <v>14</v>
      </c>
      <c r="M103">
        <v>24</v>
      </c>
      <c r="N103" t="s">
        <v>45</v>
      </c>
      <c r="O103" t="s">
        <v>46</v>
      </c>
      <c r="P103">
        <v>2335721469</v>
      </c>
      <c r="Q103">
        <v>2179444754</v>
      </c>
      <c r="R103">
        <v>488749082.19999999</v>
      </c>
      <c r="T103">
        <v>3</v>
      </c>
      <c r="U103">
        <v>3</v>
      </c>
      <c r="V103">
        <v>1</v>
      </c>
      <c r="W103">
        <v>1</v>
      </c>
      <c r="X103" t="s">
        <v>53</v>
      </c>
      <c r="Y103" t="s">
        <v>54</v>
      </c>
      <c r="Z103">
        <v>3</v>
      </c>
      <c r="AA103">
        <v>1</v>
      </c>
      <c r="AB103">
        <v>0</v>
      </c>
      <c r="AC103" t="s">
        <v>49</v>
      </c>
      <c r="AD103" t="s">
        <v>56</v>
      </c>
      <c r="AG103" s="1"/>
      <c r="AH103" s="1">
        <v>21.026490066225101</v>
      </c>
      <c r="AI103" t="s">
        <v>51</v>
      </c>
      <c r="AJ103" t="s">
        <v>6</v>
      </c>
    </row>
    <row r="104" spans="1:36" x14ac:dyDescent="0.2">
      <c r="A104">
        <v>2</v>
      </c>
      <c r="B104">
        <v>2</v>
      </c>
      <c r="C104" t="s">
        <v>43</v>
      </c>
      <c r="D104" t="s">
        <v>57</v>
      </c>
      <c r="E104">
        <v>1</v>
      </c>
      <c r="F104">
        <v>1</v>
      </c>
      <c r="G104">
        <v>1</v>
      </c>
      <c r="H104">
        <v>37</v>
      </c>
      <c r="I104">
        <v>16</v>
      </c>
      <c r="J104">
        <v>9</v>
      </c>
      <c r="K104">
        <v>23</v>
      </c>
      <c r="L104">
        <f t="shared" si="3"/>
        <v>14</v>
      </c>
      <c r="M104">
        <v>24</v>
      </c>
      <c r="N104" t="s">
        <v>45</v>
      </c>
      <c r="O104" t="s">
        <v>46</v>
      </c>
      <c r="P104">
        <v>127427498.59999999</v>
      </c>
      <c r="Q104">
        <v>127427498.59999999</v>
      </c>
      <c r="T104">
        <v>3</v>
      </c>
      <c r="U104">
        <v>3</v>
      </c>
      <c r="V104">
        <v>1</v>
      </c>
      <c r="W104">
        <v>1</v>
      </c>
      <c r="X104" t="s">
        <v>53</v>
      </c>
      <c r="Y104" t="s">
        <v>54</v>
      </c>
      <c r="Z104">
        <v>3</v>
      </c>
      <c r="AA104">
        <v>1</v>
      </c>
      <c r="AB104">
        <v>0</v>
      </c>
      <c r="AC104" t="s">
        <v>49</v>
      </c>
      <c r="AD104" t="s">
        <v>56</v>
      </c>
      <c r="AG104" s="1"/>
      <c r="AH104" s="1">
        <v>0</v>
      </c>
      <c r="AI104" t="s">
        <v>51</v>
      </c>
      <c r="AJ104" t="s">
        <v>6</v>
      </c>
    </row>
    <row r="105" spans="1:36" x14ac:dyDescent="0.2">
      <c r="A105">
        <v>2</v>
      </c>
      <c r="B105">
        <v>2</v>
      </c>
      <c r="C105" t="s">
        <v>43</v>
      </c>
      <c r="D105" t="s">
        <v>57</v>
      </c>
      <c r="E105">
        <v>1</v>
      </c>
      <c r="F105">
        <v>1</v>
      </c>
      <c r="G105">
        <v>1</v>
      </c>
      <c r="H105">
        <v>37</v>
      </c>
      <c r="I105">
        <v>23</v>
      </c>
      <c r="J105">
        <v>16</v>
      </c>
      <c r="K105">
        <v>30</v>
      </c>
      <c r="L105">
        <f t="shared" si="3"/>
        <v>14</v>
      </c>
      <c r="M105">
        <v>24</v>
      </c>
      <c r="N105" t="s">
        <v>45</v>
      </c>
      <c r="O105" t="s">
        <v>46</v>
      </c>
      <c r="P105">
        <v>1489129032</v>
      </c>
      <c r="Q105">
        <v>443217134.19999999</v>
      </c>
      <c r="S105">
        <v>179015636.40000001</v>
      </c>
      <c r="T105">
        <v>3</v>
      </c>
      <c r="U105">
        <v>3</v>
      </c>
      <c r="V105">
        <v>1</v>
      </c>
      <c r="W105">
        <v>1</v>
      </c>
      <c r="X105" t="s">
        <v>53</v>
      </c>
      <c r="Y105" t="s">
        <v>54</v>
      </c>
      <c r="Z105">
        <v>3</v>
      </c>
      <c r="AA105">
        <v>1</v>
      </c>
      <c r="AB105">
        <v>0</v>
      </c>
      <c r="AC105" t="s">
        <v>49</v>
      </c>
      <c r="AD105" t="s">
        <v>56</v>
      </c>
      <c r="AG105" s="1"/>
      <c r="AH105" s="1">
        <v>21.026490066225101</v>
      </c>
      <c r="AI105" t="s">
        <v>51</v>
      </c>
      <c r="AJ105" t="s">
        <v>6</v>
      </c>
    </row>
    <row r="106" spans="1:36" x14ac:dyDescent="0.2">
      <c r="A106">
        <v>2</v>
      </c>
      <c r="B106">
        <v>2</v>
      </c>
      <c r="C106" t="s">
        <v>43</v>
      </c>
      <c r="D106" t="s">
        <v>57</v>
      </c>
      <c r="E106">
        <v>1</v>
      </c>
      <c r="F106">
        <v>1</v>
      </c>
      <c r="G106">
        <v>1</v>
      </c>
      <c r="H106">
        <v>37</v>
      </c>
      <c r="I106">
        <v>23</v>
      </c>
      <c r="J106">
        <v>16</v>
      </c>
      <c r="K106">
        <v>30</v>
      </c>
      <c r="L106">
        <f t="shared" si="3"/>
        <v>14</v>
      </c>
      <c r="M106">
        <v>24</v>
      </c>
      <c r="N106" t="s">
        <v>45</v>
      </c>
      <c r="O106" t="s">
        <v>46</v>
      </c>
      <c r="P106">
        <v>127427498.59999999</v>
      </c>
      <c r="Q106">
        <v>118901674.2</v>
      </c>
      <c r="T106">
        <v>3</v>
      </c>
      <c r="U106">
        <v>3</v>
      </c>
      <c r="V106">
        <v>1</v>
      </c>
      <c r="W106">
        <v>1</v>
      </c>
      <c r="X106" t="s">
        <v>53</v>
      </c>
      <c r="Y106" t="s">
        <v>54</v>
      </c>
      <c r="Z106">
        <v>3</v>
      </c>
      <c r="AA106">
        <v>1</v>
      </c>
      <c r="AB106">
        <v>0</v>
      </c>
      <c r="AC106" t="s">
        <v>49</v>
      </c>
      <c r="AD106" t="s">
        <v>56</v>
      </c>
      <c r="AG106" s="1"/>
      <c r="AH106" s="1">
        <v>0</v>
      </c>
      <c r="AI106" t="s">
        <v>51</v>
      </c>
      <c r="AJ106" t="s">
        <v>6</v>
      </c>
    </row>
    <row r="107" spans="1:36" x14ac:dyDescent="0.2">
      <c r="A107">
        <v>2</v>
      </c>
      <c r="B107">
        <v>2</v>
      </c>
      <c r="C107" t="s">
        <v>43</v>
      </c>
      <c r="D107" t="s">
        <v>57</v>
      </c>
      <c r="E107">
        <v>1</v>
      </c>
      <c r="F107">
        <v>1</v>
      </c>
      <c r="G107">
        <v>1</v>
      </c>
      <c r="H107">
        <v>37</v>
      </c>
      <c r="I107">
        <v>33</v>
      </c>
      <c r="J107">
        <v>26</v>
      </c>
      <c r="K107">
        <v>40</v>
      </c>
      <c r="L107">
        <f t="shared" si="3"/>
        <v>14</v>
      </c>
      <c r="M107">
        <v>24</v>
      </c>
      <c r="N107" t="s">
        <v>45</v>
      </c>
      <c r="O107" t="s">
        <v>46</v>
      </c>
      <c r="P107">
        <v>1652133406</v>
      </c>
      <c r="Q107">
        <v>335981828.60000002</v>
      </c>
      <c r="S107">
        <v>79435423.939999998</v>
      </c>
      <c r="T107">
        <v>3</v>
      </c>
      <c r="U107">
        <v>3</v>
      </c>
      <c r="V107">
        <v>1</v>
      </c>
      <c r="W107">
        <v>1</v>
      </c>
      <c r="X107" t="s">
        <v>53</v>
      </c>
      <c r="Y107" t="s">
        <v>54</v>
      </c>
      <c r="Z107">
        <v>3</v>
      </c>
      <c r="AA107">
        <v>1</v>
      </c>
      <c r="AB107">
        <v>0</v>
      </c>
      <c r="AC107" t="s">
        <v>49</v>
      </c>
      <c r="AD107" t="s">
        <v>56</v>
      </c>
      <c r="AG107" s="1"/>
      <c r="AH107" s="1">
        <v>21.026490066225101</v>
      </c>
      <c r="AI107" t="s">
        <v>51</v>
      </c>
      <c r="AJ107" t="s">
        <v>6</v>
      </c>
    </row>
    <row r="108" spans="1:36" ht="17" customHeight="1" x14ac:dyDescent="0.2">
      <c r="A108">
        <v>2</v>
      </c>
      <c r="B108">
        <v>2</v>
      </c>
      <c r="C108" t="s">
        <v>43</v>
      </c>
      <c r="D108" t="s">
        <v>57</v>
      </c>
      <c r="E108">
        <v>1</v>
      </c>
      <c r="F108">
        <v>1</v>
      </c>
      <c r="G108">
        <v>1</v>
      </c>
      <c r="H108">
        <v>37</v>
      </c>
      <c r="I108">
        <v>33</v>
      </c>
      <c r="J108">
        <v>26</v>
      </c>
      <c r="K108">
        <v>40</v>
      </c>
      <c r="L108">
        <f t="shared" si="3"/>
        <v>14</v>
      </c>
      <c r="M108">
        <v>24</v>
      </c>
      <c r="N108" t="s">
        <v>45</v>
      </c>
      <c r="O108" t="s">
        <v>46</v>
      </c>
      <c r="P108">
        <v>127427498.59999999</v>
      </c>
      <c r="Q108">
        <v>118901674.2</v>
      </c>
      <c r="T108">
        <v>3</v>
      </c>
      <c r="U108">
        <v>3</v>
      </c>
      <c r="V108">
        <v>1</v>
      </c>
      <c r="W108">
        <v>1</v>
      </c>
      <c r="X108" t="s">
        <v>53</v>
      </c>
      <c r="Y108" t="s">
        <v>54</v>
      </c>
      <c r="Z108">
        <v>3</v>
      </c>
      <c r="AA108">
        <v>1</v>
      </c>
      <c r="AB108">
        <v>0</v>
      </c>
      <c r="AC108" t="s">
        <v>49</v>
      </c>
      <c r="AD108" t="s">
        <v>56</v>
      </c>
      <c r="AG108" s="1"/>
      <c r="AH108" s="1">
        <v>0</v>
      </c>
      <c r="AI108" t="s">
        <v>51</v>
      </c>
      <c r="AJ108" t="s">
        <v>6</v>
      </c>
    </row>
    <row r="109" spans="1:36" s="2" customFormat="1" x14ac:dyDescent="0.2">
      <c r="A109" s="2">
        <v>1</v>
      </c>
      <c r="B109" s="2">
        <v>1</v>
      </c>
      <c r="C109" s="2" t="s">
        <v>58</v>
      </c>
      <c r="D109" s="2" t="s">
        <v>59</v>
      </c>
      <c r="E109" s="2">
        <v>1</v>
      </c>
      <c r="F109" s="2">
        <v>1</v>
      </c>
      <c r="G109" s="2">
        <v>1</v>
      </c>
      <c r="I109" s="2">
        <v>10</v>
      </c>
      <c r="J109" s="2">
        <v>10</v>
      </c>
      <c r="K109" s="2">
        <v>25</v>
      </c>
      <c r="L109" s="2">
        <f>K109-J109</f>
        <v>15</v>
      </c>
      <c r="M109" s="2">
        <v>24</v>
      </c>
      <c r="N109" s="2" t="s">
        <v>60</v>
      </c>
      <c r="O109" s="2" t="s">
        <v>61</v>
      </c>
      <c r="P109" s="2">
        <v>0.81037276999999996</v>
      </c>
      <c r="Q109" s="2">
        <v>87.520259300000006</v>
      </c>
      <c r="R109" s="2">
        <v>1.6207455399999999</v>
      </c>
      <c r="S109" s="2">
        <v>7.3743922199999998</v>
      </c>
      <c r="T109" s="2">
        <v>120</v>
      </c>
      <c r="U109" s="2">
        <v>120</v>
      </c>
      <c r="V109" s="2">
        <v>1</v>
      </c>
      <c r="W109" s="2">
        <v>1</v>
      </c>
      <c r="X109" s="2" t="s">
        <v>62</v>
      </c>
      <c r="Y109" s="2" t="s">
        <v>63</v>
      </c>
      <c r="Z109" s="2">
        <v>0</v>
      </c>
      <c r="AA109" s="2">
        <v>0</v>
      </c>
      <c r="AB109" s="2">
        <v>1</v>
      </c>
      <c r="AC109" s="2" t="s">
        <v>64</v>
      </c>
      <c r="AD109" s="2" t="s">
        <v>65</v>
      </c>
      <c r="AJ109" s="2" t="s">
        <v>16</v>
      </c>
    </row>
    <row r="110" spans="1:36" s="2" customFormat="1" x14ac:dyDescent="0.2">
      <c r="A110" s="2">
        <v>1</v>
      </c>
      <c r="B110" s="2">
        <v>1</v>
      </c>
      <c r="C110" s="2" t="s">
        <v>66</v>
      </c>
      <c r="D110" s="2" t="s">
        <v>13</v>
      </c>
      <c r="E110" s="2">
        <v>0</v>
      </c>
      <c r="F110" s="2">
        <v>4</v>
      </c>
      <c r="G110" s="2">
        <v>0</v>
      </c>
      <c r="I110" s="2">
        <v>32</v>
      </c>
      <c r="J110" s="2">
        <v>28</v>
      </c>
      <c r="K110" s="2">
        <v>32</v>
      </c>
      <c r="L110" s="2">
        <f>K110-J110</f>
        <v>4</v>
      </c>
      <c r="M110" s="2">
        <v>48</v>
      </c>
      <c r="N110" s="2" t="s">
        <v>67</v>
      </c>
      <c r="O110" s="2" t="s">
        <v>68</v>
      </c>
      <c r="P110" s="2">
        <v>-2.3909825023451015E-2</v>
      </c>
      <c r="Q110" s="2">
        <v>-0.84509945900000005</v>
      </c>
      <c r="R110" s="2">
        <v>0.11820634261581375</v>
      </c>
      <c r="S110" s="2">
        <v>0.119565036</v>
      </c>
      <c r="V110" s="2">
        <v>1</v>
      </c>
      <c r="W110" s="2">
        <v>0</v>
      </c>
      <c r="X110" s="2" t="s">
        <v>69</v>
      </c>
      <c r="Y110" s="2" t="s">
        <v>70</v>
      </c>
      <c r="Z110" s="2">
        <v>3</v>
      </c>
      <c r="AA110" s="2">
        <v>1</v>
      </c>
      <c r="AB110" s="2">
        <v>0</v>
      </c>
      <c r="AC110" s="2" t="s">
        <v>71</v>
      </c>
      <c r="AD110" s="2" t="s">
        <v>72</v>
      </c>
      <c r="AJ110" s="2" t="s">
        <v>16</v>
      </c>
    </row>
    <row r="111" spans="1:36" s="2" customFormat="1" x14ac:dyDescent="0.2">
      <c r="A111" s="2">
        <v>1</v>
      </c>
      <c r="B111" s="2">
        <v>2</v>
      </c>
      <c r="C111" s="2" t="s">
        <v>66</v>
      </c>
      <c r="D111" s="2" t="s">
        <v>13</v>
      </c>
      <c r="E111" s="2">
        <v>0</v>
      </c>
      <c r="F111" s="2">
        <v>4</v>
      </c>
      <c r="G111" s="2">
        <v>0</v>
      </c>
      <c r="I111" s="2">
        <v>32</v>
      </c>
      <c r="J111" s="2">
        <v>28</v>
      </c>
      <c r="K111" s="2">
        <v>32</v>
      </c>
      <c r="L111" s="2">
        <f>K111-J111</f>
        <v>4</v>
      </c>
      <c r="M111" s="2">
        <v>48</v>
      </c>
      <c r="N111" s="2" t="s">
        <v>67</v>
      </c>
      <c r="O111" s="2" t="s">
        <v>68</v>
      </c>
      <c r="P111" s="2">
        <v>-2.3909825023451015E-2</v>
      </c>
      <c r="Q111" s="2">
        <v>2.4135967100000002</v>
      </c>
      <c r="R111" s="2">
        <v>0.11820634261581375</v>
      </c>
      <c r="S111" s="2">
        <v>0.28260826700000002</v>
      </c>
      <c r="V111" s="2">
        <v>1</v>
      </c>
      <c r="W111" s="2">
        <v>0</v>
      </c>
      <c r="X111" s="2" t="s">
        <v>69</v>
      </c>
      <c r="Y111" s="2" t="s">
        <v>70</v>
      </c>
      <c r="Z111" s="2">
        <v>3</v>
      </c>
      <c r="AA111" s="2">
        <v>1</v>
      </c>
      <c r="AB111" s="2">
        <v>0</v>
      </c>
      <c r="AC111" s="2" t="s">
        <v>71</v>
      </c>
      <c r="AD111" s="2" t="s">
        <v>73</v>
      </c>
      <c r="AJ111" s="2" t="s">
        <v>16</v>
      </c>
    </row>
    <row r="112" spans="1:36" s="2" customFormat="1" x14ac:dyDescent="0.2">
      <c r="A112" s="2">
        <v>3</v>
      </c>
      <c r="B112" s="2">
        <v>3</v>
      </c>
      <c r="C112" s="2" t="s">
        <v>74</v>
      </c>
      <c r="D112" s="2" t="s">
        <v>13</v>
      </c>
      <c r="E112" s="2">
        <v>0</v>
      </c>
      <c r="F112" s="2">
        <v>1</v>
      </c>
      <c r="G112" s="2">
        <v>1</v>
      </c>
      <c r="H112" s="2">
        <v>20.5</v>
      </c>
      <c r="I112" s="2">
        <v>21</v>
      </c>
      <c r="J112" s="2">
        <v>21</v>
      </c>
      <c r="K112" s="2">
        <v>27</v>
      </c>
      <c r="L112" s="2">
        <f>K112-J112</f>
        <v>6</v>
      </c>
      <c r="M112" s="2">
        <v>24</v>
      </c>
      <c r="N112" s="2" t="s">
        <v>75</v>
      </c>
      <c r="O112" s="2" t="s">
        <v>75</v>
      </c>
      <c r="P112" s="2">
        <v>2089.0710382513648</v>
      </c>
      <c r="Q112" s="2">
        <v>2006.010929</v>
      </c>
      <c r="R112" s="2">
        <v>74.478850435137048</v>
      </c>
      <c r="S112" s="2">
        <v>74.478850440000002</v>
      </c>
      <c r="T112" s="2">
        <v>480</v>
      </c>
      <c r="U112" s="2">
        <v>480</v>
      </c>
      <c r="V112" s="2">
        <v>1</v>
      </c>
      <c r="W112" s="2">
        <v>1</v>
      </c>
      <c r="X112" s="2" t="s">
        <v>76</v>
      </c>
      <c r="Y112" s="2" t="s">
        <v>77</v>
      </c>
      <c r="Z112" s="2">
        <v>1</v>
      </c>
      <c r="AA112" s="2">
        <v>2</v>
      </c>
      <c r="AB112" s="2">
        <v>1</v>
      </c>
      <c r="AJ112" s="2" t="s">
        <v>16</v>
      </c>
    </row>
    <row r="113" spans="1:36" s="2" customFormat="1" ht="17" customHeight="1" x14ac:dyDescent="0.2">
      <c r="A113" s="2">
        <v>1</v>
      </c>
      <c r="B113" s="2">
        <v>1</v>
      </c>
      <c r="C113" s="2" t="s">
        <v>12</v>
      </c>
      <c r="D113" s="2" t="s">
        <v>59</v>
      </c>
      <c r="E113" s="2">
        <v>1</v>
      </c>
      <c r="F113" s="2">
        <v>1</v>
      </c>
      <c r="G113" s="2">
        <v>1</v>
      </c>
      <c r="I113" s="2">
        <v>18</v>
      </c>
      <c r="J113" s="2">
        <v>18</v>
      </c>
      <c r="K113" s="2">
        <v>28</v>
      </c>
      <c r="L113" s="2">
        <f>K113-J113</f>
        <v>10</v>
      </c>
      <c r="M113" s="2">
        <v>24</v>
      </c>
      <c r="N113" s="2" t="s">
        <v>45</v>
      </c>
      <c r="O113" s="2" t="s">
        <v>61</v>
      </c>
      <c r="P113" s="2">
        <v>86.5139949</v>
      </c>
      <c r="Q113" s="2">
        <v>83.460559799999999</v>
      </c>
      <c r="R113" s="2">
        <v>3.1170483449999997</v>
      </c>
      <c r="S113" s="2">
        <v>6.361323155</v>
      </c>
      <c r="T113" s="2">
        <v>12</v>
      </c>
      <c r="U113" s="2">
        <v>12</v>
      </c>
      <c r="V113" s="2">
        <v>1</v>
      </c>
      <c r="W113" s="2">
        <v>0</v>
      </c>
      <c r="X113" s="2" t="s">
        <v>4</v>
      </c>
      <c r="Y113" s="2" t="s">
        <v>5</v>
      </c>
      <c r="Z113" s="2">
        <v>1</v>
      </c>
      <c r="AA113" s="2">
        <v>1</v>
      </c>
      <c r="AB113" s="2">
        <v>2</v>
      </c>
      <c r="AC113" s="2" t="s">
        <v>14</v>
      </c>
      <c r="AD113" s="2" t="s">
        <v>15</v>
      </c>
      <c r="AJ113" s="2" t="s">
        <v>16</v>
      </c>
    </row>
    <row r="114" spans="1:36" s="2" customFormat="1" ht="17" customHeight="1" x14ac:dyDescent="0.2">
      <c r="A114" s="2">
        <v>1</v>
      </c>
      <c r="B114" s="2">
        <v>1</v>
      </c>
      <c r="C114" s="2" t="s">
        <v>12</v>
      </c>
      <c r="D114" s="2" t="s">
        <v>59</v>
      </c>
      <c r="E114" s="2">
        <v>1</v>
      </c>
      <c r="F114" s="2">
        <v>1</v>
      </c>
      <c r="G114" s="2">
        <v>1</v>
      </c>
      <c r="I114" s="2">
        <v>18</v>
      </c>
      <c r="J114" s="2">
        <v>18</v>
      </c>
      <c r="K114" s="2">
        <v>28</v>
      </c>
      <c r="L114" s="2">
        <f>K114-J114</f>
        <v>10</v>
      </c>
      <c r="M114" s="2">
        <v>24</v>
      </c>
      <c r="N114" s="2" t="s">
        <v>45</v>
      </c>
      <c r="O114" s="2" t="s">
        <v>61</v>
      </c>
      <c r="P114" s="2">
        <v>21.628498699999994</v>
      </c>
      <c r="Q114" s="2">
        <v>80.91603053</v>
      </c>
      <c r="R114" s="2">
        <v>6.4885496200000006</v>
      </c>
      <c r="S114" s="2">
        <v>6.9974554710000003</v>
      </c>
      <c r="T114" s="2">
        <v>12</v>
      </c>
      <c r="U114" s="2">
        <v>12</v>
      </c>
      <c r="V114" s="2">
        <v>1</v>
      </c>
      <c r="W114" s="2">
        <v>0</v>
      </c>
      <c r="X114" s="2" t="s">
        <v>4</v>
      </c>
      <c r="Y114" s="2" t="s">
        <v>5</v>
      </c>
      <c r="Z114" s="2">
        <v>1</v>
      </c>
      <c r="AA114" s="2">
        <v>1</v>
      </c>
      <c r="AB114" s="2">
        <v>2</v>
      </c>
      <c r="AC114" s="2" t="s">
        <v>14</v>
      </c>
      <c r="AD114" s="2" t="s">
        <v>17</v>
      </c>
      <c r="AJ114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13DD-8534-5C4C-8D9C-F3CA4E15A34E}">
  <dimension ref="A1:B3"/>
  <sheetViews>
    <sheetView tabSelected="1" workbookViewId="0">
      <selection activeCell="C14" sqref="C14"/>
    </sheetView>
  </sheetViews>
  <sheetFormatPr baseColWidth="10" defaultRowHeight="16" x14ac:dyDescent="0.2"/>
  <sheetData>
    <row r="1" spans="1:2" x14ac:dyDescent="0.2">
      <c r="A1" s="2" t="s">
        <v>78</v>
      </c>
      <c r="B1" t="s">
        <v>79</v>
      </c>
    </row>
    <row r="2" spans="1:2" x14ac:dyDescent="0.2">
      <c r="A2" s="3" t="s">
        <v>80</v>
      </c>
      <c r="B2" t="s">
        <v>81</v>
      </c>
    </row>
    <row r="3" spans="1:2" x14ac:dyDescent="0.2">
      <c r="A3" t="s">
        <v>82</v>
      </c>
      <c r="B3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2021-03-15T00:16:37Z</dcterms:created>
  <dcterms:modified xsi:type="dcterms:W3CDTF">2021-03-15T00:37:07Z</dcterms:modified>
</cp:coreProperties>
</file>