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lein/Desktop/"/>
    </mc:Choice>
  </mc:AlternateContent>
  <xr:revisionPtr revIDLastSave="0" documentId="8_{A266FDC1-4F55-5543-A1F3-81C8C40CE5A8}" xr6:coauthVersionLast="45" xr6:coauthVersionMax="45" xr10:uidLastSave="{00000000-0000-0000-0000-000000000000}"/>
  <bookViews>
    <workbookView xWindow="860" yWindow="460" windowWidth="27640" windowHeight="16540" activeTab="1" xr2:uid="{E4B80340-CCAC-674B-A23D-C73671521886}"/>
  </bookViews>
  <sheets>
    <sheet name="raw" sheetId="1" r:id="rId1"/>
    <sheet name="cleaned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4" i="1" l="1"/>
  <c r="G44" i="1" s="1"/>
  <c r="F41" i="1"/>
  <c r="G41" i="1" s="1"/>
  <c r="F38" i="1"/>
  <c r="G38" i="1" s="1"/>
  <c r="F35" i="1"/>
  <c r="G35" i="1" s="1"/>
  <c r="F32" i="1"/>
  <c r="G32" i="1" s="1"/>
  <c r="F29" i="1"/>
  <c r="G29" i="1" s="1"/>
  <c r="F26" i="1"/>
  <c r="G26" i="1" s="1"/>
  <c r="F23" i="1"/>
  <c r="G23" i="1" s="1"/>
  <c r="F20" i="1"/>
  <c r="G20" i="1" s="1"/>
  <c r="F17" i="1"/>
  <c r="G17" i="1" s="1"/>
  <c r="F14" i="1"/>
  <c r="G14" i="1" s="1"/>
  <c r="F11" i="1"/>
  <c r="G11" i="1" s="1"/>
  <c r="F8" i="1"/>
  <c r="G8" i="1" s="1"/>
  <c r="F5" i="1"/>
  <c r="G5" i="1" s="1"/>
  <c r="G2" i="1"/>
  <c r="F2" i="1"/>
</calcChain>
</file>

<file path=xl/sharedStrings.xml><?xml version="1.0" encoding="utf-8"?>
<sst xmlns="http://schemas.openxmlformats.org/spreadsheetml/2006/main" count="210" uniqueCount="19">
  <si>
    <t xml:space="preserve">median </t>
  </si>
  <si>
    <t>iqr</t>
  </si>
  <si>
    <t>median</t>
  </si>
  <si>
    <t>temp</t>
  </si>
  <si>
    <t>trt</t>
  </si>
  <si>
    <t>constant</t>
  </si>
  <si>
    <t>flux</t>
  </si>
  <si>
    <t>x</t>
  </si>
  <si>
    <t>y</t>
  </si>
  <si>
    <t>type</t>
  </si>
  <si>
    <t>abs_iqr</t>
  </si>
  <si>
    <t>sd</t>
  </si>
  <si>
    <t>source</t>
  </si>
  <si>
    <t>figure 1</t>
  </si>
  <si>
    <t>figure 2</t>
  </si>
  <si>
    <t xml:space="preserve">units </t>
  </si>
  <si>
    <t>total offspring</t>
  </si>
  <si>
    <t>offspring per mating</t>
  </si>
  <si>
    <t>wing centroid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</si>
</sst>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FFD03-F57C-7D4F-98D5-8FB8ABED5F10}">
  <dimension ref="A1:H46"/>
  <sheetViews>
    <sheetView topLeftCell="A16" workbookViewId="0">
      <selection activeCell="A38" sqref="A38:H46"/>
    </sheetView>
  </sheetViews>
  <sheetFormatPr baseColWidth="10" defaultRowHeight="16" x14ac:dyDescent="0.2"/>
  <sheetData>
    <row r="1" spans="1:8" x14ac:dyDescent="0.2">
      <c r="A1" t="s">
        <v>7</v>
      </c>
      <c r="B1" t="s">
        <v>8</v>
      </c>
      <c r="C1" t="s">
        <v>9</v>
      </c>
      <c r="D1" t="s">
        <v>3</v>
      </c>
      <c r="E1" t="s">
        <v>4</v>
      </c>
      <c r="F1" t="s">
        <v>10</v>
      </c>
      <c r="G1" t="s">
        <v>11</v>
      </c>
      <c r="H1" t="s">
        <v>12</v>
      </c>
    </row>
    <row r="2" spans="1:8" x14ac:dyDescent="0.2">
      <c r="A2">
        <v>1.0023845718203199</v>
      </c>
      <c r="B2">
        <v>175</v>
      </c>
      <c r="C2" t="s">
        <v>0</v>
      </c>
      <c r="D2">
        <v>24</v>
      </c>
      <c r="E2" t="s">
        <v>5</v>
      </c>
      <c r="F2">
        <f>ABS(B3-B4)</f>
        <v>100.15723270440301</v>
      </c>
      <c r="G2">
        <f>F2/1.35</f>
        <v>74.190542744002229</v>
      </c>
      <c r="H2" t="s">
        <v>13</v>
      </c>
    </row>
    <row r="3" spans="1:8" x14ac:dyDescent="0.2">
      <c r="A3">
        <v>1.0029956183492801</v>
      </c>
      <c r="B3">
        <v>220.12578616352201</v>
      </c>
      <c r="C3" t="s">
        <v>1</v>
      </c>
      <c r="D3">
        <v>24</v>
      </c>
      <c r="E3" t="s">
        <v>5</v>
      </c>
      <c r="H3" t="s">
        <v>13</v>
      </c>
    </row>
    <row r="4" spans="1:8" x14ac:dyDescent="0.2">
      <c r="A4">
        <v>1.00163939312647</v>
      </c>
      <c r="B4">
        <v>119.96855345911899</v>
      </c>
      <c r="C4" t="s">
        <v>1</v>
      </c>
      <c r="D4">
        <v>24</v>
      </c>
      <c r="E4" t="s">
        <v>5</v>
      </c>
      <c r="H4" t="s">
        <v>13</v>
      </c>
    </row>
    <row r="5" spans="1:8" x14ac:dyDescent="0.2">
      <c r="A5">
        <v>1.98727234790902</v>
      </c>
      <c r="B5">
        <v>108.962264150943</v>
      </c>
      <c r="C5" t="s">
        <v>2</v>
      </c>
      <c r="D5">
        <v>24</v>
      </c>
      <c r="E5" t="s">
        <v>6</v>
      </c>
      <c r="F5">
        <f>ABS(B6-B7)</f>
        <v>127.6729559748419</v>
      </c>
      <c r="G5">
        <f>F5/1.35</f>
        <v>94.572559981364364</v>
      </c>
      <c r="H5" t="s">
        <v>13</v>
      </c>
    </row>
    <row r="6" spans="1:8" x14ac:dyDescent="0.2">
      <c r="A6">
        <v>1.99749619958866</v>
      </c>
      <c r="B6">
        <v>163.993710691823</v>
      </c>
      <c r="C6" t="s">
        <v>1</v>
      </c>
      <c r="D6">
        <v>24</v>
      </c>
      <c r="E6" t="s">
        <v>6</v>
      </c>
      <c r="H6" t="s">
        <v>13</v>
      </c>
    </row>
    <row r="7" spans="1:8" x14ac:dyDescent="0.2">
      <c r="A7">
        <v>2.00050672151181</v>
      </c>
      <c r="B7">
        <v>36.320754716981099</v>
      </c>
      <c r="C7" t="s">
        <v>1</v>
      </c>
      <c r="D7">
        <v>24</v>
      </c>
      <c r="E7" t="s">
        <v>6</v>
      </c>
      <c r="H7" t="s">
        <v>13</v>
      </c>
    </row>
    <row r="8" spans="1:8" x14ac:dyDescent="0.2">
      <c r="A8">
        <v>1</v>
      </c>
      <c r="B8">
        <v>66.164162549157993</v>
      </c>
      <c r="C8" t="s">
        <v>0</v>
      </c>
      <c r="D8">
        <v>24</v>
      </c>
      <c r="E8" t="s">
        <v>5</v>
      </c>
      <c r="F8">
        <f>ABS(B9-B10)</f>
        <v>29.787234042553294</v>
      </c>
      <c r="G8">
        <f>F8/1.35</f>
        <v>22.064617809298735</v>
      </c>
      <c r="H8" t="s">
        <v>13</v>
      </c>
    </row>
    <row r="9" spans="1:8" x14ac:dyDescent="0.2">
      <c r="A9">
        <v>1</v>
      </c>
      <c r="B9">
        <v>77.866290208732593</v>
      </c>
      <c r="C9" t="s">
        <v>1</v>
      </c>
      <c r="D9">
        <v>24</v>
      </c>
      <c r="E9" t="s">
        <v>5</v>
      </c>
      <c r="H9" t="s">
        <v>13</v>
      </c>
    </row>
    <row r="10" spans="1:8" x14ac:dyDescent="0.2">
      <c r="A10">
        <v>1</v>
      </c>
      <c r="B10">
        <v>48.079056166179299</v>
      </c>
      <c r="C10" t="s">
        <v>1</v>
      </c>
      <c r="D10">
        <v>24</v>
      </c>
      <c r="E10" t="s">
        <v>5</v>
      </c>
      <c r="H10" t="s">
        <v>13</v>
      </c>
    </row>
    <row r="11" spans="1:8" x14ac:dyDescent="0.2">
      <c r="A11">
        <v>2.0047393364928898</v>
      </c>
      <c r="B11">
        <v>48.076535242512797</v>
      </c>
      <c r="C11" t="s">
        <v>2</v>
      </c>
      <c r="D11">
        <v>24</v>
      </c>
      <c r="E11" t="s">
        <v>6</v>
      </c>
      <c r="F11">
        <f>ABS(B12-B13)</f>
        <v>40.957446808510603</v>
      </c>
      <c r="G11">
        <f>F11/1.35</f>
        <v>30.33884948778563</v>
      </c>
      <c r="H11" t="s">
        <v>13</v>
      </c>
    </row>
    <row r="12" spans="1:8" x14ac:dyDescent="0.2">
      <c r="A12">
        <v>1.99999999999999</v>
      </c>
      <c r="B12">
        <v>63.504588081072903</v>
      </c>
      <c r="C12" t="s">
        <v>1</v>
      </c>
      <c r="D12">
        <v>24</v>
      </c>
      <c r="E12" t="s">
        <v>6</v>
      </c>
      <c r="H12" t="s">
        <v>13</v>
      </c>
    </row>
    <row r="13" spans="1:8" x14ac:dyDescent="0.2">
      <c r="A13">
        <v>1.99999999999999</v>
      </c>
      <c r="B13">
        <v>22.5471412725623</v>
      </c>
      <c r="C13" t="s">
        <v>1</v>
      </c>
      <c r="D13">
        <v>24</v>
      </c>
      <c r="E13" t="s">
        <v>6</v>
      </c>
      <c r="H13" t="s">
        <v>13</v>
      </c>
    </row>
    <row r="14" spans="1:8" x14ac:dyDescent="0.2">
      <c r="A14">
        <v>0.99836956521739095</v>
      </c>
      <c r="B14">
        <v>1972.5</v>
      </c>
      <c r="C14" t="s">
        <v>0</v>
      </c>
      <c r="D14">
        <v>24</v>
      </c>
      <c r="E14" t="s">
        <v>5</v>
      </c>
      <c r="F14">
        <f>ABS(B15-B16)</f>
        <v>82.5</v>
      </c>
      <c r="G14">
        <f>F14/1.35</f>
        <v>61.111111111111107</v>
      </c>
      <c r="H14" t="s">
        <v>13</v>
      </c>
    </row>
    <row r="15" spans="1:8" x14ac:dyDescent="0.2">
      <c r="A15">
        <v>0.99809782608695596</v>
      </c>
      <c r="B15">
        <v>2017.5</v>
      </c>
      <c r="C15" t="s">
        <v>1</v>
      </c>
      <c r="D15">
        <v>24</v>
      </c>
      <c r="E15" t="s">
        <v>5</v>
      </c>
      <c r="H15" t="s">
        <v>13</v>
      </c>
    </row>
    <row r="16" spans="1:8" x14ac:dyDescent="0.2">
      <c r="A16">
        <v>0.99859601449275304</v>
      </c>
      <c r="B16">
        <v>1935</v>
      </c>
      <c r="C16" t="s">
        <v>1</v>
      </c>
      <c r="D16">
        <v>24</v>
      </c>
      <c r="E16" t="s">
        <v>5</v>
      </c>
      <c r="H16" t="s">
        <v>13</v>
      </c>
    </row>
    <row r="17" spans="1:8" x14ac:dyDescent="0.2">
      <c r="A17">
        <v>1.99865640096618</v>
      </c>
      <c r="B17">
        <v>1925</v>
      </c>
      <c r="C17" t="s">
        <v>2</v>
      </c>
      <c r="D17">
        <v>24</v>
      </c>
      <c r="E17" t="s">
        <v>6</v>
      </c>
      <c r="F17">
        <f>ABS(B18-B19)</f>
        <v>80</v>
      </c>
      <c r="G17">
        <f>F17/1.35</f>
        <v>59.259259259259252</v>
      </c>
      <c r="H17" t="s">
        <v>13</v>
      </c>
    </row>
    <row r="18" spans="1:8" x14ac:dyDescent="0.2">
      <c r="A18">
        <v>1.9984148550724601</v>
      </c>
      <c r="B18">
        <v>1965</v>
      </c>
      <c r="C18" t="s">
        <v>1</v>
      </c>
      <c r="D18">
        <v>24</v>
      </c>
      <c r="E18" t="s">
        <v>6</v>
      </c>
      <c r="H18" t="s">
        <v>13</v>
      </c>
    </row>
    <row r="19" spans="1:8" x14ac:dyDescent="0.2">
      <c r="A19">
        <v>1.9988979468599</v>
      </c>
      <c r="B19">
        <v>1885</v>
      </c>
      <c r="C19" t="s">
        <v>1</v>
      </c>
      <c r="D19">
        <v>24</v>
      </c>
      <c r="E19" t="s">
        <v>6</v>
      </c>
      <c r="H19" t="s">
        <v>13</v>
      </c>
    </row>
    <row r="20" spans="1:8" x14ac:dyDescent="0.2">
      <c r="A20">
        <v>1.00116433550775</v>
      </c>
      <c r="B20">
        <v>83.807526384141099</v>
      </c>
      <c r="C20" t="s">
        <v>0</v>
      </c>
      <c r="D20">
        <v>17</v>
      </c>
      <c r="E20" t="s">
        <v>5</v>
      </c>
      <c r="F20">
        <f>ABS(B21-B22)</f>
        <v>88.864922153721196</v>
      </c>
      <c r="G20">
        <f>F20/1.35</f>
        <v>65.825868262015703</v>
      </c>
      <c r="H20" t="s">
        <v>13</v>
      </c>
    </row>
    <row r="21" spans="1:8" x14ac:dyDescent="0.2">
      <c r="A21">
        <v>1.0017912853965401</v>
      </c>
      <c r="B21">
        <v>129.88834321028099</v>
      </c>
      <c r="C21" t="s">
        <v>1</v>
      </c>
      <c r="D21">
        <v>17</v>
      </c>
      <c r="E21" t="s">
        <v>5</v>
      </c>
      <c r="H21" t="s">
        <v>13</v>
      </c>
    </row>
    <row r="22" spans="1:8" x14ac:dyDescent="0.2">
      <c r="A22">
        <v>0.99582033407472603</v>
      </c>
      <c r="B22">
        <v>41.023421056559798</v>
      </c>
      <c r="C22" t="s">
        <v>1</v>
      </c>
      <c r="D22">
        <v>17</v>
      </c>
      <c r="E22" t="s">
        <v>5</v>
      </c>
      <c r="H22" t="s">
        <v>13</v>
      </c>
    </row>
    <row r="23" spans="1:8" x14ac:dyDescent="0.2">
      <c r="A23">
        <v>2.0106581481094401</v>
      </c>
      <c r="B23">
        <v>81.6027526085593</v>
      </c>
      <c r="C23" t="s">
        <v>2</v>
      </c>
      <c r="D23">
        <v>17</v>
      </c>
      <c r="E23" t="s">
        <v>6</v>
      </c>
      <c r="F23">
        <f>ABS(B24-B25)</f>
        <v>97.647445179202322</v>
      </c>
      <c r="G23">
        <f>F23/1.35</f>
        <v>72.331440873483203</v>
      </c>
      <c r="H23" t="s">
        <v>13</v>
      </c>
    </row>
    <row r="24" spans="1:8" x14ac:dyDescent="0.2">
      <c r="A24">
        <v>2.0018360675314502</v>
      </c>
      <c r="B24">
        <v>133.17983012643401</v>
      </c>
      <c r="C24" t="s">
        <v>1</v>
      </c>
      <c r="D24">
        <v>17</v>
      </c>
      <c r="E24" t="s">
        <v>6</v>
      </c>
      <c r="H24" t="s">
        <v>13</v>
      </c>
    </row>
    <row r="25" spans="1:8" x14ac:dyDescent="0.2">
      <c r="A25">
        <v>2.0005075308623499</v>
      </c>
      <c r="B25">
        <v>35.532384947231698</v>
      </c>
      <c r="C25" t="s">
        <v>1</v>
      </c>
      <c r="D25">
        <v>17</v>
      </c>
      <c r="E25" t="s">
        <v>6</v>
      </c>
      <c r="H25" t="s">
        <v>13</v>
      </c>
    </row>
    <row r="26" spans="1:8" x14ac:dyDescent="0.2">
      <c r="A26">
        <v>1.0064870678789299</v>
      </c>
      <c r="B26">
        <v>54.993025561736303</v>
      </c>
      <c r="C26" t="s">
        <v>0</v>
      </c>
      <c r="D26">
        <v>17</v>
      </c>
      <c r="E26" t="s">
        <v>5</v>
      </c>
      <c r="F26">
        <f>ABS(B27-B28)</f>
        <v>43.6137673730736</v>
      </c>
      <c r="G26">
        <f>F26/1.35</f>
        <v>32.306494350424884</v>
      </c>
      <c r="H26" t="s">
        <v>13</v>
      </c>
    </row>
    <row r="27" spans="1:8" x14ac:dyDescent="0.2">
      <c r="A27">
        <v>1.0070752735156201</v>
      </c>
      <c r="B27">
        <v>73.609733962993403</v>
      </c>
      <c r="C27" t="s">
        <v>1</v>
      </c>
      <c r="D27">
        <v>17</v>
      </c>
      <c r="E27" t="s">
        <v>5</v>
      </c>
      <c r="H27" t="s">
        <v>13</v>
      </c>
    </row>
    <row r="28" spans="1:8" x14ac:dyDescent="0.2">
      <c r="A28">
        <v>1.0009579348940301</v>
      </c>
      <c r="B28">
        <v>29.995966589919799</v>
      </c>
      <c r="C28" t="s">
        <v>1</v>
      </c>
      <c r="D28">
        <v>17</v>
      </c>
      <c r="E28" t="s">
        <v>5</v>
      </c>
      <c r="H28" t="s">
        <v>13</v>
      </c>
    </row>
    <row r="29" spans="1:8" x14ac:dyDescent="0.2">
      <c r="A29">
        <v>2.00174781103473</v>
      </c>
      <c r="B29">
        <v>54.995546443036403</v>
      </c>
      <c r="C29" t="s">
        <v>2</v>
      </c>
      <c r="D29">
        <v>17</v>
      </c>
      <c r="E29" t="s">
        <v>6</v>
      </c>
      <c r="F29">
        <f>ABS(B30-B31)</f>
        <v>49.999159706233307</v>
      </c>
      <c r="G29">
        <f>F29/1.35</f>
        <v>37.036414597209856</v>
      </c>
      <c r="H29" t="s">
        <v>13</v>
      </c>
    </row>
    <row r="30" spans="1:8" x14ac:dyDescent="0.2">
      <c r="A30">
        <v>2.00238643429743</v>
      </c>
      <c r="B30">
        <v>75.207972707258406</v>
      </c>
      <c r="C30" t="s">
        <v>1</v>
      </c>
      <c r="D30">
        <v>17</v>
      </c>
      <c r="E30" t="s">
        <v>6</v>
      </c>
      <c r="H30" t="s">
        <v>13</v>
      </c>
    </row>
    <row r="31" spans="1:8" x14ac:dyDescent="0.2">
      <c r="A31">
        <v>2.0008066820160302</v>
      </c>
      <c r="B31">
        <v>25.208813001025099</v>
      </c>
      <c r="C31" t="s">
        <v>1</v>
      </c>
      <c r="D31">
        <v>17</v>
      </c>
      <c r="E31" t="s">
        <v>6</v>
      </c>
      <c r="H31" t="s">
        <v>13</v>
      </c>
    </row>
    <row r="32" spans="1:8" x14ac:dyDescent="0.2">
      <c r="A32">
        <v>1</v>
      </c>
      <c r="B32">
        <v>2252.5</v>
      </c>
      <c r="C32" t="s">
        <v>0</v>
      </c>
      <c r="D32">
        <v>17</v>
      </c>
      <c r="E32" t="s">
        <v>5</v>
      </c>
      <c r="F32">
        <f>ABS(B33-B34)</f>
        <v>95</v>
      </c>
      <c r="G32">
        <f>F32/1.35</f>
        <v>70.370370370370367</v>
      </c>
      <c r="H32" t="s">
        <v>13</v>
      </c>
    </row>
    <row r="33" spans="1:8" x14ac:dyDescent="0.2">
      <c r="A33">
        <v>0.999999999999999</v>
      </c>
      <c r="B33">
        <v>2297.5</v>
      </c>
      <c r="C33" t="s">
        <v>1</v>
      </c>
      <c r="D33">
        <v>17</v>
      </c>
      <c r="E33" t="s">
        <v>5</v>
      </c>
      <c r="H33" t="s">
        <v>13</v>
      </c>
    </row>
    <row r="34" spans="1:8" x14ac:dyDescent="0.2">
      <c r="A34">
        <v>1</v>
      </c>
      <c r="B34">
        <v>2202.5</v>
      </c>
      <c r="C34" t="s">
        <v>1</v>
      </c>
      <c r="D34">
        <v>17</v>
      </c>
      <c r="E34" t="s">
        <v>5</v>
      </c>
      <c r="H34" t="s">
        <v>13</v>
      </c>
    </row>
    <row r="35" spans="1:8" x14ac:dyDescent="0.2">
      <c r="A35">
        <v>2.0048309178743899</v>
      </c>
      <c r="B35">
        <v>2207.5</v>
      </c>
      <c r="C35" t="s">
        <v>2</v>
      </c>
      <c r="D35">
        <v>17</v>
      </c>
      <c r="E35" t="s">
        <v>6</v>
      </c>
      <c r="F35">
        <f>ABS(B36-B37)</f>
        <v>107.5</v>
      </c>
      <c r="G35">
        <f>F35/1.35</f>
        <v>79.629629629629619</v>
      </c>
      <c r="H35" t="s">
        <v>13</v>
      </c>
    </row>
    <row r="36" spans="1:8" x14ac:dyDescent="0.2">
      <c r="A36">
        <v>1.99999999999999</v>
      </c>
      <c r="B36">
        <v>2265</v>
      </c>
      <c r="C36" t="s">
        <v>1</v>
      </c>
      <c r="D36">
        <v>17</v>
      </c>
      <c r="E36" t="s">
        <v>6</v>
      </c>
      <c r="H36" t="s">
        <v>13</v>
      </c>
    </row>
    <row r="37" spans="1:8" x14ac:dyDescent="0.2">
      <c r="A37">
        <v>1.99999999999999</v>
      </c>
      <c r="B37">
        <v>2157.5</v>
      </c>
      <c r="C37" t="s">
        <v>1</v>
      </c>
      <c r="D37">
        <v>17</v>
      </c>
      <c r="E37" t="s">
        <v>6</v>
      </c>
      <c r="H37" t="s">
        <v>13</v>
      </c>
    </row>
    <row r="38" spans="1:8" x14ac:dyDescent="0.2">
      <c r="A38">
        <v>1.0124223602484399</v>
      </c>
      <c r="B38">
        <v>2242.07650273224</v>
      </c>
      <c r="C38" t="s">
        <v>2</v>
      </c>
      <c r="D38">
        <v>21</v>
      </c>
      <c r="E38" t="s">
        <v>5</v>
      </c>
      <c r="F38">
        <f>ABS(B39-B40)</f>
        <v>87.431693989070027</v>
      </c>
      <c r="G38">
        <f>F38/1.35</f>
        <v>64.764217769681494</v>
      </c>
      <c r="H38" t="s">
        <v>14</v>
      </c>
    </row>
    <row r="39" spans="1:8" x14ac:dyDescent="0.2">
      <c r="A39">
        <v>1.0124223602484399</v>
      </c>
      <c r="B39">
        <v>2285.7923497267702</v>
      </c>
      <c r="C39" t="s">
        <v>1</v>
      </c>
      <c r="D39">
        <v>21</v>
      </c>
      <c r="E39" t="s">
        <v>5</v>
      </c>
      <c r="H39" t="s">
        <v>14</v>
      </c>
    </row>
    <row r="40" spans="1:8" x14ac:dyDescent="0.2">
      <c r="A40">
        <v>1.0124223602484399</v>
      </c>
      <c r="B40">
        <v>2198.3606557377002</v>
      </c>
      <c r="C40" t="s">
        <v>1</v>
      </c>
      <c r="D40">
        <v>21</v>
      </c>
      <c r="E40" t="s">
        <v>5</v>
      </c>
      <c r="H40" t="s">
        <v>14</v>
      </c>
    </row>
    <row r="41" spans="1:8" x14ac:dyDescent="0.2">
      <c r="A41">
        <v>2</v>
      </c>
      <c r="B41">
        <v>2006.0109289617401</v>
      </c>
      <c r="C41" t="s">
        <v>2</v>
      </c>
      <c r="D41">
        <v>24</v>
      </c>
      <c r="E41" t="s">
        <v>6</v>
      </c>
      <c r="F41">
        <f>ABS(B42-B43)</f>
        <v>100.54644808743024</v>
      </c>
      <c r="G41">
        <f>F41/1.35</f>
        <v>74.478850435133509</v>
      </c>
      <c r="H41" t="s">
        <v>14</v>
      </c>
    </row>
    <row r="42" spans="1:8" x14ac:dyDescent="0.2">
      <c r="A42">
        <v>1.9937888198757701</v>
      </c>
      <c r="B42">
        <v>2054.0983606557302</v>
      </c>
      <c r="C42" t="s">
        <v>1</v>
      </c>
      <c r="D42">
        <v>24</v>
      </c>
      <c r="E42" t="s">
        <v>6</v>
      </c>
      <c r="H42" t="s">
        <v>14</v>
      </c>
    </row>
    <row r="43" spans="1:8" x14ac:dyDescent="0.2">
      <c r="A43">
        <v>1.9937888198757701</v>
      </c>
      <c r="B43">
        <v>1953.5519125682999</v>
      </c>
      <c r="C43" t="s">
        <v>1</v>
      </c>
      <c r="D43">
        <v>24</v>
      </c>
      <c r="E43" t="s">
        <v>6</v>
      </c>
      <c r="H43" t="s">
        <v>14</v>
      </c>
    </row>
    <row r="44" spans="1:8" x14ac:dyDescent="0.2">
      <c r="A44">
        <v>3</v>
      </c>
      <c r="B44">
        <v>1936.0655737704899</v>
      </c>
      <c r="C44" t="s">
        <v>2</v>
      </c>
      <c r="D44">
        <v>27</v>
      </c>
      <c r="E44" t="s">
        <v>5</v>
      </c>
      <c r="F44">
        <f>ABS(B45-B46)</f>
        <v>113.66120218579999</v>
      </c>
      <c r="G44">
        <f>F44/1.35</f>
        <v>84.193483100592587</v>
      </c>
      <c r="H44" t="s">
        <v>14</v>
      </c>
    </row>
    <row r="45" spans="1:8" x14ac:dyDescent="0.2">
      <c r="A45">
        <v>3</v>
      </c>
      <c r="B45">
        <v>1984.15300546448</v>
      </c>
      <c r="C45" t="s">
        <v>1</v>
      </c>
      <c r="D45">
        <v>27</v>
      </c>
      <c r="E45" t="s">
        <v>5</v>
      </c>
      <c r="H45" t="s">
        <v>14</v>
      </c>
    </row>
    <row r="46" spans="1:8" x14ac:dyDescent="0.2">
      <c r="A46">
        <v>3</v>
      </c>
      <c r="B46">
        <v>1870.49180327868</v>
      </c>
      <c r="C46" t="s">
        <v>1</v>
      </c>
      <c r="D46">
        <v>27</v>
      </c>
      <c r="E46" t="s">
        <v>5</v>
      </c>
      <c r="H46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EA667-74E9-D342-B51C-124BAFC1D38B}">
  <dimension ref="A1:G16"/>
  <sheetViews>
    <sheetView tabSelected="1" workbookViewId="0">
      <selection activeCell="E2" sqref="E2:E16"/>
    </sheetView>
  </sheetViews>
  <sheetFormatPr baseColWidth="10" defaultRowHeight="16" x14ac:dyDescent="0.2"/>
  <sheetData>
    <row r="1" spans="1:7" x14ac:dyDescent="0.2">
      <c r="A1" t="s">
        <v>8</v>
      </c>
      <c r="B1" t="s">
        <v>9</v>
      </c>
      <c r="C1" t="s">
        <v>3</v>
      </c>
      <c r="D1" t="s">
        <v>4</v>
      </c>
      <c r="E1" t="s">
        <v>11</v>
      </c>
      <c r="F1" t="s">
        <v>12</v>
      </c>
      <c r="G1" t="s">
        <v>15</v>
      </c>
    </row>
    <row r="2" spans="1:7" x14ac:dyDescent="0.2">
      <c r="A2">
        <v>175</v>
      </c>
      <c r="B2" t="s">
        <v>0</v>
      </c>
      <c r="C2">
        <v>24</v>
      </c>
      <c r="D2" t="s">
        <v>5</v>
      </c>
      <c r="E2">
        <v>74.190542744002229</v>
      </c>
      <c r="F2" t="s">
        <v>13</v>
      </c>
      <c r="G2" t="s">
        <v>16</v>
      </c>
    </row>
    <row r="3" spans="1:7" x14ac:dyDescent="0.2">
      <c r="A3">
        <v>108.962264150943</v>
      </c>
      <c r="B3" t="s">
        <v>2</v>
      </c>
      <c r="C3">
        <v>24</v>
      </c>
      <c r="D3" t="s">
        <v>6</v>
      </c>
      <c r="E3">
        <v>94.572559981364364</v>
      </c>
      <c r="F3" t="s">
        <v>13</v>
      </c>
      <c r="G3" t="s">
        <v>16</v>
      </c>
    </row>
    <row r="4" spans="1:7" x14ac:dyDescent="0.2">
      <c r="A4">
        <v>66.164162549157993</v>
      </c>
      <c r="B4" t="s">
        <v>0</v>
      </c>
      <c r="C4">
        <v>24</v>
      </c>
      <c r="D4" t="s">
        <v>5</v>
      </c>
      <c r="E4">
        <v>22.064617809298735</v>
      </c>
      <c r="F4" t="s">
        <v>13</v>
      </c>
      <c r="G4" t="s">
        <v>17</v>
      </c>
    </row>
    <row r="5" spans="1:7" x14ac:dyDescent="0.2">
      <c r="A5">
        <v>48.076535242512797</v>
      </c>
      <c r="B5" t="s">
        <v>2</v>
      </c>
      <c r="C5">
        <v>24</v>
      </c>
      <c r="D5" t="s">
        <v>6</v>
      </c>
      <c r="E5">
        <v>30.33884948778563</v>
      </c>
      <c r="F5" t="s">
        <v>13</v>
      </c>
      <c r="G5" t="s">
        <v>17</v>
      </c>
    </row>
    <row r="6" spans="1:7" x14ac:dyDescent="0.2">
      <c r="A6">
        <v>1972.5</v>
      </c>
      <c r="B6" t="s">
        <v>0</v>
      </c>
      <c r="C6">
        <v>24</v>
      </c>
      <c r="D6" t="s">
        <v>5</v>
      </c>
      <c r="E6">
        <v>61.111111111111107</v>
      </c>
      <c r="F6" t="s">
        <v>13</v>
      </c>
      <c r="G6" t="s">
        <v>18</v>
      </c>
    </row>
    <row r="7" spans="1:7" x14ac:dyDescent="0.2">
      <c r="A7">
        <v>1925</v>
      </c>
      <c r="B7" t="s">
        <v>2</v>
      </c>
      <c r="C7">
        <v>24</v>
      </c>
      <c r="D7" t="s">
        <v>6</v>
      </c>
      <c r="E7">
        <v>59.259259259259252</v>
      </c>
      <c r="F7" t="s">
        <v>13</v>
      </c>
      <c r="G7" t="s">
        <v>18</v>
      </c>
    </row>
    <row r="8" spans="1:7" x14ac:dyDescent="0.2">
      <c r="A8">
        <v>83.807526384141099</v>
      </c>
      <c r="B8" t="s">
        <v>0</v>
      </c>
      <c r="C8">
        <v>17</v>
      </c>
      <c r="D8" t="s">
        <v>5</v>
      </c>
      <c r="E8">
        <v>65.825868262015703</v>
      </c>
      <c r="F8" t="s">
        <v>13</v>
      </c>
      <c r="G8" t="s">
        <v>16</v>
      </c>
    </row>
    <row r="9" spans="1:7" x14ac:dyDescent="0.2">
      <c r="A9">
        <v>81.6027526085593</v>
      </c>
      <c r="B9" t="s">
        <v>2</v>
      </c>
      <c r="C9">
        <v>17</v>
      </c>
      <c r="D9" t="s">
        <v>6</v>
      </c>
      <c r="E9">
        <v>72.331440873483203</v>
      </c>
      <c r="F9" t="s">
        <v>13</v>
      </c>
      <c r="G9" t="s">
        <v>16</v>
      </c>
    </row>
    <row r="10" spans="1:7" x14ac:dyDescent="0.2">
      <c r="A10">
        <v>54.993025561736303</v>
      </c>
      <c r="B10" t="s">
        <v>0</v>
      </c>
      <c r="C10">
        <v>17</v>
      </c>
      <c r="D10" t="s">
        <v>5</v>
      </c>
      <c r="E10">
        <v>32.306494350424884</v>
      </c>
      <c r="F10" t="s">
        <v>13</v>
      </c>
      <c r="G10" t="s">
        <v>17</v>
      </c>
    </row>
    <row r="11" spans="1:7" x14ac:dyDescent="0.2">
      <c r="A11">
        <v>54.995546443036403</v>
      </c>
      <c r="B11" t="s">
        <v>2</v>
      </c>
      <c r="C11">
        <v>17</v>
      </c>
      <c r="D11" t="s">
        <v>6</v>
      </c>
      <c r="E11">
        <v>37.036414597209856</v>
      </c>
      <c r="F11" t="s">
        <v>13</v>
      </c>
      <c r="G11" t="s">
        <v>17</v>
      </c>
    </row>
    <row r="12" spans="1:7" x14ac:dyDescent="0.2">
      <c r="A12">
        <v>2252.5</v>
      </c>
      <c r="B12" t="s">
        <v>0</v>
      </c>
      <c r="C12">
        <v>17</v>
      </c>
      <c r="D12" t="s">
        <v>5</v>
      </c>
      <c r="E12">
        <v>70.370370370370367</v>
      </c>
      <c r="F12" t="s">
        <v>13</v>
      </c>
      <c r="G12" t="s">
        <v>18</v>
      </c>
    </row>
    <row r="13" spans="1:7" x14ac:dyDescent="0.2">
      <c r="A13">
        <v>2207.5</v>
      </c>
      <c r="B13" t="s">
        <v>2</v>
      </c>
      <c r="C13">
        <v>17</v>
      </c>
      <c r="D13" t="s">
        <v>6</v>
      </c>
      <c r="E13">
        <v>79.629629629629619</v>
      </c>
      <c r="F13" t="s">
        <v>13</v>
      </c>
      <c r="G13" t="s">
        <v>18</v>
      </c>
    </row>
    <row r="14" spans="1:7" x14ac:dyDescent="0.2">
      <c r="A14">
        <v>2242.07650273224</v>
      </c>
      <c r="B14" t="s">
        <v>2</v>
      </c>
      <c r="C14">
        <v>21</v>
      </c>
      <c r="D14" t="s">
        <v>5</v>
      </c>
      <c r="E14">
        <v>64.764217769681494</v>
      </c>
      <c r="F14" t="s">
        <v>14</v>
      </c>
      <c r="G14" t="s">
        <v>18</v>
      </c>
    </row>
    <row r="15" spans="1:7" x14ac:dyDescent="0.2">
      <c r="A15">
        <v>2006.0109289617401</v>
      </c>
      <c r="B15" t="s">
        <v>2</v>
      </c>
      <c r="C15">
        <v>24</v>
      </c>
      <c r="D15" t="s">
        <v>6</v>
      </c>
      <c r="E15">
        <v>74.478850435133509</v>
      </c>
      <c r="F15" t="s">
        <v>14</v>
      </c>
      <c r="G15" t="s">
        <v>18</v>
      </c>
    </row>
    <row r="16" spans="1:7" x14ac:dyDescent="0.2">
      <c r="A16">
        <v>1936.0655737704899</v>
      </c>
      <c r="B16" t="s">
        <v>2</v>
      </c>
      <c r="C16">
        <v>27</v>
      </c>
      <c r="D16" t="s">
        <v>5</v>
      </c>
      <c r="E16">
        <v>84.193483100592587</v>
      </c>
      <c r="F16" t="s">
        <v>14</v>
      </c>
      <c r="G16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cleaned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2021-02-03T21:32:25Z</dcterms:created>
  <dcterms:modified xsi:type="dcterms:W3CDTF">2021-02-03T22:07:55Z</dcterms:modified>
</cp:coreProperties>
</file>