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"/>
    </mc:Choice>
  </mc:AlternateContent>
  <xr:revisionPtr revIDLastSave="0" documentId="8_{3586D511-579C-1B44-8C36-9ED31A4F8C25}" xr6:coauthVersionLast="45" xr6:coauthVersionMax="45" xr10:uidLastSave="{00000000-0000-0000-0000-000000000000}"/>
  <bookViews>
    <workbookView xWindow="29760" yWindow="-11000" windowWidth="27640" windowHeight="15620" xr2:uid="{573338BA-93A5-2E4D-AF78-30D22262602C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20" i="1"/>
  <c r="F20" i="1" s="1"/>
  <c r="E18" i="1"/>
  <c r="E17" i="1"/>
  <c r="F17" i="1" s="1"/>
  <c r="E15" i="1"/>
  <c r="E14" i="1"/>
  <c r="F14" i="1" s="1"/>
  <c r="E12" i="1"/>
  <c r="E11" i="1"/>
  <c r="F11" i="1" s="1"/>
  <c r="E9" i="1"/>
  <c r="E8" i="1"/>
  <c r="F8" i="1" s="1"/>
  <c r="E6" i="1"/>
  <c r="E5" i="1"/>
  <c r="F5" i="1" s="1"/>
  <c r="E3" i="1"/>
  <c r="F2" i="1"/>
  <c r="E2" i="1"/>
</calcChain>
</file>

<file path=xl/sharedStrings.xml><?xml version="1.0" encoding="utf-8"?>
<sst xmlns="http://schemas.openxmlformats.org/spreadsheetml/2006/main" count="66" uniqueCount="15">
  <si>
    <t>x</t>
  </si>
  <si>
    <t>y</t>
  </si>
  <si>
    <t>type</t>
  </si>
  <si>
    <t>raw</t>
  </si>
  <si>
    <t>error</t>
  </si>
  <si>
    <t>peronii</t>
  </si>
  <si>
    <t>tasmaniensis</t>
  </si>
  <si>
    <t>ornatum</t>
  </si>
  <si>
    <t>species</t>
  </si>
  <si>
    <t>abs_error</t>
  </si>
  <si>
    <t>avg_error</t>
  </si>
  <si>
    <t>source</t>
  </si>
  <si>
    <t>figure 5a</t>
  </si>
  <si>
    <t>figure 5b</t>
  </si>
  <si>
    <t>figure 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</si>
</sst>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5D74-9D69-164C-88C9-F8386987400A}">
  <dimension ref="A1:F22"/>
  <sheetViews>
    <sheetView tabSelected="1" workbookViewId="0">
      <selection activeCell="D26" sqref="D2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</row>
    <row r="2" spans="1:6" x14ac:dyDescent="0.2">
      <c r="A2">
        <v>1.0588235294117601</v>
      </c>
      <c r="B2">
        <v>39.721402927368104</v>
      </c>
      <c r="C2" t="s">
        <v>3</v>
      </c>
      <c r="D2" t="s">
        <v>5</v>
      </c>
      <c r="E2">
        <f>ABS(B2-B3)</f>
        <v>7.5117370891994995E-2</v>
      </c>
      <c r="F2">
        <f>AVERAGE(E2:E3)</f>
        <v>7.5117370891998547E-2</v>
      </c>
    </row>
    <row r="3" spans="1:6" x14ac:dyDescent="0.2">
      <c r="A3">
        <v>1.0588235294117601</v>
      </c>
      <c r="B3">
        <v>39.796520298260099</v>
      </c>
      <c r="C3" t="s">
        <v>4</v>
      </c>
      <c r="D3" t="s">
        <v>5</v>
      </c>
      <c r="E3">
        <f>ABS(B2-B4)</f>
        <v>7.51173708920021E-2</v>
      </c>
    </row>
    <row r="4" spans="1:6" x14ac:dyDescent="0.2">
      <c r="A4">
        <v>1.0588235294117601</v>
      </c>
      <c r="B4">
        <v>39.646285556476101</v>
      </c>
      <c r="C4" t="s">
        <v>4</v>
      </c>
      <c r="D4" t="s">
        <v>5</v>
      </c>
    </row>
    <row r="5" spans="1:6" x14ac:dyDescent="0.2">
      <c r="A5">
        <v>1.99411764705882</v>
      </c>
      <c r="B5">
        <v>40.514995857497901</v>
      </c>
      <c r="C5" t="s">
        <v>3</v>
      </c>
      <c r="D5" t="s">
        <v>5</v>
      </c>
      <c r="E5">
        <f>ABS(B5-B6)</f>
        <v>0.18735156034239964</v>
      </c>
      <c r="F5">
        <f>AVERAGE(E5:E6)</f>
        <v>0.16901408450705091</v>
      </c>
    </row>
    <row r="6" spans="1:6" x14ac:dyDescent="0.2">
      <c r="A6">
        <v>2</v>
      </c>
      <c r="B6">
        <v>40.702347417840301</v>
      </c>
      <c r="C6" t="s">
        <v>4</v>
      </c>
      <c r="D6" t="s">
        <v>5</v>
      </c>
      <c r="E6">
        <f>ABS(B5-B7)</f>
        <v>0.15067660867170218</v>
      </c>
    </row>
    <row r="7" spans="1:6" x14ac:dyDescent="0.2">
      <c r="A7">
        <v>2</v>
      </c>
      <c r="B7">
        <v>40.364319248826199</v>
      </c>
      <c r="C7" t="s">
        <v>4</v>
      </c>
      <c r="D7" t="s">
        <v>5</v>
      </c>
    </row>
    <row r="8" spans="1:6" x14ac:dyDescent="0.2">
      <c r="A8">
        <v>0.993670886075949</v>
      </c>
      <c r="B8">
        <v>40.488262910798099</v>
      </c>
      <c r="C8" t="s">
        <v>3</v>
      </c>
      <c r="D8" t="s">
        <v>6</v>
      </c>
      <c r="E8">
        <f>ABS(B8-B9)</f>
        <v>0.11267605633800315</v>
      </c>
      <c r="F8">
        <f>AVERAGE(E8:E9)</f>
        <v>0.11267605633804934</v>
      </c>
    </row>
    <row r="9" spans="1:6" x14ac:dyDescent="0.2">
      <c r="A9">
        <v>0.993670886075949</v>
      </c>
      <c r="B9">
        <v>40.600938967136102</v>
      </c>
      <c r="C9" t="s">
        <v>4</v>
      </c>
      <c r="D9" t="s">
        <v>6</v>
      </c>
      <c r="E9">
        <f>ABS(B8-B10)</f>
        <v>0.11267605633809552</v>
      </c>
    </row>
    <row r="10" spans="1:6" x14ac:dyDescent="0.2">
      <c r="A10">
        <v>0.993670886075949</v>
      </c>
      <c r="B10">
        <v>40.375586854460003</v>
      </c>
      <c r="C10" t="s">
        <v>4</v>
      </c>
      <c r="D10" t="s">
        <v>6</v>
      </c>
    </row>
    <row r="11" spans="1:6" x14ac:dyDescent="0.2">
      <c r="A11">
        <v>2</v>
      </c>
      <c r="B11">
        <v>41.577227075533301</v>
      </c>
      <c r="C11" t="s">
        <v>3</v>
      </c>
      <c r="D11" t="s">
        <v>6</v>
      </c>
      <c r="E11">
        <f>ABS(B11-B12)</f>
        <v>0.11267605633809552</v>
      </c>
      <c r="F11">
        <f>AVERAGE(E11:E12)</f>
        <v>9.389671361504881E-2</v>
      </c>
    </row>
    <row r="12" spans="1:6" x14ac:dyDescent="0.2">
      <c r="A12">
        <v>2</v>
      </c>
      <c r="B12">
        <v>41.689903131871397</v>
      </c>
      <c r="C12" t="s">
        <v>4</v>
      </c>
      <c r="D12" t="s">
        <v>6</v>
      </c>
      <c r="E12">
        <f>ABS(B11-B13)</f>
        <v>7.51173708920021E-2</v>
      </c>
    </row>
    <row r="13" spans="1:6" x14ac:dyDescent="0.2">
      <c r="A13">
        <v>2</v>
      </c>
      <c r="B13">
        <v>41.502109704641299</v>
      </c>
      <c r="C13" t="s">
        <v>4</v>
      </c>
      <c r="D13" t="s">
        <v>6</v>
      </c>
    </row>
    <row r="14" spans="1:6" x14ac:dyDescent="0.2">
      <c r="A14">
        <v>1.0067639729441</v>
      </c>
      <c r="B14">
        <v>41.735849056603698</v>
      </c>
      <c r="C14" t="s">
        <v>3</v>
      </c>
      <c r="D14" t="s">
        <v>7</v>
      </c>
      <c r="E14">
        <f>ABS(B14-B15)</f>
        <v>0.15094339622640263</v>
      </c>
      <c r="F14">
        <f>AVERAGE(E14:E15)</f>
        <v>0.15094339622639907</v>
      </c>
    </row>
    <row r="15" spans="1:6" x14ac:dyDescent="0.2">
      <c r="A15">
        <v>1.00694197223211</v>
      </c>
      <c r="B15">
        <v>41.8867924528301</v>
      </c>
      <c r="C15" t="s">
        <v>4</v>
      </c>
      <c r="D15" t="s">
        <v>7</v>
      </c>
      <c r="E15">
        <f>ABS(B14-B16)</f>
        <v>0.15094339622639552</v>
      </c>
    </row>
    <row r="16" spans="1:6" x14ac:dyDescent="0.2">
      <c r="A16">
        <v>1.0065859736561</v>
      </c>
      <c r="B16">
        <v>41.584905660377302</v>
      </c>
      <c r="C16" t="s">
        <v>4</v>
      </c>
      <c r="D16" t="s">
        <v>7</v>
      </c>
    </row>
    <row r="17" spans="1:6" x14ac:dyDescent="0.2">
      <c r="A17">
        <v>1.9987095051619801</v>
      </c>
      <c r="B17">
        <v>42.905660377358402</v>
      </c>
      <c r="C17" t="s">
        <v>3</v>
      </c>
      <c r="D17" t="s">
        <v>7</v>
      </c>
      <c r="E17">
        <f>ABS(B17-B18)</f>
        <v>0.150943396226495</v>
      </c>
      <c r="F17">
        <f>AVERAGE(E17:E18)</f>
        <v>0.1320754716981476</v>
      </c>
    </row>
    <row r="18" spans="1:6" x14ac:dyDescent="0.2">
      <c r="A18">
        <v>1.9988875044499801</v>
      </c>
      <c r="B18">
        <v>43.056603773584897</v>
      </c>
      <c r="C18" t="s">
        <v>4</v>
      </c>
      <c r="D18" t="s">
        <v>7</v>
      </c>
      <c r="E18">
        <f>ABS(B17-B19)</f>
        <v>0.11320754716980019</v>
      </c>
    </row>
    <row r="19" spans="1:6" x14ac:dyDescent="0.2">
      <c r="A19">
        <v>2.00800996796012</v>
      </c>
      <c r="B19">
        <v>42.792452830188601</v>
      </c>
      <c r="C19" t="s">
        <v>4</v>
      </c>
      <c r="D19" t="s">
        <v>7</v>
      </c>
    </row>
    <row r="20" spans="1:6" x14ac:dyDescent="0.2">
      <c r="A20">
        <v>2.9992435030259901</v>
      </c>
      <c r="B20">
        <v>43.358490566037702</v>
      </c>
      <c r="C20" t="s">
        <v>3</v>
      </c>
      <c r="D20" t="s">
        <v>7</v>
      </c>
      <c r="E20">
        <f>ABS(B20-B21)</f>
        <v>0.15094339622639552</v>
      </c>
      <c r="F20">
        <f>AVERAGE(E20:E21)</f>
        <v>0.13207547169809786</v>
      </c>
    </row>
    <row r="21" spans="1:6" x14ac:dyDescent="0.2">
      <c r="A21">
        <v>2.9994215023139899</v>
      </c>
      <c r="B21">
        <v>43.509433962264097</v>
      </c>
      <c r="C21" t="s">
        <v>4</v>
      </c>
      <c r="D21" t="s">
        <v>7</v>
      </c>
      <c r="E21">
        <f>ABS(B20-B22)</f>
        <v>0.11320754716980019</v>
      </c>
    </row>
    <row r="22" spans="1:6" x14ac:dyDescent="0.2">
      <c r="A22">
        <v>2.9991100035599798</v>
      </c>
      <c r="B22">
        <v>43.245283018867902</v>
      </c>
      <c r="C22" t="s">
        <v>4</v>
      </c>
      <c r="D2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7C678-4B82-8B40-A3B2-0CEA52DCF886}">
  <dimension ref="A1:D8"/>
  <sheetViews>
    <sheetView workbookViewId="0">
      <selection activeCell="B2" sqref="B2:B8"/>
    </sheetView>
  </sheetViews>
  <sheetFormatPr baseColWidth="10" defaultRowHeight="16" x14ac:dyDescent="0.2"/>
  <sheetData>
    <row r="1" spans="1:4" x14ac:dyDescent="0.2">
      <c r="A1" t="s">
        <v>1</v>
      </c>
      <c r="B1" t="s">
        <v>8</v>
      </c>
      <c r="C1" t="s">
        <v>10</v>
      </c>
      <c r="D1" t="s">
        <v>11</v>
      </c>
    </row>
    <row r="2" spans="1:4" x14ac:dyDescent="0.2">
      <c r="A2">
        <v>39.721402927368104</v>
      </c>
      <c r="B2" t="s">
        <v>5</v>
      </c>
      <c r="C2">
        <v>7.5117370891998547E-2</v>
      </c>
      <c r="D2" t="s">
        <v>12</v>
      </c>
    </row>
    <row r="3" spans="1:4" x14ac:dyDescent="0.2">
      <c r="A3">
        <v>40.514995857497901</v>
      </c>
      <c r="B3" t="s">
        <v>5</v>
      </c>
      <c r="C3">
        <v>0.16901408450705091</v>
      </c>
      <c r="D3" t="s">
        <v>12</v>
      </c>
    </row>
    <row r="4" spans="1:4" x14ac:dyDescent="0.2">
      <c r="A4">
        <v>40.488262910798099</v>
      </c>
      <c r="B4" t="s">
        <v>6</v>
      </c>
      <c r="C4">
        <v>0.11267605633804934</v>
      </c>
      <c r="D4" t="s">
        <v>13</v>
      </c>
    </row>
    <row r="5" spans="1:4" x14ac:dyDescent="0.2">
      <c r="A5">
        <v>41.577227075533301</v>
      </c>
      <c r="B5" t="s">
        <v>6</v>
      </c>
      <c r="C5">
        <v>9.389671361504881E-2</v>
      </c>
      <c r="D5" t="s">
        <v>13</v>
      </c>
    </row>
    <row r="6" spans="1:4" x14ac:dyDescent="0.2">
      <c r="A6">
        <v>41.735849056603698</v>
      </c>
      <c r="B6" t="s">
        <v>7</v>
      </c>
      <c r="C6">
        <v>0.15094339622639907</v>
      </c>
      <c r="D6" t="s">
        <v>14</v>
      </c>
    </row>
    <row r="7" spans="1:4" x14ac:dyDescent="0.2">
      <c r="A7">
        <v>42.905660377358402</v>
      </c>
      <c r="B7" t="s">
        <v>7</v>
      </c>
      <c r="C7">
        <v>0.1320754716981476</v>
      </c>
      <c r="D7" t="s">
        <v>14</v>
      </c>
    </row>
    <row r="8" spans="1:4" x14ac:dyDescent="0.2">
      <c r="A8">
        <v>43.358490566037702</v>
      </c>
      <c r="B8" t="s">
        <v>7</v>
      </c>
      <c r="C8">
        <v>0.13207547169809786</v>
      </c>
      <c r="D8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2021-02-04T03:53:36Z</dcterms:created>
  <dcterms:modified xsi:type="dcterms:W3CDTF">2021-02-04T04:09:53Z</dcterms:modified>
</cp:coreProperties>
</file>