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data extraction /extraction /raw data /duncan2016/"/>
    </mc:Choice>
  </mc:AlternateContent>
  <xr:revisionPtr revIDLastSave="0" documentId="13_ncr:1_{80573D8F-8EEC-FF4E-8313-38E1A17D81BE}" xr6:coauthVersionLast="45" xr6:coauthVersionMax="45" xr10:uidLastSave="{00000000-0000-0000-0000-000000000000}"/>
  <bookViews>
    <workbookView xWindow="1180" yWindow="1240" windowWidth="27240" windowHeight="15120" activeTab="1" xr2:uid="{B950434C-E0CC-7B40-865F-77A247B1A484}"/>
  </bookViews>
  <sheets>
    <sheet name="raw" sheetId="1" r:id="rId1"/>
    <sheet name="cleaned" sheetId="2" r:id="rId2"/>
    <sheet name="metafor cal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E18" i="1" l="1"/>
  <c r="E17" i="1"/>
  <c r="F17" i="1" s="1"/>
  <c r="E15" i="1"/>
  <c r="E14" i="1"/>
  <c r="E12" i="1"/>
  <c r="E11" i="1"/>
  <c r="F11" i="1" s="1"/>
  <c r="E9" i="1"/>
  <c r="E8" i="1"/>
  <c r="F8" i="1" s="1"/>
  <c r="E6" i="1"/>
  <c r="E5" i="1"/>
  <c r="F5" i="1" s="1"/>
  <c r="E3" i="1"/>
  <c r="F2" i="1" s="1"/>
  <c r="E2" i="1"/>
  <c r="F14" i="1" l="1"/>
</calcChain>
</file>

<file path=xl/sharedStrings.xml><?xml version="1.0" encoding="utf-8"?>
<sst xmlns="http://schemas.openxmlformats.org/spreadsheetml/2006/main" count="52" uniqueCount="15">
  <si>
    <t>x</t>
  </si>
  <si>
    <t>y</t>
  </si>
  <si>
    <t>trt</t>
  </si>
  <si>
    <t xml:space="preserve">constant </t>
  </si>
  <si>
    <t>28/28</t>
  </si>
  <si>
    <t>28/32</t>
  </si>
  <si>
    <t>type</t>
  </si>
  <si>
    <t>raw</t>
  </si>
  <si>
    <t>error</t>
  </si>
  <si>
    <t>abs_error</t>
  </si>
  <si>
    <t>avg_error</t>
  </si>
  <si>
    <t>32/28</t>
  </si>
  <si>
    <t>32/32</t>
  </si>
  <si>
    <t>avg_constant</t>
  </si>
  <si>
    <t>avg_constant_error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</si>
</sst>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D7E4-41F5-EE4C-85CA-2044AF67E28D}">
  <dimension ref="A1:F19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9</v>
      </c>
      <c r="F1" t="s">
        <v>10</v>
      </c>
    </row>
    <row r="2" spans="1:6" x14ac:dyDescent="0.2">
      <c r="A2">
        <v>1.00912993603741</v>
      </c>
      <c r="B2">
        <v>0.548371234564345</v>
      </c>
      <c r="C2" t="s">
        <v>3</v>
      </c>
      <c r="D2" t="s">
        <v>7</v>
      </c>
      <c r="E2">
        <f>ABS(B2-B3)</f>
        <v>0.11956503620909897</v>
      </c>
      <c r="F2">
        <f>AVERAGE(E2:E3)</f>
        <v>0.1222824233956695</v>
      </c>
    </row>
    <row r="3" spans="1:6" x14ac:dyDescent="0.2">
      <c r="A3">
        <v>1.0092966236662999</v>
      </c>
      <c r="B3">
        <v>0.66793627077344397</v>
      </c>
      <c r="C3" t="s">
        <v>3</v>
      </c>
      <c r="D3" t="s">
        <v>8</v>
      </c>
      <c r="E3">
        <f>ABS(B2-B4)</f>
        <v>0.12499981058224002</v>
      </c>
    </row>
    <row r="4" spans="1:6" x14ac:dyDescent="0.2">
      <c r="A4">
        <v>1.0089556716981001</v>
      </c>
      <c r="B4">
        <v>0.42337142398210498</v>
      </c>
      <c r="C4" t="s">
        <v>3</v>
      </c>
      <c r="D4" t="s">
        <v>8</v>
      </c>
    </row>
    <row r="5" spans="1:6" x14ac:dyDescent="0.2">
      <c r="A5">
        <v>2.0127864564786102</v>
      </c>
      <c r="B5">
        <v>0.47119334704212701</v>
      </c>
      <c r="C5" t="s">
        <v>4</v>
      </c>
      <c r="D5" t="s">
        <v>7</v>
      </c>
      <c r="E5">
        <f>ABS(B5-B6)</f>
        <v>0.14130413370166195</v>
      </c>
      <c r="F5">
        <f>AVERAGE(E5:E6)</f>
        <v>0.13043458495538049</v>
      </c>
    </row>
    <row r="6" spans="1:6" x14ac:dyDescent="0.2">
      <c r="A6">
        <v>2.0129834509491298</v>
      </c>
      <c r="B6">
        <v>0.61249748074378896</v>
      </c>
      <c r="C6" t="s">
        <v>4</v>
      </c>
      <c r="D6" t="s">
        <v>8</v>
      </c>
      <c r="E6">
        <f>ABS(B5-B7)</f>
        <v>0.11956503620909903</v>
      </c>
    </row>
    <row r="7" spans="1:6" x14ac:dyDescent="0.2">
      <c r="A7">
        <v>2.0126197688497101</v>
      </c>
      <c r="B7">
        <v>0.35162831083302798</v>
      </c>
      <c r="C7" t="s">
        <v>4</v>
      </c>
      <c r="D7" t="s">
        <v>8</v>
      </c>
    </row>
    <row r="8" spans="1:6" x14ac:dyDescent="0.2">
      <c r="A8">
        <v>3.00216845451776</v>
      </c>
      <c r="B8">
        <v>-0.845099459477481</v>
      </c>
      <c r="C8" t="s">
        <v>5</v>
      </c>
      <c r="D8" t="s">
        <v>7</v>
      </c>
      <c r="E8">
        <f>ABS(B8-B9)</f>
        <v>0.11956503620909997</v>
      </c>
      <c r="F8">
        <f>AVERAGE(E8:E9)</f>
        <v>0.11956503620909947</v>
      </c>
    </row>
    <row r="9" spans="1:6" x14ac:dyDescent="0.2">
      <c r="A9">
        <v>3.0023351421466602</v>
      </c>
      <c r="B9">
        <v>-0.72553442326838102</v>
      </c>
      <c r="C9" t="s">
        <v>5</v>
      </c>
      <c r="D9" t="s">
        <v>8</v>
      </c>
      <c r="E9">
        <f>ABS(B8-B10)</f>
        <v>0.11956503620909897</v>
      </c>
    </row>
    <row r="10" spans="1:6" x14ac:dyDescent="0.2">
      <c r="A10">
        <v>3.0020017668888599</v>
      </c>
      <c r="B10">
        <v>-0.96466449568657997</v>
      </c>
      <c r="C10" t="s">
        <v>5</v>
      </c>
      <c r="D10" t="s">
        <v>8</v>
      </c>
    </row>
    <row r="11" spans="1:6" x14ac:dyDescent="0.2">
      <c r="A11">
        <v>4.00627957758324</v>
      </c>
      <c r="B11">
        <v>-0.59619088461124703</v>
      </c>
      <c r="C11" t="s">
        <v>3</v>
      </c>
      <c r="D11" t="s">
        <v>7</v>
      </c>
      <c r="E11">
        <f>ABS(B11-B12)</f>
        <v>0.10869548746281604</v>
      </c>
      <c r="F11">
        <f>AVERAGE(E11:E12)</f>
        <v>0.11413026183595801</v>
      </c>
    </row>
    <row r="12" spans="1:6" x14ac:dyDescent="0.2">
      <c r="A12">
        <v>4.00643111179133</v>
      </c>
      <c r="B12">
        <v>-0.48749539714843099</v>
      </c>
      <c r="C12" t="s">
        <v>3</v>
      </c>
      <c r="D12" t="s">
        <v>8</v>
      </c>
      <c r="E12">
        <f>ABS(B11-B13)</f>
        <v>0.11956503620909997</v>
      </c>
    </row>
    <row r="13" spans="1:6" x14ac:dyDescent="0.2">
      <c r="A13">
        <v>4.0061128899543403</v>
      </c>
      <c r="B13">
        <v>-0.715755920820347</v>
      </c>
      <c r="C13" t="s">
        <v>3</v>
      </c>
      <c r="D13" t="s">
        <v>8</v>
      </c>
    </row>
    <row r="14" spans="1:6" x14ac:dyDescent="0.2">
      <c r="A14">
        <v>5.0016926371043597</v>
      </c>
      <c r="B14">
        <v>2.4135967098892701</v>
      </c>
      <c r="C14" t="s">
        <v>4</v>
      </c>
      <c r="D14" t="s">
        <v>7</v>
      </c>
      <c r="E14">
        <f>ABS(B14-B15)</f>
        <v>0.28260144836395984</v>
      </c>
      <c r="F14">
        <f>AVERAGE(E14:E15)</f>
        <v>0.28260826740332501</v>
      </c>
    </row>
    <row r="15" spans="1:6" x14ac:dyDescent="0.2">
      <c r="A15">
        <v>5.0083601422603099</v>
      </c>
      <c r="B15">
        <v>2.6961981582532299</v>
      </c>
      <c r="C15" t="s">
        <v>4</v>
      </c>
      <c r="D15" t="s">
        <v>8</v>
      </c>
      <c r="E15">
        <f>ABS(B14-B16)</f>
        <v>0.28261508644269018</v>
      </c>
    </row>
    <row r="16" spans="1:6" x14ac:dyDescent="0.2">
      <c r="A16">
        <v>5.0075721643782396</v>
      </c>
      <c r="B16">
        <v>2.1309816234465799</v>
      </c>
      <c r="C16" t="s">
        <v>4</v>
      </c>
      <c r="D16" t="s">
        <v>8</v>
      </c>
    </row>
    <row r="17" spans="1:6" x14ac:dyDescent="0.2">
      <c r="A17">
        <v>6.0016668762889802</v>
      </c>
      <c r="B17">
        <v>-0.30488152297940602</v>
      </c>
      <c r="C17" t="s">
        <v>5</v>
      </c>
      <c r="D17" t="s">
        <v>7</v>
      </c>
      <c r="E17">
        <f>ABS(B17-B18)</f>
        <v>0.11956503620909903</v>
      </c>
      <c r="F17">
        <f>AVERAGE(E17:E18)</f>
        <v>0.11413026183595801</v>
      </c>
    </row>
    <row r="18" spans="1:6" x14ac:dyDescent="0.2">
      <c r="A18">
        <v>6.0018335639178799</v>
      </c>
      <c r="B18">
        <v>-0.18531648677030699</v>
      </c>
      <c r="C18" t="s">
        <v>5</v>
      </c>
      <c r="D18" t="s">
        <v>8</v>
      </c>
      <c r="E18">
        <f>ABS(B17-B19)</f>
        <v>0.10869548746281699</v>
      </c>
    </row>
    <row r="19" spans="1:6" x14ac:dyDescent="0.2">
      <c r="A19">
        <v>6.0015153420808902</v>
      </c>
      <c r="B19">
        <v>-0.413577010442223</v>
      </c>
      <c r="C19" t="s">
        <v>5</v>
      </c>
      <c r="D1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09E1-323A-3340-BA53-02FC4A15E9DA}">
  <dimension ref="A1:C10"/>
  <sheetViews>
    <sheetView tabSelected="1" workbookViewId="0">
      <selection activeCell="B9" sqref="B9:C10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10</v>
      </c>
    </row>
    <row r="2" spans="1:3" x14ac:dyDescent="0.2">
      <c r="A2">
        <v>0.548371234564345</v>
      </c>
      <c r="B2" t="s">
        <v>3</v>
      </c>
      <c r="C2">
        <v>0.1222824233956695</v>
      </c>
    </row>
    <row r="3" spans="1:3" x14ac:dyDescent="0.2">
      <c r="A3">
        <v>-0.845099459477481</v>
      </c>
      <c r="B3" t="s">
        <v>5</v>
      </c>
      <c r="C3">
        <v>0.11956503620909947</v>
      </c>
    </row>
    <row r="4" spans="1:3" x14ac:dyDescent="0.2">
      <c r="A4">
        <v>-0.59619088461124703</v>
      </c>
      <c r="B4" t="s">
        <v>3</v>
      </c>
      <c r="C4">
        <v>0.11413026183595801</v>
      </c>
    </row>
    <row r="5" spans="1:3" x14ac:dyDescent="0.2">
      <c r="A5">
        <v>2.4135967098892701</v>
      </c>
      <c r="B5" t="s">
        <v>11</v>
      </c>
      <c r="C5">
        <v>0.28260826740332501</v>
      </c>
    </row>
    <row r="6" spans="1:3" x14ac:dyDescent="0.2">
      <c r="A6">
        <v>-0.30488152297940602</v>
      </c>
      <c r="B6" t="s">
        <v>12</v>
      </c>
      <c r="C6">
        <v>0.11413026183595801</v>
      </c>
    </row>
    <row r="9" spans="1:3" x14ac:dyDescent="0.2">
      <c r="B9" s="1" t="s">
        <v>13</v>
      </c>
      <c r="C9" s="1" t="s">
        <v>14</v>
      </c>
    </row>
    <row r="10" spans="1:3" x14ac:dyDescent="0.2">
      <c r="B10" s="1">
        <f>AVERAGE(A2,A4)</f>
        <v>-2.3909825023451015E-2</v>
      </c>
      <c r="C10" s="1">
        <f>AVERAGE(C2,C4)</f>
        <v>0.11820634261581375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9634-1AAB-3F46-9FAF-1803C58F33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cleaned</vt:lpstr>
      <vt:lpstr>metafor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2021-02-04T04:13:11Z</dcterms:created>
  <dcterms:modified xsi:type="dcterms:W3CDTF">2021-02-05T17:27:24Z</dcterms:modified>
</cp:coreProperties>
</file>