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90CC4182-4E96-4F4D-9196-B772C57A547B}" xr6:coauthVersionLast="45" xr6:coauthVersionMax="45" xr10:uidLastSave="{00000000-0000-0000-0000-000000000000}"/>
  <bookViews>
    <workbookView xWindow="1580" yWindow="1960" windowWidth="26840" windowHeight="14400" activeTab="1" xr2:uid="{711FBD4E-32E9-7E41-9873-0284ABA02DAD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H23" i="1" s="1"/>
  <c r="G21" i="1"/>
  <c r="G20" i="1"/>
  <c r="H20" i="1" s="1"/>
  <c r="G18" i="1"/>
  <c r="G17" i="1"/>
  <c r="H17" i="1" s="1"/>
  <c r="G15" i="1"/>
  <c r="G14" i="1"/>
  <c r="H14" i="1" s="1"/>
  <c r="G12" i="1"/>
  <c r="H11" i="1"/>
  <c r="G11" i="1"/>
  <c r="G9" i="1"/>
  <c r="H8" i="1"/>
  <c r="G8" i="1"/>
  <c r="G6" i="1"/>
  <c r="H5" i="1"/>
  <c r="G5" i="1"/>
  <c r="H2" i="1"/>
  <c r="G3" i="1"/>
  <c r="G2" i="1"/>
</calcChain>
</file>

<file path=xl/sharedStrings.xml><?xml version="1.0" encoding="utf-8"?>
<sst xmlns="http://schemas.openxmlformats.org/spreadsheetml/2006/main" count="117" uniqueCount="15">
  <si>
    <t>x</t>
  </si>
  <si>
    <t>y</t>
  </si>
  <si>
    <t>type</t>
  </si>
  <si>
    <t>trt</t>
  </si>
  <si>
    <t>raw</t>
  </si>
  <si>
    <t>error</t>
  </si>
  <si>
    <t>source</t>
  </si>
  <si>
    <t>figure 2</t>
  </si>
  <si>
    <t>temp</t>
  </si>
  <si>
    <t>UV absence</t>
  </si>
  <si>
    <t>UV presence</t>
  </si>
  <si>
    <t>18-32</t>
  </si>
  <si>
    <t>figure 3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</si>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</sst>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08D6-65E7-5F4E-990C-25EF83840734}">
  <dimension ref="A1:H25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6</v>
      </c>
      <c r="G1" t="s">
        <v>13</v>
      </c>
      <c r="H1" t="s">
        <v>14</v>
      </c>
    </row>
    <row r="2" spans="1:8" x14ac:dyDescent="0.2">
      <c r="A2">
        <v>2.8819361515802101E-2</v>
      </c>
      <c r="B2">
        <v>0.28354430379746798</v>
      </c>
      <c r="C2" t="s">
        <v>4</v>
      </c>
      <c r="D2">
        <v>24</v>
      </c>
      <c r="E2" t="s">
        <v>9</v>
      </c>
      <c r="F2" t="s">
        <v>7</v>
      </c>
      <c r="G2">
        <f>ABS(B2-B3)</f>
        <v>4.5007032348799991E-3</v>
      </c>
      <c r="H2">
        <f>AVERAGE(G2:G3)</f>
        <v>5.9071729957805019E-3</v>
      </c>
    </row>
    <row r="3" spans="1:8" x14ac:dyDescent="0.2">
      <c r="A3">
        <v>2.8677829967535599E-2</v>
      </c>
      <c r="B3">
        <v>0.28804500703234798</v>
      </c>
      <c r="C3" t="s">
        <v>5</v>
      </c>
      <c r="D3">
        <v>24</v>
      </c>
      <c r="E3" t="s">
        <v>9</v>
      </c>
      <c r="F3" t="s">
        <v>7</v>
      </c>
      <c r="G3">
        <f>ABS(B2-B4)</f>
        <v>7.3136427566810047E-3</v>
      </c>
    </row>
    <row r="4" spans="1:8" x14ac:dyDescent="0.2">
      <c r="A4">
        <v>2.9049350281735699E-2</v>
      </c>
      <c r="B4">
        <v>0.27623066104078697</v>
      </c>
      <c r="C4" t="s">
        <v>5</v>
      </c>
      <c r="D4">
        <v>24</v>
      </c>
      <c r="E4" t="s">
        <v>9</v>
      </c>
      <c r="F4" t="s">
        <v>7</v>
      </c>
    </row>
    <row r="5" spans="1:8" x14ac:dyDescent="0.2">
      <c r="A5">
        <v>1.1111111111111101</v>
      </c>
      <c r="B5">
        <v>0.266666666666666</v>
      </c>
      <c r="C5" t="s">
        <v>4</v>
      </c>
      <c r="D5">
        <v>24</v>
      </c>
      <c r="E5" t="s">
        <v>10</v>
      </c>
      <c r="F5" t="s">
        <v>7</v>
      </c>
      <c r="G5">
        <f>ABS(B5-B6)</f>
        <v>7.3136427566810047E-3</v>
      </c>
      <c r="H5">
        <f>AVERAGE(G5:G6)</f>
        <v>6.4697609001405088E-3</v>
      </c>
    </row>
    <row r="6" spans="1:8" x14ac:dyDescent="0.2">
      <c r="A6">
        <v>1.11088112234517</v>
      </c>
      <c r="B6">
        <v>0.273980309423347</v>
      </c>
      <c r="C6" t="s">
        <v>5</v>
      </c>
      <c r="D6">
        <v>24</v>
      </c>
      <c r="E6" t="s">
        <v>10</v>
      </c>
      <c r="F6" t="s">
        <v>7</v>
      </c>
      <c r="G6">
        <f>ABS(B5-B7)</f>
        <v>5.6258790436000128E-3</v>
      </c>
    </row>
    <row r="7" spans="1:8" x14ac:dyDescent="0.2">
      <c r="A7">
        <v>1.1112880255464399</v>
      </c>
      <c r="B7">
        <v>0.26104078762306598</v>
      </c>
      <c r="C7" t="s">
        <v>5</v>
      </c>
      <c r="D7">
        <v>24</v>
      </c>
      <c r="E7" t="s">
        <v>10</v>
      </c>
      <c r="F7" t="s">
        <v>7</v>
      </c>
    </row>
    <row r="8" spans="1:8" x14ac:dyDescent="0.2">
      <c r="A8">
        <v>2.8977523020990898</v>
      </c>
      <c r="B8">
        <v>0.25147679324894501</v>
      </c>
      <c r="C8" t="s">
        <v>4</v>
      </c>
      <c r="D8" t="s">
        <v>11</v>
      </c>
      <c r="E8" t="s">
        <v>9</v>
      </c>
      <c r="F8" t="s">
        <v>7</v>
      </c>
      <c r="G8">
        <f>ABS(B8-B9)</f>
        <v>5.6258790436000128E-3</v>
      </c>
      <c r="H8">
        <f>AVERAGE(G8:G9)</f>
        <v>5.9071729957805158E-3</v>
      </c>
    </row>
    <row r="9" spans="1:8" x14ac:dyDescent="0.2">
      <c r="A9">
        <v>2.9101540040159501</v>
      </c>
      <c r="B9">
        <v>0.25710267229254502</v>
      </c>
      <c r="C9" t="s">
        <v>5</v>
      </c>
      <c r="D9" t="s">
        <v>11</v>
      </c>
      <c r="E9" t="s">
        <v>9</v>
      </c>
      <c r="F9" t="s">
        <v>7</v>
      </c>
      <c r="G9">
        <f>ABS(B8-B10)</f>
        <v>6.1884669479610188E-3</v>
      </c>
    </row>
    <row r="10" spans="1:8" x14ac:dyDescent="0.2">
      <c r="A10">
        <v>2.9105255243301502</v>
      </c>
      <c r="B10">
        <v>0.24528832630098399</v>
      </c>
      <c r="C10" t="s">
        <v>5</v>
      </c>
      <c r="D10" t="s">
        <v>11</v>
      </c>
      <c r="E10" t="s">
        <v>9</v>
      </c>
      <c r="F10" t="s">
        <v>7</v>
      </c>
    </row>
    <row r="11" spans="1:8" x14ac:dyDescent="0.2">
      <c r="A11">
        <v>3.97981406292846</v>
      </c>
      <c r="B11">
        <v>0.241912798874824</v>
      </c>
      <c r="C11" t="s">
        <v>4</v>
      </c>
      <c r="D11" t="s">
        <v>11</v>
      </c>
      <c r="E11" t="s">
        <v>10</v>
      </c>
      <c r="F11" t="s">
        <v>7</v>
      </c>
      <c r="G11">
        <f>ABS(B11-B12)</f>
        <v>5.625879043599985E-3</v>
      </c>
      <c r="H11">
        <f>AVERAGE(G11:G12)</f>
        <v>6.1884669479604915E-3</v>
      </c>
    </row>
    <row r="12" spans="1:8" x14ac:dyDescent="0.2">
      <c r="A12">
        <v>3.9796371484931301</v>
      </c>
      <c r="B12">
        <v>0.24753867791842399</v>
      </c>
      <c r="C12" t="s">
        <v>5</v>
      </c>
      <c r="D12" t="s">
        <v>11</v>
      </c>
      <c r="E12" t="s">
        <v>10</v>
      </c>
      <c r="F12" t="s">
        <v>7</v>
      </c>
      <c r="G12">
        <f>ABS(B11-B13)</f>
        <v>6.7510548523209979E-3</v>
      </c>
    </row>
    <row r="13" spans="1:8" x14ac:dyDescent="0.2">
      <c r="A13">
        <v>3.9800263602508599</v>
      </c>
      <c r="B13">
        <v>0.23516174402250301</v>
      </c>
      <c r="C13" t="s">
        <v>5</v>
      </c>
      <c r="D13" t="s">
        <v>11</v>
      </c>
      <c r="E13" t="s">
        <v>10</v>
      </c>
      <c r="F13" t="s">
        <v>7</v>
      </c>
    </row>
    <row r="14" spans="1:8" x14ac:dyDescent="0.2">
      <c r="A14" s="1">
        <v>-4.4408920985006202E-16</v>
      </c>
      <c r="B14">
        <v>42.153846153846096</v>
      </c>
      <c r="C14" t="s">
        <v>4</v>
      </c>
      <c r="D14">
        <v>24</v>
      </c>
      <c r="E14" t="s">
        <v>9</v>
      </c>
      <c r="F14" t="s">
        <v>12</v>
      </c>
      <c r="G14">
        <f>ABS(B14-B15)</f>
        <v>0.1258741258741054</v>
      </c>
      <c r="H14">
        <f>AVERAGE(G14:G15)</f>
        <v>0.12587412587410185</v>
      </c>
    </row>
    <row r="15" spans="1:8" x14ac:dyDescent="0.2">
      <c r="A15">
        <v>6.2695924764888302E-3</v>
      </c>
      <c r="B15">
        <v>42.279720279720202</v>
      </c>
      <c r="C15" t="s">
        <v>5</v>
      </c>
      <c r="D15">
        <v>24</v>
      </c>
      <c r="E15" t="s">
        <v>9</v>
      </c>
      <c r="F15" t="s">
        <v>12</v>
      </c>
      <c r="G15">
        <f>ABS(B14-B16)</f>
        <v>0.1258741258740983</v>
      </c>
    </row>
    <row r="16" spans="1:8" x14ac:dyDescent="0.2">
      <c r="A16">
        <v>1.25391849529776E-2</v>
      </c>
      <c r="B16">
        <v>42.027972027971998</v>
      </c>
      <c r="C16" t="s">
        <v>5</v>
      </c>
      <c r="D16">
        <v>24</v>
      </c>
      <c r="E16" t="s">
        <v>9</v>
      </c>
      <c r="F16" t="s">
        <v>12</v>
      </c>
    </row>
    <row r="17" spans="1:8" x14ac:dyDescent="0.2">
      <c r="A17">
        <v>1.0909090909090899</v>
      </c>
      <c r="B17">
        <v>41.398601398601301</v>
      </c>
      <c r="C17" t="s">
        <v>4</v>
      </c>
      <c r="D17">
        <v>24</v>
      </c>
      <c r="E17" t="s">
        <v>10</v>
      </c>
      <c r="F17" t="s">
        <v>12</v>
      </c>
      <c r="G17">
        <f>ABS(B17-B18)</f>
        <v>0.12587412587419777</v>
      </c>
      <c r="H17">
        <f>AVERAGE(G17:G18)</f>
        <v>0.12237762237764827</v>
      </c>
    </row>
    <row r="18" spans="1:8" x14ac:dyDescent="0.2">
      <c r="A18">
        <v>1.0971786833855699</v>
      </c>
      <c r="B18">
        <v>41.524475524475498</v>
      </c>
      <c r="C18" t="s">
        <v>5</v>
      </c>
      <c r="D18">
        <v>24</v>
      </c>
      <c r="E18" t="s">
        <v>10</v>
      </c>
      <c r="F18" t="s">
        <v>12</v>
      </c>
      <c r="G18">
        <f>ABS(B17-B19)</f>
        <v>0.11888111888109876</v>
      </c>
    </row>
    <row r="19" spans="1:8" x14ac:dyDescent="0.2">
      <c r="A19">
        <v>1.0909090909090899</v>
      </c>
      <c r="B19">
        <v>41.279720279720202</v>
      </c>
      <c r="C19" t="s">
        <v>5</v>
      </c>
      <c r="D19">
        <v>24</v>
      </c>
      <c r="E19" t="s">
        <v>10</v>
      </c>
      <c r="F19" t="s">
        <v>12</v>
      </c>
    </row>
    <row r="20" spans="1:8" x14ac:dyDescent="0.2">
      <c r="A20">
        <v>2.8840125391849498</v>
      </c>
      <c r="B20">
        <v>42.335664335664298</v>
      </c>
      <c r="C20" t="s">
        <v>4</v>
      </c>
      <c r="D20" t="s">
        <v>11</v>
      </c>
      <c r="E20" t="s">
        <v>9</v>
      </c>
      <c r="F20" t="s">
        <v>12</v>
      </c>
      <c r="G20">
        <f>ABS(B20-B21)</f>
        <v>0.1258741258741054</v>
      </c>
      <c r="H20">
        <f>AVERAGE(G20:G21)</f>
        <v>0.12937062937060162</v>
      </c>
    </row>
    <row r="21" spans="1:8" x14ac:dyDescent="0.2">
      <c r="A21">
        <v>2.8840125391849498</v>
      </c>
      <c r="B21">
        <v>42.461538461538403</v>
      </c>
      <c r="C21" t="s">
        <v>5</v>
      </c>
      <c r="D21" t="s">
        <v>11</v>
      </c>
      <c r="E21" t="s">
        <v>9</v>
      </c>
      <c r="F21" t="s">
        <v>12</v>
      </c>
      <c r="G21">
        <f>ABS(B20-B22)</f>
        <v>0.13286713286709784</v>
      </c>
    </row>
    <row r="22" spans="1:8" x14ac:dyDescent="0.2">
      <c r="A22">
        <v>2.8840125391849498</v>
      </c>
      <c r="B22">
        <v>42.2027972027972</v>
      </c>
      <c r="C22" t="s">
        <v>5</v>
      </c>
      <c r="D22" t="s">
        <v>11</v>
      </c>
      <c r="E22" t="s">
        <v>9</v>
      </c>
      <c r="F22" t="s">
        <v>12</v>
      </c>
    </row>
    <row r="23" spans="1:8" x14ac:dyDescent="0.2">
      <c r="A23">
        <v>3.9749216300940402</v>
      </c>
      <c r="B23">
        <v>43.006993006993</v>
      </c>
      <c r="C23" t="s">
        <v>4</v>
      </c>
      <c r="D23" t="s">
        <v>11</v>
      </c>
      <c r="E23" t="s">
        <v>10</v>
      </c>
      <c r="F23" t="s">
        <v>12</v>
      </c>
      <c r="G23">
        <f>ABS(B23-B24)</f>
        <v>0.19580419580420028</v>
      </c>
      <c r="H23">
        <f>AVERAGE(G23:G24)</f>
        <v>0.19580419580420028</v>
      </c>
    </row>
    <row r="24" spans="1:8" x14ac:dyDescent="0.2">
      <c r="A24">
        <v>3.96865203761755</v>
      </c>
      <c r="B24">
        <v>43.2027972027972</v>
      </c>
      <c r="C24" t="s">
        <v>5</v>
      </c>
      <c r="D24" t="s">
        <v>11</v>
      </c>
      <c r="E24" t="s">
        <v>10</v>
      </c>
      <c r="F24" t="s">
        <v>12</v>
      </c>
      <c r="G24">
        <f>ABS(B23-B25)</f>
        <v>0.19580419580420028</v>
      </c>
    </row>
    <row r="25" spans="1:8" x14ac:dyDescent="0.2">
      <c r="A25">
        <v>3.9811912225705299</v>
      </c>
      <c r="B25">
        <v>42.811188811188799</v>
      </c>
      <c r="C25" t="s">
        <v>5</v>
      </c>
      <c r="D25" t="s">
        <v>11</v>
      </c>
      <c r="E25" t="s">
        <v>10</v>
      </c>
      <c r="F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84F5-E030-6742-9431-1C8F1237ECC0}">
  <dimension ref="A1:E9"/>
  <sheetViews>
    <sheetView tabSelected="1" workbookViewId="0">
      <selection activeCell="E2" sqref="E2:E9"/>
    </sheetView>
  </sheetViews>
  <sheetFormatPr baseColWidth="10" defaultRowHeight="16" x14ac:dyDescent="0.2"/>
  <sheetData>
    <row r="1" spans="1:5" x14ac:dyDescent="0.2">
      <c r="A1" t="s">
        <v>1</v>
      </c>
      <c r="B1" t="s">
        <v>8</v>
      </c>
      <c r="C1" t="s">
        <v>3</v>
      </c>
      <c r="D1" t="s">
        <v>6</v>
      </c>
      <c r="E1" t="s">
        <v>14</v>
      </c>
    </row>
    <row r="2" spans="1:5" x14ac:dyDescent="0.2">
      <c r="A2">
        <v>0.28354430379746798</v>
      </c>
      <c r="B2">
        <v>24</v>
      </c>
      <c r="C2" t="s">
        <v>9</v>
      </c>
      <c r="D2" t="s">
        <v>7</v>
      </c>
      <c r="E2">
        <v>5.9071729957805019E-3</v>
      </c>
    </row>
    <row r="3" spans="1:5" x14ac:dyDescent="0.2">
      <c r="A3">
        <v>0.266666666666666</v>
      </c>
      <c r="B3">
        <v>24</v>
      </c>
      <c r="C3" t="s">
        <v>10</v>
      </c>
      <c r="D3" t="s">
        <v>7</v>
      </c>
      <c r="E3">
        <v>6.4697609001405088E-3</v>
      </c>
    </row>
    <row r="4" spans="1:5" x14ac:dyDescent="0.2">
      <c r="A4">
        <v>0.25147679324894501</v>
      </c>
      <c r="B4" t="s">
        <v>11</v>
      </c>
      <c r="C4" t="s">
        <v>9</v>
      </c>
      <c r="D4" t="s">
        <v>7</v>
      </c>
      <c r="E4">
        <v>5.9071729957805158E-3</v>
      </c>
    </row>
    <row r="5" spans="1:5" x14ac:dyDescent="0.2">
      <c r="A5">
        <v>0.241912798874824</v>
      </c>
      <c r="B5" t="s">
        <v>11</v>
      </c>
      <c r="C5" t="s">
        <v>10</v>
      </c>
      <c r="D5" t="s">
        <v>7</v>
      </c>
      <c r="E5">
        <v>6.1884669479604915E-3</v>
      </c>
    </row>
    <row r="6" spans="1:5" x14ac:dyDescent="0.2">
      <c r="A6">
        <v>42.153846153846096</v>
      </c>
      <c r="B6">
        <v>24</v>
      </c>
      <c r="C6" t="s">
        <v>9</v>
      </c>
      <c r="D6" t="s">
        <v>12</v>
      </c>
      <c r="E6">
        <v>0.12587412587410185</v>
      </c>
    </row>
    <row r="7" spans="1:5" x14ac:dyDescent="0.2">
      <c r="A7">
        <v>41.398601398601301</v>
      </c>
      <c r="B7">
        <v>24</v>
      </c>
      <c r="C7" t="s">
        <v>10</v>
      </c>
      <c r="D7" t="s">
        <v>12</v>
      </c>
      <c r="E7">
        <v>0.12237762237764827</v>
      </c>
    </row>
    <row r="8" spans="1:5" x14ac:dyDescent="0.2">
      <c r="A8">
        <v>42.335664335664298</v>
      </c>
      <c r="B8" t="s">
        <v>11</v>
      </c>
      <c r="C8" t="s">
        <v>9</v>
      </c>
      <c r="D8" t="s">
        <v>12</v>
      </c>
      <c r="E8">
        <v>0.12937062937060162</v>
      </c>
    </row>
    <row r="9" spans="1:5" x14ac:dyDescent="0.2">
      <c r="A9">
        <v>43.006993006993</v>
      </c>
      <c r="B9" t="s">
        <v>11</v>
      </c>
      <c r="C9" t="s">
        <v>10</v>
      </c>
      <c r="D9" t="s">
        <v>12</v>
      </c>
      <c r="E9">
        <v>0.19580419580420028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2021-01-25T17:31:34Z</dcterms:created>
  <dcterms:modified xsi:type="dcterms:W3CDTF">2021-01-25T20:11:19Z</dcterms:modified>
</cp:coreProperties>
</file>