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D004B392-3C21-5F44-8F8E-7606BC707EFF}" xr6:coauthVersionLast="45" xr6:coauthVersionMax="45" xr10:uidLastSave="{00000000-0000-0000-0000-000000000000}"/>
  <bookViews>
    <workbookView xWindow="29480" yWindow="2680" windowWidth="26840" windowHeight="14460" activeTab="1" xr2:uid="{2212AD29-9A17-E847-BA0A-1D0021297E2D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F35" i="1"/>
  <c r="G35" i="1" s="1"/>
  <c r="F33" i="1"/>
  <c r="G32" i="1" s="1"/>
  <c r="F32" i="1"/>
  <c r="F30" i="1"/>
  <c r="G29" i="1"/>
  <c r="F29" i="1"/>
  <c r="F27" i="1"/>
  <c r="F26" i="1"/>
  <c r="G26" i="1" s="1"/>
  <c r="F24" i="1"/>
  <c r="G23" i="1"/>
  <c r="F23" i="1"/>
  <c r="F21" i="1"/>
  <c r="G20" i="1"/>
  <c r="F20" i="1"/>
  <c r="F18" i="1"/>
  <c r="G17" i="1" s="1"/>
  <c r="F17" i="1"/>
  <c r="F15" i="1"/>
  <c r="F14" i="1"/>
  <c r="G14" i="1" s="1"/>
  <c r="F12" i="1"/>
  <c r="F11" i="1"/>
  <c r="G11" i="1" s="1"/>
  <c r="F9" i="1"/>
  <c r="F8" i="1"/>
  <c r="G8" i="1" s="1"/>
  <c r="F6" i="1"/>
  <c r="F5" i="1"/>
  <c r="G5" i="1" s="1"/>
  <c r="G2" i="1"/>
  <c r="F3" i="1"/>
  <c r="F2" i="1"/>
</calcChain>
</file>

<file path=xl/sharedStrings.xml><?xml version="1.0" encoding="utf-8"?>
<sst xmlns="http://schemas.openxmlformats.org/spreadsheetml/2006/main" count="123" uniqueCount="14">
  <si>
    <t>x</t>
  </si>
  <si>
    <t xml:space="preserve">y </t>
  </si>
  <si>
    <t>raw</t>
  </si>
  <si>
    <t>error</t>
  </si>
  <si>
    <t>trt</t>
  </si>
  <si>
    <t>temp</t>
  </si>
  <si>
    <t>UV absence</t>
  </si>
  <si>
    <t>UV presence</t>
  </si>
  <si>
    <t>18-28</t>
  </si>
  <si>
    <t>abs_error</t>
  </si>
  <si>
    <t>avg_error</t>
  </si>
  <si>
    <t>source</t>
  </si>
  <si>
    <t>figure 1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</si>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</sst>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D9DA-8FE6-9746-A4B3-3C4C107134AA}">
  <dimension ref="A1:G37"/>
  <sheetViews>
    <sheetView topLeftCell="A10" workbookViewId="0">
      <selection activeCell="A20" sqref="A20:G3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D1" t="s">
        <v>5</v>
      </c>
      <c r="E1" t="s">
        <v>4</v>
      </c>
      <c r="F1" t="s">
        <v>9</v>
      </c>
      <c r="G1" t="s">
        <v>10</v>
      </c>
    </row>
    <row r="2" spans="1:7" x14ac:dyDescent="0.2">
      <c r="A2">
        <v>0</v>
      </c>
      <c r="B2">
        <v>92.111959287531803</v>
      </c>
      <c r="C2" t="s">
        <v>2</v>
      </c>
      <c r="D2">
        <v>18</v>
      </c>
      <c r="E2" t="s">
        <v>6</v>
      </c>
      <c r="F2">
        <f>ABS(B2-B3)</f>
        <v>2.0356234096691992</v>
      </c>
      <c r="G2">
        <f>AVERAGE(F2:F3)</f>
        <v>2.162849872773549</v>
      </c>
    </row>
    <row r="3" spans="1:7" x14ac:dyDescent="0.2">
      <c r="A3">
        <v>0</v>
      </c>
      <c r="B3">
        <v>94.147582697201003</v>
      </c>
      <c r="C3" t="s">
        <v>3</v>
      </c>
      <c r="D3">
        <v>18</v>
      </c>
      <c r="E3" t="s">
        <v>6</v>
      </c>
      <c r="F3">
        <f>ABS(B2-B4)</f>
        <v>2.2900763358778988</v>
      </c>
    </row>
    <row r="4" spans="1:7" x14ac:dyDescent="0.2">
      <c r="A4">
        <v>0</v>
      </c>
      <c r="B4">
        <v>89.821882951653905</v>
      </c>
      <c r="C4" t="s">
        <v>3</v>
      </c>
      <c r="D4">
        <v>18</v>
      </c>
      <c r="E4" t="s">
        <v>6</v>
      </c>
    </row>
    <row r="5" spans="1:7" x14ac:dyDescent="0.2">
      <c r="A5">
        <v>0.95278969957081505</v>
      </c>
      <c r="B5">
        <v>89.312977099236605</v>
      </c>
      <c r="C5" t="s">
        <v>2</v>
      </c>
      <c r="D5">
        <v>18</v>
      </c>
      <c r="E5" t="s">
        <v>7</v>
      </c>
      <c r="F5">
        <f>ABS(B5-B6)</f>
        <v>6.1068702290076118</v>
      </c>
      <c r="G5">
        <f>AVERAGE(F5:F6)</f>
        <v>5.9796437659033046</v>
      </c>
    </row>
    <row r="6" spans="1:7" x14ac:dyDescent="0.2">
      <c r="A6">
        <v>0.95278969957081505</v>
      </c>
      <c r="B6">
        <v>83.206106870228993</v>
      </c>
      <c r="C6" t="s">
        <v>3</v>
      </c>
      <c r="D6">
        <v>18</v>
      </c>
      <c r="E6" t="s">
        <v>7</v>
      </c>
      <c r="F6">
        <f>ABS(B5-B7)</f>
        <v>5.8524173027989974</v>
      </c>
    </row>
    <row r="7" spans="1:7" x14ac:dyDescent="0.2">
      <c r="A7">
        <v>0.93991416309012799</v>
      </c>
      <c r="B7">
        <v>95.165394402035602</v>
      </c>
      <c r="C7" t="s">
        <v>3</v>
      </c>
      <c r="D7">
        <v>18</v>
      </c>
      <c r="E7" t="s">
        <v>7</v>
      </c>
    </row>
    <row r="8" spans="1:7" x14ac:dyDescent="0.2">
      <c r="A8">
        <v>2.52360515021459</v>
      </c>
      <c r="B8">
        <v>83.460559796437593</v>
      </c>
      <c r="C8" t="s">
        <v>2</v>
      </c>
      <c r="D8" t="s">
        <v>8</v>
      </c>
      <c r="E8" t="s">
        <v>6</v>
      </c>
      <c r="F8">
        <f>ABS(B8-B9)</f>
        <v>6.1068702290077113</v>
      </c>
      <c r="G8">
        <f>AVERAGE(F8:F9)</f>
        <v>6.3613231552163043</v>
      </c>
    </row>
    <row r="9" spans="1:7" x14ac:dyDescent="0.2">
      <c r="A9">
        <v>2.52360515021459</v>
      </c>
      <c r="B9">
        <v>89.567430025445304</v>
      </c>
      <c r="C9" t="s">
        <v>3</v>
      </c>
      <c r="D9" t="s">
        <v>8</v>
      </c>
      <c r="E9" t="s">
        <v>6</v>
      </c>
      <c r="F9">
        <f>ABS(B8-B10)</f>
        <v>6.6157760814248974</v>
      </c>
    </row>
    <row r="10" spans="1:7" x14ac:dyDescent="0.2">
      <c r="A10">
        <v>2.52360515021459</v>
      </c>
      <c r="B10">
        <v>76.844783715012696</v>
      </c>
      <c r="C10" t="s">
        <v>3</v>
      </c>
      <c r="D10" t="s">
        <v>8</v>
      </c>
      <c r="E10" t="s">
        <v>6</v>
      </c>
    </row>
    <row r="11" spans="1:7" x14ac:dyDescent="0.2">
      <c r="A11">
        <v>3.4763948497853998</v>
      </c>
      <c r="B11">
        <v>80.916030534351094</v>
      </c>
      <c r="C11" t="s">
        <v>2</v>
      </c>
      <c r="D11" t="s">
        <v>8</v>
      </c>
      <c r="E11" t="s">
        <v>7</v>
      </c>
      <c r="F11">
        <f>ABS(B11-B12)</f>
        <v>7.1246819338422114</v>
      </c>
      <c r="G11">
        <f>AVERAGE(F11:F12)</f>
        <v>6.9974554707379042</v>
      </c>
    </row>
    <row r="12" spans="1:7" x14ac:dyDescent="0.2">
      <c r="A12">
        <v>3.4763948497853998</v>
      </c>
      <c r="B12">
        <v>88.040712468193306</v>
      </c>
      <c r="C12" t="s">
        <v>3</v>
      </c>
      <c r="D12" t="s">
        <v>8</v>
      </c>
      <c r="E12" t="s">
        <v>7</v>
      </c>
      <c r="F12">
        <f>ABS(B11-B13)</f>
        <v>6.870229007633597</v>
      </c>
    </row>
    <row r="13" spans="1:7" x14ac:dyDescent="0.2">
      <c r="A13">
        <v>3.4763948497853998</v>
      </c>
      <c r="B13">
        <v>74.045801526717497</v>
      </c>
      <c r="C13" t="s">
        <v>3</v>
      </c>
      <c r="D13" t="s">
        <v>8</v>
      </c>
      <c r="E13" t="s">
        <v>7</v>
      </c>
    </row>
    <row r="14" spans="1:7" x14ac:dyDescent="0.2">
      <c r="A14">
        <v>5.04721030042918</v>
      </c>
      <c r="B14">
        <v>80.916030534351094</v>
      </c>
      <c r="C14" t="s">
        <v>2</v>
      </c>
      <c r="D14">
        <v>28</v>
      </c>
      <c r="E14" t="s">
        <v>6</v>
      </c>
      <c r="F14">
        <f>ABS(B14-B15)</f>
        <v>4.0712468193384126</v>
      </c>
      <c r="G14">
        <f>AVERAGE(F14:F15)</f>
        <v>4.0712468193384055</v>
      </c>
    </row>
    <row r="15" spans="1:7" x14ac:dyDescent="0.2">
      <c r="A15">
        <v>5.04721030042918</v>
      </c>
      <c r="B15">
        <v>84.987277353689507</v>
      </c>
      <c r="C15" t="s">
        <v>3</v>
      </c>
      <c r="D15">
        <v>28</v>
      </c>
      <c r="E15" t="s">
        <v>6</v>
      </c>
      <c r="F15">
        <f>ABS(B14-B16)</f>
        <v>4.0712468193383984</v>
      </c>
    </row>
    <row r="16" spans="1:7" x14ac:dyDescent="0.2">
      <c r="A16">
        <v>5.04721030042918</v>
      </c>
      <c r="B16">
        <v>76.844783715012696</v>
      </c>
      <c r="C16" t="s">
        <v>3</v>
      </c>
      <c r="D16">
        <v>28</v>
      </c>
      <c r="E16" t="s">
        <v>6</v>
      </c>
    </row>
    <row r="17" spans="1:7" x14ac:dyDescent="0.2">
      <c r="A17">
        <v>5.9999999999999902</v>
      </c>
      <c r="B17">
        <v>67.6844783715012</v>
      </c>
      <c r="C17" t="s">
        <v>2</v>
      </c>
      <c r="D17">
        <v>28</v>
      </c>
      <c r="E17" t="s">
        <v>7</v>
      </c>
      <c r="F17">
        <f>ABS(B17-B18)</f>
        <v>7.3791348600508968</v>
      </c>
      <c r="G17">
        <f>AVERAGE(F17:F18)</f>
        <v>6.9974554707378971</v>
      </c>
    </row>
    <row r="18" spans="1:7" x14ac:dyDescent="0.2">
      <c r="A18">
        <v>6.0128755364806796</v>
      </c>
      <c r="B18">
        <v>75.063613231552097</v>
      </c>
      <c r="C18" t="s">
        <v>3</v>
      </c>
      <c r="D18">
        <v>28</v>
      </c>
      <c r="E18" t="s">
        <v>7</v>
      </c>
      <c r="F18">
        <f>ABS(B17-B19)</f>
        <v>6.6157760814248974</v>
      </c>
    </row>
    <row r="19" spans="1:7" x14ac:dyDescent="0.2">
      <c r="A19">
        <v>6.0128755364806796</v>
      </c>
      <c r="B19">
        <v>61.068702290076303</v>
      </c>
      <c r="C19" t="s">
        <v>3</v>
      </c>
      <c r="D19">
        <v>28</v>
      </c>
      <c r="E19" t="s">
        <v>7</v>
      </c>
    </row>
    <row r="20" spans="1:7" x14ac:dyDescent="0.2">
      <c r="A20">
        <v>-2.3346303501945401E-2</v>
      </c>
      <c r="B20">
        <v>38.477183484849803</v>
      </c>
      <c r="C20" t="s">
        <v>2</v>
      </c>
      <c r="D20">
        <v>18</v>
      </c>
      <c r="E20" t="s">
        <v>6</v>
      </c>
      <c r="F20">
        <f>ABS(B20-B21)</f>
        <v>0.11899313501139375</v>
      </c>
      <c r="G20">
        <f>AVERAGE(F20:F21)</f>
        <v>0.12356979405034707</v>
      </c>
    </row>
    <row r="21" spans="1:7" x14ac:dyDescent="0.2">
      <c r="A21">
        <v>-2.3346303501945401E-2</v>
      </c>
      <c r="B21">
        <v>38.596176619861197</v>
      </c>
      <c r="C21" t="s">
        <v>3</v>
      </c>
      <c r="D21">
        <v>18</v>
      </c>
      <c r="E21" t="s">
        <v>6</v>
      </c>
      <c r="F21">
        <f>ABS(B20-B22)</f>
        <v>0.12814645308930039</v>
      </c>
    </row>
    <row r="22" spans="1:7" x14ac:dyDescent="0.2">
      <c r="A22">
        <v>-2.3346303501945401E-2</v>
      </c>
      <c r="B22">
        <v>38.349037031760503</v>
      </c>
      <c r="C22" t="s">
        <v>3</v>
      </c>
      <c r="D22">
        <v>18</v>
      </c>
      <c r="E22" t="s">
        <v>6</v>
      </c>
    </row>
    <row r="23" spans="1:7" x14ac:dyDescent="0.2">
      <c r="A23">
        <v>0.93385214007782003</v>
      </c>
      <c r="B23">
        <v>38.899696373398299</v>
      </c>
      <c r="C23" t="s">
        <v>2</v>
      </c>
      <c r="D23">
        <v>18</v>
      </c>
      <c r="E23" t="s">
        <v>7</v>
      </c>
      <c r="F23">
        <f>ABS(B23-B24)</f>
        <v>0.16475972540050066</v>
      </c>
      <c r="G23">
        <f>AVERAGE(F23:F24)</f>
        <v>0.16933638443935095</v>
      </c>
    </row>
    <row r="24" spans="1:7" x14ac:dyDescent="0.2">
      <c r="A24">
        <v>0.93385214007782003</v>
      </c>
      <c r="B24">
        <v>39.0644560987988</v>
      </c>
      <c r="C24" t="s">
        <v>3</v>
      </c>
      <c r="D24">
        <v>18</v>
      </c>
      <c r="E24" t="s">
        <v>7</v>
      </c>
      <c r="F24">
        <f>ABS(B23-B25)</f>
        <v>0.17391304347820125</v>
      </c>
    </row>
    <row r="25" spans="1:7" x14ac:dyDescent="0.2">
      <c r="A25">
        <v>0.93385214007782003</v>
      </c>
      <c r="B25">
        <v>38.725783329920098</v>
      </c>
      <c r="C25" t="s">
        <v>3</v>
      </c>
      <c r="D25">
        <v>18</v>
      </c>
      <c r="E25" t="s">
        <v>7</v>
      </c>
    </row>
    <row r="26" spans="1:7" x14ac:dyDescent="0.2">
      <c r="A26">
        <v>2.52140077821011</v>
      </c>
      <c r="B26">
        <v>40.2934226108326</v>
      </c>
      <c r="C26" t="s">
        <v>2</v>
      </c>
      <c r="D26" t="s">
        <v>8</v>
      </c>
      <c r="E26" t="s">
        <v>6</v>
      </c>
      <c r="F26">
        <f>ABS(B26-B27)</f>
        <v>7.3226544622400525E-2</v>
      </c>
      <c r="G26">
        <f>AVERAGE(F26:F27)</f>
        <v>6.864988558355023E-2</v>
      </c>
    </row>
    <row r="27" spans="1:7" x14ac:dyDescent="0.2">
      <c r="A27">
        <v>2.52140077821011</v>
      </c>
      <c r="B27">
        <v>40.366649155455001</v>
      </c>
      <c r="C27" t="s">
        <v>3</v>
      </c>
      <c r="D27" t="s">
        <v>8</v>
      </c>
      <c r="E27" t="s">
        <v>6</v>
      </c>
      <c r="F27">
        <f>ABS(B26-B28)</f>
        <v>6.4073226544699935E-2</v>
      </c>
    </row>
    <row r="28" spans="1:7" x14ac:dyDescent="0.2">
      <c r="A28">
        <v>2.52140077821011</v>
      </c>
      <c r="B28">
        <v>40.2293493842879</v>
      </c>
      <c r="C28" t="s">
        <v>3</v>
      </c>
      <c r="D28" t="s">
        <v>8</v>
      </c>
      <c r="E28" t="s">
        <v>6</v>
      </c>
    </row>
    <row r="29" spans="1:7" x14ac:dyDescent="0.2">
      <c r="A29">
        <v>3.4669260700389102</v>
      </c>
      <c r="B29">
        <v>40.432164830957397</v>
      </c>
      <c r="C29" t="s">
        <v>2</v>
      </c>
      <c r="D29" t="s">
        <v>8</v>
      </c>
      <c r="E29" t="s">
        <v>7</v>
      </c>
      <c r="F29">
        <f>ABS(B29-B30)</f>
        <v>0.11901094302330506</v>
      </c>
      <c r="G29">
        <f>AVERAGE(F29:F30)</f>
        <v>0.11442537997845292</v>
      </c>
    </row>
    <row r="30" spans="1:7" x14ac:dyDescent="0.2">
      <c r="A30">
        <v>3.4785992217898798</v>
      </c>
      <c r="B30">
        <v>40.551175773980702</v>
      </c>
      <c r="C30" t="s">
        <v>3</v>
      </c>
      <c r="D30" t="s">
        <v>8</v>
      </c>
      <c r="E30" t="s">
        <v>7</v>
      </c>
      <c r="F30">
        <f>ABS(B29-B31)</f>
        <v>0.10983981693360079</v>
      </c>
    </row>
    <row r="31" spans="1:7" x14ac:dyDescent="0.2">
      <c r="A31">
        <v>3.4669260700389102</v>
      </c>
      <c r="B31">
        <v>40.322325014023797</v>
      </c>
      <c r="C31" t="s">
        <v>3</v>
      </c>
      <c r="D31" t="s">
        <v>8</v>
      </c>
      <c r="E31" t="s">
        <v>7</v>
      </c>
    </row>
    <row r="32" spans="1:7" x14ac:dyDescent="0.2">
      <c r="A32">
        <v>5.0544747081711998</v>
      </c>
      <c r="B32">
        <v>41.285845301801203</v>
      </c>
      <c r="C32" t="s">
        <v>2</v>
      </c>
      <c r="D32">
        <v>28</v>
      </c>
      <c r="E32" t="s">
        <v>6</v>
      </c>
      <c r="F32">
        <f>ABS(B32-B33)</f>
        <v>0.12814645308930039</v>
      </c>
      <c r="G32">
        <f>AVERAGE(F32:F33)</f>
        <v>0.14645308924485079</v>
      </c>
    </row>
    <row r="33" spans="1:7" x14ac:dyDescent="0.2">
      <c r="A33">
        <v>5.0544747081711998</v>
      </c>
      <c r="B33">
        <v>41.413991754890503</v>
      </c>
      <c r="C33" t="s">
        <v>3</v>
      </c>
      <c r="D33">
        <v>28</v>
      </c>
      <c r="E33" t="s">
        <v>6</v>
      </c>
      <c r="F33">
        <f>ABS(B32-B34)</f>
        <v>0.16475972540040118</v>
      </c>
    </row>
    <row r="34" spans="1:7" x14ac:dyDescent="0.2">
      <c r="A34">
        <v>5.0544747081711998</v>
      </c>
      <c r="B34">
        <v>41.121085576400802</v>
      </c>
      <c r="C34" t="s">
        <v>3</v>
      </c>
      <c r="D34">
        <v>28</v>
      </c>
      <c r="E34" t="s">
        <v>6</v>
      </c>
    </row>
    <row r="35" spans="1:7" x14ac:dyDescent="0.2">
      <c r="A35">
        <v>6.0116731517509701</v>
      </c>
      <c r="B35">
        <v>40.994399380281102</v>
      </c>
      <c r="C35" t="s">
        <v>2</v>
      </c>
      <c r="D35">
        <v>28</v>
      </c>
      <c r="E35" t="s">
        <v>7</v>
      </c>
      <c r="F35">
        <f>ABS(B35-B36)</f>
        <v>9.1533180778100132E-2</v>
      </c>
      <c r="G35">
        <f>AVERAGE(F35:F36)</f>
        <v>9.1533180778050394E-2</v>
      </c>
    </row>
    <row r="36" spans="1:7" x14ac:dyDescent="0.2">
      <c r="A36">
        <v>6.0116731517509701</v>
      </c>
      <c r="B36">
        <v>41.085932561059202</v>
      </c>
      <c r="C36" t="s">
        <v>3</v>
      </c>
      <c r="D36">
        <v>28</v>
      </c>
      <c r="E36" t="s">
        <v>7</v>
      </c>
      <c r="F36">
        <f>ABS(B35-B37)</f>
        <v>9.1533180778000656E-2</v>
      </c>
    </row>
    <row r="37" spans="1:7" x14ac:dyDescent="0.2">
      <c r="A37">
        <v>6.0116731517509701</v>
      </c>
      <c r="B37">
        <v>40.902866199503102</v>
      </c>
      <c r="C37" t="s">
        <v>3</v>
      </c>
      <c r="D37">
        <v>28</v>
      </c>
      <c r="E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9B79-69B6-7948-92BE-C0C03B9CC8AB}">
  <dimension ref="A1:E13"/>
  <sheetViews>
    <sheetView tabSelected="1" workbookViewId="0">
      <selection activeCell="D8" sqref="D8:D13"/>
    </sheetView>
  </sheetViews>
  <sheetFormatPr baseColWidth="10" defaultRowHeight="16" x14ac:dyDescent="0.2"/>
  <sheetData>
    <row r="1" spans="1:5" x14ac:dyDescent="0.2">
      <c r="A1" t="s">
        <v>1</v>
      </c>
      <c r="B1" t="s">
        <v>5</v>
      </c>
      <c r="C1" t="s">
        <v>4</v>
      </c>
      <c r="D1" t="s">
        <v>10</v>
      </c>
      <c r="E1" t="s">
        <v>11</v>
      </c>
    </row>
    <row r="2" spans="1:5" x14ac:dyDescent="0.2">
      <c r="A2">
        <v>92.111959287531803</v>
      </c>
      <c r="B2">
        <v>18</v>
      </c>
      <c r="C2" t="s">
        <v>6</v>
      </c>
      <c r="D2">
        <v>2.162849872773549</v>
      </c>
      <c r="E2" t="s">
        <v>12</v>
      </c>
    </row>
    <row r="3" spans="1:5" x14ac:dyDescent="0.2">
      <c r="A3">
        <v>89.312977099236605</v>
      </c>
      <c r="B3">
        <v>18</v>
      </c>
      <c r="C3" t="s">
        <v>7</v>
      </c>
      <c r="D3">
        <v>5.9796437659033046</v>
      </c>
      <c r="E3" t="s">
        <v>12</v>
      </c>
    </row>
    <row r="4" spans="1:5" x14ac:dyDescent="0.2">
      <c r="A4">
        <v>83.460559796437593</v>
      </c>
      <c r="B4" t="s">
        <v>8</v>
      </c>
      <c r="C4" t="s">
        <v>6</v>
      </c>
      <c r="D4">
        <v>6.3613231552163043</v>
      </c>
      <c r="E4" t="s">
        <v>12</v>
      </c>
    </row>
    <row r="5" spans="1:5" x14ac:dyDescent="0.2">
      <c r="A5">
        <v>80.916030534351094</v>
      </c>
      <c r="B5" t="s">
        <v>8</v>
      </c>
      <c r="C5" t="s">
        <v>7</v>
      </c>
      <c r="D5">
        <v>6.9974554707379042</v>
      </c>
      <c r="E5" t="s">
        <v>12</v>
      </c>
    </row>
    <row r="6" spans="1:5" x14ac:dyDescent="0.2">
      <c r="A6">
        <v>80.916030534351094</v>
      </c>
      <c r="B6">
        <v>28</v>
      </c>
      <c r="C6" t="s">
        <v>6</v>
      </c>
      <c r="D6">
        <v>4.0712468193384055</v>
      </c>
      <c r="E6" t="s">
        <v>12</v>
      </c>
    </row>
    <row r="7" spans="1:5" x14ac:dyDescent="0.2">
      <c r="A7">
        <v>67.6844783715012</v>
      </c>
      <c r="B7">
        <v>28</v>
      </c>
      <c r="C7" t="s">
        <v>7</v>
      </c>
      <c r="D7">
        <v>6.9974554707378971</v>
      </c>
      <c r="E7" t="s">
        <v>12</v>
      </c>
    </row>
    <row r="8" spans="1:5" x14ac:dyDescent="0.2">
      <c r="A8">
        <v>38.477183484849803</v>
      </c>
      <c r="B8">
        <v>18</v>
      </c>
      <c r="C8" t="s">
        <v>6</v>
      </c>
      <c r="D8">
        <v>0.12356979405034707</v>
      </c>
      <c r="E8" t="s">
        <v>13</v>
      </c>
    </row>
    <row r="9" spans="1:5" x14ac:dyDescent="0.2">
      <c r="A9">
        <v>38.899696373398299</v>
      </c>
      <c r="B9">
        <v>18</v>
      </c>
      <c r="C9" t="s">
        <v>7</v>
      </c>
      <c r="D9">
        <v>0.16933638443935095</v>
      </c>
      <c r="E9" t="s">
        <v>13</v>
      </c>
    </row>
    <row r="10" spans="1:5" x14ac:dyDescent="0.2">
      <c r="A10">
        <v>40.2934226108326</v>
      </c>
      <c r="B10" t="s">
        <v>8</v>
      </c>
      <c r="C10" t="s">
        <v>6</v>
      </c>
      <c r="D10">
        <v>6.864988558355023E-2</v>
      </c>
      <c r="E10" t="s">
        <v>13</v>
      </c>
    </row>
    <row r="11" spans="1:5" x14ac:dyDescent="0.2">
      <c r="A11">
        <v>40.432164830957397</v>
      </c>
      <c r="B11" t="s">
        <v>8</v>
      </c>
      <c r="C11" t="s">
        <v>7</v>
      </c>
      <c r="D11">
        <v>0.11442537997845292</v>
      </c>
      <c r="E11" t="s">
        <v>13</v>
      </c>
    </row>
    <row r="12" spans="1:5" x14ac:dyDescent="0.2">
      <c r="A12">
        <v>41.285845301801203</v>
      </c>
      <c r="B12">
        <v>28</v>
      </c>
      <c r="C12" t="s">
        <v>6</v>
      </c>
      <c r="D12">
        <v>0.14645308924485079</v>
      </c>
      <c r="E12" t="s">
        <v>13</v>
      </c>
    </row>
    <row r="13" spans="1:5" x14ac:dyDescent="0.2">
      <c r="A13">
        <v>40.994399380281102</v>
      </c>
      <c r="B13">
        <v>28</v>
      </c>
      <c r="C13" t="s">
        <v>7</v>
      </c>
      <c r="D13">
        <v>9.1533180778050394E-2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2021-01-19T15:42:36Z</dcterms:created>
  <dcterms:modified xsi:type="dcterms:W3CDTF">2021-01-19T16:00:51Z</dcterms:modified>
</cp:coreProperties>
</file>