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F6A751B7-52DC-2744-BA06-6FAC08CA1470}" xr6:coauthVersionLast="45" xr6:coauthVersionMax="45" xr10:uidLastSave="{00000000-0000-0000-0000-000000000000}"/>
  <bookViews>
    <workbookView xWindow="1580" yWindow="1960" windowWidth="26840" windowHeight="14340" activeTab="1" xr2:uid="{94C919F1-0BC0-2043-AFB9-B9EAFA6B6795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H49" i="1"/>
  <c r="G49" i="1"/>
  <c r="G47" i="1"/>
  <c r="G46" i="1"/>
  <c r="H46" i="1" s="1"/>
  <c r="G44" i="1"/>
  <c r="H43" i="1"/>
  <c r="G43" i="1"/>
  <c r="H41" i="1"/>
  <c r="G39" i="1"/>
  <c r="G38" i="1"/>
  <c r="H38" i="1" s="1"/>
  <c r="G36" i="1"/>
  <c r="G35" i="1"/>
  <c r="H35" i="1" s="1"/>
  <c r="G33" i="1"/>
  <c r="H32" i="1" s="1"/>
  <c r="G32" i="1"/>
  <c r="H30" i="1"/>
  <c r="G28" i="1"/>
  <c r="G27" i="1"/>
  <c r="H27" i="1" s="1"/>
  <c r="G25" i="1"/>
  <c r="H24" i="1" s="1"/>
  <c r="G24" i="1"/>
  <c r="G22" i="1"/>
  <c r="G21" i="1"/>
  <c r="H21" i="1" s="1"/>
  <c r="G18" i="1"/>
  <c r="H18" i="1" s="1"/>
  <c r="G16" i="1"/>
  <c r="H15" i="1"/>
  <c r="G15" i="1"/>
  <c r="G13" i="1"/>
  <c r="G12" i="1"/>
  <c r="H12" i="1" s="1"/>
  <c r="G9" i="1"/>
  <c r="G8" i="1"/>
  <c r="H8" i="1" s="1"/>
  <c r="G6" i="1"/>
  <c r="H5" i="1" s="1"/>
  <c r="G5" i="1"/>
  <c r="H3" i="1"/>
  <c r="G3" i="1"/>
</calcChain>
</file>

<file path=xl/sharedStrings.xml><?xml version="1.0" encoding="utf-8"?>
<sst xmlns="http://schemas.openxmlformats.org/spreadsheetml/2006/main" count="153" uniqueCount="16">
  <si>
    <t>x</t>
  </si>
  <si>
    <t>y</t>
  </si>
  <si>
    <t xml:space="preserve">raw </t>
  </si>
  <si>
    <t>error</t>
  </si>
  <si>
    <t>trt</t>
  </si>
  <si>
    <t>source</t>
  </si>
  <si>
    <t>figure 2a</t>
  </si>
  <si>
    <t>25_6</t>
  </si>
  <si>
    <t>figure 2b</t>
  </si>
  <si>
    <t>type</t>
  </si>
  <si>
    <t>sample_size</t>
  </si>
  <si>
    <t>figure 4a</t>
  </si>
  <si>
    <t>figure 4b</t>
  </si>
  <si>
    <t>figure 4c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</si>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</sst>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39D2-8E54-234C-B4D4-2F936CB3C341}">
  <dimension ref="A1:H51"/>
  <sheetViews>
    <sheetView topLeftCell="A17" workbookViewId="0">
      <selection activeCell="A32" sqref="A1:XFD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9</v>
      </c>
      <c r="D1" t="s">
        <v>4</v>
      </c>
      <c r="E1" t="s">
        <v>5</v>
      </c>
      <c r="F1" t="s">
        <v>10</v>
      </c>
      <c r="G1" t="s">
        <v>14</v>
      </c>
      <c r="H1" t="s">
        <v>15</v>
      </c>
    </row>
    <row r="2" spans="1:8" x14ac:dyDescent="0.2">
      <c r="A2">
        <v>0</v>
      </c>
      <c r="B2">
        <v>76.055996307661601</v>
      </c>
      <c r="C2" t="s">
        <v>2</v>
      </c>
      <c r="D2">
        <v>19</v>
      </c>
      <c r="E2" t="s">
        <v>6</v>
      </c>
      <c r="F2">
        <v>28</v>
      </c>
    </row>
    <row r="3" spans="1:8" x14ac:dyDescent="0.2">
      <c r="A3">
        <v>1.33642691415313</v>
      </c>
      <c r="B3">
        <v>39.944677294613598</v>
      </c>
      <c r="C3" t="s">
        <v>2</v>
      </c>
      <c r="D3">
        <v>25</v>
      </c>
      <c r="E3" t="s">
        <v>6</v>
      </c>
      <c r="F3">
        <v>25</v>
      </c>
      <c r="G3">
        <f>ABS(B3-B4)</f>
        <v>2.0161290322580996</v>
      </c>
      <c r="H3">
        <f>ABS(B3-B4)</f>
        <v>2.0161290322580996</v>
      </c>
    </row>
    <row r="4" spans="1:8" x14ac:dyDescent="0.2">
      <c r="A4">
        <v>1.33642691415313</v>
      </c>
      <c r="B4">
        <v>41.960806326871698</v>
      </c>
      <c r="C4" t="s">
        <v>3</v>
      </c>
      <c r="D4">
        <v>25</v>
      </c>
      <c r="E4" t="s">
        <v>6</v>
      </c>
      <c r="F4">
        <v>25</v>
      </c>
    </row>
    <row r="5" spans="1:8" x14ac:dyDescent="0.2">
      <c r="A5">
        <v>2.6635730858468598</v>
      </c>
      <c r="B5">
        <v>41.199573385225598</v>
      </c>
      <c r="C5" t="s">
        <v>2</v>
      </c>
      <c r="D5" t="s">
        <v>7</v>
      </c>
      <c r="E5" t="s">
        <v>6</v>
      </c>
      <c r="F5">
        <v>29</v>
      </c>
      <c r="G5">
        <f>ABS(B5-B6)</f>
        <v>2.553139735049804</v>
      </c>
      <c r="H5">
        <f>AVERAGE(G5:G6)</f>
        <v>2.4865591397849514</v>
      </c>
    </row>
    <row r="6" spans="1:8" x14ac:dyDescent="0.2">
      <c r="A6">
        <v>2.6728538283062599</v>
      </c>
      <c r="B6">
        <v>43.752713120275402</v>
      </c>
      <c r="C6" t="s">
        <v>3</v>
      </c>
      <c r="D6" t="s">
        <v>7</v>
      </c>
      <c r="E6" t="s">
        <v>6</v>
      </c>
      <c r="F6">
        <v>29</v>
      </c>
      <c r="G6">
        <f>ABS(B5-B7)</f>
        <v>2.4199785445200988</v>
      </c>
    </row>
    <row r="7" spans="1:8" x14ac:dyDescent="0.2">
      <c r="A7">
        <v>2.6728538283062599</v>
      </c>
      <c r="B7">
        <v>38.779594840705499</v>
      </c>
      <c r="C7" t="s">
        <v>3</v>
      </c>
      <c r="D7" t="s">
        <v>7</v>
      </c>
      <c r="E7" t="s">
        <v>6</v>
      </c>
      <c r="F7">
        <v>29</v>
      </c>
    </row>
    <row r="8" spans="1:8" x14ac:dyDescent="0.2">
      <c r="A8">
        <v>4</v>
      </c>
      <c r="B8">
        <v>31.969974802285201</v>
      </c>
      <c r="C8" t="s">
        <v>2</v>
      </c>
      <c r="D8">
        <v>31</v>
      </c>
      <c r="E8" t="s">
        <v>6</v>
      </c>
      <c r="F8">
        <v>25</v>
      </c>
      <c r="G8">
        <f>ABS(B8-B9)</f>
        <v>1.2096774193548008</v>
      </c>
      <c r="H8">
        <f>AVERAGE(G8:G9)</f>
        <v>1.9492365840880002</v>
      </c>
    </row>
    <row r="9" spans="1:8" x14ac:dyDescent="0.2">
      <c r="A9">
        <v>4</v>
      </c>
      <c r="B9">
        <v>30.7602973829304</v>
      </c>
      <c r="C9" t="s">
        <v>3</v>
      </c>
      <c r="D9">
        <v>31</v>
      </c>
      <c r="E9" t="s">
        <v>6</v>
      </c>
      <c r="F9">
        <v>25</v>
      </c>
      <c r="G9">
        <f>ABS(B8-B10)</f>
        <v>2.6887957488211995</v>
      </c>
    </row>
    <row r="10" spans="1:8" x14ac:dyDescent="0.2">
      <c r="A10">
        <v>3.9907192575405999</v>
      </c>
      <c r="B10">
        <v>34.6587705511064</v>
      </c>
      <c r="C10" t="s">
        <v>3</v>
      </c>
      <c r="D10">
        <v>31</v>
      </c>
      <c r="E10" t="s">
        <v>6</v>
      </c>
      <c r="F10">
        <v>25</v>
      </c>
    </row>
    <row r="11" spans="1:8" x14ac:dyDescent="0.2">
      <c r="A11">
        <v>9.2807424593965796E-3</v>
      </c>
      <c r="B11">
        <v>13.494950000312601</v>
      </c>
      <c r="C11" t="s">
        <v>2</v>
      </c>
      <c r="D11">
        <v>19</v>
      </c>
      <c r="E11" t="s">
        <v>8</v>
      </c>
      <c r="F11">
        <v>28</v>
      </c>
    </row>
    <row r="12" spans="1:8" x14ac:dyDescent="0.2">
      <c r="A12">
        <v>1.33642691415313</v>
      </c>
      <c r="B12">
        <v>9.0026203713547801</v>
      </c>
      <c r="C12" t="s">
        <v>2</v>
      </c>
      <c r="D12">
        <v>25</v>
      </c>
      <c r="E12" t="s">
        <v>8</v>
      </c>
      <c r="F12">
        <v>25</v>
      </c>
      <c r="G12">
        <f>ABS(B12-B13)</f>
        <v>0.73315363881400941</v>
      </c>
      <c r="H12">
        <f>AVERAGE(G12:G13)</f>
        <v>0.87334037935972963</v>
      </c>
    </row>
    <row r="13" spans="1:8" x14ac:dyDescent="0.2">
      <c r="A13">
        <v>1.33642691415313</v>
      </c>
      <c r="B13">
        <v>9.7357740101687895</v>
      </c>
      <c r="C13" t="s">
        <v>3</v>
      </c>
      <c r="D13">
        <v>25</v>
      </c>
      <c r="E13" t="s">
        <v>8</v>
      </c>
      <c r="F13">
        <v>25</v>
      </c>
      <c r="G13">
        <f>ABS(B12-B14)</f>
        <v>1.0135271199054499</v>
      </c>
    </row>
    <row r="14" spans="1:8" x14ac:dyDescent="0.2">
      <c r="A14">
        <v>1.3457076566125199</v>
      </c>
      <c r="B14">
        <v>7.9890932514493302</v>
      </c>
      <c r="C14" t="s">
        <v>3</v>
      </c>
      <c r="D14">
        <v>25</v>
      </c>
      <c r="E14" t="s">
        <v>8</v>
      </c>
      <c r="F14">
        <v>25</v>
      </c>
    </row>
    <row r="15" spans="1:8" x14ac:dyDescent="0.2">
      <c r="A15">
        <v>2.6821345707656601</v>
      </c>
      <c r="B15">
        <v>10.246039737087299</v>
      </c>
      <c r="C15" t="s">
        <v>2</v>
      </c>
      <c r="D15" t="s">
        <v>7</v>
      </c>
      <c r="E15" t="s">
        <v>8</v>
      </c>
      <c r="F15">
        <v>29</v>
      </c>
      <c r="G15">
        <f>ABS(B15-B16)</f>
        <v>1.0782171468596005</v>
      </c>
      <c r="H15">
        <f>AVERAGE(G15:G16)</f>
        <v>1.1644455006535095</v>
      </c>
    </row>
    <row r="16" spans="1:8" x14ac:dyDescent="0.2">
      <c r="A16">
        <v>2.6728538283062599</v>
      </c>
      <c r="B16">
        <v>11.3242568839469</v>
      </c>
      <c r="C16" t="s">
        <v>3</v>
      </c>
      <c r="D16" t="s">
        <v>7</v>
      </c>
      <c r="E16" t="s">
        <v>8</v>
      </c>
      <c r="F16">
        <v>29</v>
      </c>
      <c r="G16">
        <f>ABS(B15-B17)</f>
        <v>1.2506738544474185</v>
      </c>
    </row>
    <row r="17" spans="1:8" x14ac:dyDescent="0.2">
      <c r="A17">
        <v>2.6821345707656601</v>
      </c>
      <c r="B17">
        <v>8.9953658826398808</v>
      </c>
      <c r="C17" t="s">
        <v>3</v>
      </c>
      <c r="D17" t="s">
        <v>7</v>
      </c>
      <c r="E17" t="s">
        <v>8</v>
      </c>
      <c r="F17">
        <v>29</v>
      </c>
    </row>
    <row r="18" spans="1:8" x14ac:dyDescent="0.2">
      <c r="A18">
        <v>4.0185614849187896</v>
      </c>
      <c r="B18">
        <v>13.343956573129599</v>
      </c>
      <c r="C18" t="s">
        <v>2</v>
      </c>
      <c r="D18">
        <v>31</v>
      </c>
      <c r="E18" t="s">
        <v>8</v>
      </c>
      <c r="F18">
        <v>25</v>
      </c>
      <c r="G18">
        <f>ABS(B18-B19)</f>
        <v>1.3800539083558014</v>
      </c>
      <c r="H18">
        <f>AVERAGE(G18:G19)</f>
        <v>1.3800539083558014</v>
      </c>
    </row>
    <row r="19" spans="1:8" x14ac:dyDescent="0.2">
      <c r="A19">
        <v>4.0185614849187896</v>
      </c>
      <c r="B19">
        <v>14.724010481485401</v>
      </c>
      <c r="C19" t="s">
        <v>3</v>
      </c>
      <c r="D19">
        <v>31</v>
      </c>
      <c r="E19" t="s">
        <v>8</v>
      </c>
      <c r="F19">
        <v>25</v>
      </c>
    </row>
    <row r="20" spans="1:8" x14ac:dyDescent="0.2">
      <c r="A20">
        <v>-2.2222222222222102E-2</v>
      </c>
      <c r="B20">
        <v>0.20204081632653001</v>
      </c>
      <c r="C20" t="s">
        <v>2</v>
      </c>
      <c r="D20">
        <v>19</v>
      </c>
      <c r="E20" t="s">
        <v>11</v>
      </c>
      <c r="F20">
        <v>28</v>
      </c>
    </row>
    <row r="21" spans="1:8" x14ac:dyDescent="0.2">
      <c r="A21">
        <v>1.3333333333333299</v>
      </c>
      <c r="B21">
        <v>0.24693877551020399</v>
      </c>
      <c r="C21" t="s">
        <v>2</v>
      </c>
      <c r="D21">
        <v>25</v>
      </c>
      <c r="E21" t="s">
        <v>11</v>
      </c>
      <c r="F21">
        <v>25</v>
      </c>
      <c r="G21">
        <f>ABS(B21-B22)</f>
        <v>3.4693877551019991E-2</v>
      </c>
      <c r="H21">
        <f>AVERAGE(G21:G22)</f>
        <v>5.2380952380952486E-2</v>
      </c>
    </row>
    <row r="22" spans="1:8" x14ac:dyDescent="0.2">
      <c r="A22">
        <v>1.3333333333333299</v>
      </c>
      <c r="B22">
        <v>0.28163265306122398</v>
      </c>
      <c r="C22" t="s">
        <v>3</v>
      </c>
      <c r="D22">
        <v>25</v>
      </c>
      <c r="E22" t="s">
        <v>11</v>
      </c>
      <c r="F22">
        <v>25</v>
      </c>
      <c r="G22">
        <f>ABS(B21-B23)</f>
        <v>7.0068027210884981E-2</v>
      </c>
    </row>
    <row r="23" spans="1:8" x14ac:dyDescent="0.2">
      <c r="A23">
        <v>1.3333333333333299</v>
      </c>
      <c r="B23">
        <v>0.17687074829931901</v>
      </c>
      <c r="C23" t="s">
        <v>3</v>
      </c>
      <c r="D23">
        <v>25</v>
      </c>
      <c r="E23" t="s">
        <v>11</v>
      </c>
      <c r="F23">
        <v>25</v>
      </c>
    </row>
    <row r="24" spans="1:8" x14ac:dyDescent="0.2">
      <c r="A24">
        <v>2.6666666666666599</v>
      </c>
      <c r="B24">
        <v>0.27278911564625802</v>
      </c>
      <c r="C24" t="s">
        <v>2</v>
      </c>
      <c r="D24" t="s">
        <v>7</v>
      </c>
      <c r="E24" t="s">
        <v>11</v>
      </c>
      <c r="F24">
        <v>29</v>
      </c>
      <c r="G24">
        <f>ABS(B24-B25)</f>
        <v>3.9455782312924959E-2</v>
      </c>
      <c r="H24">
        <f>AVERAGE(G24:G25)</f>
        <v>4.7619047619047492E-2</v>
      </c>
    </row>
    <row r="25" spans="1:8" x14ac:dyDescent="0.2">
      <c r="A25">
        <v>2.6666666666666599</v>
      </c>
      <c r="B25">
        <v>0.31224489795918298</v>
      </c>
      <c r="C25" t="s">
        <v>3</v>
      </c>
      <c r="D25" t="s">
        <v>7</v>
      </c>
      <c r="E25" t="s">
        <v>11</v>
      </c>
      <c r="F25">
        <v>29</v>
      </c>
      <c r="G25">
        <f>ABS(B24-B26)</f>
        <v>5.5782312925170024E-2</v>
      </c>
    </row>
    <row r="26" spans="1:8" x14ac:dyDescent="0.2">
      <c r="A26">
        <v>2.6666666666666599</v>
      </c>
      <c r="B26">
        <v>0.21700680272108799</v>
      </c>
      <c r="C26" t="s">
        <v>3</v>
      </c>
      <c r="D26" t="s">
        <v>7</v>
      </c>
      <c r="E26" t="s">
        <v>11</v>
      </c>
      <c r="F26">
        <v>29</v>
      </c>
    </row>
    <row r="27" spans="1:8" x14ac:dyDescent="0.2">
      <c r="A27">
        <v>4.0111111111111102</v>
      </c>
      <c r="B27">
        <v>0.25714285714285701</v>
      </c>
      <c r="C27" t="s">
        <v>2</v>
      </c>
      <c r="D27">
        <v>31</v>
      </c>
      <c r="E27" t="s">
        <v>11</v>
      </c>
      <c r="F27">
        <v>25</v>
      </c>
      <c r="G27">
        <f>ABS(B27-B28)</f>
        <v>3.9455782312925014E-2</v>
      </c>
      <c r="H27">
        <f>AVERAGE(G27:G28)</f>
        <v>5.7142857142857009E-2</v>
      </c>
    </row>
    <row r="28" spans="1:8" x14ac:dyDescent="0.2">
      <c r="A28">
        <v>4.0111111111111102</v>
      </c>
      <c r="B28">
        <v>0.29659863945578202</v>
      </c>
      <c r="C28" t="s">
        <v>3</v>
      </c>
      <c r="D28">
        <v>31</v>
      </c>
      <c r="E28" t="s">
        <v>11</v>
      </c>
      <c r="F28">
        <v>25</v>
      </c>
      <c r="G28">
        <f>ABS(B27-B29)</f>
        <v>7.4829931972789004E-2</v>
      </c>
    </row>
    <row r="29" spans="1:8" x14ac:dyDescent="0.2">
      <c r="A29">
        <v>4.0111111111111102</v>
      </c>
      <c r="B29">
        <v>0.182312925170068</v>
      </c>
      <c r="C29" t="s">
        <v>3</v>
      </c>
      <c r="D29">
        <v>31</v>
      </c>
      <c r="E29" t="s">
        <v>11</v>
      </c>
      <c r="F29">
        <v>25</v>
      </c>
    </row>
    <row r="30" spans="1:8" x14ac:dyDescent="0.2">
      <c r="A30">
        <v>-1.10803324099724E-2</v>
      </c>
      <c r="B30">
        <v>6.8296257078838601E-2</v>
      </c>
      <c r="C30" t="s">
        <v>2</v>
      </c>
      <c r="D30">
        <v>19</v>
      </c>
      <c r="E30" t="s">
        <v>12</v>
      </c>
      <c r="F30">
        <v>28</v>
      </c>
      <c r="H30">
        <f>ABS(B30-B31)</f>
        <v>4.7866894197951398E-2</v>
      </c>
    </row>
    <row r="31" spans="1:8" x14ac:dyDescent="0.2">
      <c r="A31">
        <v>-1.10803324099724E-2</v>
      </c>
      <c r="B31">
        <v>0.11616315127679</v>
      </c>
      <c r="C31" t="s">
        <v>3</v>
      </c>
      <c r="D31">
        <v>19</v>
      </c>
      <c r="E31" t="s">
        <v>12</v>
      </c>
      <c r="F31">
        <v>28</v>
      </c>
    </row>
    <row r="32" spans="1:8" x14ac:dyDescent="0.2">
      <c r="A32">
        <v>1.3296398891966701</v>
      </c>
      <c r="B32">
        <v>0.15308183562913</v>
      </c>
      <c r="C32" t="s">
        <v>2</v>
      </c>
      <c r="D32">
        <v>25</v>
      </c>
      <c r="E32" t="s">
        <v>12</v>
      </c>
      <c r="F32">
        <v>25</v>
      </c>
      <c r="G32">
        <f>ABS(B32-B33)</f>
        <v>3.1911262798635015E-2</v>
      </c>
      <c r="H32">
        <f>AVERAGE(G32:G33)</f>
        <v>4.0827645051195009E-2</v>
      </c>
    </row>
    <row r="33" spans="1:8" x14ac:dyDescent="0.2">
      <c r="A33">
        <v>1.3296398891966701</v>
      </c>
      <c r="B33">
        <v>0.18499309842776501</v>
      </c>
      <c r="C33" t="s">
        <v>3</v>
      </c>
      <c r="D33">
        <v>25</v>
      </c>
      <c r="E33" t="s">
        <v>12</v>
      </c>
      <c r="F33">
        <v>25</v>
      </c>
      <c r="G33">
        <f>ABS(B32-B34)</f>
        <v>4.9744027303755003E-2</v>
      </c>
    </row>
    <row r="34" spans="1:8" x14ac:dyDescent="0.2">
      <c r="A34">
        <v>1.3296398891966701</v>
      </c>
      <c r="B34">
        <v>0.10333780832537499</v>
      </c>
      <c r="C34" t="s">
        <v>3</v>
      </c>
      <c r="D34">
        <v>25</v>
      </c>
      <c r="E34" t="s">
        <v>12</v>
      </c>
      <c r="F34">
        <v>25</v>
      </c>
    </row>
    <row r="35" spans="1:8" x14ac:dyDescent="0.2">
      <c r="A35">
        <v>2.6703601108033199</v>
      </c>
      <c r="B35">
        <v>0.149642158206725</v>
      </c>
      <c r="C35" t="s">
        <v>2</v>
      </c>
      <c r="D35" t="s">
        <v>7</v>
      </c>
      <c r="E35" t="s">
        <v>12</v>
      </c>
      <c r="F35">
        <v>29</v>
      </c>
      <c r="G35">
        <f>ABS(B35-B36)</f>
        <v>4.3174061433447014E-2</v>
      </c>
      <c r="H35">
        <f>AVERAGE(G35:G36)</f>
        <v>4.9274744027303308E-2</v>
      </c>
    </row>
    <row r="36" spans="1:8" x14ac:dyDescent="0.2">
      <c r="A36">
        <v>2.6703601108033199</v>
      </c>
      <c r="B36">
        <v>0.19281621964017201</v>
      </c>
      <c r="C36" t="s">
        <v>3</v>
      </c>
      <c r="D36" t="s">
        <v>7</v>
      </c>
      <c r="E36" t="s">
        <v>12</v>
      </c>
      <c r="F36">
        <v>29</v>
      </c>
      <c r="G36">
        <f>ABS(B35-B37)</f>
        <v>5.5375426621159601E-2</v>
      </c>
    </row>
    <row r="37" spans="1:8" x14ac:dyDescent="0.2">
      <c r="A37">
        <v>2.6703601108033199</v>
      </c>
      <c r="B37">
        <v>9.4266731585565394E-2</v>
      </c>
      <c r="C37" t="s">
        <v>3</v>
      </c>
      <c r="D37" t="s">
        <v>7</v>
      </c>
      <c r="E37" t="s">
        <v>12</v>
      </c>
      <c r="F37">
        <v>29</v>
      </c>
    </row>
    <row r="38" spans="1:8" x14ac:dyDescent="0.2">
      <c r="A38">
        <v>4.0110803324099704</v>
      </c>
      <c r="B38">
        <v>0.153711013207529</v>
      </c>
      <c r="C38" t="s">
        <v>2</v>
      </c>
      <c r="D38">
        <v>31</v>
      </c>
      <c r="E38" t="s">
        <v>12</v>
      </c>
      <c r="F38">
        <v>25</v>
      </c>
      <c r="G38">
        <f>ABS(B38-B39)</f>
        <v>3.5662929102890012E-2</v>
      </c>
      <c r="H38">
        <f>AVERAGE(G38:G39)</f>
        <v>5.2090443686006654E-2</v>
      </c>
    </row>
    <row r="39" spans="1:8" x14ac:dyDescent="0.2">
      <c r="A39">
        <v>4</v>
      </c>
      <c r="B39">
        <v>0.18937394231041901</v>
      </c>
      <c r="C39" t="s">
        <v>3</v>
      </c>
      <c r="D39">
        <v>31</v>
      </c>
      <c r="E39" t="s">
        <v>12</v>
      </c>
      <c r="F39">
        <v>25</v>
      </c>
      <c r="G39">
        <f>ABS(B38-B40)</f>
        <v>6.8517958269123297E-2</v>
      </c>
    </row>
    <row r="40" spans="1:8" x14ac:dyDescent="0.2">
      <c r="A40">
        <v>4</v>
      </c>
      <c r="B40">
        <v>8.5193054938405705E-2</v>
      </c>
      <c r="C40" t="s">
        <v>3</v>
      </c>
      <c r="D40">
        <v>31</v>
      </c>
      <c r="E40" t="s">
        <v>12</v>
      </c>
      <c r="F40">
        <v>25</v>
      </c>
    </row>
    <row r="41" spans="1:8" x14ac:dyDescent="0.2">
      <c r="A41">
        <v>1.10803324099721E-2</v>
      </c>
      <c r="B41">
        <v>1.7421602787456401</v>
      </c>
      <c r="C41" t="s">
        <v>2</v>
      </c>
      <c r="D41">
        <v>19</v>
      </c>
      <c r="E41" t="s">
        <v>13</v>
      </c>
      <c r="F41">
        <v>28</v>
      </c>
      <c r="H41">
        <f>ABS(B41-B42)</f>
        <v>0.8710801393728298</v>
      </c>
    </row>
    <row r="42" spans="1:8" x14ac:dyDescent="0.2">
      <c r="A42">
        <v>1.10803324099724E-2</v>
      </c>
      <c r="B42">
        <v>2.6132404181184699</v>
      </c>
      <c r="C42" t="s">
        <v>3</v>
      </c>
      <c r="D42">
        <v>19</v>
      </c>
      <c r="E42" t="s">
        <v>13</v>
      </c>
      <c r="F42">
        <v>28</v>
      </c>
    </row>
    <row r="43" spans="1:8" x14ac:dyDescent="0.2">
      <c r="A43">
        <v>1.3407202216066401</v>
      </c>
      <c r="B43">
        <v>2.8222996515679499</v>
      </c>
      <c r="C43" t="s">
        <v>2</v>
      </c>
      <c r="D43">
        <v>25</v>
      </c>
      <c r="E43" t="s">
        <v>13</v>
      </c>
      <c r="F43">
        <v>25</v>
      </c>
      <c r="G43">
        <f>ABS(B43-B44)</f>
        <v>3.0313588850174202</v>
      </c>
      <c r="H43">
        <f>AVERAGE(G43:G44)</f>
        <v>2.5958188153310111</v>
      </c>
    </row>
    <row r="44" spans="1:8" x14ac:dyDescent="0.2">
      <c r="A44">
        <v>1.3407202216066401</v>
      </c>
      <c r="B44">
        <v>5.8536585365853702</v>
      </c>
      <c r="C44" t="s">
        <v>3</v>
      </c>
      <c r="D44">
        <v>25</v>
      </c>
      <c r="E44" t="s">
        <v>13</v>
      </c>
      <c r="F44">
        <v>25</v>
      </c>
      <c r="G44">
        <f>ABS(B43-B45)</f>
        <v>2.160278745644602</v>
      </c>
    </row>
    <row r="45" spans="1:8" x14ac:dyDescent="0.2">
      <c r="A45">
        <v>1.3407202216066401</v>
      </c>
      <c r="B45">
        <v>0.66202090592334795</v>
      </c>
      <c r="C45" t="s">
        <v>3</v>
      </c>
      <c r="D45">
        <v>25</v>
      </c>
      <c r="E45" t="s">
        <v>13</v>
      </c>
      <c r="F45">
        <v>25</v>
      </c>
    </row>
    <row r="46" spans="1:8" x14ac:dyDescent="0.2">
      <c r="A46">
        <v>2.6703601108033199</v>
      </c>
      <c r="B46">
        <v>3.1358885017421598</v>
      </c>
      <c r="C46" t="s">
        <v>2</v>
      </c>
      <c r="D46" t="s">
        <v>7</v>
      </c>
      <c r="E46" t="s">
        <v>13</v>
      </c>
      <c r="F46">
        <v>29</v>
      </c>
      <c r="G46">
        <f>ABS(B46-B47)</f>
        <v>3.3797909407665503</v>
      </c>
      <c r="H46">
        <f>AVERAGE(G46:G47)</f>
        <v>2.822299651567941</v>
      </c>
    </row>
    <row r="47" spans="1:8" x14ac:dyDescent="0.2">
      <c r="A47">
        <v>2.6703601108033199</v>
      </c>
      <c r="B47">
        <v>6.5156794425087101</v>
      </c>
      <c r="C47" t="s">
        <v>3</v>
      </c>
      <c r="D47" t="s">
        <v>7</v>
      </c>
      <c r="E47" t="s">
        <v>13</v>
      </c>
      <c r="F47">
        <v>29</v>
      </c>
      <c r="G47">
        <f>ABS(B46-B48)</f>
        <v>2.2648083623693318</v>
      </c>
    </row>
    <row r="48" spans="1:8" x14ac:dyDescent="0.2">
      <c r="A48">
        <v>2.6703601108033199</v>
      </c>
      <c r="B48">
        <v>0.87108013937282802</v>
      </c>
      <c r="C48" t="s">
        <v>3</v>
      </c>
      <c r="D48" t="s">
        <v>7</v>
      </c>
      <c r="E48" t="s">
        <v>13</v>
      </c>
      <c r="F48">
        <v>29</v>
      </c>
    </row>
    <row r="49" spans="1:8" x14ac:dyDescent="0.2">
      <c r="A49">
        <v>4.0110803324099704</v>
      </c>
      <c r="B49">
        <v>5.6445993031358901</v>
      </c>
      <c r="C49" t="s">
        <v>2</v>
      </c>
      <c r="D49">
        <v>31</v>
      </c>
      <c r="E49" t="s">
        <v>13</v>
      </c>
      <c r="F49">
        <v>25</v>
      </c>
      <c r="G49">
        <f>ABS(B49-B50)</f>
        <v>4.3205574912891906</v>
      </c>
      <c r="H49">
        <f>AVERAGE(G49:G50)</f>
        <v>4.5470383275261259</v>
      </c>
    </row>
    <row r="50" spans="1:8" x14ac:dyDescent="0.2">
      <c r="A50">
        <v>3.9999999999999898</v>
      </c>
      <c r="B50">
        <v>9.9651567944250807</v>
      </c>
      <c r="C50" t="s">
        <v>3</v>
      </c>
      <c r="D50">
        <v>31</v>
      </c>
      <c r="E50" t="s">
        <v>13</v>
      </c>
      <c r="F50">
        <v>25</v>
      </c>
      <c r="G50">
        <f>ABS(B49-B51)</f>
        <v>4.7735191637630621</v>
      </c>
    </row>
    <row r="51" spans="1:8" x14ac:dyDescent="0.2">
      <c r="A51">
        <v>4.0110803324099704</v>
      </c>
      <c r="B51">
        <v>0.87108013937282802</v>
      </c>
      <c r="C51" t="s">
        <v>3</v>
      </c>
      <c r="D51">
        <v>31</v>
      </c>
      <c r="E51" t="s">
        <v>13</v>
      </c>
      <c r="F5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E11B-06C1-C04D-BC9F-88107B23740E}">
  <dimension ref="A1:E21"/>
  <sheetViews>
    <sheetView tabSelected="1" workbookViewId="0">
      <selection activeCell="E2" sqref="E2:E21"/>
    </sheetView>
  </sheetViews>
  <sheetFormatPr baseColWidth="10" defaultRowHeight="16" x14ac:dyDescent="0.2"/>
  <sheetData>
    <row r="1" spans="1:5" x14ac:dyDescent="0.2">
      <c r="A1" t="s">
        <v>1</v>
      </c>
      <c r="B1" t="s">
        <v>4</v>
      </c>
      <c r="C1" t="s">
        <v>5</v>
      </c>
      <c r="D1" t="s">
        <v>10</v>
      </c>
      <c r="E1" t="s">
        <v>15</v>
      </c>
    </row>
    <row r="2" spans="1:5" x14ac:dyDescent="0.2">
      <c r="A2">
        <v>76.055996307661601</v>
      </c>
      <c r="B2">
        <v>19</v>
      </c>
      <c r="C2" t="s">
        <v>6</v>
      </c>
      <c r="D2">
        <v>28</v>
      </c>
    </row>
    <row r="3" spans="1:5" x14ac:dyDescent="0.2">
      <c r="A3">
        <v>39.944677294613598</v>
      </c>
      <c r="B3">
        <v>25</v>
      </c>
      <c r="C3" t="s">
        <v>6</v>
      </c>
      <c r="D3">
        <v>25</v>
      </c>
      <c r="E3">
        <v>2.0161290322580996</v>
      </c>
    </row>
    <row r="4" spans="1:5" x14ac:dyDescent="0.2">
      <c r="A4">
        <v>41.199573385225598</v>
      </c>
      <c r="B4" t="s">
        <v>7</v>
      </c>
      <c r="C4" t="s">
        <v>6</v>
      </c>
      <c r="D4">
        <v>29</v>
      </c>
      <c r="E4">
        <v>2.4865591397849514</v>
      </c>
    </row>
    <row r="5" spans="1:5" x14ac:dyDescent="0.2">
      <c r="A5">
        <v>31.969974802285201</v>
      </c>
      <c r="B5">
        <v>31</v>
      </c>
      <c r="C5" t="s">
        <v>6</v>
      </c>
      <c r="D5">
        <v>25</v>
      </c>
      <c r="E5">
        <v>1.9492365840880002</v>
      </c>
    </row>
    <row r="6" spans="1:5" x14ac:dyDescent="0.2">
      <c r="A6">
        <v>13.494950000312601</v>
      </c>
      <c r="B6">
        <v>19</v>
      </c>
      <c r="C6" t="s">
        <v>8</v>
      </c>
      <c r="D6">
        <v>28</v>
      </c>
    </row>
    <row r="7" spans="1:5" x14ac:dyDescent="0.2">
      <c r="A7">
        <v>9.0026203713547801</v>
      </c>
      <c r="B7">
        <v>25</v>
      </c>
      <c r="C7" t="s">
        <v>8</v>
      </c>
      <c r="D7">
        <v>25</v>
      </c>
      <c r="E7">
        <v>0.87334037935972963</v>
      </c>
    </row>
    <row r="8" spans="1:5" x14ac:dyDescent="0.2">
      <c r="A8">
        <v>10.246039737087299</v>
      </c>
      <c r="B8" t="s">
        <v>7</v>
      </c>
      <c r="C8" t="s">
        <v>8</v>
      </c>
      <c r="D8">
        <v>29</v>
      </c>
      <c r="E8">
        <v>1.1644455006535095</v>
      </c>
    </row>
    <row r="9" spans="1:5" x14ac:dyDescent="0.2">
      <c r="A9">
        <v>13.343956573129599</v>
      </c>
      <c r="B9">
        <v>31</v>
      </c>
      <c r="C9" t="s">
        <v>8</v>
      </c>
      <c r="D9">
        <v>25</v>
      </c>
      <c r="E9">
        <v>1.3800539083558014</v>
      </c>
    </row>
    <row r="10" spans="1:5" x14ac:dyDescent="0.2">
      <c r="A10">
        <v>0.20204081632653001</v>
      </c>
      <c r="B10">
        <v>19</v>
      </c>
      <c r="C10" t="s">
        <v>11</v>
      </c>
      <c r="D10">
        <v>28</v>
      </c>
    </row>
    <row r="11" spans="1:5" x14ac:dyDescent="0.2">
      <c r="A11">
        <v>0.24693877551020399</v>
      </c>
      <c r="B11">
        <v>25</v>
      </c>
      <c r="C11" t="s">
        <v>11</v>
      </c>
      <c r="D11">
        <v>25</v>
      </c>
      <c r="E11">
        <v>5.2380952380952486E-2</v>
      </c>
    </row>
    <row r="12" spans="1:5" x14ac:dyDescent="0.2">
      <c r="A12">
        <v>0.27278911564625802</v>
      </c>
      <c r="B12" t="s">
        <v>7</v>
      </c>
      <c r="C12" t="s">
        <v>11</v>
      </c>
      <c r="D12">
        <v>29</v>
      </c>
      <c r="E12">
        <v>4.7619047619047492E-2</v>
      </c>
    </row>
    <row r="13" spans="1:5" x14ac:dyDescent="0.2">
      <c r="A13">
        <v>0.25714285714285701</v>
      </c>
      <c r="B13">
        <v>31</v>
      </c>
      <c r="C13" t="s">
        <v>11</v>
      </c>
      <c r="D13">
        <v>25</v>
      </c>
      <c r="E13">
        <v>5.7142857142857009E-2</v>
      </c>
    </row>
    <row r="14" spans="1:5" x14ac:dyDescent="0.2">
      <c r="A14">
        <v>6.8296257078838601E-2</v>
      </c>
      <c r="B14">
        <v>19</v>
      </c>
      <c r="C14" t="s">
        <v>12</v>
      </c>
      <c r="D14">
        <v>28</v>
      </c>
      <c r="E14">
        <v>4.7866894197951398E-2</v>
      </c>
    </row>
    <row r="15" spans="1:5" x14ac:dyDescent="0.2">
      <c r="A15">
        <v>0.15308183562913</v>
      </c>
      <c r="B15">
        <v>25</v>
      </c>
      <c r="C15" t="s">
        <v>12</v>
      </c>
      <c r="D15">
        <v>25</v>
      </c>
      <c r="E15">
        <v>4.0827645051195009E-2</v>
      </c>
    </row>
    <row r="16" spans="1:5" x14ac:dyDescent="0.2">
      <c r="A16">
        <v>0.149642158206725</v>
      </c>
      <c r="B16" t="s">
        <v>7</v>
      </c>
      <c r="C16" t="s">
        <v>12</v>
      </c>
      <c r="D16">
        <v>29</v>
      </c>
      <c r="E16">
        <v>4.9274744027303308E-2</v>
      </c>
    </row>
    <row r="17" spans="1:5" x14ac:dyDescent="0.2">
      <c r="A17">
        <v>0.153711013207529</v>
      </c>
      <c r="B17">
        <v>31</v>
      </c>
      <c r="C17" t="s">
        <v>12</v>
      </c>
      <c r="D17">
        <v>25</v>
      </c>
      <c r="E17">
        <v>5.2090443686006654E-2</v>
      </c>
    </row>
    <row r="18" spans="1:5" x14ac:dyDescent="0.2">
      <c r="A18">
        <v>1.7421602787456401</v>
      </c>
      <c r="B18">
        <v>19</v>
      </c>
      <c r="C18" t="s">
        <v>13</v>
      </c>
      <c r="D18">
        <v>28</v>
      </c>
      <c r="E18">
        <v>0.8710801393728298</v>
      </c>
    </row>
    <row r="19" spans="1:5" x14ac:dyDescent="0.2">
      <c r="A19">
        <v>2.8222996515679499</v>
      </c>
      <c r="B19">
        <v>25</v>
      </c>
      <c r="C19" t="s">
        <v>13</v>
      </c>
      <c r="D19">
        <v>25</v>
      </c>
      <c r="E19">
        <v>2.5958188153310111</v>
      </c>
    </row>
    <row r="20" spans="1:5" x14ac:dyDescent="0.2">
      <c r="A20">
        <v>3.1358885017421598</v>
      </c>
      <c r="B20" t="s">
        <v>7</v>
      </c>
      <c r="C20" t="s">
        <v>13</v>
      </c>
      <c r="D20">
        <v>29</v>
      </c>
      <c r="E20">
        <v>2.822299651567941</v>
      </c>
    </row>
    <row r="21" spans="1:5" x14ac:dyDescent="0.2">
      <c r="A21">
        <v>5.6445993031358901</v>
      </c>
      <c r="B21">
        <v>31</v>
      </c>
      <c r="C21" t="s">
        <v>13</v>
      </c>
      <c r="D21">
        <v>25</v>
      </c>
      <c r="E21">
        <v>4.5470383275261259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2021-01-25T15:19:17Z</dcterms:created>
  <dcterms:modified xsi:type="dcterms:W3CDTF">2021-01-25T16:19:10Z</dcterms:modified>
</cp:coreProperties>
</file>