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54481701-2E67-D34F-B662-B9B5D1AB5280}" xr6:coauthVersionLast="47" xr6:coauthVersionMax="47" xr10:uidLastSave="{00000000-0000-0000-0000-000000000000}"/>
  <bookViews>
    <workbookView xWindow="29140" yWindow="-26160" windowWidth="26840" windowHeight="9900" activeTab="1" xr2:uid="{3BC783F7-B2BE-1C44-B0F0-64FF8171C61C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5" i="1"/>
  <c r="G29" i="1"/>
  <c r="G26" i="1"/>
  <c r="G23" i="1"/>
  <c r="G20" i="1"/>
  <c r="G17" i="1"/>
  <c r="G14" i="1"/>
  <c r="G11" i="1"/>
  <c r="G8" i="1"/>
  <c r="G5" i="1"/>
  <c r="G2" i="1"/>
</calcChain>
</file>

<file path=xl/sharedStrings.xml><?xml version="1.0" encoding="utf-8"?>
<sst xmlns="http://schemas.openxmlformats.org/spreadsheetml/2006/main" count="181" uniqueCount="19">
  <si>
    <t>x</t>
  </si>
  <si>
    <t>y</t>
  </si>
  <si>
    <t>type</t>
  </si>
  <si>
    <t>raw</t>
  </si>
  <si>
    <t>upper</t>
  </si>
  <si>
    <t>lower</t>
  </si>
  <si>
    <t>trt</t>
  </si>
  <si>
    <t>flux</t>
  </si>
  <si>
    <t>constant</t>
  </si>
  <si>
    <t>temp</t>
  </si>
  <si>
    <t>sample size</t>
  </si>
  <si>
    <t>SD</t>
  </si>
  <si>
    <t>source</t>
  </si>
  <si>
    <t>Figure 2</t>
  </si>
  <si>
    <t>sex</t>
  </si>
  <si>
    <t>Figure 3a</t>
  </si>
  <si>
    <t>Figure 3b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</si>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</sst>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42DC-BCFA-A149-B967-9100E6023A9C}">
  <dimension ref="A1:I37"/>
  <sheetViews>
    <sheetView topLeftCell="A4" workbookViewId="0">
      <selection sqref="A1:XFD104857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6</v>
      </c>
      <c r="E1" t="s">
        <v>9</v>
      </c>
      <c r="F1" t="s">
        <v>10</v>
      </c>
      <c r="G1" t="s">
        <v>11</v>
      </c>
      <c r="H1" t="s">
        <v>12</v>
      </c>
      <c r="I1" t="s">
        <v>14</v>
      </c>
    </row>
    <row r="2" spans="1:9" x14ac:dyDescent="0.2">
      <c r="A2">
        <v>0.99722991689750695</v>
      </c>
      <c r="B2">
        <v>37.772902213614998</v>
      </c>
      <c r="C2" t="s">
        <v>3</v>
      </c>
      <c r="D2" t="s">
        <v>7</v>
      </c>
      <c r="E2">
        <v>25</v>
      </c>
      <c r="F2">
        <v>371</v>
      </c>
      <c r="G2">
        <f>SQRT(F3)*(B3-B4)/(_xlfn.T.DIST.2T(0.05, (F3-1))*2)</f>
        <v>5.1039634982850908</v>
      </c>
      <c r="H2" t="s">
        <v>13</v>
      </c>
    </row>
    <row r="3" spans="1:9" x14ac:dyDescent="0.2">
      <c r="A3">
        <v>0.99722991689750695</v>
      </c>
      <c r="B3">
        <v>38.038388939278803</v>
      </c>
      <c r="C3" t="s">
        <v>4</v>
      </c>
      <c r="D3" t="s">
        <v>7</v>
      </c>
      <c r="E3">
        <v>25</v>
      </c>
      <c r="F3">
        <v>371</v>
      </c>
      <c r="H3" t="s">
        <v>13</v>
      </c>
    </row>
    <row r="4" spans="1:9" x14ac:dyDescent="0.2">
      <c r="A4">
        <v>0.99722991689750695</v>
      </c>
      <c r="B4">
        <v>37.529539381756599</v>
      </c>
      <c r="C4" t="s">
        <v>5</v>
      </c>
      <c r="D4" t="s">
        <v>7</v>
      </c>
      <c r="E4">
        <v>25</v>
      </c>
      <c r="F4">
        <v>371</v>
      </c>
      <c r="H4" t="s">
        <v>13</v>
      </c>
    </row>
    <row r="5" spans="1:9" x14ac:dyDescent="0.2">
      <c r="A5">
        <v>2</v>
      </c>
      <c r="B5">
        <v>42.396734733900402</v>
      </c>
      <c r="C5" t="s">
        <v>3</v>
      </c>
      <c r="D5" t="s">
        <v>8</v>
      </c>
      <c r="E5">
        <v>25</v>
      </c>
      <c r="F5">
        <v>346</v>
      </c>
      <c r="G5">
        <f>SQRT(F6)*(B6-B7)/(_xlfn.T.DIST.2T(0.05, (F6-1))*2)</f>
        <v>4.2860766161617807</v>
      </c>
      <c r="H5" t="s">
        <v>13</v>
      </c>
    </row>
    <row r="6" spans="1:9" x14ac:dyDescent="0.2">
      <c r="A6">
        <v>2</v>
      </c>
      <c r="B6">
        <v>42.6179736719535</v>
      </c>
      <c r="C6" t="s">
        <v>4</v>
      </c>
      <c r="D6" t="s">
        <v>8</v>
      </c>
      <c r="E6">
        <v>25</v>
      </c>
      <c r="F6">
        <v>346</v>
      </c>
      <c r="H6" t="s">
        <v>13</v>
      </c>
    </row>
    <row r="7" spans="1:9" x14ac:dyDescent="0.2">
      <c r="A7">
        <v>2</v>
      </c>
      <c r="B7">
        <v>42.175495795847297</v>
      </c>
      <c r="C7" t="s">
        <v>5</v>
      </c>
      <c r="D7" t="s">
        <v>8</v>
      </c>
      <c r="E7">
        <v>25</v>
      </c>
      <c r="F7">
        <v>346</v>
      </c>
      <c r="H7" t="s">
        <v>13</v>
      </c>
    </row>
    <row r="8" spans="1:9" x14ac:dyDescent="0.2">
      <c r="A8">
        <v>0.99168975069252097</v>
      </c>
      <c r="B8">
        <v>26.003113279238999</v>
      </c>
      <c r="C8" t="s">
        <v>3</v>
      </c>
      <c r="D8" t="s">
        <v>7</v>
      </c>
      <c r="E8">
        <v>30</v>
      </c>
      <c r="F8">
        <v>381</v>
      </c>
      <c r="G8">
        <f>SQRT(F9)*(B9-B10)/(_xlfn.T.DIST.2T(0.05, (F9-1))*2)</f>
        <v>4.9474140569569345</v>
      </c>
      <c r="H8" t="s">
        <v>13</v>
      </c>
    </row>
    <row r="9" spans="1:9" x14ac:dyDescent="0.2">
      <c r="A9">
        <v>0.99168975069252097</v>
      </c>
      <c r="B9">
        <v>26.2243522172921</v>
      </c>
      <c r="C9" t="s">
        <v>4</v>
      </c>
      <c r="D9" t="s">
        <v>7</v>
      </c>
      <c r="E9">
        <v>30</v>
      </c>
      <c r="F9">
        <v>381</v>
      </c>
      <c r="H9" t="s">
        <v>13</v>
      </c>
    </row>
    <row r="10" spans="1:9" x14ac:dyDescent="0.2">
      <c r="A10">
        <v>0.99168975069252097</v>
      </c>
      <c r="B10">
        <v>25.7376265535753</v>
      </c>
      <c r="C10" t="s">
        <v>5</v>
      </c>
      <c r="D10" t="s">
        <v>7</v>
      </c>
      <c r="E10">
        <v>30</v>
      </c>
      <c r="F10">
        <v>381</v>
      </c>
      <c r="H10" t="s">
        <v>13</v>
      </c>
    </row>
    <row r="11" spans="1:9" x14ac:dyDescent="0.2">
      <c r="A11">
        <v>1.9944598337950099</v>
      </c>
      <c r="B11">
        <v>24.122521020763301</v>
      </c>
      <c r="C11" t="s">
        <v>3</v>
      </c>
      <c r="D11" t="s">
        <v>8</v>
      </c>
      <c r="E11">
        <v>30</v>
      </c>
      <c r="F11">
        <v>393</v>
      </c>
      <c r="G11">
        <f>SQRT(F12)*(B12-B13)/(_xlfn.T.DIST.2T(0.05, (F12-1))*2)</f>
        <v>5.0247262910146659</v>
      </c>
      <c r="H11" t="s">
        <v>13</v>
      </c>
    </row>
    <row r="12" spans="1:9" x14ac:dyDescent="0.2">
      <c r="A12">
        <v>1.9944598337950099</v>
      </c>
      <c r="B12">
        <v>24.343759958816399</v>
      </c>
      <c r="C12" t="s">
        <v>4</v>
      </c>
      <c r="D12" t="s">
        <v>8</v>
      </c>
      <c r="E12">
        <v>30</v>
      </c>
      <c r="F12">
        <v>393</v>
      </c>
      <c r="H12" t="s">
        <v>13</v>
      </c>
    </row>
    <row r="13" spans="1:9" x14ac:dyDescent="0.2">
      <c r="A13">
        <v>1.9944598337950099</v>
      </c>
      <c r="B13">
        <v>23.857034295099599</v>
      </c>
      <c r="C13" t="s">
        <v>5</v>
      </c>
      <c r="D13" t="s">
        <v>8</v>
      </c>
      <c r="E13">
        <v>30</v>
      </c>
      <c r="F13">
        <v>393</v>
      </c>
      <c r="H13" t="s">
        <v>13</v>
      </c>
    </row>
    <row r="14" spans="1:9" x14ac:dyDescent="0.2">
      <c r="A14">
        <v>0.85353535353535304</v>
      </c>
      <c r="B14">
        <v>2.2826717557251901</v>
      </c>
      <c r="C14" t="s">
        <v>3</v>
      </c>
      <c r="D14" t="s">
        <v>7</v>
      </c>
      <c r="E14">
        <v>25</v>
      </c>
      <c r="F14">
        <v>371</v>
      </c>
      <c r="G14">
        <f>SQRT(F15)*(B15-B16)/(_xlfn.T.DIST.2T(0.05, (F15-1))*2)</f>
        <v>1.2005850228742168</v>
      </c>
      <c r="H14" t="s">
        <v>15</v>
      </c>
      <c r="I14" t="s">
        <v>17</v>
      </c>
    </row>
    <row r="15" spans="1:9" x14ac:dyDescent="0.2">
      <c r="A15">
        <v>0.85858585858585801</v>
      </c>
      <c r="B15">
        <v>2.3430534351144998</v>
      </c>
      <c r="C15" t="s">
        <v>4</v>
      </c>
      <c r="D15" t="s">
        <v>7</v>
      </c>
      <c r="E15">
        <v>25</v>
      </c>
      <c r="F15">
        <v>371</v>
      </c>
      <c r="H15" t="s">
        <v>15</v>
      </c>
      <c r="I15" t="s">
        <v>17</v>
      </c>
    </row>
    <row r="16" spans="1:9" x14ac:dyDescent="0.2">
      <c r="A16">
        <v>0.85858585858585801</v>
      </c>
      <c r="B16">
        <v>2.2233587786259501</v>
      </c>
      <c r="C16" t="s">
        <v>5</v>
      </c>
      <c r="D16" t="s">
        <v>7</v>
      </c>
      <c r="E16">
        <v>25</v>
      </c>
      <c r="F16">
        <v>371</v>
      </c>
      <c r="H16" t="s">
        <v>15</v>
      </c>
      <c r="I16" t="s">
        <v>17</v>
      </c>
    </row>
    <row r="17" spans="1:9" x14ac:dyDescent="0.2">
      <c r="A17">
        <v>1.85353535353535</v>
      </c>
      <c r="B17">
        <v>2.1613740458015198</v>
      </c>
      <c r="C17" t="s">
        <v>3</v>
      </c>
      <c r="D17" t="s">
        <v>8</v>
      </c>
      <c r="E17">
        <v>25</v>
      </c>
      <c r="F17">
        <v>346</v>
      </c>
      <c r="G17">
        <f>SQRT(F18)*(B18-B19)/(_xlfn.T.DIST.2T(0.05, (F18-1))*2)</f>
        <v>1.159426258256486</v>
      </c>
      <c r="H17" t="s">
        <v>15</v>
      </c>
      <c r="I17" t="s">
        <v>17</v>
      </c>
    </row>
    <row r="18" spans="1:9" x14ac:dyDescent="0.2">
      <c r="A18">
        <v>1.84848484848484</v>
      </c>
      <c r="B18">
        <v>2.2212213740458</v>
      </c>
      <c r="C18" t="s">
        <v>4</v>
      </c>
      <c r="D18" t="s">
        <v>8</v>
      </c>
      <c r="E18">
        <v>25</v>
      </c>
      <c r="F18">
        <v>346</v>
      </c>
      <c r="H18" t="s">
        <v>15</v>
      </c>
      <c r="I18" t="s">
        <v>17</v>
      </c>
    </row>
    <row r="19" spans="1:9" x14ac:dyDescent="0.2">
      <c r="A19">
        <v>1.84848484848484</v>
      </c>
      <c r="B19">
        <v>2.1015267175572498</v>
      </c>
      <c r="C19" t="s">
        <v>5</v>
      </c>
      <c r="D19" t="s">
        <v>8</v>
      </c>
      <c r="E19">
        <v>25</v>
      </c>
      <c r="F19">
        <v>346</v>
      </c>
      <c r="H19" t="s">
        <v>15</v>
      </c>
      <c r="I19" t="s">
        <v>17</v>
      </c>
    </row>
    <row r="20" spans="1:9" x14ac:dyDescent="0.2">
      <c r="A20">
        <v>1.2878787878787801</v>
      </c>
      <c r="B20">
        <v>2.2746564885496099</v>
      </c>
      <c r="C20" t="s">
        <v>3</v>
      </c>
      <c r="D20" t="s">
        <v>7</v>
      </c>
      <c r="E20">
        <v>30</v>
      </c>
      <c r="F20">
        <v>381</v>
      </c>
      <c r="G20">
        <f>SQRT(F21)*(B21-B22)/(_xlfn.T.DIST.2T(0.05, (F21-1))*2)</f>
        <v>1.2112272140857991</v>
      </c>
      <c r="H20" t="s">
        <v>15</v>
      </c>
      <c r="I20" t="s">
        <v>17</v>
      </c>
    </row>
    <row r="21" spans="1:9" x14ac:dyDescent="0.2">
      <c r="A21">
        <v>1.28282828282828</v>
      </c>
      <c r="B21">
        <v>2.3339694656488499</v>
      </c>
      <c r="C21" t="s">
        <v>4</v>
      </c>
      <c r="D21" t="s">
        <v>7</v>
      </c>
      <c r="E21">
        <v>30</v>
      </c>
      <c r="F21">
        <v>381</v>
      </c>
      <c r="H21" t="s">
        <v>15</v>
      </c>
      <c r="I21" t="s">
        <v>17</v>
      </c>
    </row>
    <row r="22" spans="1:9" x14ac:dyDescent="0.2">
      <c r="A22">
        <v>1.28282828282828</v>
      </c>
      <c r="B22">
        <v>2.2148091603053399</v>
      </c>
      <c r="C22" t="s">
        <v>5</v>
      </c>
      <c r="D22" t="s">
        <v>7</v>
      </c>
      <c r="E22">
        <v>30</v>
      </c>
      <c r="F22">
        <v>381</v>
      </c>
      <c r="H22" t="s">
        <v>15</v>
      </c>
      <c r="I22" t="s">
        <v>17</v>
      </c>
    </row>
    <row r="23" spans="1:9" x14ac:dyDescent="0.2">
      <c r="A23">
        <v>2.2828282828282802</v>
      </c>
      <c r="B23">
        <v>2.30458015267175</v>
      </c>
      <c r="C23" t="s">
        <v>3</v>
      </c>
      <c r="D23" t="s">
        <v>8</v>
      </c>
      <c r="E23">
        <v>30</v>
      </c>
      <c r="F23">
        <v>393</v>
      </c>
      <c r="G23">
        <f>SQRT(F24)*(B24-B25)/(_xlfn.T.DIST.2T(0.05, (F24-1))*2)</f>
        <v>1.2301548156154944</v>
      </c>
      <c r="H23" t="s">
        <v>15</v>
      </c>
      <c r="I23" t="s">
        <v>17</v>
      </c>
    </row>
    <row r="24" spans="1:9" x14ac:dyDescent="0.2">
      <c r="A24">
        <v>2.2828282828282802</v>
      </c>
      <c r="B24">
        <v>2.36389312977099</v>
      </c>
      <c r="C24" t="s">
        <v>4</v>
      </c>
      <c r="D24" t="s">
        <v>8</v>
      </c>
      <c r="E24">
        <v>30</v>
      </c>
      <c r="F24">
        <v>393</v>
      </c>
      <c r="H24" t="s">
        <v>15</v>
      </c>
      <c r="I24" t="s">
        <v>17</v>
      </c>
    </row>
    <row r="25" spans="1:9" x14ac:dyDescent="0.2">
      <c r="A25">
        <v>2.2828282828282802</v>
      </c>
      <c r="B25">
        <v>2.24473282442748</v>
      </c>
      <c r="C25" t="s">
        <v>5</v>
      </c>
      <c r="D25" t="s">
        <v>8</v>
      </c>
      <c r="E25">
        <v>30</v>
      </c>
      <c r="F25">
        <v>393</v>
      </c>
      <c r="H25" t="s">
        <v>15</v>
      </c>
      <c r="I25" t="s">
        <v>17</v>
      </c>
    </row>
    <row r="26" spans="1:9" x14ac:dyDescent="0.2">
      <c r="A26">
        <v>0.85279187817258695</v>
      </c>
      <c r="B26">
        <v>2.19022900763358</v>
      </c>
      <c r="C26" t="s">
        <v>3</v>
      </c>
      <c r="D26" t="s">
        <v>7</v>
      </c>
      <c r="E26">
        <v>25</v>
      </c>
      <c r="F26">
        <v>371</v>
      </c>
      <c r="G26">
        <f>SQRT(F27)*(B27-B28)/(_xlfn.T.DIST.2T(0.05, (F27-1))*2)</f>
        <v>1.1952252683077982</v>
      </c>
      <c r="H26" t="s">
        <v>16</v>
      </c>
      <c r="I26" t="s">
        <v>18</v>
      </c>
    </row>
    <row r="27" spans="1:9" x14ac:dyDescent="0.2">
      <c r="A27">
        <v>0.85786802030456899</v>
      </c>
      <c r="B27">
        <v>2.24954198473282</v>
      </c>
      <c r="C27" t="s">
        <v>4</v>
      </c>
      <c r="D27" t="s">
        <v>7</v>
      </c>
      <c r="E27">
        <v>25</v>
      </c>
      <c r="F27">
        <v>371</v>
      </c>
      <c r="H27" t="s">
        <v>16</v>
      </c>
      <c r="I27" t="s">
        <v>18</v>
      </c>
    </row>
    <row r="28" spans="1:9" x14ac:dyDescent="0.2">
      <c r="A28">
        <v>0.85786802030456799</v>
      </c>
      <c r="B28">
        <v>2.13038167938931</v>
      </c>
      <c r="C28" t="s">
        <v>5</v>
      </c>
      <c r="D28" t="s">
        <v>7</v>
      </c>
      <c r="E28">
        <v>25</v>
      </c>
      <c r="F28">
        <v>371</v>
      </c>
      <c r="H28" t="s">
        <v>16</v>
      </c>
      <c r="I28" t="s">
        <v>18</v>
      </c>
    </row>
    <row r="29" spans="1:9" x14ac:dyDescent="0.2">
      <c r="A29">
        <v>1.8527918781725801</v>
      </c>
      <c r="B29">
        <v>2.0689312977099199</v>
      </c>
      <c r="C29" t="s">
        <v>3</v>
      </c>
      <c r="D29" t="s">
        <v>8</v>
      </c>
      <c r="E29">
        <v>25</v>
      </c>
      <c r="F29">
        <v>346</v>
      </c>
      <c r="G29">
        <f>SQRT(F30)*(B30-B31)/(_xlfn.T.DIST.2T(0.05, (F30-1))*2)</f>
        <v>1.1542502481750587</v>
      </c>
      <c r="H29" t="s">
        <v>16</v>
      </c>
      <c r="I29" t="s">
        <v>18</v>
      </c>
    </row>
    <row r="30" spans="1:9" x14ac:dyDescent="0.2">
      <c r="A30">
        <v>1.8477157360406</v>
      </c>
      <c r="B30">
        <v>2.1282442748091599</v>
      </c>
      <c r="C30" t="s">
        <v>4</v>
      </c>
      <c r="D30" t="s">
        <v>8</v>
      </c>
      <c r="E30">
        <v>25</v>
      </c>
      <c r="F30">
        <v>346</v>
      </c>
      <c r="H30" t="s">
        <v>16</v>
      </c>
      <c r="I30" t="s">
        <v>18</v>
      </c>
    </row>
    <row r="31" spans="1:9" x14ac:dyDescent="0.2">
      <c r="A31">
        <v>1.8527918781725801</v>
      </c>
      <c r="B31">
        <v>2.0090839694656402</v>
      </c>
      <c r="C31" t="s">
        <v>5</v>
      </c>
      <c r="D31" t="s">
        <v>8</v>
      </c>
      <c r="E31">
        <v>25</v>
      </c>
      <c r="F31">
        <v>346</v>
      </c>
      <c r="H31" t="s">
        <v>16</v>
      </c>
      <c r="I31" t="s">
        <v>18</v>
      </c>
    </row>
    <row r="32" spans="1:9" x14ac:dyDescent="0.2">
      <c r="A32">
        <v>1.2893401015228401</v>
      </c>
      <c r="B32">
        <v>2.1800763358778599</v>
      </c>
      <c r="C32" t="s">
        <v>3</v>
      </c>
      <c r="D32" t="s">
        <v>7</v>
      </c>
      <c r="E32">
        <v>30</v>
      </c>
      <c r="F32">
        <v>381</v>
      </c>
      <c r="G32">
        <f>SQRT(F33)*(B33-B34)/(_xlfn.T.DIST.2T(0.05, (F33-1))*2)</f>
        <v>1.2057957019149945</v>
      </c>
      <c r="H32" t="s">
        <v>16</v>
      </c>
      <c r="I32" t="s">
        <v>18</v>
      </c>
    </row>
    <row r="33" spans="1:9" x14ac:dyDescent="0.2">
      <c r="A33">
        <v>1.2893401015228401</v>
      </c>
      <c r="B33">
        <v>2.2393893129770901</v>
      </c>
      <c r="C33" t="s">
        <v>4</v>
      </c>
      <c r="D33" t="s">
        <v>7</v>
      </c>
      <c r="E33">
        <v>30</v>
      </c>
      <c r="F33">
        <v>381</v>
      </c>
      <c r="H33" t="s">
        <v>16</v>
      </c>
      <c r="I33" t="s">
        <v>18</v>
      </c>
    </row>
    <row r="34" spans="1:9" x14ac:dyDescent="0.2">
      <c r="A34">
        <v>1.2893401015228401</v>
      </c>
      <c r="B34">
        <v>2.1207633587786199</v>
      </c>
      <c r="C34" t="s">
        <v>5</v>
      </c>
      <c r="D34" t="s">
        <v>7</v>
      </c>
      <c r="E34">
        <v>30</v>
      </c>
      <c r="F34">
        <v>381</v>
      </c>
      <c r="H34" t="s">
        <v>16</v>
      </c>
      <c r="I34" t="s">
        <v>18</v>
      </c>
    </row>
    <row r="35" spans="1:9" x14ac:dyDescent="0.2">
      <c r="A35">
        <v>2.2842639593908598</v>
      </c>
      <c r="B35">
        <v>2.2233587786259501</v>
      </c>
      <c r="C35" t="s">
        <v>3</v>
      </c>
      <c r="D35" t="s">
        <v>8</v>
      </c>
      <c r="E35">
        <v>30</v>
      </c>
      <c r="F35">
        <v>393</v>
      </c>
      <c r="G35">
        <f>SQRT(F36)*(B36-B37)/(_xlfn.T.DIST.2T(0.05, (F36-1))*2)</f>
        <v>1.2356712049232081</v>
      </c>
      <c r="H35" t="s">
        <v>16</v>
      </c>
      <c r="I35" t="s">
        <v>18</v>
      </c>
    </row>
    <row r="36" spans="1:9" x14ac:dyDescent="0.2">
      <c r="A36">
        <v>2.2842639593908598</v>
      </c>
      <c r="B36">
        <v>2.2832061068702201</v>
      </c>
      <c r="C36" t="s">
        <v>4</v>
      </c>
      <c r="D36" t="s">
        <v>8</v>
      </c>
      <c r="E36">
        <v>30</v>
      </c>
      <c r="F36">
        <v>393</v>
      </c>
      <c r="H36" t="s">
        <v>16</v>
      </c>
      <c r="I36" t="s">
        <v>18</v>
      </c>
    </row>
    <row r="37" spans="1:9" x14ac:dyDescent="0.2">
      <c r="A37">
        <v>2.2842639593908598</v>
      </c>
      <c r="B37">
        <v>2.1635114503816699</v>
      </c>
      <c r="C37" t="s">
        <v>5</v>
      </c>
      <c r="D37" t="s">
        <v>8</v>
      </c>
      <c r="E37">
        <v>30</v>
      </c>
      <c r="F37">
        <v>393</v>
      </c>
      <c r="H37" t="s">
        <v>16</v>
      </c>
      <c r="I3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91E4-6A8B-7F44-9EBB-A204BBD0341C}">
  <dimension ref="A1:H13"/>
  <sheetViews>
    <sheetView tabSelected="1" workbookViewId="0">
      <selection activeCell="F12" sqref="F1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6</v>
      </c>
      <c r="D1" t="s">
        <v>9</v>
      </c>
      <c r="E1" t="s">
        <v>10</v>
      </c>
      <c r="F1" t="s">
        <v>11</v>
      </c>
      <c r="G1" t="s">
        <v>12</v>
      </c>
      <c r="H1" t="s">
        <v>14</v>
      </c>
    </row>
    <row r="2" spans="1:8" x14ac:dyDescent="0.2">
      <c r="A2">
        <v>0.99722991689750695</v>
      </c>
      <c r="B2">
        <v>37.772902213614998</v>
      </c>
      <c r="C2" t="s">
        <v>7</v>
      </c>
      <c r="D2">
        <v>25</v>
      </c>
      <c r="E2">
        <v>371</v>
      </c>
      <c r="F2">
        <v>5.1039634982850908</v>
      </c>
      <c r="G2" t="s">
        <v>13</v>
      </c>
    </row>
    <row r="3" spans="1:8" x14ac:dyDescent="0.2">
      <c r="A3">
        <v>2</v>
      </c>
      <c r="B3">
        <v>42.396734733900402</v>
      </c>
      <c r="C3" t="s">
        <v>8</v>
      </c>
      <c r="D3">
        <v>25</v>
      </c>
      <c r="E3">
        <v>346</v>
      </c>
      <c r="F3">
        <v>4.2860766161617807</v>
      </c>
      <c r="G3" t="s">
        <v>13</v>
      </c>
    </row>
    <row r="4" spans="1:8" x14ac:dyDescent="0.2">
      <c r="A4">
        <v>0.99168975069252097</v>
      </c>
      <c r="B4">
        <v>26.003113279238999</v>
      </c>
      <c r="C4" t="s">
        <v>7</v>
      </c>
      <c r="D4">
        <v>30</v>
      </c>
      <c r="E4">
        <v>381</v>
      </c>
      <c r="F4">
        <v>4.9474140569569345</v>
      </c>
      <c r="G4" t="s">
        <v>13</v>
      </c>
    </row>
    <row r="5" spans="1:8" x14ac:dyDescent="0.2">
      <c r="A5">
        <v>1.9944598337950099</v>
      </c>
      <c r="B5">
        <v>24.122521020763301</v>
      </c>
      <c r="C5" t="s">
        <v>8</v>
      </c>
      <c r="D5">
        <v>30</v>
      </c>
      <c r="E5">
        <v>393</v>
      </c>
      <c r="F5">
        <v>5.0247262910146659</v>
      </c>
      <c r="G5" t="s">
        <v>13</v>
      </c>
    </row>
    <row r="6" spans="1:8" x14ac:dyDescent="0.2">
      <c r="A6">
        <v>0.85353535353535304</v>
      </c>
      <c r="B6">
        <v>2.2826717557251901</v>
      </c>
      <c r="C6" t="s">
        <v>7</v>
      </c>
      <c r="D6">
        <v>25</v>
      </c>
      <c r="E6">
        <v>371</v>
      </c>
      <c r="F6">
        <v>1.2005850228742168</v>
      </c>
      <c r="G6" t="s">
        <v>15</v>
      </c>
      <c r="H6" t="s">
        <v>17</v>
      </c>
    </row>
    <row r="7" spans="1:8" x14ac:dyDescent="0.2">
      <c r="A7">
        <v>1.85353535353535</v>
      </c>
      <c r="B7">
        <v>2.1613740458015198</v>
      </c>
      <c r="C7" t="s">
        <v>8</v>
      </c>
      <c r="D7">
        <v>25</v>
      </c>
      <c r="E7">
        <v>346</v>
      </c>
      <c r="F7">
        <v>1.159426258256486</v>
      </c>
      <c r="G7" t="s">
        <v>15</v>
      </c>
      <c r="H7" t="s">
        <v>17</v>
      </c>
    </row>
    <row r="8" spans="1:8" x14ac:dyDescent="0.2">
      <c r="A8">
        <v>1.2878787878787801</v>
      </c>
      <c r="B8">
        <v>2.2746564885496099</v>
      </c>
      <c r="C8" t="s">
        <v>7</v>
      </c>
      <c r="D8">
        <v>30</v>
      </c>
      <c r="E8">
        <v>381</v>
      </c>
      <c r="F8">
        <v>1.2112272140857991</v>
      </c>
      <c r="G8" t="s">
        <v>15</v>
      </c>
      <c r="H8" t="s">
        <v>17</v>
      </c>
    </row>
    <row r="9" spans="1:8" x14ac:dyDescent="0.2">
      <c r="A9">
        <v>2.2828282828282802</v>
      </c>
      <c r="B9">
        <v>2.30458015267175</v>
      </c>
      <c r="C9" t="s">
        <v>8</v>
      </c>
      <c r="D9">
        <v>30</v>
      </c>
      <c r="E9">
        <v>393</v>
      </c>
      <c r="F9">
        <v>1.2301548156154944</v>
      </c>
      <c r="G9" t="s">
        <v>15</v>
      </c>
      <c r="H9" t="s">
        <v>17</v>
      </c>
    </row>
    <row r="10" spans="1:8" x14ac:dyDescent="0.2">
      <c r="A10">
        <v>0.85279187817258695</v>
      </c>
      <c r="B10">
        <v>2.19022900763358</v>
      </c>
      <c r="C10" t="s">
        <v>7</v>
      </c>
      <c r="D10">
        <v>25</v>
      </c>
      <c r="E10">
        <v>371</v>
      </c>
      <c r="F10">
        <v>1.1952252683077982</v>
      </c>
      <c r="G10" t="s">
        <v>16</v>
      </c>
      <c r="H10" t="s">
        <v>18</v>
      </c>
    </row>
    <row r="11" spans="1:8" x14ac:dyDescent="0.2">
      <c r="A11">
        <v>1.8527918781725801</v>
      </c>
      <c r="B11">
        <v>2.0689312977099199</v>
      </c>
      <c r="C11" t="s">
        <v>8</v>
      </c>
      <c r="D11">
        <v>25</v>
      </c>
      <c r="E11">
        <v>346</v>
      </c>
      <c r="F11">
        <v>1.1542502481750587</v>
      </c>
      <c r="G11" t="s">
        <v>16</v>
      </c>
      <c r="H11" t="s">
        <v>18</v>
      </c>
    </row>
    <row r="12" spans="1:8" x14ac:dyDescent="0.2">
      <c r="A12">
        <v>1.2893401015228401</v>
      </c>
      <c r="B12">
        <v>2.1800763358778599</v>
      </c>
      <c r="C12" t="s">
        <v>7</v>
      </c>
      <c r="D12">
        <v>30</v>
      </c>
      <c r="E12">
        <v>381</v>
      </c>
      <c r="F12">
        <v>1.2057957019149945</v>
      </c>
      <c r="G12" t="s">
        <v>16</v>
      </c>
      <c r="H12" t="s">
        <v>18</v>
      </c>
    </row>
    <row r="13" spans="1:8" x14ac:dyDescent="0.2">
      <c r="A13">
        <v>2.2842639593908598</v>
      </c>
      <c r="B13">
        <v>2.2233587786259501</v>
      </c>
      <c r="C13" t="s">
        <v>8</v>
      </c>
      <c r="D13">
        <v>30</v>
      </c>
      <c r="E13">
        <v>393</v>
      </c>
      <c r="F13">
        <v>1.2356712049232081</v>
      </c>
      <c r="G13" t="s">
        <v>16</v>
      </c>
      <c r="H1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2021-06-16T13:52:51Z</dcterms:created>
  <dcterms:modified xsi:type="dcterms:W3CDTF">2021-06-16T14:18:39Z</dcterms:modified>
</cp:coreProperties>
</file>