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data extraction /extraction /raw data /semenov2007/"/>
    </mc:Choice>
  </mc:AlternateContent>
  <xr:revisionPtr revIDLastSave="0" documentId="13_ncr:1_{55D84172-E86F-384E-9DF1-0D3043609427}" xr6:coauthVersionLast="45" xr6:coauthVersionMax="45" xr10:uidLastSave="{00000000-0000-0000-0000-000000000000}"/>
  <bookViews>
    <workbookView xWindow="3340" yWindow="1420" windowWidth="24000" windowHeight="14460" activeTab="2" xr2:uid="{D5BB3259-110C-9E48-8580-0998C7194AB4}"/>
  </bookViews>
  <sheets>
    <sheet name="raw" sheetId="1" r:id="rId1"/>
    <sheet name="cleaned" sheetId="2" r:id="rId2"/>
    <sheet name="timepoin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0" i="1" l="1"/>
  <c r="H240" i="1" s="1"/>
  <c r="G246" i="1"/>
  <c r="G245" i="1"/>
  <c r="G243" i="1"/>
  <c r="G242" i="1"/>
  <c r="H242" i="1" s="1"/>
  <c r="G238" i="1"/>
  <c r="G237" i="1"/>
  <c r="H237" i="1" s="1"/>
  <c r="G229" i="1"/>
  <c r="H229" i="1" s="1"/>
  <c r="G232" i="1"/>
  <c r="G231" i="1"/>
  <c r="G235" i="1"/>
  <c r="H234" i="1" s="1"/>
  <c r="G234" i="1"/>
  <c r="G227" i="1"/>
  <c r="G226" i="1"/>
  <c r="H226" i="1" s="1"/>
  <c r="G222" i="1"/>
  <c r="G221" i="1"/>
  <c r="H221" i="1" s="1"/>
  <c r="G218" i="1"/>
  <c r="H217" i="1"/>
  <c r="G217" i="1"/>
  <c r="G215" i="1"/>
  <c r="G214" i="1"/>
  <c r="H214" i="1" s="1"/>
  <c r="G212" i="1"/>
  <c r="G211" i="1"/>
  <c r="H211" i="1" s="1"/>
  <c r="G209" i="1"/>
  <c r="G208" i="1"/>
  <c r="H208" i="1" s="1"/>
  <c r="G206" i="1"/>
  <c r="G205" i="1"/>
  <c r="H205" i="1" s="1"/>
  <c r="G202" i="1"/>
  <c r="G201" i="1"/>
  <c r="G199" i="1"/>
  <c r="H198" i="1"/>
  <c r="G198" i="1"/>
  <c r="G196" i="1"/>
  <c r="H195" i="1" s="1"/>
  <c r="G195" i="1"/>
  <c r="G193" i="1"/>
  <c r="H192" i="1"/>
  <c r="G192" i="1"/>
  <c r="G189" i="1"/>
  <c r="G188" i="1"/>
  <c r="H188" i="1" s="1"/>
  <c r="G182" i="1"/>
  <c r="G181" i="1"/>
  <c r="G186" i="1"/>
  <c r="G185" i="1"/>
  <c r="H185" i="1" s="1"/>
  <c r="G179" i="1"/>
  <c r="H178" i="1" s="1"/>
  <c r="G178" i="1"/>
  <c r="G174" i="1"/>
  <c r="G173" i="1"/>
  <c r="H173" i="1" s="1"/>
  <c r="G169" i="1"/>
  <c r="G168" i="1"/>
  <c r="H168" i="1" s="1"/>
  <c r="H157" i="1"/>
  <c r="G157" i="1"/>
  <c r="G161" i="1"/>
  <c r="G160" i="1"/>
  <c r="G153" i="1"/>
  <c r="G152" i="1"/>
  <c r="G148" i="1"/>
  <c r="G147" i="1"/>
  <c r="G145" i="1"/>
  <c r="G144" i="1"/>
  <c r="G140" i="1"/>
  <c r="G139" i="1"/>
  <c r="G136" i="1"/>
  <c r="G135" i="1"/>
  <c r="H135" i="1" s="1"/>
  <c r="G133" i="1"/>
  <c r="G132" i="1"/>
  <c r="G129" i="1"/>
  <c r="G128" i="1"/>
  <c r="H128" i="1" s="1"/>
  <c r="G126" i="1"/>
  <c r="G125" i="1"/>
  <c r="H125" i="1" s="1"/>
  <c r="G122" i="1"/>
  <c r="G121" i="1"/>
  <c r="H121" i="1" s="1"/>
  <c r="G119" i="1"/>
  <c r="H118" i="1" s="1"/>
  <c r="G118" i="1"/>
  <c r="G112" i="1"/>
  <c r="G111" i="1"/>
  <c r="G109" i="1"/>
  <c r="G108" i="1"/>
  <c r="G105" i="1"/>
  <c r="G104" i="1"/>
  <c r="H104" i="1" s="1"/>
  <c r="G102" i="1"/>
  <c r="G101" i="1"/>
  <c r="H101" i="1" s="1"/>
  <c r="G98" i="1"/>
  <c r="G97" i="1"/>
  <c r="H97" i="1" s="1"/>
  <c r="G95" i="1"/>
  <c r="G94" i="1"/>
  <c r="H94" i="1" s="1"/>
  <c r="G92" i="1"/>
  <c r="G91" i="1"/>
  <c r="H91" i="1" s="1"/>
  <c r="G89" i="1"/>
  <c r="G88" i="1"/>
  <c r="H88" i="1" s="1"/>
  <c r="G86" i="1"/>
  <c r="G85" i="1"/>
  <c r="G80" i="1"/>
  <c r="G79" i="1"/>
  <c r="H79" i="1" s="1"/>
  <c r="G77" i="1"/>
  <c r="G76" i="1"/>
  <c r="H76" i="1" s="1"/>
  <c r="G73" i="1"/>
  <c r="G72" i="1"/>
  <c r="H72" i="1" s="1"/>
  <c r="G70" i="1"/>
  <c r="G69" i="1"/>
  <c r="H69" i="1" s="1"/>
  <c r="G66" i="1"/>
  <c r="G65" i="1"/>
  <c r="H65" i="1" s="1"/>
  <c r="G63" i="1"/>
  <c r="G62" i="1"/>
  <c r="H62" i="1" s="1"/>
  <c r="G59" i="1"/>
  <c r="G58" i="1"/>
  <c r="H58" i="1" s="1"/>
  <c r="G54" i="1"/>
  <c r="G53" i="1"/>
  <c r="H53" i="1" s="1"/>
  <c r="G51" i="1"/>
  <c r="G50" i="1"/>
  <c r="G47" i="1"/>
  <c r="G46" i="1"/>
  <c r="H46" i="1" s="1"/>
  <c r="G44" i="1"/>
  <c r="G43" i="1"/>
  <c r="G36" i="1"/>
  <c r="G35" i="1"/>
  <c r="H35" i="1" s="1"/>
  <c r="G32" i="1"/>
  <c r="G31" i="1"/>
  <c r="G29" i="1"/>
  <c r="G28" i="1"/>
  <c r="H28" i="1" s="1"/>
  <c r="G23" i="1"/>
  <c r="G22" i="1"/>
  <c r="H22" i="1" s="1"/>
  <c r="G20" i="1"/>
  <c r="G19" i="1"/>
  <c r="G17" i="1"/>
  <c r="G16" i="1"/>
  <c r="H16" i="1" s="1"/>
  <c r="G13" i="1"/>
  <c r="G12" i="1"/>
  <c r="H12" i="1" s="1"/>
  <c r="G10" i="1"/>
  <c r="G9" i="1"/>
  <c r="H9" i="1" s="1"/>
  <c r="G6" i="1"/>
  <c r="H5" i="1" s="1"/>
  <c r="G5" i="1"/>
  <c r="G3" i="1"/>
  <c r="G2" i="1"/>
  <c r="H2" i="1" s="1"/>
  <c r="H132" i="1" l="1"/>
  <c r="H201" i="1"/>
  <c r="H147" i="1"/>
  <c r="H85" i="1"/>
  <c r="H108" i="1"/>
  <c r="H152" i="1"/>
  <c r="H19" i="1"/>
  <c r="H31" i="1"/>
  <c r="H50" i="1"/>
  <c r="H111" i="1"/>
  <c r="H139" i="1"/>
  <c r="H160" i="1"/>
  <c r="H181" i="1"/>
  <c r="H231" i="1"/>
  <c r="H245" i="1"/>
  <c r="H144" i="1"/>
  <c r="H43" i="1"/>
</calcChain>
</file>

<file path=xl/sharedStrings.xml><?xml version="1.0" encoding="utf-8"?>
<sst xmlns="http://schemas.openxmlformats.org/spreadsheetml/2006/main" count="1347" uniqueCount="20">
  <si>
    <t>trt</t>
  </si>
  <si>
    <t>source</t>
  </si>
  <si>
    <t xml:space="preserve">temp </t>
  </si>
  <si>
    <t>constant</t>
  </si>
  <si>
    <t>figure 1a</t>
  </si>
  <si>
    <t>flux</t>
  </si>
  <si>
    <t>figure 1b</t>
  </si>
  <si>
    <t>type</t>
  </si>
  <si>
    <t xml:space="preserve">raw </t>
  </si>
  <si>
    <t>error</t>
  </si>
  <si>
    <t>figure 1c</t>
  </si>
  <si>
    <t xml:space="preserve">figure 1d </t>
  </si>
  <si>
    <t>figure 2a</t>
  </si>
  <si>
    <t>figure 2b</t>
  </si>
  <si>
    <t xml:space="preserve">figure 2c </t>
  </si>
  <si>
    <t>figure 2d</t>
  </si>
  <si>
    <t>x</t>
  </si>
  <si>
    <t>y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</si>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</sst>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A3F-F509-504E-9B02-BB5966B52D61}">
  <dimension ref="A1:H247"/>
  <sheetViews>
    <sheetView workbookViewId="0">
      <selection activeCell="J15" sqref="J15"/>
    </sheetView>
  </sheetViews>
  <sheetFormatPr baseColWidth="10" defaultRowHeight="16" x14ac:dyDescent="0.2"/>
  <sheetData>
    <row r="1" spans="1:8" x14ac:dyDescent="0.2">
      <c r="A1" t="s">
        <v>16</v>
      </c>
      <c r="B1" t="s">
        <v>17</v>
      </c>
      <c r="C1" t="s">
        <v>7</v>
      </c>
      <c r="D1" t="s">
        <v>0</v>
      </c>
      <c r="E1" t="s">
        <v>2</v>
      </c>
      <c r="F1" t="s">
        <v>1</v>
      </c>
      <c r="G1" t="s">
        <v>18</v>
      </c>
      <c r="H1" t="s">
        <v>19</v>
      </c>
    </row>
    <row r="2" spans="1:8" x14ac:dyDescent="0.2">
      <c r="A2">
        <v>13.979591836734601</v>
      </c>
      <c r="B2">
        <v>26366508.987303499</v>
      </c>
      <c r="C2" t="s">
        <v>8</v>
      </c>
      <c r="D2" t="s">
        <v>3</v>
      </c>
      <c r="E2">
        <v>7</v>
      </c>
      <c r="F2" t="s">
        <v>4</v>
      </c>
      <c r="G2">
        <f>ABS(B2-B3)</f>
        <v>4983711.6383474022</v>
      </c>
      <c r="H2">
        <f>AVERAGE(G2:G3)</f>
        <v>4587583.9365558513</v>
      </c>
    </row>
    <row r="3" spans="1:8" x14ac:dyDescent="0.2">
      <c r="A3">
        <v>13.979591836734601</v>
      </c>
      <c r="B3">
        <v>31350220.625650901</v>
      </c>
      <c r="C3" t="s">
        <v>9</v>
      </c>
      <c r="D3" t="s">
        <v>3</v>
      </c>
      <c r="E3">
        <v>7</v>
      </c>
      <c r="F3" t="s">
        <v>4</v>
      </c>
      <c r="G3">
        <f>ABS(B2-B4)</f>
        <v>4191456.2347643003</v>
      </c>
    </row>
    <row r="4" spans="1:8" x14ac:dyDescent="0.2">
      <c r="A4">
        <v>13.979591836734601</v>
      </c>
      <c r="B4">
        <v>22175052.752539199</v>
      </c>
      <c r="C4" t="s">
        <v>9</v>
      </c>
      <c r="D4" t="s">
        <v>3</v>
      </c>
      <c r="E4">
        <v>7</v>
      </c>
      <c r="F4" t="s">
        <v>4</v>
      </c>
    </row>
    <row r="5" spans="1:8" x14ac:dyDescent="0.2">
      <c r="A5">
        <v>6.9897959183673404</v>
      </c>
      <c r="B5">
        <v>57464349.687159598</v>
      </c>
      <c r="C5" t="s">
        <v>8</v>
      </c>
      <c r="D5" t="s">
        <v>3</v>
      </c>
      <c r="E5">
        <v>7</v>
      </c>
      <c r="F5" t="s">
        <v>4</v>
      </c>
      <c r="G5">
        <f>ABS(B5-B6)</f>
        <v>10861724.184414104</v>
      </c>
      <c r="H5">
        <f>AVERAGE(G5:G6)</f>
        <v>8929535.2021069005</v>
      </c>
    </row>
    <row r="6" spans="1:8" x14ac:dyDescent="0.2">
      <c r="A6">
        <v>6.9387755102040796</v>
      </c>
      <c r="B6">
        <v>68326073.871573702</v>
      </c>
      <c r="C6" t="s">
        <v>9</v>
      </c>
      <c r="D6" t="s">
        <v>3</v>
      </c>
      <c r="E6">
        <v>7</v>
      </c>
      <c r="F6" t="s">
        <v>4</v>
      </c>
      <c r="G6">
        <f>ABS(B5-B7)</f>
        <v>6997346.2197996974</v>
      </c>
    </row>
    <row r="7" spans="1:8" x14ac:dyDescent="0.2">
      <c r="A7">
        <v>6.9897959183673404</v>
      </c>
      <c r="B7">
        <v>50467003.4673599</v>
      </c>
      <c r="C7" t="s">
        <v>9</v>
      </c>
      <c r="D7" t="s">
        <v>3</v>
      </c>
      <c r="E7">
        <v>7</v>
      </c>
      <c r="F7" t="s">
        <v>4</v>
      </c>
    </row>
    <row r="8" spans="1:8" x14ac:dyDescent="0.2">
      <c r="A8">
        <v>0</v>
      </c>
      <c r="B8">
        <v>44321713.424760699</v>
      </c>
      <c r="C8" t="s">
        <v>8</v>
      </c>
      <c r="D8" t="s">
        <v>3</v>
      </c>
      <c r="E8">
        <v>7</v>
      </c>
      <c r="F8" t="s">
        <v>4</v>
      </c>
    </row>
    <row r="9" spans="1:8" x14ac:dyDescent="0.2">
      <c r="A9">
        <v>14.081632653061201</v>
      </c>
      <c r="B9">
        <v>8557183.1449399795</v>
      </c>
      <c r="C9" t="s">
        <v>8</v>
      </c>
      <c r="D9" t="s">
        <v>3</v>
      </c>
      <c r="E9">
        <v>16</v>
      </c>
      <c r="F9" t="s">
        <v>4</v>
      </c>
      <c r="G9">
        <f>ABS(B9-B10)</f>
        <v>2537445.7983351201</v>
      </c>
      <c r="H9">
        <f>AVERAGE(G9:G10)</f>
        <v>1948886.1066318047</v>
      </c>
    </row>
    <row r="10" spans="1:8" x14ac:dyDescent="0.2">
      <c r="A10">
        <v>14.081632653061201</v>
      </c>
      <c r="B10">
        <v>11094628.9432751</v>
      </c>
      <c r="C10" t="s">
        <v>9</v>
      </c>
      <c r="D10" t="s">
        <v>3</v>
      </c>
      <c r="E10">
        <v>16</v>
      </c>
      <c r="F10" t="s">
        <v>4</v>
      </c>
      <c r="G10">
        <f>ABS(B9-B11)</f>
        <v>1360326.4149284894</v>
      </c>
    </row>
    <row r="11" spans="1:8" x14ac:dyDescent="0.2">
      <c r="A11">
        <v>14.081632653061201</v>
      </c>
      <c r="B11">
        <v>7196856.7300114902</v>
      </c>
      <c r="C11" t="s">
        <v>9</v>
      </c>
      <c r="D11" t="s">
        <v>3</v>
      </c>
      <c r="E11">
        <v>16</v>
      </c>
      <c r="F11" t="s">
        <v>4</v>
      </c>
    </row>
    <row r="12" spans="1:8" x14ac:dyDescent="0.2">
      <c r="A12">
        <v>7.0408163265306101</v>
      </c>
      <c r="B12">
        <v>31350220.625650901</v>
      </c>
      <c r="C12" t="s">
        <v>8</v>
      </c>
      <c r="D12" t="s">
        <v>3</v>
      </c>
      <c r="E12">
        <v>16</v>
      </c>
      <c r="F12" t="s">
        <v>4</v>
      </c>
      <c r="G12">
        <f>ABS(B12-B13)</f>
        <v>5925716.5774982981</v>
      </c>
      <c r="H12">
        <f>AVERAGE(G12:G13)</f>
        <v>6547903.1789460499</v>
      </c>
    </row>
    <row r="13" spans="1:8" x14ac:dyDescent="0.2">
      <c r="A13">
        <v>7.0408163265306101</v>
      </c>
      <c r="B13">
        <v>37275937.203149199</v>
      </c>
      <c r="C13" t="s">
        <v>9</v>
      </c>
      <c r="D13" t="s">
        <v>3</v>
      </c>
      <c r="E13">
        <v>16</v>
      </c>
      <c r="F13" t="s">
        <v>4</v>
      </c>
      <c r="G13">
        <f>ABS(B12-B14)</f>
        <v>7170089.7803938016</v>
      </c>
    </row>
    <row r="14" spans="1:8" x14ac:dyDescent="0.2">
      <c r="A14">
        <v>7.0408163265306101</v>
      </c>
      <c r="B14">
        <v>24180130.8452571</v>
      </c>
      <c r="C14" t="s">
        <v>9</v>
      </c>
      <c r="D14" t="s">
        <v>3</v>
      </c>
      <c r="E14">
        <v>16</v>
      </c>
      <c r="F14" t="s">
        <v>4</v>
      </c>
    </row>
    <row r="15" spans="1:8" x14ac:dyDescent="0.2">
      <c r="A15">
        <v>-0.102040816326532</v>
      </c>
      <c r="B15">
        <v>44321713.424760699</v>
      </c>
      <c r="C15" t="s">
        <v>8</v>
      </c>
      <c r="D15" t="s">
        <v>3</v>
      </c>
      <c r="E15">
        <v>16</v>
      </c>
      <c r="F15" t="s">
        <v>4</v>
      </c>
    </row>
    <row r="16" spans="1:8" x14ac:dyDescent="0.2">
      <c r="A16">
        <v>13.979591836734601</v>
      </c>
      <c r="B16">
        <v>1168608.8553466401</v>
      </c>
      <c r="C16" t="s">
        <v>8</v>
      </c>
      <c r="D16" t="s">
        <v>3</v>
      </c>
      <c r="E16">
        <v>23</v>
      </c>
      <c r="F16" t="s">
        <v>4</v>
      </c>
      <c r="G16">
        <f>ABS(B16-B17)</f>
        <v>220886.63902648981</v>
      </c>
      <c r="H16">
        <f>AVERAGE(G16:G17)</f>
        <v>181593.17852061999</v>
      </c>
    </row>
    <row r="17" spans="1:8" x14ac:dyDescent="0.2">
      <c r="A17">
        <v>13.979591836734601</v>
      </c>
      <c r="B17">
        <v>1389495.4943731299</v>
      </c>
      <c r="C17" t="s">
        <v>9</v>
      </c>
      <c r="D17" t="s">
        <v>3</v>
      </c>
      <c r="E17">
        <v>23</v>
      </c>
      <c r="F17" t="s">
        <v>4</v>
      </c>
      <c r="G17">
        <f>ABS(B16-B18)</f>
        <v>142299.71801475016</v>
      </c>
    </row>
    <row r="18" spans="1:8" x14ac:dyDescent="0.2">
      <c r="A18">
        <v>13.979591836734601</v>
      </c>
      <c r="B18">
        <v>1026309.1373318899</v>
      </c>
      <c r="C18" t="s">
        <v>9</v>
      </c>
      <c r="D18" t="s">
        <v>3</v>
      </c>
      <c r="E18">
        <v>23</v>
      </c>
      <c r="F18" t="s">
        <v>4</v>
      </c>
    </row>
    <row r="19" spans="1:8" x14ac:dyDescent="0.2">
      <c r="A19">
        <v>7.0408163265306101</v>
      </c>
      <c r="B19">
        <v>10174634.027476</v>
      </c>
      <c r="C19" t="s">
        <v>8</v>
      </c>
      <c r="D19" t="s">
        <v>3</v>
      </c>
      <c r="E19">
        <v>23</v>
      </c>
      <c r="F19" t="s">
        <v>4</v>
      </c>
      <c r="G19">
        <f>ABS(B19-B20)</f>
        <v>1923176.1794128995</v>
      </c>
      <c r="H19">
        <f>AVERAGE(G19:G20)</f>
        <v>1770313.5309744598</v>
      </c>
    </row>
    <row r="20" spans="1:8" x14ac:dyDescent="0.2">
      <c r="A20">
        <v>7.0408163265306101</v>
      </c>
      <c r="B20">
        <v>12097810.206888899</v>
      </c>
      <c r="C20" t="s">
        <v>9</v>
      </c>
      <c r="D20" t="s">
        <v>3</v>
      </c>
      <c r="E20">
        <v>23</v>
      </c>
      <c r="F20" t="s">
        <v>4</v>
      </c>
      <c r="G20">
        <f>ABS(B19-B21)</f>
        <v>1617450.8825360201</v>
      </c>
    </row>
    <row r="21" spans="1:8" x14ac:dyDescent="0.2">
      <c r="A21">
        <v>7.0408163265306101</v>
      </c>
      <c r="B21">
        <v>8557183.1449399795</v>
      </c>
      <c r="C21" t="s">
        <v>9</v>
      </c>
      <c r="D21" t="s">
        <v>3</v>
      </c>
      <c r="E21">
        <v>23</v>
      </c>
      <c r="F21" t="s">
        <v>4</v>
      </c>
    </row>
    <row r="22" spans="1:8" x14ac:dyDescent="0.2">
      <c r="A22">
        <v>-0.102040816326532</v>
      </c>
      <c r="B22">
        <v>44321713.424760699</v>
      </c>
      <c r="C22" t="s">
        <v>8</v>
      </c>
      <c r="D22" t="s">
        <v>3</v>
      </c>
      <c r="E22">
        <v>23</v>
      </c>
      <c r="F22" t="s">
        <v>4</v>
      </c>
      <c r="G22">
        <f>ABS(B22-B23)</f>
        <v>0</v>
      </c>
      <c r="H22">
        <f>AVERAGE(G22:G23)</f>
        <v>22155856.71238035</v>
      </c>
    </row>
    <row r="23" spans="1:8" x14ac:dyDescent="0.2">
      <c r="A23">
        <v>-0.102040816326532</v>
      </c>
      <c r="B23">
        <v>44321713.424760699</v>
      </c>
      <c r="C23" t="s">
        <v>9</v>
      </c>
      <c r="D23" t="s">
        <v>3</v>
      </c>
      <c r="E23">
        <v>33</v>
      </c>
      <c r="F23" t="s">
        <v>4</v>
      </c>
      <c r="G23">
        <f>ABS(B22-B24)</f>
        <v>44311713.424760699</v>
      </c>
    </row>
    <row r="24" spans="1:8" x14ac:dyDescent="0.2">
      <c r="A24">
        <v>2.9591836734693899</v>
      </c>
      <c r="B24">
        <v>10000</v>
      </c>
      <c r="C24" t="s">
        <v>8</v>
      </c>
      <c r="D24" t="s">
        <v>3</v>
      </c>
      <c r="E24">
        <v>33</v>
      </c>
      <c r="F24" t="s">
        <v>4</v>
      </c>
    </row>
    <row r="25" spans="1:8" x14ac:dyDescent="0.2">
      <c r="A25">
        <v>13.979591836734601</v>
      </c>
      <c r="B25">
        <v>18649907.912142899</v>
      </c>
      <c r="C25" t="s">
        <v>8</v>
      </c>
      <c r="D25" t="s">
        <v>5</v>
      </c>
      <c r="E25">
        <v>7</v>
      </c>
      <c r="F25" t="s">
        <v>4</v>
      </c>
    </row>
    <row r="26" spans="1:8" x14ac:dyDescent="0.2">
      <c r="A26">
        <v>6.9387755102040796</v>
      </c>
      <c r="B26">
        <v>44321713.424760699</v>
      </c>
      <c r="C26" t="s">
        <v>8</v>
      </c>
      <c r="D26" t="s">
        <v>5</v>
      </c>
      <c r="E26">
        <v>7</v>
      </c>
      <c r="F26" t="s">
        <v>4</v>
      </c>
    </row>
    <row r="27" spans="1:8" x14ac:dyDescent="0.2">
      <c r="A27">
        <v>0</v>
      </c>
      <c r="B27">
        <v>48329302.385717399</v>
      </c>
      <c r="C27" t="s">
        <v>8</v>
      </c>
      <c r="D27" t="s">
        <v>5</v>
      </c>
      <c r="E27">
        <v>7</v>
      </c>
      <c r="F27" t="s">
        <v>4</v>
      </c>
    </row>
    <row r="28" spans="1:8" x14ac:dyDescent="0.2">
      <c r="A28">
        <v>13.979591836734601</v>
      </c>
      <c r="B28">
        <v>3926313.4017068301</v>
      </c>
      <c r="C28" t="s">
        <v>8</v>
      </c>
      <c r="D28" t="s">
        <v>5</v>
      </c>
      <c r="E28">
        <v>16</v>
      </c>
      <c r="F28" t="s">
        <v>4</v>
      </c>
      <c r="G28">
        <f>ABS(B28-B29)</f>
        <v>1164262.5003298302</v>
      </c>
      <c r="H28">
        <f>AVERAGE(G28:G29)</f>
        <v>1031123.6182308651</v>
      </c>
    </row>
    <row r="29" spans="1:8" x14ac:dyDescent="0.2">
      <c r="A29">
        <v>13.979591836734601</v>
      </c>
      <c r="B29">
        <v>5090575.9020366604</v>
      </c>
      <c r="C29" t="s">
        <v>9</v>
      </c>
      <c r="D29" t="s">
        <v>5</v>
      </c>
      <c r="E29">
        <v>16</v>
      </c>
      <c r="F29" t="s">
        <v>4</v>
      </c>
      <c r="G29">
        <f>ABS(B28-B30)</f>
        <v>897984.73613189999</v>
      </c>
    </row>
    <row r="30" spans="1:8" x14ac:dyDescent="0.2">
      <c r="A30">
        <v>13.979591836734601</v>
      </c>
      <c r="B30">
        <v>3028328.6655749301</v>
      </c>
      <c r="C30" t="s">
        <v>9</v>
      </c>
      <c r="D30" t="s">
        <v>5</v>
      </c>
      <c r="E30">
        <v>16</v>
      </c>
      <c r="F30" t="s">
        <v>4</v>
      </c>
    </row>
    <row r="31" spans="1:8" x14ac:dyDescent="0.2">
      <c r="A31">
        <v>7.0408163265306101</v>
      </c>
      <c r="B31">
        <v>22175052.752539199</v>
      </c>
      <c r="C31" t="s">
        <v>8</v>
      </c>
      <c r="D31" t="s">
        <v>5</v>
      </c>
      <c r="E31">
        <v>16</v>
      </c>
      <c r="F31" t="s">
        <v>4</v>
      </c>
      <c r="G31">
        <f>ABS(B31-B32)</f>
        <v>4315124.9378298</v>
      </c>
      <c r="H31">
        <f>AVERAGE(G31:G32)</f>
        <v>4253290.5862970501</v>
      </c>
    </row>
    <row r="32" spans="1:8" x14ac:dyDescent="0.2">
      <c r="A32">
        <v>7.0408163265306101</v>
      </c>
      <c r="B32">
        <v>17859927.814709399</v>
      </c>
      <c r="C32" t="s">
        <v>9</v>
      </c>
      <c r="D32" t="s">
        <v>5</v>
      </c>
      <c r="E32">
        <v>16</v>
      </c>
      <c r="F32" t="s">
        <v>4</v>
      </c>
      <c r="G32">
        <f>ABS(B31-B33)</f>
        <v>4191456.2347643003</v>
      </c>
    </row>
    <row r="33" spans="1:8" x14ac:dyDescent="0.2">
      <c r="A33">
        <v>7.0408163265306101</v>
      </c>
      <c r="B33">
        <v>26366508.987303499</v>
      </c>
      <c r="C33" t="s">
        <v>9</v>
      </c>
      <c r="D33" t="s">
        <v>5</v>
      </c>
      <c r="E33">
        <v>16</v>
      </c>
      <c r="F33" t="s">
        <v>4</v>
      </c>
    </row>
    <row r="34" spans="1:8" x14ac:dyDescent="0.2">
      <c r="A34">
        <v>0</v>
      </c>
      <c r="B34">
        <v>48329302.385717399</v>
      </c>
      <c r="C34" t="s">
        <v>8</v>
      </c>
      <c r="D34" t="s">
        <v>5</v>
      </c>
      <c r="E34">
        <v>16</v>
      </c>
      <c r="F34" t="s">
        <v>4</v>
      </c>
    </row>
    <row r="35" spans="1:8" x14ac:dyDescent="0.2">
      <c r="A35">
        <v>13.979591836734601</v>
      </c>
      <c r="B35">
        <v>246023.98208697699</v>
      </c>
      <c r="C35" t="s">
        <v>8</v>
      </c>
      <c r="D35" t="s">
        <v>5</v>
      </c>
      <c r="E35">
        <v>23</v>
      </c>
      <c r="F35" t="s">
        <v>4</v>
      </c>
      <c r="G35">
        <f>ABS(B35-B36)</f>
        <v>101795.08304443501</v>
      </c>
      <c r="H35">
        <f>AVERAGE(G35:G36)</f>
        <v>94114.193745470009</v>
      </c>
    </row>
    <row r="36" spans="1:8" x14ac:dyDescent="0.2">
      <c r="A36">
        <v>13.979591836734601</v>
      </c>
      <c r="B36">
        <v>347819.065131412</v>
      </c>
      <c r="C36" t="s">
        <v>9</v>
      </c>
      <c r="D36" t="s">
        <v>5</v>
      </c>
      <c r="E36">
        <v>23</v>
      </c>
      <c r="F36" t="s">
        <v>4</v>
      </c>
      <c r="G36">
        <f>ABS(B35-B37)</f>
        <v>86433.304446505004</v>
      </c>
    </row>
    <row r="37" spans="1:8" x14ac:dyDescent="0.2">
      <c r="A37">
        <v>13.979591836734601</v>
      </c>
      <c r="B37">
        <v>159590.67764047199</v>
      </c>
      <c r="C37" t="s">
        <v>9</v>
      </c>
      <c r="D37" t="s">
        <v>5</v>
      </c>
      <c r="E37">
        <v>23</v>
      </c>
      <c r="F37" t="s">
        <v>4</v>
      </c>
    </row>
    <row r="38" spans="1:8" x14ac:dyDescent="0.2">
      <c r="A38">
        <v>7.0408163265306101</v>
      </c>
      <c r="B38">
        <v>7847599.7035145899</v>
      </c>
      <c r="C38" t="s">
        <v>8</v>
      </c>
      <c r="D38" t="s">
        <v>5</v>
      </c>
      <c r="E38">
        <v>23</v>
      </c>
      <c r="F38" t="s">
        <v>4</v>
      </c>
    </row>
    <row r="39" spans="1:8" x14ac:dyDescent="0.2">
      <c r="A39">
        <v>0</v>
      </c>
      <c r="B39">
        <v>48329302.385717399</v>
      </c>
      <c r="C39" t="s">
        <v>8</v>
      </c>
      <c r="D39" t="s">
        <v>5</v>
      </c>
      <c r="E39">
        <v>23</v>
      </c>
      <c r="F39" t="s">
        <v>4</v>
      </c>
    </row>
    <row r="40" spans="1:8" x14ac:dyDescent="0.2">
      <c r="A40">
        <v>20.941558441558399</v>
      </c>
      <c r="B40">
        <v>84048177.741373897</v>
      </c>
      <c r="C40" t="s">
        <v>8</v>
      </c>
      <c r="D40" t="s">
        <v>3</v>
      </c>
      <c r="E40">
        <v>7</v>
      </c>
      <c r="F40" t="s">
        <v>6</v>
      </c>
    </row>
    <row r="41" spans="1:8" x14ac:dyDescent="0.2">
      <c r="A41">
        <v>13.9610389610389</v>
      </c>
      <c r="B41">
        <v>70640961.816455901</v>
      </c>
      <c r="C41" t="s">
        <v>8</v>
      </c>
      <c r="D41" t="s">
        <v>3</v>
      </c>
      <c r="E41">
        <v>7</v>
      </c>
      <c r="F41" t="s">
        <v>6</v>
      </c>
    </row>
    <row r="42" spans="1:8" x14ac:dyDescent="0.2">
      <c r="A42">
        <v>-0.162337662337662</v>
      </c>
      <c r="B42">
        <v>154411358.99948299</v>
      </c>
      <c r="C42" t="s">
        <v>8</v>
      </c>
      <c r="D42" t="s">
        <v>3</v>
      </c>
      <c r="E42">
        <v>7</v>
      </c>
      <c r="F42" t="s">
        <v>6</v>
      </c>
    </row>
    <row r="43" spans="1:8" x14ac:dyDescent="0.2">
      <c r="A43">
        <v>20.941558441558399</v>
      </c>
      <c r="B43">
        <v>6763767.63466</v>
      </c>
      <c r="C43" t="s">
        <v>8</v>
      </c>
      <c r="D43" t="s">
        <v>3</v>
      </c>
      <c r="E43">
        <v>16</v>
      </c>
      <c r="F43" t="s">
        <v>6</v>
      </c>
      <c r="G43">
        <f>ABS(B43-B44)</f>
        <v>1283721.0990908798</v>
      </c>
      <c r="H43">
        <f>AVERAGE(G43:G44)</f>
        <v>1417884.0254164198</v>
      </c>
    </row>
    <row r="44" spans="1:8" x14ac:dyDescent="0.2">
      <c r="A44">
        <v>20.941558441558399</v>
      </c>
      <c r="B44">
        <v>8047488.7337508798</v>
      </c>
      <c r="C44" t="s">
        <v>9</v>
      </c>
      <c r="D44" t="s">
        <v>3</v>
      </c>
      <c r="E44">
        <v>16</v>
      </c>
      <c r="F44" t="s">
        <v>6</v>
      </c>
      <c r="G44">
        <f>ABS(B43-B45)</f>
        <v>1552046.9517419599</v>
      </c>
    </row>
    <row r="45" spans="1:8" x14ac:dyDescent="0.2">
      <c r="A45">
        <v>20.941558441558399</v>
      </c>
      <c r="B45">
        <v>5211720.6829180401</v>
      </c>
      <c r="C45" t="s">
        <v>9</v>
      </c>
      <c r="D45" t="s">
        <v>3</v>
      </c>
      <c r="E45">
        <v>16</v>
      </c>
      <c r="F45" t="s">
        <v>6</v>
      </c>
    </row>
    <row r="46" spans="1:8" x14ac:dyDescent="0.2">
      <c r="A46">
        <v>14.1233766233766</v>
      </c>
      <c r="B46">
        <v>10444025.524245599</v>
      </c>
      <c r="C46" t="s">
        <v>8</v>
      </c>
      <c r="D46" t="s">
        <v>3</v>
      </c>
      <c r="E46">
        <v>16</v>
      </c>
      <c r="F46" t="s">
        <v>6</v>
      </c>
      <c r="G46">
        <f>ABS(B46-B47)</f>
        <v>3110223.8521626014</v>
      </c>
      <c r="H46">
        <f>AVERAGE(G46:G47)</f>
        <v>2753380.3213286605</v>
      </c>
    </row>
    <row r="47" spans="1:8" x14ac:dyDescent="0.2">
      <c r="A47">
        <v>14.1233766233766</v>
      </c>
      <c r="B47">
        <v>13554249.376408201</v>
      </c>
      <c r="C47" t="s">
        <v>9</v>
      </c>
      <c r="D47" t="s">
        <v>3</v>
      </c>
      <c r="E47">
        <v>16</v>
      </c>
      <c r="F47" t="s">
        <v>6</v>
      </c>
      <c r="G47">
        <f>ABS(B46-B48)</f>
        <v>2396536.7904947195</v>
      </c>
    </row>
    <row r="48" spans="1:8" x14ac:dyDescent="0.2">
      <c r="A48">
        <v>14.1233766233766</v>
      </c>
      <c r="B48">
        <v>8047488.7337508798</v>
      </c>
      <c r="C48" t="s">
        <v>9</v>
      </c>
      <c r="D48" t="s">
        <v>3</v>
      </c>
      <c r="E48">
        <v>16</v>
      </c>
      <c r="F48" t="s">
        <v>6</v>
      </c>
    </row>
    <row r="49" spans="1:8" x14ac:dyDescent="0.2">
      <c r="A49">
        <v>-0.162337662337662</v>
      </c>
      <c r="B49">
        <v>168428311.301166</v>
      </c>
      <c r="C49" t="s">
        <v>8</v>
      </c>
      <c r="D49" t="s">
        <v>3</v>
      </c>
      <c r="E49">
        <v>16</v>
      </c>
      <c r="F49" t="s">
        <v>6</v>
      </c>
    </row>
    <row r="50" spans="1:8" x14ac:dyDescent="0.2">
      <c r="A50">
        <v>20.941558441558399</v>
      </c>
      <c r="B50">
        <v>457485.52615674102</v>
      </c>
      <c r="C50" t="s">
        <v>8</v>
      </c>
      <c r="D50" t="s">
        <v>3</v>
      </c>
      <c r="E50">
        <v>23</v>
      </c>
      <c r="F50" t="s">
        <v>6</v>
      </c>
      <c r="G50">
        <f>ABS(B50-B51)</f>
        <v>382996.25125699799</v>
      </c>
      <c r="H50">
        <f>AVERAGE(G50:G51)</f>
        <v>346317.59225330455</v>
      </c>
    </row>
    <row r="51" spans="1:8" x14ac:dyDescent="0.2">
      <c r="A51">
        <v>20.941558441558399</v>
      </c>
      <c r="B51">
        <v>840481.77741373901</v>
      </c>
      <c r="C51" t="s">
        <v>9</v>
      </c>
      <c r="D51" t="s">
        <v>3</v>
      </c>
      <c r="E51">
        <v>23</v>
      </c>
      <c r="F51" t="s">
        <v>6</v>
      </c>
      <c r="G51">
        <f>ABS(B50-B52)</f>
        <v>309638.93324961106</v>
      </c>
    </row>
    <row r="52" spans="1:8" x14ac:dyDescent="0.2">
      <c r="A52">
        <v>20.941558441558399</v>
      </c>
      <c r="B52">
        <v>147846.59290712999</v>
      </c>
      <c r="C52" t="s">
        <v>9</v>
      </c>
      <c r="D52" t="s">
        <v>3</v>
      </c>
      <c r="E52">
        <v>23</v>
      </c>
      <c r="F52" t="s">
        <v>6</v>
      </c>
    </row>
    <row r="53" spans="1:8" x14ac:dyDescent="0.2">
      <c r="A53">
        <v>13.9610389610389</v>
      </c>
      <c r="B53">
        <v>1684283.1130116601</v>
      </c>
      <c r="C53" t="s">
        <v>8</v>
      </c>
      <c r="D53" t="s">
        <v>3</v>
      </c>
      <c r="E53">
        <v>23</v>
      </c>
      <c r="F53" t="s">
        <v>6</v>
      </c>
      <c r="G53">
        <f>ABS(B53-B54)</f>
        <v>700003.66579507012</v>
      </c>
      <c r="H53">
        <f>AVERAGE(G53:G54)</f>
        <v>597246.49403157504</v>
      </c>
    </row>
    <row r="54" spans="1:8" x14ac:dyDescent="0.2">
      <c r="A54">
        <v>13.9610389610389</v>
      </c>
      <c r="B54">
        <v>2384286.7788067302</v>
      </c>
      <c r="C54" t="s">
        <v>9</v>
      </c>
      <c r="D54" t="s">
        <v>3</v>
      </c>
      <c r="E54">
        <v>23</v>
      </c>
      <c r="F54" t="s">
        <v>6</v>
      </c>
      <c r="G54">
        <f>ABS(B53-B55)</f>
        <v>494489.32226807997</v>
      </c>
    </row>
    <row r="55" spans="1:8" x14ac:dyDescent="0.2">
      <c r="A55">
        <v>13.9610389610389</v>
      </c>
      <c r="B55">
        <v>1189793.7907435801</v>
      </c>
      <c r="C55" t="s">
        <v>9</v>
      </c>
      <c r="D55" t="s">
        <v>3</v>
      </c>
      <c r="E55">
        <v>23</v>
      </c>
      <c r="F55" t="s">
        <v>6</v>
      </c>
    </row>
    <row r="56" spans="1:8" x14ac:dyDescent="0.2">
      <c r="A56">
        <v>-8.1168831168824299E-2</v>
      </c>
      <c r="B56">
        <v>168428311.301166</v>
      </c>
      <c r="C56" t="s">
        <v>8</v>
      </c>
      <c r="D56" t="s">
        <v>3</v>
      </c>
      <c r="E56">
        <v>23</v>
      </c>
      <c r="F56" t="s">
        <v>6</v>
      </c>
    </row>
    <row r="57" spans="1:8" x14ac:dyDescent="0.2">
      <c r="A57">
        <v>16.883116883116799</v>
      </c>
      <c r="B57">
        <v>10907.7669151095</v>
      </c>
      <c r="C57" t="s">
        <v>8</v>
      </c>
      <c r="D57" t="s">
        <v>3</v>
      </c>
      <c r="E57">
        <v>33</v>
      </c>
      <c r="F57" t="s">
        <v>6</v>
      </c>
    </row>
    <row r="58" spans="1:8" x14ac:dyDescent="0.2">
      <c r="A58">
        <v>13.9610389610389</v>
      </c>
      <c r="B58">
        <v>56848.234435925602</v>
      </c>
      <c r="C58" t="s">
        <v>8</v>
      </c>
      <c r="D58" t="s">
        <v>3</v>
      </c>
      <c r="E58">
        <v>33</v>
      </c>
      <c r="F58" t="s">
        <v>6</v>
      </c>
      <c r="G58">
        <f>ABS(B58-B59)</f>
        <v>16929.366390907504</v>
      </c>
      <c r="H58">
        <f>AVERAGE(G58:G59)</f>
        <v>20012.708146993704</v>
      </c>
    </row>
    <row r="59" spans="1:8" x14ac:dyDescent="0.2">
      <c r="A59">
        <v>13.9610389610389</v>
      </c>
      <c r="B59">
        <v>73777.600826833106</v>
      </c>
      <c r="C59" t="s">
        <v>9</v>
      </c>
      <c r="D59" t="s">
        <v>3</v>
      </c>
      <c r="E59">
        <v>33</v>
      </c>
      <c r="F59" t="s">
        <v>6</v>
      </c>
      <c r="G59">
        <f>ABS(B58-B60)</f>
        <v>23096.049903079904</v>
      </c>
    </row>
    <row r="60" spans="1:8" x14ac:dyDescent="0.2">
      <c r="A60">
        <v>13.9610389610389</v>
      </c>
      <c r="B60">
        <v>33752.184532845698</v>
      </c>
      <c r="C60" t="s">
        <v>9</v>
      </c>
      <c r="D60" t="s">
        <v>3</v>
      </c>
      <c r="E60">
        <v>33</v>
      </c>
      <c r="F60" t="s">
        <v>6</v>
      </c>
    </row>
    <row r="61" spans="1:8" x14ac:dyDescent="0.2">
      <c r="A61">
        <v>-8.1168831168824299E-2</v>
      </c>
      <c r="B61">
        <v>168428311.301166</v>
      </c>
      <c r="C61" t="s">
        <v>8</v>
      </c>
      <c r="D61" t="s">
        <v>3</v>
      </c>
      <c r="E61">
        <v>33</v>
      </c>
      <c r="F61" t="s">
        <v>6</v>
      </c>
    </row>
    <row r="62" spans="1:8" x14ac:dyDescent="0.2">
      <c r="A62">
        <v>20.779220779220701</v>
      </c>
      <c r="B62">
        <v>41941263.4792393</v>
      </c>
      <c r="C62" t="s">
        <v>8</v>
      </c>
      <c r="D62" t="s">
        <v>5</v>
      </c>
      <c r="E62">
        <v>7</v>
      </c>
      <c r="F62" t="s">
        <v>6</v>
      </c>
      <c r="G62">
        <f>ABS(B62-B63)</f>
        <v>5838641.6423003003</v>
      </c>
      <c r="H62">
        <f>AVERAGE(G62:G63)</f>
        <v>7013860.2943469994</v>
      </c>
    </row>
    <row r="63" spans="1:8" x14ac:dyDescent="0.2">
      <c r="A63">
        <v>20.941558441558399</v>
      </c>
      <c r="B63">
        <v>47779905.1215396</v>
      </c>
      <c r="C63" t="s">
        <v>9</v>
      </c>
      <c r="D63" t="s">
        <v>5</v>
      </c>
      <c r="E63">
        <v>7</v>
      </c>
      <c r="F63" t="s">
        <v>6</v>
      </c>
      <c r="G63">
        <f>ABS(B62-B64)</f>
        <v>8189078.9463936985</v>
      </c>
    </row>
    <row r="64" spans="1:8" x14ac:dyDescent="0.2">
      <c r="A64">
        <v>20.941558441558399</v>
      </c>
      <c r="B64">
        <v>33752184.532845601</v>
      </c>
      <c r="C64" t="s">
        <v>9</v>
      </c>
      <c r="D64" t="s">
        <v>5</v>
      </c>
      <c r="E64">
        <v>7</v>
      </c>
      <c r="F64" t="s">
        <v>6</v>
      </c>
    </row>
    <row r="65" spans="1:8" x14ac:dyDescent="0.2">
      <c r="A65">
        <v>13.9610389610389</v>
      </c>
      <c r="B65">
        <v>38450824.816527598</v>
      </c>
      <c r="C65" t="s">
        <v>8</v>
      </c>
      <c r="D65" t="s">
        <v>5</v>
      </c>
      <c r="E65">
        <v>7</v>
      </c>
      <c r="F65" t="s">
        <v>6</v>
      </c>
      <c r="G65">
        <f>ABS(B65-B66)</f>
        <v>22324063.070286997</v>
      </c>
      <c r="H65">
        <f>AVERAGE(G65:G66)</f>
        <v>33960707.997566648</v>
      </c>
    </row>
    <row r="66" spans="1:8" x14ac:dyDescent="0.2">
      <c r="A66">
        <v>13.9610389610389</v>
      </c>
      <c r="B66">
        <v>16126761.746240599</v>
      </c>
      <c r="C66" t="s">
        <v>9</v>
      </c>
      <c r="D66" t="s">
        <v>5</v>
      </c>
      <c r="E66">
        <v>7</v>
      </c>
      <c r="F66" t="s">
        <v>6</v>
      </c>
      <c r="G66">
        <f>ABS(B65-B67)</f>
        <v>45597352.924846299</v>
      </c>
    </row>
    <row r="67" spans="1:8" x14ac:dyDescent="0.2">
      <c r="A67">
        <v>13.9610389610389</v>
      </c>
      <c r="B67">
        <v>84048177.741373897</v>
      </c>
      <c r="C67" t="s">
        <v>9</v>
      </c>
      <c r="D67" t="s">
        <v>5</v>
      </c>
      <c r="E67">
        <v>7</v>
      </c>
      <c r="F67" t="s">
        <v>6</v>
      </c>
    </row>
    <row r="68" spans="1:8" x14ac:dyDescent="0.2">
      <c r="A68">
        <v>-0.162337662337662</v>
      </c>
      <c r="B68">
        <v>168428311.301166</v>
      </c>
      <c r="C68" t="s">
        <v>8</v>
      </c>
      <c r="D68" t="s">
        <v>5</v>
      </c>
      <c r="E68">
        <v>7</v>
      </c>
      <c r="F68" t="s">
        <v>6</v>
      </c>
    </row>
    <row r="69" spans="1:8" x14ac:dyDescent="0.2">
      <c r="A69">
        <v>20.941558441558399</v>
      </c>
      <c r="B69">
        <v>2600724.4442001102</v>
      </c>
      <c r="C69" t="s">
        <v>8</v>
      </c>
      <c r="D69" t="s">
        <v>5</v>
      </c>
      <c r="E69">
        <v>16</v>
      </c>
      <c r="F69" t="s">
        <v>6</v>
      </c>
      <c r="G69">
        <f>ABS(B69-B70)</f>
        <v>493601.35094424989</v>
      </c>
      <c r="H69">
        <f>AVERAGE(G69:G70)</f>
        <v>545188.10271440505</v>
      </c>
    </row>
    <row r="70" spans="1:8" x14ac:dyDescent="0.2">
      <c r="A70">
        <v>20.941558441558399</v>
      </c>
      <c r="B70">
        <v>3094325.79514436</v>
      </c>
      <c r="C70" t="s">
        <v>9</v>
      </c>
      <c r="D70" t="s">
        <v>5</v>
      </c>
      <c r="E70">
        <v>16</v>
      </c>
      <c r="F70" t="s">
        <v>6</v>
      </c>
      <c r="G70">
        <f>ABS(B69-B71)</f>
        <v>596774.8544845602</v>
      </c>
    </row>
    <row r="71" spans="1:8" x14ac:dyDescent="0.2">
      <c r="A71">
        <v>20.941558441558399</v>
      </c>
      <c r="B71">
        <v>2003949.58971555</v>
      </c>
      <c r="C71" t="s">
        <v>9</v>
      </c>
      <c r="D71" t="s">
        <v>5</v>
      </c>
      <c r="E71">
        <v>16</v>
      </c>
      <c r="F71" t="s">
        <v>6</v>
      </c>
    </row>
    <row r="72" spans="1:8" x14ac:dyDescent="0.2">
      <c r="A72">
        <v>13.9610389610389</v>
      </c>
      <c r="B72">
        <v>6200872.9076258</v>
      </c>
      <c r="C72" t="s">
        <v>8</v>
      </c>
      <c r="D72" t="s">
        <v>5</v>
      </c>
      <c r="E72">
        <v>16</v>
      </c>
      <c r="F72" t="s">
        <v>6</v>
      </c>
      <c r="G72">
        <f>ABS(B72-B73)</f>
        <v>989152.22470775992</v>
      </c>
      <c r="H72">
        <f>AVERAGE(G72:G73)</f>
        <v>1083019.6998826349</v>
      </c>
    </row>
    <row r="73" spans="1:8" x14ac:dyDescent="0.2">
      <c r="A73">
        <v>13.9610389610389</v>
      </c>
      <c r="B73">
        <v>5211720.6829180401</v>
      </c>
      <c r="C73" t="s">
        <v>9</v>
      </c>
      <c r="D73" t="s">
        <v>5</v>
      </c>
      <c r="E73">
        <v>16</v>
      </c>
      <c r="F73" t="s">
        <v>6</v>
      </c>
      <c r="G73">
        <f>ABS(B72-B74)</f>
        <v>1176887.1750575099</v>
      </c>
    </row>
    <row r="74" spans="1:8" x14ac:dyDescent="0.2">
      <c r="A74">
        <v>13.9610389610389</v>
      </c>
      <c r="B74">
        <v>7377760.0826833099</v>
      </c>
      <c r="C74" t="s">
        <v>9</v>
      </c>
      <c r="D74" t="s">
        <v>5</v>
      </c>
      <c r="E74">
        <v>16</v>
      </c>
      <c r="F74" t="s">
        <v>6</v>
      </c>
    </row>
    <row r="75" spans="1:8" x14ac:dyDescent="0.2">
      <c r="A75">
        <v>-0.162337662337662</v>
      </c>
      <c r="B75">
        <v>168428311.301166</v>
      </c>
      <c r="C75" t="s">
        <v>8</v>
      </c>
      <c r="D75" t="s">
        <v>5</v>
      </c>
      <c r="E75">
        <v>16</v>
      </c>
      <c r="F75" t="s">
        <v>6</v>
      </c>
    </row>
    <row r="76" spans="1:8" x14ac:dyDescent="0.2">
      <c r="A76">
        <v>20.941558441558399</v>
      </c>
      <c r="B76">
        <v>80474.887337509004</v>
      </c>
      <c r="C76" t="s">
        <v>8</v>
      </c>
      <c r="D76" t="s">
        <v>5</v>
      </c>
      <c r="E76">
        <v>23</v>
      </c>
      <c r="F76" t="s">
        <v>6</v>
      </c>
      <c r="G76">
        <f>ABS(B76-B77)</f>
        <v>55067.606426572995</v>
      </c>
      <c r="H76">
        <f>AVERAGE(G76:G77)</f>
        <v>43881.294321271154</v>
      </c>
    </row>
    <row r="77" spans="1:8" x14ac:dyDescent="0.2">
      <c r="A77">
        <v>20.941558441558399</v>
      </c>
      <c r="B77">
        <v>135542.493764082</v>
      </c>
      <c r="C77" t="s">
        <v>9</v>
      </c>
      <c r="D77" t="s">
        <v>5</v>
      </c>
      <c r="E77">
        <v>23</v>
      </c>
      <c r="F77" t="s">
        <v>6</v>
      </c>
      <c r="G77">
        <f>ABS(B76-B78)</f>
        <v>32694.982215969307</v>
      </c>
    </row>
    <row r="78" spans="1:8" x14ac:dyDescent="0.2">
      <c r="A78">
        <v>20.941558441558399</v>
      </c>
      <c r="B78">
        <v>47779.905121539698</v>
      </c>
      <c r="C78" t="s">
        <v>9</v>
      </c>
      <c r="D78" t="s">
        <v>5</v>
      </c>
      <c r="E78">
        <v>23</v>
      </c>
      <c r="F78" t="s">
        <v>6</v>
      </c>
    </row>
    <row r="79" spans="1:8" x14ac:dyDescent="0.2">
      <c r="A79">
        <v>13.9610389610389</v>
      </c>
      <c r="B79">
        <v>1415609.26449199</v>
      </c>
      <c r="C79" t="s">
        <v>8</v>
      </c>
      <c r="D79" t="s">
        <v>5</v>
      </c>
      <c r="E79">
        <v>23</v>
      </c>
      <c r="F79" t="s">
        <v>6</v>
      </c>
      <c r="G79">
        <f>ABS(B79-B80)</f>
        <v>588340.32522355998</v>
      </c>
      <c r="H79">
        <f>AVERAGE(G79:G80)</f>
        <v>456586.44910229999</v>
      </c>
    </row>
    <row r="80" spans="1:8" x14ac:dyDescent="0.2">
      <c r="A80">
        <v>13.9610389610389</v>
      </c>
      <c r="B80">
        <v>2003949.58971555</v>
      </c>
      <c r="C80" t="s">
        <v>9</v>
      </c>
      <c r="D80" t="s">
        <v>5</v>
      </c>
      <c r="E80">
        <v>23</v>
      </c>
      <c r="F80" t="s">
        <v>6</v>
      </c>
      <c r="G80">
        <f>ABS(B79-B81)</f>
        <v>324832.57298103999</v>
      </c>
    </row>
    <row r="81" spans="1:8" x14ac:dyDescent="0.2">
      <c r="A81">
        <v>13.9610389610389</v>
      </c>
      <c r="B81">
        <v>1090776.69151095</v>
      </c>
      <c r="C81" t="s">
        <v>9</v>
      </c>
      <c r="D81" t="s">
        <v>5</v>
      </c>
      <c r="E81">
        <v>23</v>
      </c>
      <c r="F81" t="s">
        <v>6</v>
      </c>
    </row>
    <row r="82" spans="1:8" x14ac:dyDescent="0.2">
      <c r="A82">
        <v>-0.162337662337662</v>
      </c>
      <c r="B82">
        <v>168428311.301166</v>
      </c>
      <c r="C82" t="s">
        <v>8</v>
      </c>
      <c r="D82" t="s">
        <v>5</v>
      </c>
      <c r="E82">
        <v>23</v>
      </c>
      <c r="F82" t="s">
        <v>6</v>
      </c>
    </row>
    <row r="83" spans="1:8" x14ac:dyDescent="0.2">
      <c r="A83">
        <v>7.4675324675324699</v>
      </c>
      <c r="B83">
        <v>10000</v>
      </c>
      <c r="C83" t="s">
        <v>8</v>
      </c>
      <c r="D83" t="s">
        <v>5</v>
      </c>
      <c r="E83">
        <v>33</v>
      </c>
      <c r="F83" t="s">
        <v>6</v>
      </c>
    </row>
    <row r="84" spans="1:8" x14ac:dyDescent="0.2">
      <c r="A84">
        <v>-0.162337662337662</v>
      </c>
      <c r="B84">
        <v>168428311.301166</v>
      </c>
      <c r="C84" t="s">
        <v>8</v>
      </c>
      <c r="D84" t="s">
        <v>5</v>
      </c>
      <c r="E84">
        <v>33</v>
      </c>
      <c r="F84" t="s">
        <v>6</v>
      </c>
    </row>
    <row r="85" spans="1:8" x14ac:dyDescent="0.2">
      <c r="A85">
        <v>14</v>
      </c>
      <c r="B85">
        <v>1857022664.81109</v>
      </c>
      <c r="C85" t="s">
        <v>8</v>
      </c>
      <c r="D85" t="s">
        <v>3</v>
      </c>
      <c r="E85">
        <v>16</v>
      </c>
      <c r="F85" t="s">
        <v>10</v>
      </c>
      <c r="G85">
        <f>ABS(B85-B86)</f>
        <v>406780744.71035004</v>
      </c>
      <c r="H85">
        <f>AVERAGE(G85:G86)</f>
        <v>418897865.88952506</v>
      </c>
    </row>
    <row r="86" spans="1:8" x14ac:dyDescent="0.2">
      <c r="A86">
        <v>14</v>
      </c>
      <c r="B86">
        <v>2263803409.52144</v>
      </c>
      <c r="C86" t="s">
        <v>9</v>
      </c>
      <c r="D86" t="s">
        <v>3</v>
      </c>
      <c r="E86">
        <v>16</v>
      </c>
      <c r="F86" t="s">
        <v>10</v>
      </c>
      <c r="G86">
        <f>ABS(B85-B87)</f>
        <v>431014987.06870008</v>
      </c>
    </row>
    <row r="87" spans="1:8" x14ac:dyDescent="0.2">
      <c r="A87">
        <v>14</v>
      </c>
      <c r="B87">
        <v>1426007677.7423899</v>
      </c>
      <c r="C87" t="s">
        <v>9</v>
      </c>
      <c r="D87" t="s">
        <v>3</v>
      </c>
      <c r="E87">
        <v>16</v>
      </c>
      <c r="F87" t="s">
        <v>10</v>
      </c>
    </row>
    <row r="88" spans="1:8" x14ac:dyDescent="0.2">
      <c r="A88">
        <v>6.9999999999999902</v>
      </c>
      <c r="B88">
        <v>959574841.72155499</v>
      </c>
      <c r="C88" t="s">
        <v>8</v>
      </c>
      <c r="D88" t="s">
        <v>3</v>
      </c>
      <c r="E88">
        <v>16</v>
      </c>
      <c r="F88" t="s">
        <v>10</v>
      </c>
      <c r="G88">
        <f>ABS(B88-B89)</f>
        <v>135456433.61675501</v>
      </c>
      <c r="H88">
        <f>AVERAGE(G88:G89)</f>
        <v>153940775.52241498</v>
      </c>
    </row>
    <row r="89" spans="1:8" x14ac:dyDescent="0.2">
      <c r="A89">
        <v>6.9999999999999902</v>
      </c>
      <c r="B89">
        <v>1095031275.33831</v>
      </c>
      <c r="C89" t="s">
        <v>9</v>
      </c>
      <c r="D89" t="s">
        <v>3</v>
      </c>
      <c r="E89">
        <v>16</v>
      </c>
      <c r="F89" t="s">
        <v>10</v>
      </c>
      <c r="G89">
        <f>ABS(B88-B90)</f>
        <v>172425117.42807496</v>
      </c>
    </row>
    <row r="90" spans="1:8" x14ac:dyDescent="0.2">
      <c r="A90">
        <v>6.9999999999999902</v>
      </c>
      <c r="B90">
        <v>787149724.29348004</v>
      </c>
      <c r="C90" t="s">
        <v>9</v>
      </c>
      <c r="D90" t="s">
        <v>3</v>
      </c>
      <c r="E90">
        <v>16</v>
      </c>
      <c r="F90" t="s">
        <v>10</v>
      </c>
    </row>
    <row r="91" spans="1:8" x14ac:dyDescent="0.2">
      <c r="A91">
        <v>0</v>
      </c>
      <c r="B91">
        <v>172408685.151292</v>
      </c>
      <c r="C91" t="s">
        <v>8</v>
      </c>
      <c r="D91" t="s">
        <v>3</v>
      </c>
      <c r="E91">
        <v>16</v>
      </c>
      <c r="F91" t="s">
        <v>10</v>
      </c>
      <c r="G91">
        <f>ABS(B91-B92)</f>
        <v>37766115.981954992</v>
      </c>
      <c r="H91">
        <f>AVERAGE(G91:G92)</f>
        <v>29546618.996544987</v>
      </c>
    </row>
    <row r="92" spans="1:8" x14ac:dyDescent="0.2">
      <c r="A92">
        <v>0</v>
      </c>
      <c r="B92">
        <v>210174801.13324699</v>
      </c>
      <c r="C92" t="s">
        <v>9</v>
      </c>
      <c r="D92" t="s">
        <v>3</v>
      </c>
      <c r="E92">
        <v>16</v>
      </c>
      <c r="F92" t="s">
        <v>10</v>
      </c>
      <c r="G92">
        <f>ABS(B91-B93)</f>
        <v>21327122.011134982</v>
      </c>
    </row>
    <row r="93" spans="1:8" x14ac:dyDescent="0.2">
      <c r="A93">
        <v>0</v>
      </c>
      <c r="B93">
        <v>151081563.14015701</v>
      </c>
      <c r="C93" t="s">
        <v>9</v>
      </c>
      <c r="D93" t="s">
        <v>3</v>
      </c>
      <c r="E93">
        <v>16</v>
      </c>
      <c r="F93" t="s">
        <v>10</v>
      </c>
    </row>
    <row r="94" spans="1:8" x14ac:dyDescent="0.2">
      <c r="A94">
        <v>14</v>
      </c>
      <c r="B94">
        <v>1095031275.33831</v>
      </c>
      <c r="C94" t="s">
        <v>8</v>
      </c>
      <c r="D94" t="s">
        <v>3</v>
      </c>
      <c r="E94">
        <v>23</v>
      </c>
      <c r="F94" t="s">
        <v>10</v>
      </c>
      <c r="G94">
        <f>ABS(B94-B95)</f>
        <v>254156774.67122698</v>
      </c>
      <c r="H94">
        <f>AVERAGE(G94:G95)</f>
        <v>247011667.12370849</v>
      </c>
    </row>
    <row r="95" spans="1:8" x14ac:dyDescent="0.2">
      <c r="A95">
        <v>14</v>
      </c>
      <c r="B95">
        <v>840874500.66708302</v>
      </c>
      <c r="C95" t="s">
        <v>9</v>
      </c>
      <c r="D95" t="s">
        <v>3</v>
      </c>
      <c r="E95">
        <v>23</v>
      </c>
      <c r="F95" t="s">
        <v>10</v>
      </c>
      <c r="G95">
        <f>ABS(B94-B96)</f>
        <v>239866559.57618999</v>
      </c>
    </row>
    <row r="96" spans="1:8" x14ac:dyDescent="0.2">
      <c r="A96">
        <v>14</v>
      </c>
      <c r="B96">
        <v>1334897834.9145</v>
      </c>
      <c r="C96" t="s">
        <v>9</v>
      </c>
      <c r="D96" t="s">
        <v>3</v>
      </c>
      <c r="E96">
        <v>23</v>
      </c>
      <c r="F96" t="s">
        <v>10</v>
      </c>
    </row>
    <row r="97" spans="1:8" x14ac:dyDescent="0.2">
      <c r="A97">
        <v>7.0999999999999899</v>
      </c>
      <c r="B97">
        <v>689778537.93876398</v>
      </c>
      <c r="C97" t="s">
        <v>8</v>
      </c>
      <c r="D97" t="s">
        <v>3</v>
      </c>
      <c r="E97">
        <v>23</v>
      </c>
      <c r="F97" t="s">
        <v>10</v>
      </c>
      <c r="G97">
        <f>ABS(B97-B98)</f>
        <v>160097608.52336597</v>
      </c>
      <c r="H97">
        <f>AVERAGE(G97:G98)</f>
        <v>184292593.49591148</v>
      </c>
    </row>
    <row r="98" spans="1:8" x14ac:dyDescent="0.2">
      <c r="A98">
        <v>6.9999999999999902</v>
      </c>
      <c r="B98">
        <v>529680929.415398</v>
      </c>
      <c r="C98" t="s">
        <v>9</v>
      </c>
      <c r="D98" t="s">
        <v>3</v>
      </c>
      <c r="E98">
        <v>23</v>
      </c>
      <c r="F98" t="s">
        <v>10</v>
      </c>
      <c r="G98">
        <f>ABS(B97-B99)</f>
        <v>208487578.46845698</v>
      </c>
    </row>
    <row r="99" spans="1:8" x14ac:dyDescent="0.2">
      <c r="A99">
        <v>6.9999999999999902</v>
      </c>
      <c r="B99">
        <v>898266116.40722096</v>
      </c>
      <c r="C99" t="s">
        <v>9</v>
      </c>
      <c r="D99" t="s">
        <v>3</v>
      </c>
      <c r="E99">
        <v>23</v>
      </c>
      <c r="F99" t="s">
        <v>10</v>
      </c>
    </row>
    <row r="100" spans="1:8" x14ac:dyDescent="0.2">
      <c r="A100">
        <v>0</v>
      </c>
      <c r="B100">
        <v>172408685.151292</v>
      </c>
      <c r="C100" t="s">
        <v>8</v>
      </c>
      <c r="D100" t="s">
        <v>3</v>
      </c>
      <c r="E100">
        <v>23</v>
      </c>
      <c r="F100" t="s">
        <v>10</v>
      </c>
    </row>
    <row r="101" spans="1:8" x14ac:dyDescent="0.2">
      <c r="A101">
        <v>14</v>
      </c>
      <c r="B101">
        <v>73080125.274856299</v>
      </c>
      <c r="C101" t="s">
        <v>8</v>
      </c>
      <c r="D101" t="s">
        <v>3</v>
      </c>
      <c r="E101">
        <v>7</v>
      </c>
      <c r="F101" t="s">
        <v>10</v>
      </c>
      <c r="G101">
        <f>ABS(B101-B102)</f>
        <v>16008198.686070308</v>
      </c>
      <c r="H101">
        <f>AVERAGE(G101:G102)</f>
        <v>14569949.464516353</v>
      </c>
    </row>
    <row r="102" spans="1:8" x14ac:dyDescent="0.2">
      <c r="A102">
        <v>14</v>
      </c>
      <c r="B102">
        <v>89088323.960926607</v>
      </c>
      <c r="C102" t="s">
        <v>9</v>
      </c>
      <c r="D102" t="s">
        <v>3</v>
      </c>
      <c r="E102">
        <v>7</v>
      </c>
      <c r="F102" t="s">
        <v>10</v>
      </c>
      <c r="G102">
        <f>ABS(B101-B103)</f>
        <v>13131700.242962398</v>
      </c>
    </row>
    <row r="103" spans="1:8" x14ac:dyDescent="0.2">
      <c r="A103">
        <v>14</v>
      </c>
      <c r="B103">
        <v>59948425.031893902</v>
      </c>
      <c r="C103" t="s">
        <v>9</v>
      </c>
      <c r="D103" t="s">
        <v>3</v>
      </c>
      <c r="E103">
        <v>7</v>
      </c>
      <c r="F103" t="s">
        <v>10</v>
      </c>
    </row>
    <row r="104" spans="1:8" x14ac:dyDescent="0.2">
      <c r="A104">
        <v>6.9999999999999902</v>
      </c>
      <c r="B104">
        <v>89088323.960926607</v>
      </c>
      <c r="C104" t="s">
        <v>8</v>
      </c>
      <c r="D104" t="s">
        <v>3</v>
      </c>
      <c r="E104">
        <v>7</v>
      </c>
      <c r="F104" t="s">
        <v>10</v>
      </c>
      <c r="G104">
        <f>ABS(B104-B105)</f>
        <v>25048281.248954304</v>
      </c>
      <c r="H104">
        <f>AVERAGE(G104:G105)</f>
        <v>29946906.913122851</v>
      </c>
    </row>
    <row r="105" spans="1:8" x14ac:dyDescent="0.2">
      <c r="A105">
        <v>6.9999999999999902</v>
      </c>
      <c r="B105">
        <v>64040042.711972304</v>
      </c>
      <c r="C105" t="s">
        <v>9</v>
      </c>
      <c r="D105" t="s">
        <v>3</v>
      </c>
      <c r="E105">
        <v>7</v>
      </c>
      <c r="F105" t="s">
        <v>10</v>
      </c>
      <c r="G105">
        <f>ABS(B104-B106)</f>
        <v>34845532.577291399</v>
      </c>
    </row>
    <row r="106" spans="1:8" x14ac:dyDescent="0.2">
      <c r="A106">
        <v>6.9999999999999902</v>
      </c>
      <c r="B106">
        <v>123933856.53821801</v>
      </c>
      <c r="C106" t="s">
        <v>9</v>
      </c>
      <c r="D106" t="s">
        <v>3</v>
      </c>
      <c r="E106">
        <v>7</v>
      </c>
      <c r="F106" t="s">
        <v>10</v>
      </c>
    </row>
    <row r="107" spans="1:8" x14ac:dyDescent="0.2">
      <c r="A107">
        <v>0</v>
      </c>
      <c r="B107">
        <v>184175973.849684</v>
      </c>
      <c r="C107" t="s">
        <v>8</v>
      </c>
      <c r="D107" t="s">
        <v>3</v>
      </c>
      <c r="E107">
        <v>7</v>
      </c>
      <c r="F107" t="s">
        <v>10</v>
      </c>
    </row>
    <row r="108" spans="1:8" x14ac:dyDescent="0.2">
      <c r="A108">
        <v>13.9</v>
      </c>
      <c r="B108">
        <v>46034394.724385902</v>
      </c>
      <c r="C108" t="s">
        <v>8</v>
      </c>
      <c r="D108" t="s">
        <v>3</v>
      </c>
      <c r="E108">
        <v>33</v>
      </c>
      <c r="F108" t="s">
        <v>10</v>
      </c>
      <c r="G108">
        <f>ABS(B108-B109)</f>
        <v>17036558.586717304</v>
      </c>
      <c r="H108">
        <f>AVERAGE(G108:G109)</f>
        <v>17521103.287151851</v>
      </c>
    </row>
    <row r="109" spans="1:8" x14ac:dyDescent="0.2">
      <c r="A109">
        <v>14</v>
      </c>
      <c r="B109">
        <v>28997836.137668598</v>
      </c>
      <c r="C109" t="s">
        <v>9</v>
      </c>
      <c r="D109" t="s">
        <v>3</v>
      </c>
      <c r="E109">
        <v>33</v>
      </c>
      <c r="F109" t="s">
        <v>10</v>
      </c>
      <c r="G109">
        <f>ABS(B108-B110)</f>
        <v>18005647.987586401</v>
      </c>
    </row>
    <row r="110" spans="1:8" x14ac:dyDescent="0.2">
      <c r="A110">
        <v>14</v>
      </c>
      <c r="B110">
        <v>64040042.711972304</v>
      </c>
      <c r="C110" t="s">
        <v>9</v>
      </c>
      <c r="D110" t="s">
        <v>3</v>
      </c>
      <c r="E110">
        <v>33</v>
      </c>
      <c r="F110" t="s">
        <v>10</v>
      </c>
    </row>
    <row r="111" spans="1:8" x14ac:dyDescent="0.2">
      <c r="A111">
        <v>6.9999999999999902</v>
      </c>
      <c r="B111">
        <v>35349811.050300904</v>
      </c>
      <c r="C111" t="s">
        <v>8</v>
      </c>
      <c r="D111" t="s">
        <v>3</v>
      </c>
      <c r="E111">
        <v>33</v>
      </c>
      <c r="F111" t="s">
        <v>10</v>
      </c>
      <c r="G111">
        <f>ABS(B111-B112)</f>
        <v>20365829.137026004</v>
      </c>
      <c r="H111">
        <f>AVERAGE(G111:G112)</f>
        <v>43340157.179752551</v>
      </c>
    </row>
    <row r="112" spans="1:8" x14ac:dyDescent="0.2">
      <c r="A112">
        <v>6.9999999999999902</v>
      </c>
      <c r="B112">
        <v>14983981.913274899</v>
      </c>
      <c r="C112" t="s">
        <v>9</v>
      </c>
      <c r="D112" t="s">
        <v>3</v>
      </c>
      <c r="E112">
        <v>33</v>
      </c>
      <c r="F112" t="s">
        <v>10</v>
      </c>
      <c r="G112">
        <f>ABS(B111-B113)</f>
        <v>66314485.222479098</v>
      </c>
    </row>
    <row r="113" spans="1:8" x14ac:dyDescent="0.2">
      <c r="A113">
        <v>6.9999999999999902</v>
      </c>
      <c r="B113">
        <v>101664296.27278</v>
      </c>
      <c r="C113" t="s">
        <v>9</v>
      </c>
      <c r="D113" t="s">
        <v>3</v>
      </c>
      <c r="E113">
        <v>33</v>
      </c>
      <c r="F113" t="s">
        <v>10</v>
      </c>
    </row>
    <row r="114" spans="1:8" x14ac:dyDescent="0.2">
      <c r="A114">
        <v>0</v>
      </c>
      <c r="B114">
        <v>184175973.849684</v>
      </c>
      <c r="C114" t="s">
        <v>8</v>
      </c>
      <c r="D114" t="s">
        <v>3</v>
      </c>
      <c r="E114">
        <v>33</v>
      </c>
      <c r="F114" t="s">
        <v>10</v>
      </c>
    </row>
    <row r="115" spans="1:8" x14ac:dyDescent="0.2">
      <c r="A115">
        <v>14</v>
      </c>
      <c r="B115">
        <v>64040042.711972304</v>
      </c>
      <c r="C115" t="s">
        <v>8</v>
      </c>
      <c r="D115" t="s">
        <v>5</v>
      </c>
      <c r="E115">
        <v>7</v>
      </c>
      <c r="F115" t="s">
        <v>10</v>
      </c>
    </row>
    <row r="116" spans="1:8" x14ac:dyDescent="0.2">
      <c r="A116">
        <v>6.9999999999999902</v>
      </c>
      <c r="B116">
        <v>78068011.653486893</v>
      </c>
      <c r="C116" t="s">
        <v>8</v>
      </c>
      <c r="D116" t="s">
        <v>5</v>
      </c>
      <c r="E116">
        <v>7</v>
      </c>
      <c r="F116" t="s">
        <v>10</v>
      </c>
    </row>
    <row r="117" spans="1:8" x14ac:dyDescent="0.2">
      <c r="A117">
        <v>0</v>
      </c>
      <c r="B117">
        <v>172408685.151292</v>
      </c>
      <c r="C117" t="s">
        <v>8</v>
      </c>
      <c r="D117" t="s">
        <v>5</v>
      </c>
      <c r="E117">
        <v>7</v>
      </c>
      <c r="F117" t="s">
        <v>10</v>
      </c>
    </row>
    <row r="118" spans="1:8" x14ac:dyDescent="0.2">
      <c r="A118">
        <v>14</v>
      </c>
      <c r="B118">
        <v>1169769674.6211901</v>
      </c>
      <c r="C118" t="s">
        <v>8</v>
      </c>
      <c r="D118" t="s">
        <v>5</v>
      </c>
      <c r="E118">
        <v>16</v>
      </c>
      <c r="F118" t="s">
        <v>10</v>
      </c>
      <c r="G118">
        <f>ABS(B118-B119)</f>
        <v>271503558.21396911</v>
      </c>
      <c r="H118">
        <f>AVERAGE(G118:G119)</f>
        <v>263870780.66758448</v>
      </c>
    </row>
    <row r="119" spans="1:8" x14ac:dyDescent="0.2">
      <c r="A119">
        <v>14</v>
      </c>
      <c r="B119">
        <v>898266116.40722096</v>
      </c>
      <c r="C119" t="s">
        <v>9</v>
      </c>
      <c r="D119" t="s">
        <v>5</v>
      </c>
      <c r="E119">
        <v>16</v>
      </c>
      <c r="F119" t="s">
        <v>10</v>
      </c>
      <c r="G119">
        <f>ABS(B118-B120)</f>
        <v>256238003.12119985</v>
      </c>
    </row>
    <row r="120" spans="1:8" x14ac:dyDescent="0.2">
      <c r="A120">
        <v>14</v>
      </c>
      <c r="B120">
        <v>1426007677.7423899</v>
      </c>
      <c r="C120" t="s">
        <v>9</v>
      </c>
      <c r="D120" t="s">
        <v>5</v>
      </c>
      <c r="E120">
        <v>16</v>
      </c>
      <c r="F120" t="s">
        <v>10</v>
      </c>
    </row>
    <row r="121" spans="1:8" x14ac:dyDescent="0.2">
      <c r="A121">
        <v>6.9999999999999902</v>
      </c>
      <c r="B121">
        <v>736857507.23057604</v>
      </c>
      <c r="C121" t="s">
        <v>8</v>
      </c>
      <c r="D121" t="s">
        <v>5</v>
      </c>
      <c r="E121">
        <v>16</v>
      </c>
      <c r="F121" t="s">
        <v>10</v>
      </c>
      <c r="G121">
        <f>ABS(B121-B122)</f>
        <v>132405245.20635605</v>
      </c>
      <c r="H121">
        <f>AVERAGE(G121:G122)</f>
        <v>146906927.19150048</v>
      </c>
    </row>
    <row r="122" spans="1:8" x14ac:dyDescent="0.2">
      <c r="A122">
        <v>6.9999999999999902</v>
      </c>
      <c r="B122">
        <v>604452262.02421999</v>
      </c>
      <c r="C122" t="s">
        <v>9</v>
      </c>
      <c r="D122" t="s">
        <v>5</v>
      </c>
      <c r="E122">
        <v>16</v>
      </c>
      <c r="F122" t="s">
        <v>10</v>
      </c>
      <c r="G122">
        <f>ABS(B121-B123)</f>
        <v>161408609.17664492</v>
      </c>
    </row>
    <row r="123" spans="1:8" x14ac:dyDescent="0.2">
      <c r="A123">
        <v>6.9999999999999902</v>
      </c>
      <c r="B123">
        <v>898266116.40722096</v>
      </c>
      <c r="C123" t="s">
        <v>9</v>
      </c>
      <c r="D123" t="s">
        <v>5</v>
      </c>
      <c r="E123">
        <v>16</v>
      </c>
      <c r="F123" t="s">
        <v>10</v>
      </c>
    </row>
    <row r="124" spans="1:8" x14ac:dyDescent="0.2">
      <c r="A124">
        <v>0</v>
      </c>
      <c r="B124">
        <v>172408685.151292</v>
      </c>
      <c r="C124" t="s">
        <v>8</v>
      </c>
      <c r="D124" t="s">
        <v>5</v>
      </c>
      <c r="E124">
        <v>16</v>
      </c>
      <c r="F124" t="s">
        <v>10</v>
      </c>
    </row>
    <row r="125" spans="1:8" x14ac:dyDescent="0.2">
      <c r="A125">
        <v>14</v>
      </c>
      <c r="B125">
        <v>196746407.025336</v>
      </c>
      <c r="C125" t="s">
        <v>8</v>
      </c>
      <c r="D125" t="s">
        <v>5</v>
      </c>
      <c r="E125">
        <v>23</v>
      </c>
      <c r="F125" t="s">
        <v>10</v>
      </c>
      <c r="G125">
        <f>ABS(B125-B126)</f>
        <v>27773306.952015996</v>
      </c>
      <c r="H125">
        <f>AVERAGE(G125:G126)</f>
        <v>20171870.063833997</v>
      </c>
    </row>
    <row r="126" spans="1:8" x14ac:dyDescent="0.2">
      <c r="A126">
        <v>14</v>
      </c>
      <c r="B126">
        <v>224519713.97735199</v>
      </c>
      <c r="C126" t="s">
        <v>9</v>
      </c>
      <c r="D126" t="s">
        <v>5</v>
      </c>
      <c r="E126">
        <v>23</v>
      </c>
      <c r="F126" t="s">
        <v>10</v>
      </c>
      <c r="G126">
        <f>ABS(B125-B127)</f>
        <v>12570433.175651997</v>
      </c>
    </row>
    <row r="127" spans="1:8" x14ac:dyDescent="0.2">
      <c r="A127">
        <v>14</v>
      </c>
      <c r="B127">
        <v>184175973.849684</v>
      </c>
      <c r="C127" t="s">
        <v>9</v>
      </c>
      <c r="D127" t="s">
        <v>5</v>
      </c>
      <c r="E127">
        <v>23</v>
      </c>
      <c r="F127" t="s">
        <v>10</v>
      </c>
    </row>
    <row r="128" spans="1:8" x14ac:dyDescent="0.2">
      <c r="A128">
        <v>6.9999999999999902</v>
      </c>
      <c r="B128">
        <v>101664296.27278</v>
      </c>
      <c r="C128" t="s">
        <v>8</v>
      </c>
      <c r="D128" t="s">
        <v>5</v>
      </c>
      <c r="E128">
        <v>23</v>
      </c>
      <c r="F128" t="s">
        <v>10</v>
      </c>
      <c r="G128">
        <f>ABS(B128-B129)</f>
        <v>14351233.901216</v>
      </c>
      <c r="H128">
        <f>AVERAGE(G128:G129)</f>
        <v>13463603.106534697</v>
      </c>
    </row>
    <row r="129" spans="1:8" x14ac:dyDescent="0.2">
      <c r="A129">
        <v>6.9999999999999902</v>
      </c>
      <c r="B129">
        <v>116015530.173996</v>
      </c>
      <c r="C129" t="s">
        <v>9</v>
      </c>
      <c r="D129" t="s">
        <v>5</v>
      </c>
      <c r="E129">
        <v>23</v>
      </c>
      <c r="F129" t="s">
        <v>10</v>
      </c>
      <c r="G129">
        <f>ABS(B128-B130)</f>
        <v>12575972.311853394</v>
      </c>
    </row>
    <row r="130" spans="1:8" x14ac:dyDescent="0.2">
      <c r="A130">
        <v>6.9999999999999902</v>
      </c>
      <c r="B130">
        <v>89088323.960926607</v>
      </c>
      <c r="C130" t="s">
        <v>9</v>
      </c>
      <c r="D130" t="s">
        <v>5</v>
      </c>
      <c r="E130">
        <v>23</v>
      </c>
      <c r="F130" t="s">
        <v>10</v>
      </c>
    </row>
    <row r="131" spans="1:8" x14ac:dyDescent="0.2">
      <c r="A131">
        <v>0</v>
      </c>
      <c r="B131">
        <v>161393226.783519</v>
      </c>
      <c r="C131" t="s">
        <v>8</v>
      </c>
      <c r="D131" t="s">
        <v>5</v>
      </c>
      <c r="E131">
        <v>23</v>
      </c>
      <c r="F131" t="s">
        <v>10</v>
      </c>
    </row>
    <row r="132" spans="1:8" x14ac:dyDescent="0.2">
      <c r="A132">
        <v>13.9</v>
      </c>
      <c r="B132">
        <v>2875950.2031882601</v>
      </c>
      <c r="C132" t="s">
        <v>8</v>
      </c>
      <c r="D132" t="s">
        <v>5</v>
      </c>
      <c r="E132">
        <v>33</v>
      </c>
      <c r="F132" t="s">
        <v>10</v>
      </c>
      <c r="G132">
        <f>ABS(B132-B133)</f>
        <v>405977.66932317987</v>
      </c>
      <c r="H132">
        <f>AVERAGE(G132:G133)</f>
        <v>380867.75308011496</v>
      </c>
    </row>
    <row r="133" spans="1:8" x14ac:dyDescent="0.2">
      <c r="A133">
        <v>13.9</v>
      </c>
      <c r="B133">
        <v>3281927.87251144</v>
      </c>
      <c r="C133" t="s">
        <v>9</v>
      </c>
      <c r="D133" t="s">
        <v>5</v>
      </c>
      <c r="E133">
        <v>33</v>
      </c>
      <c r="F133" t="s">
        <v>10</v>
      </c>
      <c r="G133">
        <f>ABS(B132-B134)</f>
        <v>355757.83683705004</v>
      </c>
    </row>
    <row r="134" spans="1:8" x14ac:dyDescent="0.2">
      <c r="A134">
        <v>13.9</v>
      </c>
      <c r="B134">
        <v>2520192.36635121</v>
      </c>
      <c r="C134" t="s">
        <v>9</v>
      </c>
      <c r="D134" t="s">
        <v>5</v>
      </c>
      <c r="E134">
        <v>33</v>
      </c>
      <c r="F134" t="s">
        <v>10</v>
      </c>
    </row>
    <row r="135" spans="1:8" x14ac:dyDescent="0.2">
      <c r="A135">
        <v>6.9999999999999902</v>
      </c>
      <c r="B135">
        <v>4000834.0492444499</v>
      </c>
      <c r="C135" t="s">
        <v>8</v>
      </c>
      <c r="D135" t="s">
        <v>5</v>
      </c>
      <c r="E135">
        <v>33</v>
      </c>
      <c r="F135" t="s">
        <v>10</v>
      </c>
      <c r="G135">
        <f>ABS(B135-B136)</f>
        <v>564769.61279110005</v>
      </c>
      <c r="H135">
        <f>AVERAGE(G135:G136)</f>
        <v>529838.33763634996</v>
      </c>
    </row>
    <row r="136" spans="1:8" x14ac:dyDescent="0.2">
      <c r="A136">
        <v>6.9999999999999902</v>
      </c>
      <c r="B136">
        <v>4565603.66203555</v>
      </c>
      <c r="C136" t="s">
        <v>9</v>
      </c>
      <c r="D136" t="s">
        <v>5</v>
      </c>
      <c r="E136">
        <v>33</v>
      </c>
      <c r="F136" t="s">
        <v>10</v>
      </c>
      <c r="G136">
        <f>ABS(B135-B137)</f>
        <v>494907.06248159986</v>
      </c>
    </row>
    <row r="137" spans="1:8" x14ac:dyDescent="0.2">
      <c r="A137">
        <v>6.9999999999999902</v>
      </c>
      <c r="B137">
        <v>3505926.9867628501</v>
      </c>
      <c r="C137" t="s">
        <v>9</v>
      </c>
      <c r="D137" t="s">
        <v>5</v>
      </c>
      <c r="E137">
        <v>33</v>
      </c>
      <c r="F137" t="s">
        <v>10</v>
      </c>
    </row>
    <row r="138" spans="1:8" x14ac:dyDescent="0.2">
      <c r="A138">
        <v>0</v>
      </c>
      <c r="B138">
        <v>172408685.151292</v>
      </c>
      <c r="C138" t="s">
        <v>8</v>
      </c>
      <c r="D138" t="s">
        <v>5</v>
      </c>
      <c r="E138">
        <v>33</v>
      </c>
      <c r="F138" t="s">
        <v>10</v>
      </c>
    </row>
    <row r="139" spans="1:8" x14ac:dyDescent="0.2">
      <c r="A139">
        <v>21.026490066225101</v>
      </c>
      <c r="B139">
        <v>68326073.871573702</v>
      </c>
      <c r="C139" t="s">
        <v>8</v>
      </c>
      <c r="D139" t="s">
        <v>3</v>
      </c>
      <c r="E139">
        <v>7</v>
      </c>
      <c r="F139" t="s">
        <v>11</v>
      </c>
      <c r="G139">
        <f>ABS(B139-B140)</f>
        <v>19996771.485856399</v>
      </c>
      <c r="H139">
        <f>AVERAGE(G139:G140)</f>
        <v>22489985.984449551</v>
      </c>
    </row>
    <row r="140" spans="1:8" x14ac:dyDescent="0.2">
      <c r="A140">
        <v>21.026490066225101</v>
      </c>
      <c r="B140">
        <v>48329302.385717303</v>
      </c>
      <c r="C140" t="s">
        <v>9</v>
      </c>
      <c r="D140" t="s">
        <v>3</v>
      </c>
      <c r="E140">
        <v>7</v>
      </c>
      <c r="F140" t="s">
        <v>11</v>
      </c>
      <c r="G140">
        <f>ABS(B139-B141)</f>
        <v>24983200.483042702</v>
      </c>
    </row>
    <row r="141" spans="1:8" x14ac:dyDescent="0.2">
      <c r="A141">
        <v>21.026490066225101</v>
      </c>
      <c r="B141">
        <v>93309274.354616404</v>
      </c>
      <c r="C141" t="s">
        <v>9</v>
      </c>
      <c r="D141" t="s">
        <v>3</v>
      </c>
      <c r="E141">
        <v>7</v>
      </c>
      <c r="F141" t="s">
        <v>11</v>
      </c>
    </row>
    <row r="142" spans="1:8" x14ac:dyDescent="0.2">
      <c r="A142">
        <v>13.9072847682119</v>
      </c>
      <c r="B142">
        <v>127427498.57031301</v>
      </c>
      <c r="C142" t="s">
        <v>8</v>
      </c>
      <c r="D142" t="s">
        <v>3</v>
      </c>
      <c r="E142">
        <v>7</v>
      </c>
      <c r="F142" t="s">
        <v>11</v>
      </c>
    </row>
    <row r="143" spans="1:8" x14ac:dyDescent="0.2">
      <c r="A143">
        <v>0</v>
      </c>
      <c r="B143">
        <v>127427498.57031301</v>
      </c>
      <c r="C143" t="s">
        <v>8</v>
      </c>
      <c r="D143" t="s">
        <v>3</v>
      </c>
      <c r="E143">
        <v>7</v>
      </c>
      <c r="F143" t="s">
        <v>11</v>
      </c>
    </row>
    <row r="144" spans="1:8" x14ac:dyDescent="0.2">
      <c r="A144">
        <v>21.026490066225101</v>
      </c>
      <c r="B144">
        <v>2335721469.0901198</v>
      </c>
      <c r="C144" t="s">
        <v>8</v>
      </c>
      <c r="D144" t="s">
        <v>3</v>
      </c>
      <c r="E144">
        <v>16</v>
      </c>
      <c r="F144" t="s">
        <v>11</v>
      </c>
      <c r="G144">
        <f>ABS(B144-B145)</f>
        <v>539336571.85474014</v>
      </c>
      <c r="H144">
        <f>AVERAGE(G144:G145)</f>
        <v>488749082.21150994</v>
      </c>
    </row>
    <row r="145" spans="1:8" x14ac:dyDescent="0.2">
      <c r="A145">
        <v>21.026490066225101</v>
      </c>
      <c r="B145">
        <v>2875058040.94486</v>
      </c>
      <c r="C145" t="s">
        <v>9</v>
      </c>
      <c r="D145" t="s">
        <v>3</v>
      </c>
      <c r="E145">
        <v>16</v>
      </c>
      <c r="F145" t="s">
        <v>11</v>
      </c>
      <c r="G145">
        <f>ABS(B144-B146)</f>
        <v>438161592.56827974</v>
      </c>
    </row>
    <row r="146" spans="1:8" x14ac:dyDescent="0.2">
      <c r="A146">
        <v>21.026490066225101</v>
      </c>
      <c r="B146">
        <v>1897559876.5218401</v>
      </c>
      <c r="C146" t="s">
        <v>9</v>
      </c>
      <c r="D146" t="s">
        <v>3</v>
      </c>
      <c r="E146">
        <v>16</v>
      </c>
      <c r="F146" t="s">
        <v>11</v>
      </c>
    </row>
    <row r="147" spans="1:8" x14ac:dyDescent="0.2">
      <c r="A147">
        <v>13.9072847682119</v>
      </c>
      <c r="B147">
        <v>413562691.78176898</v>
      </c>
      <c r="C147" t="s">
        <v>8</v>
      </c>
      <c r="D147" t="s">
        <v>3</v>
      </c>
      <c r="E147">
        <v>16</v>
      </c>
      <c r="F147" t="s">
        <v>11</v>
      </c>
      <c r="G147">
        <f>ABS(B147-B148)</f>
        <v>171116035.91198808</v>
      </c>
      <c r="H147">
        <f>AVERAGE(G147:G148)</f>
        <v>135588260.71862304</v>
      </c>
    </row>
    <row r="148" spans="1:8" x14ac:dyDescent="0.2">
      <c r="A148">
        <v>13.9072847682119</v>
      </c>
      <c r="B148">
        <v>584678727.69375706</v>
      </c>
      <c r="C148" t="s">
        <v>9</v>
      </c>
      <c r="D148" t="s">
        <v>3</v>
      </c>
      <c r="E148">
        <v>16</v>
      </c>
      <c r="F148" t="s">
        <v>11</v>
      </c>
      <c r="G148">
        <f>ABS(B147-B149)</f>
        <v>100060485.525258</v>
      </c>
    </row>
    <row r="149" spans="1:8" x14ac:dyDescent="0.2">
      <c r="A149">
        <v>13.9072847682119</v>
      </c>
      <c r="B149">
        <v>313502206.25651097</v>
      </c>
      <c r="C149" t="s">
        <v>9</v>
      </c>
      <c r="D149" t="s">
        <v>3</v>
      </c>
      <c r="E149">
        <v>16</v>
      </c>
      <c r="F149" t="s">
        <v>11</v>
      </c>
    </row>
    <row r="150" spans="1:8" x14ac:dyDescent="0.2">
      <c r="A150">
        <v>0</v>
      </c>
      <c r="B150">
        <v>127427498.57031301</v>
      </c>
      <c r="C150" t="s">
        <v>8</v>
      </c>
      <c r="D150" t="s">
        <v>3</v>
      </c>
      <c r="E150">
        <v>16</v>
      </c>
      <c r="F150" t="s">
        <v>11</v>
      </c>
    </row>
    <row r="151" spans="1:8" x14ac:dyDescent="0.2">
      <c r="A151">
        <v>21.026490066225101</v>
      </c>
      <c r="B151">
        <v>1489129032.4394</v>
      </c>
      <c r="C151" t="s">
        <v>8</v>
      </c>
      <c r="D151" t="s">
        <v>3</v>
      </c>
      <c r="E151">
        <v>23</v>
      </c>
      <c r="F151" t="s">
        <v>11</v>
      </c>
    </row>
    <row r="152" spans="1:8" x14ac:dyDescent="0.2">
      <c r="A152">
        <v>14.0728476821191</v>
      </c>
      <c r="B152">
        <v>826595873.88017905</v>
      </c>
      <c r="C152" t="s">
        <v>8</v>
      </c>
      <c r="D152" t="s">
        <v>3</v>
      </c>
      <c r="E152">
        <v>23</v>
      </c>
      <c r="F152" t="s">
        <v>11</v>
      </c>
      <c r="G152">
        <f>ABS(B152-B153)</f>
        <v>199992857.47291601</v>
      </c>
      <c r="H152">
        <f>AVERAGE(G152:G153)</f>
        <v>213353714.48183346</v>
      </c>
    </row>
    <row r="153" spans="1:8" x14ac:dyDescent="0.2">
      <c r="A153">
        <v>14.0728476821191</v>
      </c>
      <c r="B153">
        <v>626603016.40726304</v>
      </c>
      <c r="C153" t="s">
        <v>9</v>
      </c>
      <c r="D153" t="s">
        <v>3</v>
      </c>
      <c r="E153">
        <v>23</v>
      </c>
      <c r="F153" t="s">
        <v>11</v>
      </c>
      <c r="G153">
        <f>ABS(B152-B154)</f>
        <v>226714571.49075091</v>
      </c>
    </row>
    <row r="154" spans="1:8" x14ac:dyDescent="0.2">
      <c r="A154">
        <v>14.0728476821191</v>
      </c>
      <c r="B154">
        <v>1053310445.37093</v>
      </c>
      <c r="C154" t="s">
        <v>9</v>
      </c>
      <c r="D154" t="s">
        <v>3</v>
      </c>
      <c r="E154">
        <v>23</v>
      </c>
      <c r="F154" t="s">
        <v>11</v>
      </c>
    </row>
    <row r="155" spans="1:8" x14ac:dyDescent="0.2">
      <c r="A155">
        <v>0</v>
      </c>
      <c r="B155">
        <v>127427498.57031301</v>
      </c>
      <c r="C155" t="s">
        <v>8</v>
      </c>
      <c r="D155" t="s">
        <v>3</v>
      </c>
      <c r="E155">
        <v>23</v>
      </c>
      <c r="F155" t="s">
        <v>11</v>
      </c>
    </row>
    <row r="156" spans="1:8" x14ac:dyDescent="0.2">
      <c r="A156">
        <v>21.026490066225101</v>
      </c>
      <c r="B156">
        <v>1652133406.3573599</v>
      </c>
      <c r="C156" t="s">
        <v>8</v>
      </c>
      <c r="D156" t="s">
        <v>3</v>
      </c>
      <c r="E156">
        <v>33</v>
      </c>
      <c r="F156" t="s">
        <v>11</v>
      </c>
    </row>
    <row r="157" spans="1:8" x14ac:dyDescent="0.2">
      <c r="A157">
        <v>14.0728476821191</v>
      </c>
      <c r="B157">
        <v>1541593692.8422599</v>
      </c>
      <c r="C157" t="s">
        <v>8</v>
      </c>
      <c r="D157" t="s">
        <v>3</v>
      </c>
      <c r="E157">
        <v>33</v>
      </c>
      <c r="F157" t="s">
        <v>11</v>
      </c>
      <c r="G157">
        <f>ABS(B157-B158)</f>
        <v>492030391.84441018</v>
      </c>
      <c r="H157">
        <f>AVERAGE(G157)</f>
        <v>492030391.84441018</v>
      </c>
    </row>
    <row r="158" spans="1:8" x14ac:dyDescent="0.2">
      <c r="A158">
        <v>14.0728476821191</v>
      </c>
      <c r="B158">
        <v>2033624084.6866701</v>
      </c>
      <c r="C158" t="s">
        <v>9</v>
      </c>
      <c r="D158" t="s">
        <v>3</v>
      </c>
      <c r="E158">
        <v>33</v>
      </c>
      <c r="F158" t="s">
        <v>11</v>
      </c>
    </row>
    <row r="159" spans="1:8" x14ac:dyDescent="0.2">
      <c r="A159">
        <v>0</v>
      </c>
      <c r="B159">
        <v>127427498.57031301</v>
      </c>
      <c r="C159" t="s">
        <v>8</v>
      </c>
      <c r="D159" t="s">
        <v>3</v>
      </c>
      <c r="E159">
        <v>33</v>
      </c>
      <c r="F159" t="s">
        <v>11</v>
      </c>
    </row>
    <row r="160" spans="1:8" x14ac:dyDescent="0.2">
      <c r="A160">
        <v>21.026490066225101</v>
      </c>
      <c r="B160">
        <v>90133703.895174205</v>
      </c>
      <c r="C160" t="s">
        <v>8</v>
      </c>
      <c r="D160" t="s">
        <v>5</v>
      </c>
      <c r="E160">
        <v>7</v>
      </c>
      <c r="F160" t="s">
        <v>11</v>
      </c>
      <c r="G160">
        <f>ABS(B160-B161)</f>
        <v>20812585.537577793</v>
      </c>
      <c r="H160">
        <f>AVERAGE(G160:G161)</f>
        <v>18860453.028353401</v>
      </c>
    </row>
    <row r="161" spans="1:8" x14ac:dyDescent="0.2">
      <c r="A161">
        <v>21.026490066225101</v>
      </c>
      <c r="B161">
        <v>110946289.432752</v>
      </c>
      <c r="C161" t="s">
        <v>9</v>
      </c>
      <c r="D161" t="s">
        <v>5</v>
      </c>
      <c r="E161">
        <v>7</v>
      </c>
      <c r="F161" t="s">
        <v>11</v>
      </c>
      <c r="G161">
        <f>ABS(B160-B162)</f>
        <v>16908320.519129008</v>
      </c>
    </row>
    <row r="162" spans="1:8" x14ac:dyDescent="0.2">
      <c r="A162">
        <v>21.026490066225101</v>
      </c>
      <c r="B162">
        <v>73225383.376045197</v>
      </c>
      <c r="C162" t="s">
        <v>9</v>
      </c>
      <c r="D162" t="s">
        <v>5</v>
      </c>
      <c r="E162">
        <v>7</v>
      </c>
      <c r="F162" t="s">
        <v>11</v>
      </c>
    </row>
    <row r="163" spans="1:8" x14ac:dyDescent="0.2">
      <c r="A163">
        <v>13.9072847682119</v>
      </c>
      <c r="B163">
        <v>90133703.895174205</v>
      </c>
      <c r="C163" t="s">
        <v>8</v>
      </c>
      <c r="D163" t="s">
        <v>5</v>
      </c>
      <c r="E163">
        <v>7</v>
      </c>
      <c r="F163" t="s">
        <v>11</v>
      </c>
    </row>
    <row r="164" spans="1:8" x14ac:dyDescent="0.2">
      <c r="A164">
        <v>-0.16556291390728001</v>
      </c>
      <c r="B164">
        <v>127427498.57031301</v>
      </c>
      <c r="C164" t="s">
        <v>8</v>
      </c>
      <c r="D164" t="s">
        <v>5</v>
      </c>
      <c r="E164">
        <v>7</v>
      </c>
      <c r="F164" t="s">
        <v>11</v>
      </c>
    </row>
    <row r="165" spans="1:8" x14ac:dyDescent="0.2">
      <c r="A165">
        <v>20.860927152317799</v>
      </c>
      <c r="B165">
        <v>2179444753.7529802</v>
      </c>
      <c r="C165" t="s">
        <v>8</v>
      </c>
      <c r="D165" t="s">
        <v>5</v>
      </c>
      <c r="E165">
        <v>16</v>
      </c>
      <c r="F165" t="s">
        <v>11</v>
      </c>
    </row>
    <row r="166" spans="1:8" x14ac:dyDescent="0.2">
      <c r="A166">
        <v>13.9072847682119</v>
      </c>
      <c r="B166">
        <v>360073348.49856001</v>
      </c>
      <c r="C166" t="s">
        <v>8</v>
      </c>
      <c r="D166" t="s">
        <v>5</v>
      </c>
      <c r="E166">
        <v>16</v>
      </c>
      <c r="F166" t="s">
        <v>11</v>
      </c>
    </row>
    <row r="167" spans="1:8" x14ac:dyDescent="0.2">
      <c r="A167">
        <v>-0.16556291390728001</v>
      </c>
      <c r="B167">
        <v>127427498.57031301</v>
      </c>
      <c r="C167" t="s">
        <v>8</v>
      </c>
      <c r="D167" t="s">
        <v>5</v>
      </c>
      <c r="E167">
        <v>16</v>
      </c>
      <c r="F167" t="s">
        <v>11</v>
      </c>
    </row>
    <row r="168" spans="1:8" x14ac:dyDescent="0.2">
      <c r="A168">
        <v>21.026490066225101</v>
      </c>
      <c r="B168">
        <v>443217134.24760801</v>
      </c>
      <c r="C168" t="s">
        <v>8</v>
      </c>
      <c r="D168" t="s">
        <v>5</v>
      </c>
      <c r="E168">
        <v>23</v>
      </c>
      <c r="F168" t="s">
        <v>11</v>
      </c>
      <c r="G168">
        <f>ABS(B168-B169)</f>
        <v>228316344.86390203</v>
      </c>
      <c r="H168">
        <f>AVERAGE(G168:G169)</f>
        <v>179015636.42749953</v>
      </c>
    </row>
    <row r="169" spans="1:8" x14ac:dyDescent="0.2">
      <c r="A169">
        <v>21.026490066225101</v>
      </c>
      <c r="B169">
        <v>671533479.11151004</v>
      </c>
      <c r="C169" t="s">
        <v>9</v>
      </c>
      <c r="D169" t="s">
        <v>5</v>
      </c>
      <c r="E169">
        <v>23</v>
      </c>
      <c r="F169" t="s">
        <v>11</v>
      </c>
      <c r="G169">
        <f>ABS(B168-B170)</f>
        <v>129714927.99109703</v>
      </c>
    </row>
    <row r="170" spans="1:8" x14ac:dyDescent="0.2">
      <c r="A170">
        <v>21.026490066225101</v>
      </c>
      <c r="B170">
        <v>313502206.25651097</v>
      </c>
      <c r="C170" t="s">
        <v>9</v>
      </c>
      <c r="D170" t="s">
        <v>5</v>
      </c>
      <c r="E170">
        <v>23</v>
      </c>
      <c r="F170" t="s">
        <v>11</v>
      </c>
    </row>
    <row r="171" spans="1:8" x14ac:dyDescent="0.2">
      <c r="A171">
        <v>14.0728476821191</v>
      </c>
      <c r="B171">
        <v>313502206.25651097</v>
      </c>
      <c r="C171" t="s">
        <v>8</v>
      </c>
      <c r="D171" t="s">
        <v>5</v>
      </c>
      <c r="E171">
        <v>23</v>
      </c>
      <c r="F171" t="s">
        <v>11</v>
      </c>
    </row>
    <row r="172" spans="1:8" x14ac:dyDescent="0.2">
      <c r="A172">
        <v>-0.16556291390728001</v>
      </c>
      <c r="B172">
        <v>118901674.24419799</v>
      </c>
      <c r="C172" t="s">
        <v>8</v>
      </c>
      <c r="D172" t="s">
        <v>5</v>
      </c>
      <c r="E172">
        <v>23</v>
      </c>
      <c r="F172" t="s">
        <v>11</v>
      </c>
    </row>
    <row r="173" spans="1:8" x14ac:dyDescent="0.2">
      <c r="A173">
        <v>21.026490066225101</v>
      </c>
      <c r="B173">
        <v>335981828.62837702</v>
      </c>
      <c r="C173" t="s">
        <v>8</v>
      </c>
      <c r="D173" t="s">
        <v>5</v>
      </c>
      <c r="E173">
        <v>33</v>
      </c>
      <c r="F173" t="s">
        <v>11</v>
      </c>
      <c r="G173">
        <f>ABS(B173-B174)</f>
        <v>81289984.730923027</v>
      </c>
      <c r="H173">
        <f>AVERAGE(G173:G174)</f>
        <v>79435423.942157492</v>
      </c>
    </row>
    <row r="174" spans="1:8" x14ac:dyDescent="0.2">
      <c r="A174">
        <v>21.026490066225101</v>
      </c>
      <c r="B174">
        <v>254691843.89745399</v>
      </c>
      <c r="C174" t="s">
        <v>9</v>
      </c>
      <c r="D174" t="s">
        <v>5</v>
      </c>
      <c r="E174">
        <v>33</v>
      </c>
      <c r="F174" t="s">
        <v>11</v>
      </c>
      <c r="G174">
        <f>ABS(B173-B175)</f>
        <v>77580863.153391957</v>
      </c>
    </row>
    <row r="175" spans="1:8" x14ac:dyDescent="0.2">
      <c r="A175">
        <v>21.026490066225101</v>
      </c>
      <c r="B175">
        <v>413562691.78176898</v>
      </c>
      <c r="C175" t="s">
        <v>9</v>
      </c>
      <c r="D175" t="s">
        <v>5</v>
      </c>
      <c r="E175">
        <v>33</v>
      </c>
      <c r="F175" t="s">
        <v>11</v>
      </c>
    </row>
    <row r="176" spans="1:8" x14ac:dyDescent="0.2">
      <c r="A176">
        <v>13.9072847682119</v>
      </c>
      <c r="B176">
        <v>254691843.89745399</v>
      </c>
      <c r="C176" t="s">
        <v>8</v>
      </c>
      <c r="D176" t="s">
        <v>5</v>
      </c>
      <c r="E176">
        <v>33</v>
      </c>
      <c r="F176" t="s">
        <v>11</v>
      </c>
    </row>
    <row r="177" spans="1:8" x14ac:dyDescent="0.2">
      <c r="A177">
        <v>-0.16556291390728001</v>
      </c>
      <c r="B177">
        <v>118901674.24419799</v>
      </c>
      <c r="C177" t="s">
        <v>8</v>
      </c>
      <c r="D177" t="s">
        <v>5</v>
      </c>
      <c r="E177">
        <v>33</v>
      </c>
      <c r="F177" t="s">
        <v>11</v>
      </c>
    </row>
    <row r="178" spans="1:8" x14ac:dyDescent="0.2">
      <c r="A178">
        <v>6.9997786386275598</v>
      </c>
      <c r="B178">
        <v>-5.0359712230215799E-2</v>
      </c>
      <c r="C178" t="s">
        <v>8</v>
      </c>
      <c r="D178" t="s">
        <v>3</v>
      </c>
      <c r="F178" t="s">
        <v>12</v>
      </c>
      <c r="G178">
        <f>ABS(B178-B179)</f>
        <v>1.1510791366906498E-2</v>
      </c>
      <c r="H178">
        <f>AVERAGE(G178:G179)</f>
        <v>1.366906474820145E-2</v>
      </c>
    </row>
    <row r="179" spans="1:8" x14ac:dyDescent="0.2">
      <c r="A179">
        <v>7.0068622025456504</v>
      </c>
      <c r="B179">
        <v>-3.8848920863309301E-2</v>
      </c>
      <c r="C179" t="s">
        <v>9</v>
      </c>
      <c r="D179" t="s">
        <v>3</v>
      </c>
      <c r="F179" t="s">
        <v>12</v>
      </c>
      <c r="G179">
        <f>ABS(B178-B180)</f>
        <v>1.5827338129496403E-2</v>
      </c>
    </row>
    <row r="180" spans="1:8" x14ac:dyDescent="0.2">
      <c r="A180">
        <v>6.9900387382401696</v>
      </c>
      <c r="B180">
        <v>-6.6187050359712202E-2</v>
      </c>
      <c r="C180" t="s">
        <v>9</v>
      </c>
      <c r="D180" t="s">
        <v>3</v>
      </c>
      <c r="F180" t="s">
        <v>12</v>
      </c>
    </row>
    <row r="181" spans="1:8" x14ac:dyDescent="0.2">
      <c r="A181">
        <v>15.9498616491422</v>
      </c>
      <c r="B181">
        <v>-0.106474820143884</v>
      </c>
      <c r="C181" t="s">
        <v>8</v>
      </c>
      <c r="D181" t="s">
        <v>3</v>
      </c>
      <c r="F181" t="s">
        <v>12</v>
      </c>
      <c r="G181">
        <f>ABS(B181-B182)</f>
        <v>2.877697841725993E-3</v>
      </c>
      <c r="H181">
        <f>AVERAGE(G181:G182)</f>
        <v>2.8776978417264995E-3</v>
      </c>
    </row>
    <row r="182" spans="1:8" x14ac:dyDescent="0.2">
      <c r="A182">
        <v>15.9516325401217</v>
      </c>
      <c r="B182">
        <v>-0.10359712230215801</v>
      </c>
      <c r="C182" t="s">
        <v>9</v>
      </c>
      <c r="D182" t="s">
        <v>3</v>
      </c>
      <c r="F182" t="s">
        <v>12</v>
      </c>
      <c r="G182">
        <f>ABS(B181-B183)</f>
        <v>2.877697841727006E-3</v>
      </c>
    </row>
    <row r="183" spans="1:8" x14ac:dyDescent="0.2">
      <c r="A183">
        <v>15.948090758162699</v>
      </c>
      <c r="B183">
        <v>-0.10935251798561101</v>
      </c>
      <c r="C183" t="s">
        <v>9</v>
      </c>
      <c r="D183" t="s">
        <v>3</v>
      </c>
      <c r="F183" t="s">
        <v>12</v>
      </c>
    </row>
    <row r="184" spans="1:8" x14ac:dyDescent="0.2">
      <c r="A184">
        <v>23.054676258992799</v>
      </c>
      <c r="B184">
        <v>-0.16115107913669</v>
      </c>
      <c r="C184" t="s">
        <v>8</v>
      </c>
      <c r="D184" t="s">
        <v>3</v>
      </c>
      <c r="F184" t="s">
        <v>12</v>
      </c>
    </row>
    <row r="185" spans="1:8" x14ac:dyDescent="0.2">
      <c r="A185">
        <v>6.9829551743220799</v>
      </c>
      <c r="B185">
        <v>-7.7697841726618699E-2</v>
      </c>
      <c r="C185" t="s">
        <v>8</v>
      </c>
      <c r="D185" t="s">
        <v>5</v>
      </c>
      <c r="F185" t="s">
        <v>12</v>
      </c>
      <c r="G185">
        <f>ABS(B185-B186)</f>
        <v>1.8705035971223097E-2</v>
      </c>
      <c r="H185">
        <f>AVERAGE(G185:G186)</f>
        <v>1.9424460431654696E-2</v>
      </c>
    </row>
    <row r="186" spans="1:8" x14ac:dyDescent="0.2">
      <c r="A186">
        <v>6.9944659656889803</v>
      </c>
      <c r="B186">
        <v>-5.8992805755395603E-2</v>
      </c>
      <c r="C186" t="s">
        <v>9</v>
      </c>
      <c r="D186" t="s">
        <v>5</v>
      </c>
      <c r="F186" t="s">
        <v>12</v>
      </c>
      <c r="G186">
        <f>ABS(B185-B187)</f>
        <v>2.0143884892086295E-2</v>
      </c>
    </row>
    <row r="187" spans="1:8" x14ac:dyDescent="0.2">
      <c r="A187">
        <v>6.9705589374654098</v>
      </c>
      <c r="B187">
        <v>-9.7841726618704994E-2</v>
      </c>
      <c r="C187" t="s">
        <v>9</v>
      </c>
      <c r="D187" t="s">
        <v>5</v>
      </c>
      <c r="F187" t="s">
        <v>12</v>
      </c>
    </row>
    <row r="188" spans="1:8" x14ac:dyDescent="0.2">
      <c r="A188">
        <v>15.9365799667957</v>
      </c>
      <c r="B188">
        <v>-0.12805755395683399</v>
      </c>
      <c r="C188" t="s">
        <v>8</v>
      </c>
      <c r="D188" t="s">
        <v>5</v>
      </c>
      <c r="F188" t="s">
        <v>12</v>
      </c>
      <c r="G188">
        <f>ABS(B188-B189)</f>
        <v>4.3165467625899956E-3</v>
      </c>
      <c r="H188">
        <f>AVERAGE(G188:G189)</f>
        <v>3.5971223021585008E-3</v>
      </c>
    </row>
    <row r="189" spans="1:8" x14ac:dyDescent="0.2">
      <c r="A189">
        <v>15.939236303265</v>
      </c>
      <c r="B189">
        <v>-0.123741007194244</v>
      </c>
      <c r="C189" t="s">
        <v>9</v>
      </c>
      <c r="D189" t="s">
        <v>5</v>
      </c>
      <c r="F189" t="s">
        <v>12</v>
      </c>
      <c r="G189">
        <f>ABS(B188-B190)</f>
        <v>2.877697841727006E-3</v>
      </c>
    </row>
    <row r="190" spans="1:8" x14ac:dyDescent="0.2">
      <c r="A190">
        <v>15.934809075816201</v>
      </c>
      <c r="B190">
        <v>-0.130935251798561</v>
      </c>
      <c r="C190" t="s">
        <v>9</v>
      </c>
      <c r="D190" t="s">
        <v>5</v>
      </c>
      <c r="F190" t="s">
        <v>12</v>
      </c>
    </row>
    <row r="191" spans="1:8" x14ac:dyDescent="0.2">
      <c r="A191">
        <v>22.914333148865499</v>
      </c>
      <c r="B191">
        <v>-0.18920863309352501</v>
      </c>
      <c r="C191" t="s">
        <v>8</v>
      </c>
      <c r="D191" t="s">
        <v>5</v>
      </c>
      <c r="F191" t="s">
        <v>12</v>
      </c>
    </row>
    <row r="192" spans="1:8" x14ac:dyDescent="0.2">
      <c r="A192">
        <v>7.0313001973472904</v>
      </c>
      <c r="B192">
        <v>-1.8587360594795502E-2</v>
      </c>
      <c r="C192" t="s">
        <v>8</v>
      </c>
      <c r="D192" t="s">
        <v>3</v>
      </c>
      <c r="F192" t="s">
        <v>13</v>
      </c>
      <c r="G192">
        <f>ABS(B192-B193)</f>
        <v>2.9739776951673014E-3</v>
      </c>
      <c r="H192">
        <f>AVERAGE(G192:G193)</f>
        <v>2.9739776951672996E-3</v>
      </c>
    </row>
    <row r="193" spans="1:8" x14ac:dyDescent="0.2">
      <c r="A193">
        <v>7.0322180916976498</v>
      </c>
      <c r="B193">
        <v>-1.56133828996282E-2</v>
      </c>
      <c r="C193" t="s">
        <v>9</v>
      </c>
      <c r="D193" t="s">
        <v>3</v>
      </c>
      <c r="F193" t="s">
        <v>13</v>
      </c>
      <c r="G193">
        <f>ABS(B192-B194)</f>
        <v>2.9739776951672979E-3</v>
      </c>
    </row>
    <row r="194" spans="1:8" x14ac:dyDescent="0.2">
      <c r="A194">
        <v>7.0303823029969301</v>
      </c>
      <c r="B194">
        <v>-2.15613382899628E-2</v>
      </c>
      <c r="C194" t="s">
        <v>9</v>
      </c>
      <c r="D194" t="s">
        <v>3</v>
      </c>
      <c r="F194" t="s">
        <v>13</v>
      </c>
    </row>
    <row r="195" spans="1:8" x14ac:dyDescent="0.2">
      <c r="A195">
        <v>16.031713249804898</v>
      </c>
      <c r="B195">
        <v>-5.7249070631970198E-2</v>
      </c>
      <c r="C195" t="s">
        <v>8</v>
      </c>
      <c r="D195" t="s">
        <v>3</v>
      </c>
      <c r="F195" t="s">
        <v>13</v>
      </c>
      <c r="G195">
        <f>ABS(B195-B196)</f>
        <v>2.9739776951671973E-3</v>
      </c>
      <c r="H195">
        <f>AVERAGE(G195:G196)</f>
        <v>2.9739776951672493E-3</v>
      </c>
    </row>
    <row r="196" spans="1:8" x14ac:dyDescent="0.2">
      <c r="A196">
        <v>16.0326311441553</v>
      </c>
      <c r="B196">
        <v>-5.4275092936803E-2</v>
      </c>
      <c r="C196" t="s">
        <v>9</v>
      </c>
      <c r="D196" t="s">
        <v>3</v>
      </c>
      <c r="F196" t="s">
        <v>13</v>
      </c>
      <c r="G196">
        <f>ABS(B195-B197)</f>
        <v>2.9739776951673014E-3</v>
      </c>
    </row>
    <row r="197" spans="1:8" x14ac:dyDescent="0.2">
      <c r="A197">
        <v>16.030795355454501</v>
      </c>
      <c r="B197">
        <v>-6.0223048327137499E-2</v>
      </c>
      <c r="C197" t="s">
        <v>9</v>
      </c>
      <c r="D197" t="s">
        <v>3</v>
      </c>
      <c r="F197" t="s">
        <v>13</v>
      </c>
    </row>
    <row r="198" spans="1:8" x14ac:dyDescent="0.2">
      <c r="A198">
        <v>22.934737711689301</v>
      </c>
      <c r="B198">
        <v>-9.1449814126393997E-2</v>
      </c>
      <c r="C198" t="s">
        <v>8</v>
      </c>
      <c r="D198" t="s">
        <v>3</v>
      </c>
      <c r="F198" t="s">
        <v>13</v>
      </c>
      <c r="G198">
        <f>ABS(B198-B199)</f>
        <v>8.9219330855017931E-3</v>
      </c>
      <c r="H198">
        <f>AVERAGE(G198:G199)</f>
        <v>7.4349442379181979E-3</v>
      </c>
    </row>
    <row r="199" spans="1:8" x14ac:dyDescent="0.2">
      <c r="A199">
        <v>23.0609481848639</v>
      </c>
      <c r="B199">
        <v>-8.2527881040892204E-2</v>
      </c>
      <c r="C199" t="s">
        <v>9</v>
      </c>
      <c r="D199" t="s">
        <v>3</v>
      </c>
      <c r="F199" t="s">
        <v>13</v>
      </c>
      <c r="G199">
        <f>ABS(B198-B200)</f>
        <v>5.9479553903346027E-3</v>
      </c>
    </row>
    <row r="200" spans="1:8" x14ac:dyDescent="0.2">
      <c r="A200">
        <v>22.932901922988599</v>
      </c>
      <c r="B200">
        <v>-9.73977695167286E-2</v>
      </c>
      <c r="C200" t="s">
        <v>9</v>
      </c>
      <c r="D200" t="s">
        <v>3</v>
      </c>
      <c r="F200" t="s">
        <v>13</v>
      </c>
    </row>
    <row r="201" spans="1:8" x14ac:dyDescent="0.2">
      <c r="A201">
        <v>7.0267107255954899</v>
      </c>
      <c r="B201">
        <v>-3.3457249070632002E-2</v>
      </c>
      <c r="C201" t="s">
        <v>8</v>
      </c>
      <c r="D201" t="s">
        <v>5</v>
      </c>
      <c r="F201" t="s">
        <v>13</v>
      </c>
      <c r="G201">
        <f>ABS(B201-B202)</f>
        <v>4.4609665427510006E-3</v>
      </c>
      <c r="H201">
        <f>AVERAGE(G201:G202)</f>
        <v>3.717472118959099E-3</v>
      </c>
    </row>
    <row r="202" spans="1:8" x14ac:dyDescent="0.2">
      <c r="A202">
        <v>7.0280875671210303</v>
      </c>
      <c r="B202">
        <v>-2.8996282527881001E-2</v>
      </c>
      <c r="C202" t="s">
        <v>9</v>
      </c>
      <c r="D202" t="s">
        <v>5</v>
      </c>
      <c r="F202" t="s">
        <v>13</v>
      </c>
      <c r="G202">
        <f>ABS(B201-B203)</f>
        <v>2.9739776951671973E-3</v>
      </c>
    </row>
    <row r="203" spans="1:8" x14ac:dyDescent="0.2">
      <c r="A203">
        <v>7.0257928312451199</v>
      </c>
      <c r="B203">
        <v>-3.6431226765799199E-2</v>
      </c>
      <c r="C203" t="s">
        <v>9</v>
      </c>
      <c r="D203" t="s">
        <v>5</v>
      </c>
      <c r="F203" t="s">
        <v>13</v>
      </c>
    </row>
    <row r="204" spans="1:8" x14ac:dyDescent="0.2">
      <c r="A204">
        <v>16.028500619578601</v>
      </c>
      <c r="B204">
        <v>-6.7657992565055794E-2</v>
      </c>
      <c r="C204" t="s">
        <v>8</v>
      </c>
      <c r="D204" t="s">
        <v>5</v>
      </c>
      <c r="F204" t="s">
        <v>13</v>
      </c>
    </row>
    <row r="205" spans="1:8" x14ac:dyDescent="0.2">
      <c r="A205">
        <v>22.932442975813402</v>
      </c>
      <c r="B205">
        <v>-9.8884758364312195E-2</v>
      </c>
      <c r="C205" t="s">
        <v>8</v>
      </c>
      <c r="D205" t="s">
        <v>5</v>
      </c>
      <c r="F205" t="s">
        <v>13</v>
      </c>
      <c r="G205">
        <f>ABS(B205-B206)</f>
        <v>5.9479553903338117E-3</v>
      </c>
      <c r="H205">
        <f>AVERAGE(G205:G206)</f>
        <v>6.6914498141260048E-3</v>
      </c>
    </row>
    <row r="206" spans="1:8" x14ac:dyDescent="0.2">
      <c r="A206">
        <v>22.930607187112699</v>
      </c>
      <c r="B206">
        <v>-0.10483271375464601</v>
      </c>
      <c r="C206" t="s">
        <v>9</v>
      </c>
      <c r="D206" t="s">
        <v>5</v>
      </c>
      <c r="F206" t="s">
        <v>13</v>
      </c>
      <c r="G206">
        <f>ABS(B205-B207)</f>
        <v>7.4349442379181979E-3</v>
      </c>
    </row>
    <row r="207" spans="1:8" x14ac:dyDescent="0.2">
      <c r="A207">
        <v>22.934737711689301</v>
      </c>
      <c r="B207">
        <v>-9.1449814126393997E-2</v>
      </c>
      <c r="C207" t="s">
        <v>9</v>
      </c>
      <c r="D207" t="s">
        <v>5</v>
      </c>
      <c r="F207" t="s">
        <v>13</v>
      </c>
    </row>
    <row r="208" spans="1:8" x14ac:dyDescent="0.2">
      <c r="A208">
        <v>6.8603243766642397</v>
      </c>
      <c r="B208">
        <v>-5.4901960784313503E-2</v>
      </c>
      <c r="C208" t="s">
        <v>8</v>
      </c>
      <c r="D208" t="s">
        <v>3</v>
      </c>
      <c r="F208" t="s">
        <v>14</v>
      </c>
      <c r="G208">
        <f>ABS(B208-B209)</f>
        <v>3.1372549019607898E-2</v>
      </c>
      <c r="H208">
        <f>AVERAGE(G208:G209)</f>
        <v>3.3333333333333298E-2</v>
      </c>
    </row>
    <row r="209" spans="1:8" x14ac:dyDescent="0.2">
      <c r="A209">
        <v>7.0503510045993698</v>
      </c>
      <c r="B209">
        <v>-8.6274509803921401E-2</v>
      </c>
      <c r="C209" t="s">
        <v>9</v>
      </c>
      <c r="D209" t="s">
        <v>3</v>
      </c>
      <c r="F209" t="s">
        <v>14</v>
      </c>
      <c r="G209">
        <f>ABS(B208-B210)</f>
        <v>3.5294117647058698E-2</v>
      </c>
    </row>
    <row r="210" spans="1:8" x14ac:dyDescent="0.2">
      <c r="A210">
        <v>7.0400629387557396</v>
      </c>
      <c r="B210">
        <v>-1.9607843137254801E-2</v>
      </c>
      <c r="C210" t="s">
        <v>9</v>
      </c>
      <c r="D210" t="s">
        <v>3</v>
      </c>
      <c r="F210" t="s">
        <v>14</v>
      </c>
    </row>
    <row r="211" spans="1:8" x14ac:dyDescent="0.2">
      <c r="A211">
        <v>15.8838658920358</v>
      </c>
      <c r="B211">
        <v>0.272549019607843</v>
      </c>
      <c r="C211" t="s">
        <v>8</v>
      </c>
      <c r="D211" t="s">
        <v>3</v>
      </c>
      <c r="F211" t="s">
        <v>14</v>
      </c>
      <c r="G211">
        <f>ABS(B211-B212)</f>
        <v>6.0784313725490008E-2</v>
      </c>
      <c r="H211">
        <f>AVERAGE(G211:G212)</f>
        <v>5.8823529411764511E-2</v>
      </c>
    </row>
    <row r="212" spans="1:8" x14ac:dyDescent="0.2">
      <c r="A212">
        <v>16.078431372549002</v>
      </c>
      <c r="B212">
        <v>0.21176470588235299</v>
      </c>
      <c r="C212" t="s">
        <v>9</v>
      </c>
      <c r="D212" t="s">
        <v>3</v>
      </c>
      <c r="F212" t="s">
        <v>14</v>
      </c>
      <c r="G212">
        <f>ABS(B211-B213)</f>
        <v>5.6862745098039014E-2</v>
      </c>
    </row>
    <row r="213" spans="1:8" x14ac:dyDescent="0.2">
      <c r="A213">
        <v>15.967683369644099</v>
      </c>
      <c r="B213">
        <v>0.32941176470588202</v>
      </c>
      <c r="C213" t="s">
        <v>9</v>
      </c>
      <c r="D213" t="s">
        <v>3</v>
      </c>
      <c r="F213" t="s">
        <v>14</v>
      </c>
    </row>
    <row r="214" spans="1:8" x14ac:dyDescent="0.2">
      <c r="A214">
        <v>22.938150568869499</v>
      </c>
      <c r="B214">
        <v>0.16078431372549001</v>
      </c>
      <c r="C214" t="s">
        <v>8</v>
      </c>
      <c r="D214" t="s">
        <v>3</v>
      </c>
      <c r="F214" t="s">
        <v>14</v>
      </c>
      <c r="G214">
        <f>ABS(B214-B215)</f>
        <v>4.7058823529411986E-2</v>
      </c>
      <c r="H214">
        <f>AVERAGE(G214:G215)</f>
        <v>4.9019607843137497E-2</v>
      </c>
    </row>
    <row r="215" spans="1:8" x14ac:dyDescent="0.2">
      <c r="A215">
        <v>23.116073589929702</v>
      </c>
      <c r="B215">
        <v>0.207843137254902</v>
      </c>
      <c r="C215" t="s">
        <v>9</v>
      </c>
      <c r="D215" t="s">
        <v>3</v>
      </c>
      <c r="F215" t="s">
        <v>14</v>
      </c>
      <c r="G215">
        <f>ABS(B214-B216)</f>
        <v>5.0980392156863008E-2</v>
      </c>
    </row>
    <row r="216" spans="1:8" x14ac:dyDescent="0.2">
      <c r="A216">
        <v>23.038610505930698</v>
      </c>
      <c r="B216">
        <v>0.10980392156862701</v>
      </c>
      <c r="C216" t="s">
        <v>9</v>
      </c>
      <c r="D216" t="s">
        <v>3</v>
      </c>
      <c r="F216" t="s">
        <v>14</v>
      </c>
    </row>
    <row r="217" spans="1:8" x14ac:dyDescent="0.2">
      <c r="A217">
        <v>33.062817719680403</v>
      </c>
      <c r="B217">
        <v>-4.7058823529411598E-2</v>
      </c>
      <c r="C217" t="s">
        <v>8</v>
      </c>
      <c r="D217" t="s">
        <v>3</v>
      </c>
      <c r="F217" t="s">
        <v>14</v>
      </c>
      <c r="G217">
        <f>ABS(B217-B218)</f>
        <v>7.8431372549019954E-3</v>
      </c>
      <c r="H217">
        <f>AVERAGE(G217:G218)</f>
        <v>8.8235294117646988E-3</v>
      </c>
    </row>
    <row r="218" spans="1:8" x14ac:dyDescent="0.2">
      <c r="A218">
        <v>33.061607358992902</v>
      </c>
      <c r="B218">
        <v>-3.9215686274509602E-2</v>
      </c>
      <c r="C218" t="s">
        <v>9</v>
      </c>
      <c r="D218" t="s">
        <v>3</v>
      </c>
      <c r="F218" t="s">
        <v>14</v>
      </c>
      <c r="G218">
        <f>ABS(B217-B219)</f>
        <v>9.8039215686274023E-3</v>
      </c>
    </row>
    <row r="219" spans="1:8" x14ac:dyDescent="0.2">
      <c r="A219">
        <v>33.064330670539803</v>
      </c>
      <c r="B219">
        <v>-5.6862745098039E-2</v>
      </c>
      <c r="C219" t="s">
        <v>9</v>
      </c>
      <c r="D219" t="s">
        <v>3</v>
      </c>
      <c r="F219" t="s">
        <v>14</v>
      </c>
    </row>
    <row r="220" spans="1:8" x14ac:dyDescent="0.2">
      <c r="A220">
        <v>6.85669329460179</v>
      </c>
      <c r="B220">
        <v>-3.1372549019607697E-2</v>
      </c>
      <c r="C220" t="s">
        <v>8</v>
      </c>
      <c r="D220" t="s">
        <v>5</v>
      </c>
      <c r="F220" t="s">
        <v>14</v>
      </c>
    </row>
    <row r="221" spans="1:8" x14ac:dyDescent="0.2">
      <c r="A221">
        <v>15.9943113047688</v>
      </c>
      <c r="B221">
        <v>0.15686274509803899</v>
      </c>
      <c r="C221" t="s">
        <v>8</v>
      </c>
      <c r="D221" t="s">
        <v>5</v>
      </c>
      <c r="F221" t="s">
        <v>14</v>
      </c>
      <c r="G221">
        <f>ABS(B221-B222)</f>
        <v>2.9411764705881999E-2</v>
      </c>
      <c r="H221">
        <f>AVERAGE(G221:G222)</f>
        <v>3.2352941176470494E-2</v>
      </c>
    </row>
    <row r="222" spans="1:8" x14ac:dyDescent="0.2">
      <c r="A222">
        <v>15.989772452190699</v>
      </c>
      <c r="B222">
        <v>0.18627450980392099</v>
      </c>
      <c r="C222" t="s">
        <v>9</v>
      </c>
      <c r="D222" t="s">
        <v>5</v>
      </c>
      <c r="F222" t="s">
        <v>14</v>
      </c>
      <c r="G222">
        <f>ABS(B221-B223)</f>
        <v>3.529411764705899E-2</v>
      </c>
    </row>
    <row r="223" spans="1:8" x14ac:dyDescent="0.2">
      <c r="A223">
        <v>15.9997579278625</v>
      </c>
      <c r="B223">
        <v>0.12156862745098</v>
      </c>
      <c r="C223" t="s">
        <v>9</v>
      </c>
      <c r="D223" t="s">
        <v>5</v>
      </c>
      <c r="F223" t="s">
        <v>14</v>
      </c>
    </row>
    <row r="224" spans="1:8" x14ac:dyDescent="0.2">
      <c r="A224">
        <v>22.962962962962902</v>
      </c>
      <c r="B224">
        <v>0</v>
      </c>
      <c r="C224" t="s">
        <v>8</v>
      </c>
      <c r="D224" t="s">
        <v>5</v>
      </c>
      <c r="F224" t="s">
        <v>14</v>
      </c>
    </row>
    <row r="225" spans="1:8" x14ac:dyDescent="0.2">
      <c r="A225">
        <v>32.978697651900198</v>
      </c>
      <c r="B225">
        <v>-0.101960784313725</v>
      </c>
      <c r="C225" t="s">
        <v>8</v>
      </c>
      <c r="D225" t="s">
        <v>5</v>
      </c>
      <c r="F225" t="s">
        <v>14</v>
      </c>
    </row>
    <row r="226" spans="1:8" x14ac:dyDescent="0.2">
      <c r="A226">
        <v>6.2962962962963003</v>
      </c>
      <c r="B226">
        <v>-0.16052631578947299</v>
      </c>
      <c r="C226" t="s">
        <v>8</v>
      </c>
      <c r="D226" t="s">
        <v>3</v>
      </c>
      <c r="F226" t="s">
        <v>15</v>
      </c>
      <c r="G226">
        <f>ABS(B226-B227)</f>
        <v>0.10131578947368369</v>
      </c>
      <c r="H226">
        <f>AVERAGE(G226:G227)</f>
        <v>9.6710526315788845E-2</v>
      </c>
    </row>
    <row r="227" spans="1:8" x14ac:dyDescent="0.2">
      <c r="A227">
        <v>6.2962962962963003</v>
      </c>
      <c r="B227">
        <v>-5.9210526315789297E-2</v>
      </c>
      <c r="C227" t="s">
        <v>9</v>
      </c>
      <c r="D227" t="s">
        <v>3</v>
      </c>
      <c r="F227" t="s">
        <v>15</v>
      </c>
      <c r="G227">
        <f>ABS(B226-B228)</f>
        <v>9.2105263157893996E-2</v>
      </c>
    </row>
    <row r="228" spans="1:8" x14ac:dyDescent="0.2">
      <c r="A228">
        <v>6.2962962962963003</v>
      </c>
      <c r="B228">
        <v>-0.25263157894736699</v>
      </c>
      <c r="C228" t="s">
        <v>9</v>
      </c>
      <c r="D228" t="s">
        <v>3</v>
      </c>
      <c r="F228" t="s">
        <v>15</v>
      </c>
    </row>
    <row r="229" spans="1:8" x14ac:dyDescent="0.2">
      <c r="A229">
        <v>15.7407407407407</v>
      </c>
      <c r="B229">
        <v>0.71447368421052604</v>
      </c>
      <c r="C229" t="s">
        <v>8</v>
      </c>
      <c r="D229" t="s">
        <v>3</v>
      </c>
      <c r="F229" t="s">
        <v>15</v>
      </c>
      <c r="G229">
        <f>ABS(B229-B230)</f>
        <v>4.1447368421052011E-2</v>
      </c>
      <c r="H229">
        <f>AVERAGE(G229)</f>
        <v>4.1447368421052011E-2</v>
      </c>
    </row>
    <row r="230" spans="1:8" x14ac:dyDescent="0.2">
      <c r="A230">
        <v>15.7407407407407</v>
      </c>
      <c r="B230">
        <v>0.75592105263157805</v>
      </c>
      <c r="C230" t="s">
        <v>9</v>
      </c>
      <c r="D230" t="s">
        <v>3</v>
      </c>
      <c r="F230" t="s">
        <v>15</v>
      </c>
    </row>
    <row r="231" spans="1:8" x14ac:dyDescent="0.2">
      <c r="A231">
        <v>22.962962962962902</v>
      </c>
      <c r="B231">
        <v>0.74210526315789405</v>
      </c>
      <c r="C231" t="s">
        <v>8</v>
      </c>
      <c r="D231" t="s">
        <v>3</v>
      </c>
      <c r="F231" t="s">
        <v>15</v>
      </c>
      <c r="G231">
        <f>ABS(B231-B232)</f>
        <v>3.6842105263158009E-2</v>
      </c>
      <c r="H231">
        <f>AVERAGE(G231:G232)</f>
        <v>3.914473684210501E-2</v>
      </c>
    </row>
    <row r="232" spans="1:8" x14ac:dyDescent="0.2">
      <c r="A232">
        <v>22.962962962962902</v>
      </c>
      <c r="B232">
        <v>0.77894736842105206</v>
      </c>
      <c r="C232" t="s">
        <v>9</v>
      </c>
      <c r="D232" t="s">
        <v>3</v>
      </c>
      <c r="F232" t="s">
        <v>15</v>
      </c>
      <c r="G232">
        <f>ABS(B231-B233)</f>
        <v>4.1447368421052011E-2</v>
      </c>
    </row>
    <row r="233" spans="1:8" x14ac:dyDescent="0.2">
      <c r="A233">
        <v>22.962962962962902</v>
      </c>
      <c r="B233">
        <v>0.70065789473684204</v>
      </c>
      <c r="C233" t="s">
        <v>9</v>
      </c>
      <c r="D233" t="s">
        <v>3</v>
      </c>
      <c r="F233" t="s">
        <v>15</v>
      </c>
    </row>
    <row r="234" spans="1:8" x14ac:dyDescent="0.2">
      <c r="A234">
        <v>33.3333333333333</v>
      </c>
      <c r="B234">
        <v>0.79736842105263195</v>
      </c>
      <c r="C234" t="s">
        <v>8</v>
      </c>
      <c r="D234" t="s">
        <v>3</v>
      </c>
      <c r="F234" t="s">
        <v>15</v>
      </c>
      <c r="G234">
        <f>ABS(B234-B235)</f>
        <v>5.5263157894736015E-2</v>
      </c>
      <c r="H234">
        <f>AVERAGE(G234:G235)</f>
        <v>5.986842105263146E-2</v>
      </c>
    </row>
    <row r="235" spans="1:8" x14ac:dyDescent="0.2">
      <c r="A235">
        <v>33.3333333333333</v>
      </c>
      <c r="B235">
        <v>0.85263157894736796</v>
      </c>
      <c r="C235" t="s">
        <v>9</v>
      </c>
      <c r="D235" t="s">
        <v>3</v>
      </c>
      <c r="F235" t="s">
        <v>15</v>
      </c>
      <c r="G235">
        <f>ABS(B234-B236)</f>
        <v>6.4473684210526905E-2</v>
      </c>
    </row>
    <row r="236" spans="1:8" x14ac:dyDescent="0.2">
      <c r="A236">
        <v>33.3333333333333</v>
      </c>
      <c r="B236">
        <v>0.73289473684210504</v>
      </c>
      <c r="C236" t="s">
        <v>9</v>
      </c>
      <c r="D236" t="s">
        <v>3</v>
      </c>
      <c r="F236" t="s">
        <v>15</v>
      </c>
    </row>
    <row r="237" spans="1:8" x14ac:dyDescent="0.2">
      <c r="A237">
        <v>6.2962962962963003</v>
      </c>
      <c r="B237">
        <v>-0.11447368421052501</v>
      </c>
      <c r="C237" t="s">
        <v>8</v>
      </c>
      <c r="D237" t="s">
        <v>5</v>
      </c>
      <c r="F237" t="s">
        <v>15</v>
      </c>
      <c r="G237">
        <f>ABS(B237-B238)</f>
        <v>7.3684210526315991E-2</v>
      </c>
      <c r="H237">
        <f>AVERAGE(G237:G238)</f>
        <v>5.9868421052631252E-2</v>
      </c>
    </row>
    <row r="238" spans="1:8" x14ac:dyDescent="0.2">
      <c r="A238">
        <v>6.2962962962963003</v>
      </c>
      <c r="B238">
        <v>-0.188157894736841</v>
      </c>
      <c r="C238" t="s">
        <v>9</v>
      </c>
      <c r="D238" t="s">
        <v>5</v>
      </c>
      <c r="F238" t="s">
        <v>15</v>
      </c>
      <c r="G238">
        <f>ABS(B237-B239)</f>
        <v>4.6052631578946512E-2</v>
      </c>
    </row>
    <row r="239" spans="1:8" x14ac:dyDescent="0.2">
      <c r="A239">
        <v>6.2962962962963003</v>
      </c>
      <c r="B239">
        <v>-6.8421052631578494E-2</v>
      </c>
      <c r="C239" t="s">
        <v>9</v>
      </c>
      <c r="D239" t="s">
        <v>5</v>
      </c>
      <c r="F239" t="s">
        <v>15</v>
      </c>
    </row>
    <row r="240" spans="1:8" x14ac:dyDescent="0.2">
      <c r="A240">
        <v>15.5555555555555</v>
      </c>
      <c r="B240">
        <v>0.66842105263157903</v>
      </c>
      <c r="C240" t="s">
        <v>8</v>
      </c>
      <c r="D240" t="s">
        <v>5</v>
      </c>
      <c r="F240" t="s">
        <v>15</v>
      </c>
      <c r="G240">
        <f>ABS(B240-B241)</f>
        <v>5.9868421052632015E-2</v>
      </c>
      <c r="H240">
        <f>AVERAGE(G240)</f>
        <v>5.9868421052632015E-2</v>
      </c>
    </row>
    <row r="241" spans="1:8" x14ac:dyDescent="0.2">
      <c r="A241">
        <v>15.648148148148101</v>
      </c>
      <c r="B241">
        <v>0.60855263157894701</v>
      </c>
      <c r="C241" t="s">
        <v>9</v>
      </c>
      <c r="D241" t="s">
        <v>5</v>
      </c>
      <c r="F241" t="s">
        <v>15</v>
      </c>
    </row>
    <row r="242" spans="1:8" x14ac:dyDescent="0.2">
      <c r="A242">
        <v>22.7777777777777</v>
      </c>
      <c r="B242">
        <v>0.346052631578947</v>
      </c>
      <c r="C242" t="s">
        <v>8</v>
      </c>
      <c r="D242" t="s">
        <v>5</v>
      </c>
      <c r="F242" t="s">
        <v>15</v>
      </c>
      <c r="G242">
        <f>ABS(B242-B243)</f>
        <v>9.2105263157895023E-2</v>
      </c>
      <c r="H242">
        <f>AVERAGE(G242:G243)</f>
        <v>0.1151315789473685</v>
      </c>
    </row>
    <row r="243" spans="1:8" x14ac:dyDescent="0.2">
      <c r="A243">
        <v>22.7777777777777</v>
      </c>
      <c r="B243">
        <v>0.25394736842105198</v>
      </c>
      <c r="C243" t="s">
        <v>9</v>
      </c>
      <c r="D243" t="s">
        <v>5</v>
      </c>
      <c r="F243" t="s">
        <v>15</v>
      </c>
      <c r="G243">
        <f>ABS(B242-B244)</f>
        <v>0.13815789473684198</v>
      </c>
    </row>
    <row r="244" spans="1:8" x14ac:dyDescent="0.2">
      <c r="A244">
        <v>22.962962962962902</v>
      </c>
      <c r="B244">
        <v>0.48421052631578898</v>
      </c>
      <c r="C244" t="s">
        <v>9</v>
      </c>
      <c r="D244" t="s">
        <v>5</v>
      </c>
      <c r="F244" t="s">
        <v>15</v>
      </c>
    </row>
    <row r="245" spans="1:8" x14ac:dyDescent="0.2">
      <c r="A245">
        <v>33.3333333333333</v>
      </c>
      <c r="B245">
        <v>0.27236842105263198</v>
      </c>
      <c r="C245" t="s">
        <v>8</v>
      </c>
      <c r="D245" t="s">
        <v>5</v>
      </c>
      <c r="F245" t="s">
        <v>15</v>
      </c>
      <c r="G245">
        <f>ABS(B245-B246)</f>
        <v>0.14736842105263104</v>
      </c>
      <c r="H245">
        <f>AVERAGE(G245:G246)</f>
        <v>0.15427631578947401</v>
      </c>
    </row>
    <row r="246" spans="1:8" x14ac:dyDescent="0.2">
      <c r="A246">
        <v>33.3333333333333</v>
      </c>
      <c r="B246">
        <v>0.41973684210526302</v>
      </c>
      <c r="C246" t="s">
        <v>9</v>
      </c>
      <c r="D246" t="s">
        <v>5</v>
      </c>
      <c r="F246" t="s">
        <v>15</v>
      </c>
      <c r="G246">
        <f>ABS(B245-B247)</f>
        <v>0.16118421052631698</v>
      </c>
    </row>
    <row r="247" spans="1:8" x14ac:dyDescent="0.2">
      <c r="A247">
        <v>33.3333333333333</v>
      </c>
      <c r="B247">
        <v>0.111184210526315</v>
      </c>
      <c r="C247" t="s">
        <v>9</v>
      </c>
      <c r="D247" t="s">
        <v>5</v>
      </c>
      <c r="F24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0067-0AC6-F74F-A789-F34958B6F4A7}">
  <dimension ref="A1:E119"/>
  <sheetViews>
    <sheetView topLeftCell="A45" workbookViewId="0">
      <selection activeCell="F20" sqref="F20"/>
    </sheetView>
  </sheetViews>
  <sheetFormatPr baseColWidth="10" defaultRowHeight="16" x14ac:dyDescent="0.2"/>
  <sheetData>
    <row r="1" spans="1:5" x14ac:dyDescent="0.2">
      <c r="A1" t="s">
        <v>17</v>
      </c>
      <c r="B1" t="s">
        <v>0</v>
      </c>
      <c r="C1" t="s">
        <v>2</v>
      </c>
      <c r="D1" t="s">
        <v>1</v>
      </c>
      <c r="E1" t="s">
        <v>19</v>
      </c>
    </row>
    <row r="2" spans="1:5" x14ac:dyDescent="0.2">
      <c r="A2">
        <v>26366508.987303499</v>
      </c>
      <c r="B2" t="s">
        <v>3</v>
      </c>
      <c r="C2">
        <v>7</v>
      </c>
      <c r="D2" t="s">
        <v>4</v>
      </c>
      <c r="E2">
        <v>4587583.9365558513</v>
      </c>
    </row>
    <row r="3" spans="1:5" x14ac:dyDescent="0.2">
      <c r="A3">
        <v>57464349.687159598</v>
      </c>
      <c r="B3" t="s">
        <v>3</v>
      </c>
      <c r="C3">
        <v>7</v>
      </c>
      <c r="D3" t="s">
        <v>4</v>
      </c>
      <c r="E3">
        <v>8929535.2021069005</v>
      </c>
    </row>
    <row r="4" spans="1:5" x14ac:dyDescent="0.2">
      <c r="A4">
        <v>44321713.424760699</v>
      </c>
      <c r="B4" t="s">
        <v>3</v>
      </c>
      <c r="C4">
        <v>7</v>
      </c>
      <c r="D4" t="s">
        <v>4</v>
      </c>
    </row>
    <row r="5" spans="1:5" x14ac:dyDescent="0.2">
      <c r="A5">
        <v>8557183.1449399795</v>
      </c>
      <c r="B5" t="s">
        <v>3</v>
      </c>
      <c r="C5">
        <v>16</v>
      </c>
      <c r="D5" t="s">
        <v>4</v>
      </c>
      <c r="E5">
        <v>1948886.1066318047</v>
      </c>
    </row>
    <row r="6" spans="1:5" x14ac:dyDescent="0.2">
      <c r="A6">
        <v>31350220.625650901</v>
      </c>
      <c r="B6" t="s">
        <v>3</v>
      </c>
      <c r="C6">
        <v>16</v>
      </c>
      <c r="D6" t="s">
        <v>4</v>
      </c>
      <c r="E6">
        <v>6547903.1789460499</v>
      </c>
    </row>
    <row r="7" spans="1:5" x14ac:dyDescent="0.2">
      <c r="A7">
        <v>44321713.424760699</v>
      </c>
      <c r="B7" t="s">
        <v>3</v>
      </c>
      <c r="C7">
        <v>16</v>
      </c>
      <c r="D7" t="s">
        <v>4</v>
      </c>
    </row>
    <row r="8" spans="1:5" x14ac:dyDescent="0.2">
      <c r="A8">
        <v>1168608.8553466401</v>
      </c>
      <c r="B8" t="s">
        <v>3</v>
      </c>
      <c r="C8">
        <v>23</v>
      </c>
      <c r="D8" t="s">
        <v>4</v>
      </c>
      <c r="E8">
        <v>181593.17852061999</v>
      </c>
    </row>
    <row r="9" spans="1:5" x14ac:dyDescent="0.2">
      <c r="A9">
        <v>10174634.027476</v>
      </c>
      <c r="B9" t="s">
        <v>3</v>
      </c>
      <c r="C9">
        <v>23</v>
      </c>
      <c r="D9" t="s">
        <v>4</v>
      </c>
      <c r="E9">
        <v>1770313.5309744598</v>
      </c>
    </row>
    <row r="10" spans="1:5" x14ac:dyDescent="0.2">
      <c r="A10">
        <v>44321713.424760699</v>
      </c>
      <c r="B10" t="s">
        <v>3</v>
      </c>
      <c r="C10">
        <v>23</v>
      </c>
      <c r="D10" t="s">
        <v>4</v>
      </c>
      <c r="E10">
        <v>22155856.71238035</v>
      </c>
    </row>
    <row r="11" spans="1:5" x14ac:dyDescent="0.2">
      <c r="A11">
        <v>10000</v>
      </c>
      <c r="B11" t="s">
        <v>3</v>
      </c>
      <c r="C11">
        <v>33</v>
      </c>
      <c r="D11" t="s">
        <v>4</v>
      </c>
    </row>
    <row r="12" spans="1:5" x14ac:dyDescent="0.2">
      <c r="A12">
        <v>18649907.912142899</v>
      </c>
      <c r="B12" t="s">
        <v>5</v>
      </c>
      <c r="C12">
        <v>7</v>
      </c>
      <c r="D12" t="s">
        <v>4</v>
      </c>
    </row>
    <row r="13" spans="1:5" x14ac:dyDescent="0.2">
      <c r="A13">
        <v>44321713.424760699</v>
      </c>
      <c r="B13" t="s">
        <v>5</v>
      </c>
      <c r="C13">
        <v>7</v>
      </c>
      <c r="D13" t="s">
        <v>4</v>
      </c>
    </row>
    <row r="14" spans="1:5" x14ac:dyDescent="0.2">
      <c r="A14">
        <v>48329302.385717399</v>
      </c>
      <c r="B14" t="s">
        <v>5</v>
      </c>
      <c r="C14">
        <v>7</v>
      </c>
      <c r="D14" t="s">
        <v>4</v>
      </c>
    </row>
    <row r="15" spans="1:5" x14ac:dyDescent="0.2">
      <c r="A15">
        <v>3926313.4017068301</v>
      </c>
      <c r="B15" t="s">
        <v>5</v>
      </c>
      <c r="C15">
        <v>16</v>
      </c>
      <c r="D15" t="s">
        <v>4</v>
      </c>
      <c r="E15">
        <v>1031123.6182308651</v>
      </c>
    </row>
    <row r="16" spans="1:5" x14ac:dyDescent="0.2">
      <c r="A16">
        <v>22175052.752539199</v>
      </c>
      <c r="B16" t="s">
        <v>5</v>
      </c>
      <c r="C16">
        <v>16</v>
      </c>
      <c r="D16" t="s">
        <v>4</v>
      </c>
      <c r="E16">
        <v>4253290.5862970501</v>
      </c>
    </row>
    <row r="17" spans="1:5" x14ac:dyDescent="0.2">
      <c r="A17">
        <v>48329302.385717399</v>
      </c>
      <c r="B17" t="s">
        <v>5</v>
      </c>
      <c r="C17">
        <v>16</v>
      </c>
      <c r="D17" t="s">
        <v>4</v>
      </c>
    </row>
    <row r="18" spans="1:5" x14ac:dyDescent="0.2">
      <c r="A18">
        <v>246023.98208697699</v>
      </c>
      <c r="B18" t="s">
        <v>5</v>
      </c>
      <c r="C18">
        <v>23</v>
      </c>
      <c r="D18" t="s">
        <v>4</v>
      </c>
      <c r="E18">
        <v>94114.193745470009</v>
      </c>
    </row>
    <row r="19" spans="1:5" x14ac:dyDescent="0.2">
      <c r="A19">
        <v>7847599.7035145899</v>
      </c>
      <c r="B19" t="s">
        <v>5</v>
      </c>
      <c r="C19">
        <v>23</v>
      </c>
      <c r="D19" t="s">
        <v>4</v>
      </c>
    </row>
    <row r="20" spans="1:5" x14ac:dyDescent="0.2">
      <c r="A20">
        <v>48329302.385717399</v>
      </c>
      <c r="B20" t="s">
        <v>5</v>
      </c>
      <c r="C20">
        <v>23</v>
      </c>
      <c r="D20" t="s">
        <v>4</v>
      </c>
    </row>
    <row r="21" spans="1:5" x14ac:dyDescent="0.2">
      <c r="A21">
        <v>84048177.741373897</v>
      </c>
      <c r="B21" t="s">
        <v>3</v>
      </c>
      <c r="C21">
        <v>7</v>
      </c>
      <c r="D21" t="s">
        <v>6</v>
      </c>
    </row>
    <row r="22" spans="1:5" x14ac:dyDescent="0.2">
      <c r="A22">
        <v>70640961.816455901</v>
      </c>
      <c r="B22" t="s">
        <v>3</v>
      </c>
      <c r="C22">
        <v>7</v>
      </c>
      <c r="D22" t="s">
        <v>6</v>
      </c>
    </row>
    <row r="23" spans="1:5" x14ac:dyDescent="0.2">
      <c r="A23">
        <v>154411358.99948299</v>
      </c>
      <c r="B23" t="s">
        <v>3</v>
      </c>
      <c r="C23">
        <v>7</v>
      </c>
      <c r="D23" t="s">
        <v>6</v>
      </c>
    </row>
    <row r="24" spans="1:5" x14ac:dyDescent="0.2">
      <c r="A24">
        <v>6763767.63466</v>
      </c>
      <c r="B24" t="s">
        <v>3</v>
      </c>
      <c r="C24">
        <v>16</v>
      </c>
      <c r="D24" t="s">
        <v>6</v>
      </c>
      <c r="E24">
        <v>1417884.0254164198</v>
      </c>
    </row>
    <row r="25" spans="1:5" x14ac:dyDescent="0.2">
      <c r="A25">
        <v>10444025.524245599</v>
      </c>
      <c r="B25" t="s">
        <v>3</v>
      </c>
      <c r="C25">
        <v>16</v>
      </c>
      <c r="D25" t="s">
        <v>6</v>
      </c>
      <c r="E25">
        <v>2753380.3213286605</v>
      </c>
    </row>
    <row r="26" spans="1:5" x14ac:dyDescent="0.2">
      <c r="A26">
        <v>168428311.301166</v>
      </c>
      <c r="B26" t="s">
        <v>3</v>
      </c>
      <c r="C26">
        <v>16</v>
      </c>
      <c r="D26" t="s">
        <v>6</v>
      </c>
    </row>
    <row r="27" spans="1:5" x14ac:dyDescent="0.2">
      <c r="A27">
        <v>457485.52615674102</v>
      </c>
      <c r="B27" t="s">
        <v>3</v>
      </c>
      <c r="C27">
        <v>23</v>
      </c>
      <c r="D27" t="s">
        <v>6</v>
      </c>
      <c r="E27">
        <v>346317.59225330455</v>
      </c>
    </row>
    <row r="28" spans="1:5" x14ac:dyDescent="0.2">
      <c r="A28">
        <v>1684283.1130116601</v>
      </c>
      <c r="B28" t="s">
        <v>3</v>
      </c>
      <c r="C28">
        <v>23</v>
      </c>
      <c r="D28" t="s">
        <v>6</v>
      </c>
      <c r="E28">
        <v>597246.49403157504</v>
      </c>
    </row>
    <row r="29" spans="1:5" x14ac:dyDescent="0.2">
      <c r="A29">
        <v>168428311.301166</v>
      </c>
      <c r="B29" t="s">
        <v>3</v>
      </c>
      <c r="C29">
        <v>23</v>
      </c>
      <c r="D29" t="s">
        <v>6</v>
      </c>
    </row>
    <row r="30" spans="1:5" x14ac:dyDescent="0.2">
      <c r="A30">
        <v>10907.7669151095</v>
      </c>
      <c r="B30" t="s">
        <v>3</v>
      </c>
      <c r="C30">
        <v>33</v>
      </c>
      <c r="D30" t="s">
        <v>6</v>
      </c>
    </row>
    <row r="31" spans="1:5" x14ac:dyDescent="0.2">
      <c r="A31">
        <v>56848.234435925602</v>
      </c>
      <c r="B31" t="s">
        <v>3</v>
      </c>
      <c r="C31">
        <v>33</v>
      </c>
      <c r="D31" t="s">
        <v>6</v>
      </c>
      <c r="E31">
        <v>20012.708146993704</v>
      </c>
    </row>
    <row r="32" spans="1:5" x14ac:dyDescent="0.2">
      <c r="A32">
        <v>168428311.301166</v>
      </c>
      <c r="B32" t="s">
        <v>3</v>
      </c>
      <c r="C32">
        <v>33</v>
      </c>
      <c r="D32" t="s">
        <v>6</v>
      </c>
    </row>
    <row r="33" spans="1:5" x14ac:dyDescent="0.2">
      <c r="A33">
        <v>41941263.4792393</v>
      </c>
      <c r="B33" t="s">
        <v>5</v>
      </c>
      <c r="C33">
        <v>7</v>
      </c>
      <c r="D33" t="s">
        <v>6</v>
      </c>
      <c r="E33">
        <v>7013860.2943469994</v>
      </c>
    </row>
    <row r="34" spans="1:5" x14ac:dyDescent="0.2">
      <c r="A34">
        <v>38450824.816527598</v>
      </c>
      <c r="B34" t="s">
        <v>5</v>
      </c>
      <c r="C34">
        <v>7</v>
      </c>
      <c r="D34" t="s">
        <v>6</v>
      </c>
      <c r="E34">
        <v>33960707.997566648</v>
      </c>
    </row>
    <row r="35" spans="1:5" x14ac:dyDescent="0.2">
      <c r="A35">
        <v>168428311.301166</v>
      </c>
      <c r="B35" t="s">
        <v>5</v>
      </c>
      <c r="C35">
        <v>7</v>
      </c>
      <c r="D35" t="s">
        <v>6</v>
      </c>
    </row>
    <row r="36" spans="1:5" x14ac:dyDescent="0.2">
      <c r="A36">
        <v>2600724.4442001102</v>
      </c>
      <c r="B36" t="s">
        <v>5</v>
      </c>
      <c r="C36">
        <v>16</v>
      </c>
      <c r="D36" t="s">
        <v>6</v>
      </c>
      <c r="E36">
        <v>545188.10271440505</v>
      </c>
    </row>
    <row r="37" spans="1:5" x14ac:dyDescent="0.2">
      <c r="A37">
        <v>6200872.9076258</v>
      </c>
      <c r="B37" t="s">
        <v>5</v>
      </c>
      <c r="C37">
        <v>16</v>
      </c>
      <c r="D37" t="s">
        <v>6</v>
      </c>
      <c r="E37">
        <v>1083019.6998826349</v>
      </c>
    </row>
    <row r="38" spans="1:5" x14ac:dyDescent="0.2">
      <c r="A38">
        <v>168428311.301166</v>
      </c>
      <c r="B38" t="s">
        <v>5</v>
      </c>
      <c r="C38">
        <v>16</v>
      </c>
      <c r="D38" t="s">
        <v>6</v>
      </c>
    </row>
    <row r="39" spans="1:5" x14ac:dyDescent="0.2">
      <c r="A39">
        <v>80474.887337509004</v>
      </c>
      <c r="B39" t="s">
        <v>5</v>
      </c>
      <c r="C39">
        <v>23</v>
      </c>
      <c r="D39" t="s">
        <v>6</v>
      </c>
      <c r="E39">
        <v>43881.294321271154</v>
      </c>
    </row>
    <row r="40" spans="1:5" x14ac:dyDescent="0.2">
      <c r="A40">
        <v>1415609.26449199</v>
      </c>
      <c r="B40" t="s">
        <v>5</v>
      </c>
      <c r="C40">
        <v>23</v>
      </c>
      <c r="D40" t="s">
        <v>6</v>
      </c>
      <c r="E40">
        <v>456586.44910229999</v>
      </c>
    </row>
    <row r="41" spans="1:5" x14ac:dyDescent="0.2">
      <c r="A41">
        <v>168428311.301166</v>
      </c>
      <c r="B41" t="s">
        <v>5</v>
      </c>
      <c r="C41">
        <v>23</v>
      </c>
      <c r="D41" t="s">
        <v>6</v>
      </c>
    </row>
    <row r="42" spans="1:5" x14ac:dyDescent="0.2">
      <c r="A42">
        <v>10000</v>
      </c>
      <c r="B42" t="s">
        <v>5</v>
      </c>
      <c r="C42">
        <v>33</v>
      </c>
      <c r="D42" t="s">
        <v>6</v>
      </c>
    </row>
    <row r="43" spans="1:5" x14ac:dyDescent="0.2">
      <c r="A43">
        <v>168428311.301166</v>
      </c>
      <c r="B43" t="s">
        <v>5</v>
      </c>
      <c r="C43">
        <v>33</v>
      </c>
      <c r="D43" t="s">
        <v>6</v>
      </c>
    </row>
    <row r="44" spans="1:5" x14ac:dyDescent="0.2">
      <c r="A44">
        <v>1857022664.81109</v>
      </c>
      <c r="B44" t="s">
        <v>3</v>
      </c>
      <c r="C44">
        <v>16</v>
      </c>
      <c r="D44" t="s">
        <v>10</v>
      </c>
      <c r="E44">
        <v>418897865.88952506</v>
      </c>
    </row>
    <row r="45" spans="1:5" x14ac:dyDescent="0.2">
      <c r="A45">
        <v>959574841.72155499</v>
      </c>
      <c r="B45" t="s">
        <v>3</v>
      </c>
      <c r="C45">
        <v>16</v>
      </c>
      <c r="D45" t="s">
        <v>10</v>
      </c>
      <c r="E45">
        <v>153940775.52241498</v>
      </c>
    </row>
    <row r="46" spans="1:5" x14ac:dyDescent="0.2">
      <c r="A46">
        <v>172408685.151292</v>
      </c>
      <c r="B46" t="s">
        <v>3</v>
      </c>
      <c r="C46">
        <v>16</v>
      </c>
      <c r="D46" t="s">
        <v>10</v>
      </c>
      <c r="E46">
        <v>29546618.996544987</v>
      </c>
    </row>
    <row r="47" spans="1:5" x14ac:dyDescent="0.2">
      <c r="A47">
        <v>1095031275.33831</v>
      </c>
      <c r="B47" t="s">
        <v>3</v>
      </c>
      <c r="C47">
        <v>23</v>
      </c>
      <c r="D47" t="s">
        <v>10</v>
      </c>
      <c r="E47">
        <v>247011667.12370849</v>
      </c>
    </row>
    <row r="48" spans="1:5" x14ac:dyDescent="0.2">
      <c r="A48">
        <v>689778537.93876398</v>
      </c>
      <c r="B48" t="s">
        <v>3</v>
      </c>
      <c r="C48">
        <v>23</v>
      </c>
      <c r="D48" t="s">
        <v>10</v>
      </c>
      <c r="E48">
        <v>184292593.49591148</v>
      </c>
    </row>
    <row r="49" spans="1:5" x14ac:dyDescent="0.2">
      <c r="A49">
        <v>172408685.151292</v>
      </c>
      <c r="B49" t="s">
        <v>3</v>
      </c>
      <c r="C49">
        <v>23</v>
      </c>
      <c r="D49" t="s">
        <v>10</v>
      </c>
    </row>
    <row r="50" spans="1:5" x14ac:dyDescent="0.2">
      <c r="A50">
        <v>73080125.274856299</v>
      </c>
      <c r="B50" t="s">
        <v>3</v>
      </c>
      <c r="C50">
        <v>7</v>
      </c>
      <c r="D50" t="s">
        <v>10</v>
      </c>
      <c r="E50">
        <v>14569949.464516353</v>
      </c>
    </row>
    <row r="51" spans="1:5" x14ac:dyDescent="0.2">
      <c r="A51">
        <v>89088323.960926607</v>
      </c>
      <c r="B51" t="s">
        <v>3</v>
      </c>
      <c r="C51">
        <v>7</v>
      </c>
      <c r="D51" t="s">
        <v>10</v>
      </c>
      <c r="E51">
        <v>29946906.913122851</v>
      </c>
    </row>
    <row r="52" spans="1:5" x14ac:dyDescent="0.2">
      <c r="A52">
        <v>184175973.849684</v>
      </c>
      <c r="B52" t="s">
        <v>3</v>
      </c>
      <c r="C52">
        <v>7</v>
      </c>
      <c r="D52" t="s">
        <v>10</v>
      </c>
    </row>
    <row r="53" spans="1:5" x14ac:dyDescent="0.2">
      <c r="A53">
        <v>46034394.724385902</v>
      </c>
      <c r="B53" t="s">
        <v>3</v>
      </c>
      <c r="C53">
        <v>33</v>
      </c>
      <c r="D53" t="s">
        <v>10</v>
      </c>
      <c r="E53">
        <v>17521103.287151851</v>
      </c>
    </row>
    <row r="54" spans="1:5" x14ac:dyDescent="0.2">
      <c r="A54">
        <v>35349811.050300904</v>
      </c>
      <c r="B54" t="s">
        <v>3</v>
      </c>
      <c r="C54">
        <v>33</v>
      </c>
      <c r="D54" t="s">
        <v>10</v>
      </c>
      <c r="E54">
        <v>43340157.179752551</v>
      </c>
    </row>
    <row r="55" spans="1:5" x14ac:dyDescent="0.2">
      <c r="A55">
        <v>184175973.849684</v>
      </c>
      <c r="B55" t="s">
        <v>3</v>
      </c>
      <c r="C55">
        <v>33</v>
      </c>
      <c r="D55" t="s">
        <v>10</v>
      </c>
    </row>
    <row r="56" spans="1:5" x14ac:dyDescent="0.2">
      <c r="A56">
        <v>64040042.711972304</v>
      </c>
      <c r="B56" t="s">
        <v>5</v>
      </c>
      <c r="C56">
        <v>7</v>
      </c>
      <c r="D56" t="s">
        <v>10</v>
      </c>
    </row>
    <row r="57" spans="1:5" x14ac:dyDescent="0.2">
      <c r="A57">
        <v>78068011.653486893</v>
      </c>
      <c r="B57" t="s">
        <v>5</v>
      </c>
      <c r="C57">
        <v>7</v>
      </c>
      <c r="D57" t="s">
        <v>10</v>
      </c>
    </row>
    <row r="58" spans="1:5" x14ac:dyDescent="0.2">
      <c r="A58">
        <v>172408685.151292</v>
      </c>
      <c r="B58" t="s">
        <v>5</v>
      </c>
      <c r="C58">
        <v>7</v>
      </c>
      <c r="D58" t="s">
        <v>10</v>
      </c>
    </row>
    <row r="59" spans="1:5" x14ac:dyDescent="0.2">
      <c r="A59">
        <v>1169769674.6211901</v>
      </c>
      <c r="B59" t="s">
        <v>5</v>
      </c>
      <c r="C59">
        <v>16</v>
      </c>
      <c r="D59" t="s">
        <v>10</v>
      </c>
      <c r="E59">
        <v>263870780.66758448</v>
      </c>
    </row>
    <row r="60" spans="1:5" x14ac:dyDescent="0.2">
      <c r="A60">
        <v>736857507.23057604</v>
      </c>
      <c r="B60" t="s">
        <v>5</v>
      </c>
      <c r="C60">
        <v>16</v>
      </c>
      <c r="D60" t="s">
        <v>10</v>
      </c>
      <c r="E60">
        <v>146906927.19150048</v>
      </c>
    </row>
    <row r="61" spans="1:5" x14ac:dyDescent="0.2">
      <c r="A61">
        <v>172408685.151292</v>
      </c>
      <c r="B61" t="s">
        <v>5</v>
      </c>
      <c r="C61">
        <v>16</v>
      </c>
      <c r="D61" t="s">
        <v>10</v>
      </c>
    </row>
    <row r="62" spans="1:5" x14ac:dyDescent="0.2">
      <c r="A62">
        <v>196746407.025336</v>
      </c>
      <c r="B62" t="s">
        <v>5</v>
      </c>
      <c r="C62">
        <v>23</v>
      </c>
      <c r="D62" t="s">
        <v>10</v>
      </c>
      <c r="E62">
        <v>20171870.063833997</v>
      </c>
    </row>
    <row r="63" spans="1:5" x14ac:dyDescent="0.2">
      <c r="A63">
        <v>101664296.27278</v>
      </c>
      <c r="B63" t="s">
        <v>5</v>
      </c>
      <c r="C63">
        <v>23</v>
      </c>
      <c r="D63" t="s">
        <v>10</v>
      </c>
      <c r="E63">
        <v>13463603.106534697</v>
      </c>
    </row>
    <row r="64" spans="1:5" x14ac:dyDescent="0.2">
      <c r="A64">
        <v>161393226.783519</v>
      </c>
      <c r="B64" t="s">
        <v>5</v>
      </c>
      <c r="C64">
        <v>23</v>
      </c>
      <c r="D64" t="s">
        <v>10</v>
      </c>
    </row>
    <row r="65" spans="1:5" x14ac:dyDescent="0.2">
      <c r="A65">
        <v>2875950.2031882601</v>
      </c>
      <c r="B65" t="s">
        <v>5</v>
      </c>
      <c r="C65">
        <v>33</v>
      </c>
      <c r="D65" t="s">
        <v>10</v>
      </c>
      <c r="E65">
        <v>380867.75308011496</v>
      </c>
    </row>
    <row r="66" spans="1:5" x14ac:dyDescent="0.2">
      <c r="A66">
        <v>4000834.0492444499</v>
      </c>
      <c r="B66" t="s">
        <v>5</v>
      </c>
      <c r="C66">
        <v>33</v>
      </c>
      <c r="D66" t="s">
        <v>10</v>
      </c>
      <c r="E66">
        <v>529838.33763634996</v>
      </c>
    </row>
    <row r="67" spans="1:5" x14ac:dyDescent="0.2">
      <c r="A67">
        <v>172408685.151292</v>
      </c>
      <c r="B67" t="s">
        <v>5</v>
      </c>
      <c r="C67">
        <v>33</v>
      </c>
      <c r="D67" t="s">
        <v>10</v>
      </c>
    </row>
    <row r="68" spans="1:5" x14ac:dyDescent="0.2">
      <c r="A68">
        <v>68326073.871573702</v>
      </c>
      <c r="B68" t="s">
        <v>3</v>
      </c>
      <c r="C68">
        <v>7</v>
      </c>
      <c r="D68" t="s">
        <v>11</v>
      </c>
      <c r="E68">
        <v>22489985.984449551</v>
      </c>
    </row>
    <row r="69" spans="1:5" x14ac:dyDescent="0.2">
      <c r="A69">
        <v>127427498.57031301</v>
      </c>
      <c r="B69" t="s">
        <v>3</v>
      </c>
      <c r="C69">
        <v>7</v>
      </c>
      <c r="D69" t="s">
        <v>11</v>
      </c>
    </row>
    <row r="70" spans="1:5" x14ac:dyDescent="0.2">
      <c r="A70">
        <v>127427498.57031301</v>
      </c>
      <c r="B70" t="s">
        <v>3</v>
      </c>
      <c r="C70">
        <v>7</v>
      </c>
      <c r="D70" t="s">
        <v>11</v>
      </c>
    </row>
    <row r="71" spans="1:5" x14ac:dyDescent="0.2">
      <c r="A71">
        <v>2335721469.0901198</v>
      </c>
      <c r="B71" t="s">
        <v>3</v>
      </c>
      <c r="C71">
        <v>16</v>
      </c>
      <c r="D71" t="s">
        <v>11</v>
      </c>
      <c r="E71">
        <v>488749082.21150994</v>
      </c>
    </row>
    <row r="72" spans="1:5" x14ac:dyDescent="0.2">
      <c r="A72">
        <v>413562691.78176898</v>
      </c>
      <c r="B72" t="s">
        <v>3</v>
      </c>
      <c r="C72">
        <v>16</v>
      </c>
      <c r="D72" t="s">
        <v>11</v>
      </c>
      <c r="E72">
        <v>135588260.71862304</v>
      </c>
    </row>
    <row r="73" spans="1:5" x14ac:dyDescent="0.2">
      <c r="A73">
        <v>127427498.57031301</v>
      </c>
      <c r="B73" t="s">
        <v>3</v>
      </c>
      <c r="C73">
        <v>16</v>
      </c>
      <c r="D73" t="s">
        <v>11</v>
      </c>
    </row>
    <row r="74" spans="1:5" x14ac:dyDescent="0.2">
      <c r="A74">
        <v>1489129032.4394</v>
      </c>
      <c r="B74" t="s">
        <v>3</v>
      </c>
      <c r="C74">
        <v>23</v>
      </c>
      <c r="D74" t="s">
        <v>11</v>
      </c>
    </row>
    <row r="75" spans="1:5" x14ac:dyDescent="0.2">
      <c r="A75">
        <v>826595873.88017905</v>
      </c>
      <c r="B75" t="s">
        <v>3</v>
      </c>
      <c r="C75">
        <v>23</v>
      </c>
      <c r="D75" t="s">
        <v>11</v>
      </c>
      <c r="E75">
        <v>213353714.48183346</v>
      </c>
    </row>
    <row r="76" spans="1:5" x14ac:dyDescent="0.2">
      <c r="A76">
        <v>127427498.57031301</v>
      </c>
      <c r="B76" t="s">
        <v>3</v>
      </c>
      <c r="C76">
        <v>23</v>
      </c>
      <c r="D76" t="s">
        <v>11</v>
      </c>
    </row>
    <row r="77" spans="1:5" x14ac:dyDescent="0.2">
      <c r="A77">
        <v>1652133406.3573599</v>
      </c>
      <c r="B77" t="s">
        <v>3</v>
      </c>
      <c r="C77">
        <v>33</v>
      </c>
      <c r="D77" t="s">
        <v>11</v>
      </c>
    </row>
    <row r="78" spans="1:5" x14ac:dyDescent="0.2">
      <c r="A78">
        <v>1541593692.8422599</v>
      </c>
      <c r="B78" t="s">
        <v>3</v>
      </c>
      <c r="C78">
        <v>33</v>
      </c>
      <c r="D78" t="s">
        <v>11</v>
      </c>
      <c r="E78">
        <v>492030391.84441018</v>
      </c>
    </row>
    <row r="79" spans="1:5" x14ac:dyDescent="0.2">
      <c r="A79">
        <v>127427498.57031301</v>
      </c>
      <c r="B79" t="s">
        <v>3</v>
      </c>
      <c r="C79">
        <v>33</v>
      </c>
      <c r="D79" t="s">
        <v>11</v>
      </c>
    </row>
    <row r="80" spans="1:5" x14ac:dyDescent="0.2">
      <c r="A80">
        <v>90133703.895174205</v>
      </c>
      <c r="B80" t="s">
        <v>5</v>
      </c>
      <c r="C80">
        <v>7</v>
      </c>
      <c r="D80" t="s">
        <v>11</v>
      </c>
      <c r="E80">
        <v>18860453.028353401</v>
      </c>
    </row>
    <row r="81" spans="1:5" x14ac:dyDescent="0.2">
      <c r="A81">
        <v>90133703.895174205</v>
      </c>
      <c r="B81" t="s">
        <v>5</v>
      </c>
      <c r="C81">
        <v>7</v>
      </c>
      <c r="D81" t="s">
        <v>11</v>
      </c>
    </row>
    <row r="82" spans="1:5" x14ac:dyDescent="0.2">
      <c r="A82">
        <v>127427498.57031301</v>
      </c>
      <c r="B82" t="s">
        <v>5</v>
      </c>
      <c r="C82">
        <v>7</v>
      </c>
      <c r="D82" t="s">
        <v>11</v>
      </c>
    </row>
    <row r="83" spans="1:5" x14ac:dyDescent="0.2">
      <c r="A83">
        <v>2179444753.7529802</v>
      </c>
      <c r="B83" t="s">
        <v>5</v>
      </c>
      <c r="C83">
        <v>16</v>
      </c>
      <c r="D83" t="s">
        <v>11</v>
      </c>
    </row>
    <row r="84" spans="1:5" x14ac:dyDescent="0.2">
      <c r="A84">
        <v>360073348.49856001</v>
      </c>
      <c r="B84" t="s">
        <v>5</v>
      </c>
      <c r="C84">
        <v>16</v>
      </c>
      <c r="D84" t="s">
        <v>11</v>
      </c>
    </row>
    <row r="85" spans="1:5" x14ac:dyDescent="0.2">
      <c r="A85">
        <v>127427498.57031301</v>
      </c>
      <c r="B85" t="s">
        <v>5</v>
      </c>
      <c r="C85">
        <v>16</v>
      </c>
      <c r="D85" t="s">
        <v>11</v>
      </c>
    </row>
    <row r="86" spans="1:5" x14ac:dyDescent="0.2">
      <c r="A86">
        <v>443217134.24760801</v>
      </c>
      <c r="B86" t="s">
        <v>5</v>
      </c>
      <c r="C86">
        <v>23</v>
      </c>
      <c r="D86" t="s">
        <v>11</v>
      </c>
      <c r="E86">
        <v>179015636.42749953</v>
      </c>
    </row>
    <row r="87" spans="1:5" x14ac:dyDescent="0.2">
      <c r="A87">
        <v>313502206.25651097</v>
      </c>
      <c r="B87" t="s">
        <v>5</v>
      </c>
      <c r="C87">
        <v>23</v>
      </c>
      <c r="D87" t="s">
        <v>11</v>
      </c>
    </row>
    <row r="88" spans="1:5" x14ac:dyDescent="0.2">
      <c r="A88">
        <v>118901674.24419799</v>
      </c>
      <c r="B88" t="s">
        <v>5</v>
      </c>
      <c r="C88">
        <v>23</v>
      </c>
      <c r="D88" t="s">
        <v>11</v>
      </c>
    </row>
    <row r="89" spans="1:5" x14ac:dyDescent="0.2">
      <c r="A89">
        <v>335981828.62837702</v>
      </c>
      <c r="B89" t="s">
        <v>5</v>
      </c>
      <c r="C89">
        <v>33</v>
      </c>
      <c r="D89" t="s">
        <v>11</v>
      </c>
      <c r="E89">
        <v>79435423.942157492</v>
      </c>
    </row>
    <row r="90" spans="1:5" x14ac:dyDescent="0.2">
      <c r="A90">
        <v>254691843.89745399</v>
      </c>
      <c r="B90" t="s">
        <v>5</v>
      </c>
      <c r="C90">
        <v>33</v>
      </c>
      <c r="D90" t="s">
        <v>11</v>
      </c>
    </row>
    <row r="91" spans="1:5" x14ac:dyDescent="0.2">
      <c r="A91">
        <v>118901674.24419799</v>
      </c>
      <c r="B91" t="s">
        <v>5</v>
      </c>
      <c r="C91">
        <v>33</v>
      </c>
      <c r="D91" t="s">
        <v>11</v>
      </c>
    </row>
    <row r="92" spans="1:5" x14ac:dyDescent="0.2">
      <c r="A92">
        <v>-5.0359712230215799E-2</v>
      </c>
      <c r="B92" t="s">
        <v>3</v>
      </c>
      <c r="C92" s="1">
        <v>6.9997786386275598</v>
      </c>
      <c r="D92" t="s">
        <v>12</v>
      </c>
      <c r="E92">
        <v>1.366906474820145E-2</v>
      </c>
    </row>
    <row r="93" spans="1:5" x14ac:dyDescent="0.2">
      <c r="A93">
        <v>-0.106474820143884</v>
      </c>
      <c r="B93" t="s">
        <v>3</v>
      </c>
      <c r="C93" s="1">
        <v>15.9498616491422</v>
      </c>
      <c r="D93" t="s">
        <v>12</v>
      </c>
      <c r="E93">
        <v>2.8776978417264995E-3</v>
      </c>
    </row>
    <row r="94" spans="1:5" x14ac:dyDescent="0.2">
      <c r="A94">
        <v>-0.16115107913669</v>
      </c>
      <c r="B94" t="s">
        <v>3</v>
      </c>
      <c r="C94" s="1">
        <v>23.054676258992799</v>
      </c>
      <c r="D94" t="s">
        <v>12</v>
      </c>
    </row>
    <row r="95" spans="1:5" x14ac:dyDescent="0.2">
      <c r="A95">
        <v>-7.7697841726618699E-2</v>
      </c>
      <c r="B95" t="s">
        <v>5</v>
      </c>
      <c r="C95" s="1">
        <v>6.9829551743220799</v>
      </c>
      <c r="D95" t="s">
        <v>12</v>
      </c>
      <c r="E95">
        <v>1.9424460431654696E-2</v>
      </c>
    </row>
    <row r="96" spans="1:5" x14ac:dyDescent="0.2">
      <c r="A96">
        <v>-0.12805755395683399</v>
      </c>
      <c r="B96" t="s">
        <v>5</v>
      </c>
      <c r="C96" s="1">
        <v>15.9365799667957</v>
      </c>
      <c r="D96" t="s">
        <v>12</v>
      </c>
      <c r="E96">
        <v>3.5971223021585008E-3</v>
      </c>
    </row>
    <row r="97" spans="1:5" x14ac:dyDescent="0.2">
      <c r="A97">
        <v>-0.18920863309352501</v>
      </c>
      <c r="B97" t="s">
        <v>5</v>
      </c>
      <c r="C97" s="1">
        <v>22.914333148865499</v>
      </c>
      <c r="D97" t="s">
        <v>12</v>
      </c>
    </row>
    <row r="98" spans="1:5" x14ac:dyDescent="0.2">
      <c r="A98">
        <v>-1.8587360594795502E-2</v>
      </c>
      <c r="B98" t="s">
        <v>3</v>
      </c>
      <c r="C98" s="1">
        <v>7.0313001973472904</v>
      </c>
      <c r="D98" t="s">
        <v>13</v>
      </c>
      <c r="E98">
        <v>2.9739776951672996E-3</v>
      </c>
    </row>
    <row r="99" spans="1:5" x14ac:dyDescent="0.2">
      <c r="A99">
        <v>-5.7249070631970198E-2</v>
      </c>
      <c r="B99" t="s">
        <v>3</v>
      </c>
      <c r="C99" s="1">
        <v>16.031713249804898</v>
      </c>
      <c r="D99" t="s">
        <v>13</v>
      </c>
      <c r="E99">
        <v>2.9739776951672493E-3</v>
      </c>
    </row>
    <row r="100" spans="1:5" x14ac:dyDescent="0.2">
      <c r="A100">
        <v>-9.1449814126393997E-2</v>
      </c>
      <c r="B100" t="s">
        <v>3</v>
      </c>
      <c r="C100" s="1">
        <v>22.934737711689301</v>
      </c>
      <c r="D100" t="s">
        <v>13</v>
      </c>
      <c r="E100">
        <v>7.4349442379181979E-3</v>
      </c>
    </row>
    <row r="101" spans="1:5" x14ac:dyDescent="0.2">
      <c r="A101">
        <v>-3.3457249070632002E-2</v>
      </c>
      <c r="B101" t="s">
        <v>5</v>
      </c>
      <c r="C101" s="1">
        <v>7.0267107255954899</v>
      </c>
      <c r="D101" t="s">
        <v>13</v>
      </c>
      <c r="E101">
        <v>3.717472118959099E-3</v>
      </c>
    </row>
    <row r="102" spans="1:5" x14ac:dyDescent="0.2">
      <c r="A102">
        <v>-6.7657992565055794E-2</v>
      </c>
      <c r="B102" t="s">
        <v>5</v>
      </c>
      <c r="C102" s="1">
        <v>16.028500619578601</v>
      </c>
      <c r="D102" t="s">
        <v>13</v>
      </c>
    </row>
    <row r="103" spans="1:5" x14ac:dyDescent="0.2">
      <c r="A103">
        <v>-9.8884758364312195E-2</v>
      </c>
      <c r="B103" t="s">
        <v>5</v>
      </c>
      <c r="C103" s="1">
        <v>22.932442975813402</v>
      </c>
      <c r="D103" t="s">
        <v>13</v>
      </c>
      <c r="E103">
        <v>6.6914498141260048E-3</v>
      </c>
    </row>
    <row r="104" spans="1:5" x14ac:dyDescent="0.2">
      <c r="A104">
        <v>-5.4901960784313503E-2</v>
      </c>
      <c r="B104" t="s">
        <v>3</v>
      </c>
      <c r="C104" s="1">
        <v>6.8603243766642397</v>
      </c>
      <c r="D104" t="s">
        <v>14</v>
      </c>
      <c r="E104">
        <v>3.3333333333333298E-2</v>
      </c>
    </row>
    <row r="105" spans="1:5" x14ac:dyDescent="0.2">
      <c r="A105">
        <v>0.272549019607843</v>
      </c>
      <c r="B105" t="s">
        <v>3</v>
      </c>
      <c r="C105" s="1">
        <v>15.8838658920358</v>
      </c>
      <c r="D105" t="s">
        <v>14</v>
      </c>
      <c r="E105">
        <v>5.8823529411764511E-2</v>
      </c>
    </row>
    <row r="106" spans="1:5" x14ac:dyDescent="0.2">
      <c r="A106">
        <v>0.16078431372549001</v>
      </c>
      <c r="B106" t="s">
        <v>3</v>
      </c>
      <c r="C106" s="1">
        <v>22.938150568869499</v>
      </c>
      <c r="D106" t="s">
        <v>14</v>
      </c>
      <c r="E106">
        <v>4.9019607843137497E-2</v>
      </c>
    </row>
    <row r="107" spans="1:5" x14ac:dyDescent="0.2">
      <c r="A107">
        <v>-4.7058823529411598E-2</v>
      </c>
      <c r="B107" t="s">
        <v>3</v>
      </c>
      <c r="C107" s="1">
        <v>33.062817719680403</v>
      </c>
      <c r="D107" t="s">
        <v>14</v>
      </c>
      <c r="E107">
        <v>8.8235294117646988E-3</v>
      </c>
    </row>
    <row r="108" spans="1:5" x14ac:dyDescent="0.2">
      <c r="A108">
        <v>-3.1372549019607697E-2</v>
      </c>
      <c r="B108" t="s">
        <v>5</v>
      </c>
      <c r="C108" s="1">
        <v>6.85669329460179</v>
      </c>
      <c r="D108" t="s">
        <v>14</v>
      </c>
    </row>
    <row r="109" spans="1:5" x14ac:dyDescent="0.2">
      <c r="A109">
        <v>0.15686274509803899</v>
      </c>
      <c r="B109" t="s">
        <v>5</v>
      </c>
      <c r="C109" s="1">
        <v>15.9943113047688</v>
      </c>
      <c r="D109" t="s">
        <v>14</v>
      </c>
      <c r="E109">
        <v>3.2352941176470494E-2</v>
      </c>
    </row>
    <row r="110" spans="1:5" x14ac:dyDescent="0.2">
      <c r="A110">
        <v>0</v>
      </c>
      <c r="B110" t="s">
        <v>5</v>
      </c>
      <c r="C110" s="1">
        <v>22.962962962962902</v>
      </c>
      <c r="D110" t="s">
        <v>14</v>
      </c>
    </row>
    <row r="111" spans="1:5" x14ac:dyDescent="0.2">
      <c r="A111">
        <v>-0.101960784313725</v>
      </c>
      <c r="B111" t="s">
        <v>5</v>
      </c>
      <c r="C111" s="1">
        <v>32.978697651900198</v>
      </c>
      <c r="D111" t="s">
        <v>14</v>
      </c>
    </row>
    <row r="112" spans="1:5" x14ac:dyDescent="0.2">
      <c r="A112">
        <v>-0.16052631578947299</v>
      </c>
      <c r="B112" t="s">
        <v>3</v>
      </c>
      <c r="C112" s="1">
        <v>6.2962962962963003</v>
      </c>
      <c r="D112" t="s">
        <v>15</v>
      </c>
      <c r="E112">
        <v>9.6710526315788845E-2</v>
      </c>
    </row>
    <row r="113" spans="1:5" x14ac:dyDescent="0.2">
      <c r="A113">
        <v>0.71447368421052604</v>
      </c>
      <c r="B113" t="s">
        <v>3</v>
      </c>
      <c r="C113" s="1">
        <v>15.7407407407407</v>
      </c>
      <c r="D113" t="s">
        <v>15</v>
      </c>
      <c r="E113">
        <v>4.1447368421052011E-2</v>
      </c>
    </row>
    <row r="114" spans="1:5" x14ac:dyDescent="0.2">
      <c r="A114">
        <v>0.74210526315789405</v>
      </c>
      <c r="B114" t="s">
        <v>3</v>
      </c>
      <c r="C114" s="1">
        <v>22.962962962962902</v>
      </c>
      <c r="D114" t="s">
        <v>15</v>
      </c>
      <c r="E114">
        <v>3.914473684210501E-2</v>
      </c>
    </row>
    <row r="115" spans="1:5" x14ac:dyDescent="0.2">
      <c r="A115">
        <v>0.79736842105263195</v>
      </c>
      <c r="B115" t="s">
        <v>3</v>
      </c>
      <c r="C115" s="1">
        <v>33.3333333333333</v>
      </c>
      <c r="D115" t="s">
        <v>15</v>
      </c>
      <c r="E115">
        <v>5.986842105263146E-2</v>
      </c>
    </row>
    <row r="116" spans="1:5" x14ac:dyDescent="0.2">
      <c r="A116">
        <v>-0.11447368421052501</v>
      </c>
      <c r="B116" t="s">
        <v>5</v>
      </c>
      <c r="C116" s="1">
        <v>6.2962962962963003</v>
      </c>
      <c r="D116" t="s">
        <v>15</v>
      </c>
      <c r="E116">
        <v>5.9868421052631252E-2</v>
      </c>
    </row>
    <row r="117" spans="1:5" x14ac:dyDescent="0.2">
      <c r="A117">
        <v>0.66842105263157903</v>
      </c>
      <c r="B117" t="s">
        <v>5</v>
      </c>
      <c r="C117" s="1">
        <v>15.5555555555555</v>
      </c>
      <c r="D117" t="s">
        <v>15</v>
      </c>
      <c r="E117">
        <v>5.9868421052632015E-2</v>
      </c>
    </row>
    <row r="118" spans="1:5" x14ac:dyDescent="0.2">
      <c r="A118">
        <v>0.346052631578947</v>
      </c>
      <c r="B118" t="s">
        <v>5</v>
      </c>
      <c r="C118" s="1">
        <v>22.7777777777777</v>
      </c>
      <c r="D118" t="s">
        <v>15</v>
      </c>
      <c r="E118">
        <v>0.1151315789473685</v>
      </c>
    </row>
    <row r="119" spans="1:5" x14ac:dyDescent="0.2">
      <c r="A119">
        <v>0.27236842105263198</v>
      </c>
      <c r="B119" t="s">
        <v>5</v>
      </c>
      <c r="C119" s="1">
        <v>33.3333333333333</v>
      </c>
      <c r="D119" t="s">
        <v>15</v>
      </c>
      <c r="E119">
        <v>0.15427631578947401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ADE8-BF0E-6542-BCA1-02A96447CB8F}">
  <dimension ref="A1:F119"/>
  <sheetViews>
    <sheetView tabSelected="1" topLeftCell="A65" workbookViewId="0">
      <selection activeCell="H79" sqref="H79"/>
    </sheetView>
  </sheetViews>
  <sheetFormatPr baseColWidth="10" defaultRowHeight="16" x14ac:dyDescent="0.2"/>
  <sheetData>
    <row r="1" spans="1:6" x14ac:dyDescent="0.2">
      <c r="A1" t="s">
        <v>16</v>
      </c>
      <c r="B1" t="s">
        <v>17</v>
      </c>
      <c r="C1" t="s">
        <v>7</v>
      </c>
      <c r="D1" t="s">
        <v>0</v>
      </c>
      <c r="E1" t="s">
        <v>2</v>
      </c>
      <c r="F1" t="s">
        <v>1</v>
      </c>
    </row>
    <row r="2" spans="1:6" x14ac:dyDescent="0.2">
      <c r="A2" s="1">
        <v>13.979591836734601</v>
      </c>
      <c r="B2">
        <v>26366508.987303499</v>
      </c>
      <c r="C2" t="s">
        <v>8</v>
      </c>
      <c r="D2" t="s">
        <v>3</v>
      </c>
      <c r="E2">
        <v>7</v>
      </c>
      <c r="F2" t="s">
        <v>4</v>
      </c>
    </row>
    <row r="3" spans="1:6" x14ac:dyDescent="0.2">
      <c r="A3" s="1">
        <v>6.9897959183673404</v>
      </c>
      <c r="B3">
        <v>57464349.687159598</v>
      </c>
      <c r="C3" t="s">
        <v>8</v>
      </c>
      <c r="D3" t="s">
        <v>3</v>
      </c>
      <c r="E3">
        <v>7</v>
      </c>
      <c r="F3" t="s">
        <v>4</v>
      </c>
    </row>
    <row r="4" spans="1:6" x14ac:dyDescent="0.2">
      <c r="A4" s="1">
        <v>0</v>
      </c>
      <c r="B4">
        <v>44321713.424760699</v>
      </c>
      <c r="C4" t="s">
        <v>8</v>
      </c>
      <c r="D4" t="s">
        <v>3</v>
      </c>
      <c r="E4">
        <v>7</v>
      </c>
      <c r="F4" t="s">
        <v>4</v>
      </c>
    </row>
    <row r="5" spans="1:6" x14ac:dyDescent="0.2">
      <c r="A5" s="1">
        <v>14.081632653061201</v>
      </c>
      <c r="B5">
        <v>8557183.1449399795</v>
      </c>
      <c r="C5" t="s">
        <v>8</v>
      </c>
      <c r="D5" t="s">
        <v>3</v>
      </c>
      <c r="E5">
        <v>16</v>
      </c>
      <c r="F5" t="s">
        <v>4</v>
      </c>
    </row>
    <row r="6" spans="1:6" x14ac:dyDescent="0.2">
      <c r="A6" s="1">
        <v>7.0408163265306101</v>
      </c>
      <c r="B6">
        <v>31350220.625650901</v>
      </c>
      <c r="C6" t="s">
        <v>8</v>
      </c>
      <c r="D6" t="s">
        <v>3</v>
      </c>
      <c r="E6">
        <v>16</v>
      </c>
      <c r="F6" t="s">
        <v>4</v>
      </c>
    </row>
    <row r="7" spans="1:6" x14ac:dyDescent="0.2">
      <c r="A7" s="1">
        <v>-0.102040816326532</v>
      </c>
      <c r="B7">
        <v>44321713.424760699</v>
      </c>
      <c r="C7" t="s">
        <v>8</v>
      </c>
      <c r="D7" t="s">
        <v>3</v>
      </c>
      <c r="E7">
        <v>16</v>
      </c>
      <c r="F7" t="s">
        <v>4</v>
      </c>
    </row>
    <row r="8" spans="1:6" x14ac:dyDescent="0.2">
      <c r="A8" s="1">
        <v>13.979591836734601</v>
      </c>
      <c r="B8">
        <v>1168608.8553466401</v>
      </c>
      <c r="C8" t="s">
        <v>8</v>
      </c>
      <c r="D8" t="s">
        <v>3</v>
      </c>
      <c r="E8">
        <v>23</v>
      </c>
      <c r="F8" t="s">
        <v>4</v>
      </c>
    </row>
    <row r="9" spans="1:6" x14ac:dyDescent="0.2">
      <c r="A9" s="1">
        <v>7.0408163265306101</v>
      </c>
      <c r="B9">
        <v>10174634.027476</v>
      </c>
      <c r="C9" t="s">
        <v>8</v>
      </c>
      <c r="D9" t="s">
        <v>3</v>
      </c>
      <c r="E9">
        <v>23</v>
      </c>
      <c r="F9" t="s">
        <v>4</v>
      </c>
    </row>
    <row r="10" spans="1:6" x14ac:dyDescent="0.2">
      <c r="A10" s="1">
        <v>-0.102040816326532</v>
      </c>
      <c r="B10">
        <v>44321713.424760699</v>
      </c>
      <c r="C10" t="s">
        <v>8</v>
      </c>
      <c r="D10" t="s">
        <v>3</v>
      </c>
      <c r="E10">
        <v>23</v>
      </c>
      <c r="F10" t="s">
        <v>4</v>
      </c>
    </row>
    <row r="11" spans="1:6" x14ac:dyDescent="0.2">
      <c r="A11" s="1">
        <v>2.9591836734693899</v>
      </c>
      <c r="B11">
        <v>10000</v>
      </c>
      <c r="C11" t="s">
        <v>8</v>
      </c>
      <c r="D11" t="s">
        <v>3</v>
      </c>
      <c r="E11">
        <v>33</v>
      </c>
      <c r="F11" t="s">
        <v>4</v>
      </c>
    </row>
    <row r="12" spans="1:6" x14ac:dyDescent="0.2">
      <c r="A12" s="1">
        <v>13.979591836734601</v>
      </c>
      <c r="B12">
        <v>18649907.912142899</v>
      </c>
      <c r="C12" t="s">
        <v>8</v>
      </c>
      <c r="D12" t="s">
        <v>5</v>
      </c>
      <c r="E12">
        <v>7</v>
      </c>
      <c r="F12" t="s">
        <v>4</v>
      </c>
    </row>
    <row r="13" spans="1:6" x14ac:dyDescent="0.2">
      <c r="A13" s="1">
        <v>6.9387755102040796</v>
      </c>
      <c r="B13">
        <v>44321713.424760699</v>
      </c>
      <c r="C13" t="s">
        <v>8</v>
      </c>
      <c r="D13" t="s">
        <v>5</v>
      </c>
      <c r="E13">
        <v>7</v>
      </c>
      <c r="F13" t="s">
        <v>4</v>
      </c>
    </row>
    <row r="14" spans="1:6" x14ac:dyDescent="0.2">
      <c r="A14" s="1">
        <v>0</v>
      </c>
      <c r="B14">
        <v>48329302.385717399</v>
      </c>
      <c r="C14" t="s">
        <v>8</v>
      </c>
      <c r="D14" t="s">
        <v>5</v>
      </c>
      <c r="E14">
        <v>7</v>
      </c>
      <c r="F14" t="s">
        <v>4</v>
      </c>
    </row>
    <row r="15" spans="1:6" x14ac:dyDescent="0.2">
      <c r="A15" s="1">
        <v>13.979591836734601</v>
      </c>
      <c r="B15">
        <v>3926313.4017068301</v>
      </c>
      <c r="C15" t="s">
        <v>8</v>
      </c>
      <c r="D15" t="s">
        <v>5</v>
      </c>
      <c r="E15">
        <v>16</v>
      </c>
      <c r="F15" t="s">
        <v>4</v>
      </c>
    </row>
    <row r="16" spans="1:6" x14ac:dyDescent="0.2">
      <c r="A16" s="1">
        <v>7.0408163265306101</v>
      </c>
      <c r="B16">
        <v>22175052.752539199</v>
      </c>
      <c r="C16" t="s">
        <v>8</v>
      </c>
      <c r="D16" t="s">
        <v>5</v>
      </c>
      <c r="E16">
        <v>16</v>
      </c>
      <c r="F16" t="s">
        <v>4</v>
      </c>
    </row>
    <row r="17" spans="1:6" x14ac:dyDescent="0.2">
      <c r="A17" s="1">
        <v>0</v>
      </c>
      <c r="B17">
        <v>48329302.385717399</v>
      </c>
      <c r="C17" t="s">
        <v>8</v>
      </c>
      <c r="D17" t="s">
        <v>5</v>
      </c>
      <c r="E17">
        <v>16</v>
      </c>
      <c r="F17" t="s">
        <v>4</v>
      </c>
    </row>
    <row r="18" spans="1:6" x14ac:dyDescent="0.2">
      <c r="A18" s="1">
        <v>13.979591836734601</v>
      </c>
      <c r="B18">
        <v>246023.98208697699</v>
      </c>
      <c r="C18" t="s">
        <v>8</v>
      </c>
      <c r="D18" t="s">
        <v>5</v>
      </c>
      <c r="E18">
        <v>23</v>
      </c>
      <c r="F18" t="s">
        <v>4</v>
      </c>
    </row>
    <row r="19" spans="1:6" x14ac:dyDescent="0.2">
      <c r="A19" s="1">
        <v>7.0408163265306101</v>
      </c>
      <c r="B19">
        <v>7847599.7035145899</v>
      </c>
      <c r="C19" t="s">
        <v>8</v>
      </c>
      <c r="D19" t="s">
        <v>5</v>
      </c>
      <c r="E19">
        <v>23</v>
      </c>
      <c r="F19" t="s">
        <v>4</v>
      </c>
    </row>
    <row r="20" spans="1:6" x14ac:dyDescent="0.2">
      <c r="A20" s="1">
        <v>0</v>
      </c>
      <c r="B20">
        <v>48329302.385717399</v>
      </c>
      <c r="C20" t="s">
        <v>8</v>
      </c>
      <c r="D20" t="s">
        <v>5</v>
      </c>
      <c r="E20">
        <v>23</v>
      </c>
      <c r="F20" t="s">
        <v>4</v>
      </c>
    </row>
    <row r="21" spans="1:6" x14ac:dyDescent="0.2">
      <c r="A21" s="1">
        <v>20.941558441558399</v>
      </c>
      <c r="B21">
        <v>84048177.741373897</v>
      </c>
      <c r="C21" t="s">
        <v>8</v>
      </c>
      <c r="D21" t="s">
        <v>3</v>
      </c>
      <c r="E21">
        <v>7</v>
      </c>
      <c r="F21" t="s">
        <v>6</v>
      </c>
    </row>
    <row r="22" spans="1:6" x14ac:dyDescent="0.2">
      <c r="A22" s="1">
        <v>13.9610389610389</v>
      </c>
      <c r="B22">
        <v>70640961.816455901</v>
      </c>
      <c r="C22" t="s">
        <v>8</v>
      </c>
      <c r="D22" t="s">
        <v>3</v>
      </c>
      <c r="E22">
        <v>7</v>
      </c>
      <c r="F22" t="s">
        <v>6</v>
      </c>
    </row>
    <row r="23" spans="1:6" x14ac:dyDescent="0.2">
      <c r="A23" s="1">
        <v>-0.162337662337662</v>
      </c>
      <c r="B23">
        <v>154411358.99948299</v>
      </c>
      <c r="C23" t="s">
        <v>8</v>
      </c>
      <c r="D23" t="s">
        <v>3</v>
      </c>
      <c r="E23">
        <v>7</v>
      </c>
      <c r="F23" t="s">
        <v>6</v>
      </c>
    </row>
    <row r="24" spans="1:6" x14ac:dyDescent="0.2">
      <c r="A24" s="1">
        <v>20.941558441558399</v>
      </c>
      <c r="B24">
        <v>6763767.63466</v>
      </c>
      <c r="C24" t="s">
        <v>8</v>
      </c>
      <c r="D24" t="s">
        <v>3</v>
      </c>
      <c r="E24">
        <v>16</v>
      </c>
      <c r="F24" t="s">
        <v>6</v>
      </c>
    </row>
    <row r="25" spans="1:6" x14ac:dyDescent="0.2">
      <c r="A25" s="1">
        <v>14.1233766233766</v>
      </c>
      <c r="B25">
        <v>10444025.524245599</v>
      </c>
      <c r="C25" t="s">
        <v>8</v>
      </c>
      <c r="D25" t="s">
        <v>3</v>
      </c>
      <c r="E25">
        <v>16</v>
      </c>
      <c r="F25" t="s">
        <v>6</v>
      </c>
    </row>
    <row r="26" spans="1:6" x14ac:dyDescent="0.2">
      <c r="A26" s="1">
        <v>-0.162337662337662</v>
      </c>
      <c r="B26">
        <v>168428311.301166</v>
      </c>
      <c r="C26" t="s">
        <v>8</v>
      </c>
      <c r="D26" t="s">
        <v>3</v>
      </c>
      <c r="E26">
        <v>16</v>
      </c>
      <c r="F26" t="s">
        <v>6</v>
      </c>
    </row>
    <row r="27" spans="1:6" x14ac:dyDescent="0.2">
      <c r="A27" s="1">
        <v>20.941558441558399</v>
      </c>
      <c r="B27">
        <v>457485.52615674102</v>
      </c>
      <c r="C27" t="s">
        <v>8</v>
      </c>
      <c r="D27" t="s">
        <v>3</v>
      </c>
      <c r="E27">
        <v>23</v>
      </c>
      <c r="F27" t="s">
        <v>6</v>
      </c>
    </row>
    <row r="28" spans="1:6" ht="17" customHeight="1" x14ac:dyDescent="0.2">
      <c r="A28" s="1">
        <v>13.9610389610389</v>
      </c>
      <c r="B28">
        <v>1684283.1130116601</v>
      </c>
      <c r="C28" t="s">
        <v>8</v>
      </c>
      <c r="D28" t="s">
        <v>3</v>
      </c>
      <c r="E28">
        <v>23</v>
      </c>
      <c r="F28" t="s">
        <v>6</v>
      </c>
    </row>
    <row r="29" spans="1:6" x14ac:dyDescent="0.2">
      <c r="A29" s="1">
        <v>-8.1168831168824299E-2</v>
      </c>
      <c r="B29">
        <v>168428311.301166</v>
      </c>
      <c r="C29" t="s">
        <v>8</v>
      </c>
      <c r="D29" t="s">
        <v>3</v>
      </c>
      <c r="E29">
        <v>23</v>
      </c>
      <c r="F29" t="s">
        <v>6</v>
      </c>
    </row>
    <row r="30" spans="1:6" x14ac:dyDescent="0.2">
      <c r="A30" s="1">
        <v>16.883116883116799</v>
      </c>
      <c r="B30">
        <v>10907.7669151095</v>
      </c>
      <c r="C30" t="s">
        <v>8</v>
      </c>
      <c r="D30" t="s">
        <v>3</v>
      </c>
      <c r="E30">
        <v>33</v>
      </c>
      <c r="F30" t="s">
        <v>6</v>
      </c>
    </row>
    <row r="31" spans="1:6" x14ac:dyDescent="0.2">
      <c r="A31" s="1">
        <v>13.9610389610389</v>
      </c>
      <c r="B31">
        <v>56848.234435925602</v>
      </c>
      <c r="C31" t="s">
        <v>8</v>
      </c>
      <c r="D31" t="s">
        <v>3</v>
      </c>
      <c r="E31">
        <v>33</v>
      </c>
      <c r="F31" t="s">
        <v>6</v>
      </c>
    </row>
    <row r="32" spans="1:6" x14ac:dyDescent="0.2">
      <c r="A32" s="1">
        <v>-8.1168831168824299E-2</v>
      </c>
      <c r="B32">
        <v>168428311.301166</v>
      </c>
      <c r="C32" t="s">
        <v>8</v>
      </c>
      <c r="D32" t="s">
        <v>3</v>
      </c>
      <c r="E32">
        <v>33</v>
      </c>
      <c r="F32" t="s">
        <v>6</v>
      </c>
    </row>
    <row r="33" spans="1:6" x14ac:dyDescent="0.2">
      <c r="A33" s="1">
        <v>20.779220779220701</v>
      </c>
      <c r="B33">
        <v>41941263.4792393</v>
      </c>
      <c r="C33" t="s">
        <v>8</v>
      </c>
      <c r="D33" t="s">
        <v>5</v>
      </c>
      <c r="E33">
        <v>7</v>
      </c>
      <c r="F33" t="s">
        <v>6</v>
      </c>
    </row>
    <row r="34" spans="1:6" x14ac:dyDescent="0.2">
      <c r="A34" s="1">
        <v>13.9610389610389</v>
      </c>
      <c r="B34">
        <v>38450824.816527598</v>
      </c>
      <c r="C34" t="s">
        <v>8</v>
      </c>
      <c r="D34" t="s">
        <v>5</v>
      </c>
      <c r="E34">
        <v>7</v>
      </c>
      <c r="F34" t="s">
        <v>6</v>
      </c>
    </row>
    <row r="35" spans="1:6" x14ac:dyDescent="0.2">
      <c r="A35" s="1">
        <v>-0.162337662337662</v>
      </c>
      <c r="B35">
        <v>168428311.301166</v>
      </c>
      <c r="C35" t="s">
        <v>8</v>
      </c>
      <c r="D35" t="s">
        <v>5</v>
      </c>
      <c r="E35">
        <v>7</v>
      </c>
      <c r="F35" t="s">
        <v>6</v>
      </c>
    </row>
    <row r="36" spans="1:6" x14ac:dyDescent="0.2">
      <c r="A36" s="1">
        <v>20.941558441558399</v>
      </c>
      <c r="B36">
        <v>2600724.4442001102</v>
      </c>
      <c r="C36" t="s">
        <v>8</v>
      </c>
      <c r="D36" t="s">
        <v>5</v>
      </c>
      <c r="E36">
        <v>16</v>
      </c>
      <c r="F36" t="s">
        <v>6</v>
      </c>
    </row>
    <row r="37" spans="1:6" x14ac:dyDescent="0.2">
      <c r="A37" s="1">
        <v>13.9610389610389</v>
      </c>
      <c r="B37">
        <v>6200872.9076258</v>
      </c>
      <c r="C37" t="s">
        <v>8</v>
      </c>
      <c r="D37" t="s">
        <v>5</v>
      </c>
      <c r="E37">
        <v>16</v>
      </c>
      <c r="F37" t="s">
        <v>6</v>
      </c>
    </row>
    <row r="38" spans="1:6" x14ac:dyDescent="0.2">
      <c r="A38" s="1">
        <v>-0.162337662337662</v>
      </c>
      <c r="B38">
        <v>168428311.301166</v>
      </c>
      <c r="C38" t="s">
        <v>8</v>
      </c>
      <c r="D38" t="s">
        <v>5</v>
      </c>
      <c r="E38">
        <v>16</v>
      </c>
      <c r="F38" t="s">
        <v>6</v>
      </c>
    </row>
    <row r="39" spans="1:6" x14ac:dyDescent="0.2">
      <c r="A39" s="1">
        <v>20.941558441558399</v>
      </c>
      <c r="B39">
        <v>80474.887337509004</v>
      </c>
      <c r="C39" t="s">
        <v>8</v>
      </c>
      <c r="D39" t="s">
        <v>5</v>
      </c>
      <c r="E39">
        <v>23</v>
      </c>
      <c r="F39" t="s">
        <v>6</v>
      </c>
    </row>
    <row r="40" spans="1:6" x14ac:dyDescent="0.2">
      <c r="A40" s="1">
        <v>13.9610389610389</v>
      </c>
      <c r="B40">
        <v>1415609.26449199</v>
      </c>
      <c r="C40" t="s">
        <v>8</v>
      </c>
      <c r="D40" t="s">
        <v>5</v>
      </c>
      <c r="E40">
        <v>23</v>
      </c>
      <c r="F40" t="s">
        <v>6</v>
      </c>
    </row>
    <row r="41" spans="1:6" x14ac:dyDescent="0.2">
      <c r="A41" s="1">
        <v>-0.162337662337662</v>
      </c>
      <c r="B41">
        <v>168428311.301166</v>
      </c>
      <c r="C41" t="s">
        <v>8</v>
      </c>
      <c r="D41" t="s">
        <v>5</v>
      </c>
      <c r="E41">
        <v>23</v>
      </c>
      <c r="F41" t="s">
        <v>6</v>
      </c>
    </row>
    <row r="42" spans="1:6" x14ac:dyDescent="0.2">
      <c r="A42" s="1">
        <v>7.4675324675324699</v>
      </c>
      <c r="B42">
        <v>10000</v>
      </c>
      <c r="C42" t="s">
        <v>8</v>
      </c>
      <c r="D42" t="s">
        <v>5</v>
      </c>
      <c r="E42">
        <v>33</v>
      </c>
      <c r="F42" t="s">
        <v>6</v>
      </c>
    </row>
    <row r="43" spans="1:6" x14ac:dyDescent="0.2">
      <c r="A43" s="1">
        <v>-0.162337662337662</v>
      </c>
      <c r="B43">
        <v>168428311.301166</v>
      </c>
      <c r="C43" t="s">
        <v>8</v>
      </c>
      <c r="D43" t="s">
        <v>5</v>
      </c>
      <c r="E43">
        <v>33</v>
      </c>
      <c r="F43" t="s">
        <v>6</v>
      </c>
    </row>
    <row r="44" spans="1:6" x14ac:dyDescent="0.2">
      <c r="A44">
        <v>14</v>
      </c>
      <c r="B44">
        <v>1857022664.81109</v>
      </c>
      <c r="C44" t="s">
        <v>8</v>
      </c>
      <c r="D44" t="s">
        <v>3</v>
      </c>
      <c r="E44">
        <v>16</v>
      </c>
      <c r="F44" t="s">
        <v>10</v>
      </c>
    </row>
    <row r="45" spans="1:6" x14ac:dyDescent="0.2">
      <c r="A45">
        <v>6.9999999999999902</v>
      </c>
      <c r="B45">
        <v>959574841.72155499</v>
      </c>
      <c r="C45" t="s">
        <v>8</v>
      </c>
      <c r="D45" t="s">
        <v>3</v>
      </c>
      <c r="E45">
        <v>16</v>
      </c>
      <c r="F45" t="s">
        <v>10</v>
      </c>
    </row>
    <row r="46" spans="1:6" x14ac:dyDescent="0.2">
      <c r="A46">
        <v>0</v>
      </c>
      <c r="B46">
        <v>172408685.151292</v>
      </c>
      <c r="C46" t="s">
        <v>8</v>
      </c>
      <c r="D46" t="s">
        <v>3</v>
      </c>
      <c r="E46">
        <v>16</v>
      </c>
      <c r="F46" t="s">
        <v>10</v>
      </c>
    </row>
    <row r="47" spans="1:6" x14ac:dyDescent="0.2">
      <c r="A47">
        <v>14</v>
      </c>
      <c r="B47">
        <v>1095031275.33831</v>
      </c>
      <c r="C47" t="s">
        <v>8</v>
      </c>
      <c r="D47" t="s">
        <v>3</v>
      </c>
      <c r="E47">
        <v>23</v>
      </c>
      <c r="F47" t="s">
        <v>10</v>
      </c>
    </row>
    <row r="48" spans="1:6" x14ac:dyDescent="0.2">
      <c r="A48">
        <v>7.0999999999999899</v>
      </c>
      <c r="B48">
        <v>689778537.93876398</v>
      </c>
      <c r="C48" t="s">
        <v>8</v>
      </c>
      <c r="D48" t="s">
        <v>3</v>
      </c>
      <c r="E48">
        <v>23</v>
      </c>
      <c r="F48" t="s">
        <v>10</v>
      </c>
    </row>
    <row r="49" spans="1:6" x14ac:dyDescent="0.2">
      <c r="A49">
        <v>0</v>
      </c>
      <c r="B49">
        <v>172408685.151292</v>
      </c>
      <c r="C49" t="s">
        <v>8</v>
      </c>
      <c r="D49" t="s">
        <v>3</v>
      </c>
      <c r="E49">
        <v>23</v>
      </c>
      <c r="F49" t="s">
        <v>10</v>
      </c>
    </row>
    <row r="50" spans="1:6" x14ac:dyDescent="0.2">
      <c r="A50">
        <v>14</v>
      </c>
      <c r="B50">
        <v>73080125.274856299</v>
      </c>
      <c r="C50" t="s">
        <v>8</v>
      </c>
      <c r="D50" t="s">
        <v>3</v>
      </c>
      <c r="E50">
        <v>7</v>
      </c>
      <c r="F50" t="s">
        <v>10</v>
      </c>
    </row>
    <row r="51" spans="1:6" x14ac:dyDescent="0.2">
      <c r="A51">
        <v>6.9999999999999902</v>
      </c>
      <c r="B51">
        <v>89088323.960926607</v>
      </c>
      <c r="C51" t="s">
        <v>8</v>
      </c>
      <c r="D51" t="s">
        <v>3</v>
      </c>
      <c r="E51">
        <v>7</v>
      </c>
      <c r="F51" t="s">
        <v>10</v>
      </c>
    </row>
    <row r="52" spans="1:6" x14ac:dyDescent="0.2">
      <c r="A52">
        <v>0</v>
      </c>
      <c r="B52">
        <v>184175973.849684</v>
      </c>
      <c r="C52" t="s">
        <v>8</v>
      </c>
      <c r="D52" t="s">
        <v>3</v>
      </c>
      <c r="E52">
        <v>7</v>
      </c>
      <c r="F52" t="s">
        <v>10</v>
      </c>
    </row>
    <row r="53" spans="1:6" x14ac:dyDescent="0.2">
      <c r="A53">
        <v>13.9</v>
      </c>
      <c r="B53">
        <v>46034394.724385902</v>
      </c>
      <c r="C53" t="s">
        <v>8</v>
      </c>
      <c r="D53" t="s">
        <v>3</v>
      </c>
      <c r="E53">
        <v>33</v>
      </c>
      <c r="F53" t="s">
        <v>10</v>
      </c>
    </row>
    <row r="54" spans="1:6" x14ac:dyDescent="0.2">
      <c r="A54">
        <v>6.9999999999999902</v>
      </c>
      <c r="B54">
        <v>35349811.050300904</v>
      </c>
      <c r="C54" t="s">
        <v>8</v>
      </c>
      <c r="D54" t="s">
        <v>3</v>
      </c>
      <c r="E54">
        <v>33</v>
      </c>
      <c r="F54" t="s">
        <v>10</v>
      </c>
    </row>
    <row r="55" spans="1:6" x14ac:dyDescent="0.2">
      <c r="A55">
        <v>0</v>
      </c>
      <c r="B55">
        <v>184175973.849684</v>
      </c>
      <c r="C55" t="s">
        <v>8</v>
      </c>
      <c r="D55" t="s">
        <v>3</v>
      </c>
      <c r="E55">
        <v>33</v>
      </c>
      <c r="F55" t="s">
        <v>10</v>
      </c>
    </row>
    <row r="56" spans="1:6" x14ac:dyDescent="0.2">
      <c r="A56">
        <v>14</v>
      </c>
      <c r="B56">
        <v>64040042.711972304</v>
      </c>
      <c r="C56" t="s">
        <v>8</v>
      </c>
      <c r="D56" t="s">
        <v>5</v>
      </c>
      <c r="E56">
        <v>7</v>
      </c>
      <c r="F56" t="s">
        <v>10</v>
      </c>
    </row>
    <row r="57" spans="1:6" x14ac:dyDescent="0.2">
      <c r="A57">
        <v>6.9999999999999902</v>
      </c>
      <c r="B57">
        <v>78068011.653486893</v>
      </c>
      <c r="C57" t="s">
        <v>8</v>
      </c>
      <c r="D57" t="s">
        <v>5</v>
      </c>
      <c r="E57">
        <v>7</v>
      </c>
      <c r="F57" t="s">
        <v>10</v>
      </c>
    </row>
    <row r="58" spans="1:6" x14ac:dyDescent="0.2">
      <c r="A58">
        <v>0</v>
      </c>
      <c r="B58">
        <v>172408685.151292</v>
      </c>
      <c r="C58" t="s">
        <v>8</v>
      </c>
      <c r="D58" t="s">
        <v>5</v>
      </c>
      <c r="E58">
        <v>7</v>
      </c>
      <c r="F58" t="s">
        <v>10</v>
      </c>
    </row>
    <row r="59" spans="1:6" x14ac:dyDescent="0.2">
      <c r="A59">
        <v>14</v>
      </c>
      <c r="B59">
        <v>1169769674.6211901</v>
      </c>
      <c r="C59" t="s">
        <v>8</v>
      </c>
      <c r="D59" t="s">
        <v>5</v>
      </c>
      <c r="E59">
        <v>16</v>
      </c>
      <c r="F59" t="s">
        <v>10</v>
      </c>
    </row>
    <row r="60" spans="1:6" x14ac:dyDescent="0.2">
      <c r="A60">
        <v>6.9999999999999902</v>
      </c>
      <c r="B60">
        <v>736857507.23057604</v>
      </c>
      <c r="C60" t="s">
        <v>8</v>
      </c>
      <c r="D60" t="s">
        <v>5</v>
      </c>
      <c r="E60">
        <v>16</v>
      </c>
      <c r="F60" t="s">
        <v>10</v>
      </c>
    </row>
    <row r="61" spans="1:6" x14ac:dyDescent="0.2">
      <c r="A61">
        <v>0</v>
      </c>
      <c r="B61">
        <v>172408685.151292</v>
      </c>
      <c r="C61" t="s">
        <v>8</v>
      </c>
      <c r="D61" t="s">
        <v>5</v>
      </c>
      <c r="E61">
        <v>16</v>
      </c>
      <c r="F61" t="s">
        <v>10</v>
      </c>
    </row>
    <row r="62" spans="1:6" x14ac:dyDescent="0.2">
      <c r="A62">
        <v>14</v>
      </c>
      <c r="B62">
        <v>196746407.025336</v>
      </c>
      <c r="C62" t="s">
        <v>8</v>
      </c>
      <c r="D62" t="s">
        <v>5</v>
      </c>
      <c r="E62">
        <v>23</v>
      </c>
      <c r="F62" t="s">
        <v>10</v>
      </c>
    </row>
    <row r="63" spans="1:6" x14ac:dyDescent="0.2">
      <c r="A63">
        <v>6.9999999999999902</v>
      </c>
      <c r="B63">
        <v>101664296.27278</v>
      </c>
      <c r="C63" t="s">
        <v>8</v>
      </c>
      <c r="D63" t="s">
        <v>5</v>
      </c>
      <c r="E63">
        <v>23</v>
      </c>
      <c r="F63" t="s">
        <v>10</v>
      </c>
    </row>
    <row r="64" spans="1:6" x14ac:dyDescent="0.2">
      <c r="A64">
        <v>0</v>
      </c>
      <c r="B64">
        <v>161393226.783519</v>
      </c>
      <c r="C64" t="s">
        <v>8</v>
      </c>
      <c r="D64" t="s">
        <v>5</v>
      </c>
      <c r="E64">
        <v>23</v>
      </c>
      <c r="F64" t="s">
        <v>10</v>
      </c>
    </row>
    <row r="65" spans="1:6" x14ac:dyDescent="0.2">
      <c r="A65">
        <v>13.9</v>
      </c>
      <c r="B65">
        <v>2875950.2031882601</v>
      </c>
      <c r="C65" t="s">
        <v>8</v>
      </c>
      <c r="D65" t="s">
        <v>5</v>
      </c>
      <c r="E65">
        <v>33</v>
      </c>
      <c r="F65" t="s">
        <v>10</v>
      </c>
    </row>
    <row r="66" spans="1:6" x14ac:dyDescent="0.2">
      <c r="A66">
        <v>6.9999999999999902</v>
      </c>
      <c r="B66">
        <v>4000834.0492444499</v>
      </c>
      <c r="C66" t="s">
        <v>8</v>
      </c>
      <c r="D66" t="s">
        <v>5</v>
      </c>
      <c r="E66">
        <v>33</v>
      </c>
      <c r="F66" t="s">
        <v>10</v>
      </c>
    </row>
    <row r="67" spans="1:6" x14ac:dyDescent="0.2">
      <c r="A67">
        <v>0</v>
      </c>
      <c r="B67">
        <v>172408685.151292</v>
      </c>
      <c r="C67" t="s">
        <v>8</v>
      </c>
      <c r="D67" t="s">
        <v>5</v>
      </c>
      <c r="E67">
        <v>33</v>
      </c>
      <c r="F67" t="s">
        <v>10</v>
      </c>
    </row>
    <row r="68" spans="1:6" x14ac:dyDescent="0.2">
      <c r="A68" s="1">
        <v>21.026490066225101</v>
      </c>
      <c r="B68">
        <v>68326073.871573702</v>
      </c>
      <c r="C68" t="s">
        <v>8</v>
      </c>
      <c r="D68" t="s">
        <v>3</v>
      </c>
      <c r="E68">
        <v>7</v>
      </c>
      <c r="F68" t="s">
        <v>11</v>
      </c>
    </row>
    <row r="69" spans="1:6" x14ac:dyDescent="0.2">
      <c r="A69" s="1">
        <v>13.9072847682119</v>
      </c>
      <c r="B69">
        <v>127427498.57031301</v>
      </c>
      <c r="C69" t="s">
        <v>8</v>
      </c>
      <c r="D69" t="s">
        <v>3</v>
      </c>
      <c r="E69">
        <v>7</v>
      </c>
      <c r="F69" t="s">
        <v>11</v>
      </c>
    </row>
    <row r="70" spans="1:6" x14ac:dyDescent="0.2">
      <c r="A70" s="1">
        <v>0</v>
      </c>
      <c r="B70">
        <v>127427498.57031301</v>
      </c>
      <c r="C70" t="s">
        <v>8</v>
      </c>
      <c r="D70" t="s">
        <v>3</v>
      </c>
      <c r="E70">
        <v>7</v>
      </c>
      <c r="F70" t="s">
        <v>11</v>
      </c>
    </row>
    <row r="71" spans="1:6" x14ac:dyDescent="0.2">
      <c r="A71" s="1">
        <v>21.026490066225101</v>
      </c>
      <c r="B71">
        <v>2335721469.0901198</v>
      </c>
      <c r="C71" t="s">
        <v>8</v>
      </c>
      <c r="D71" t="s">
        <v>3</v>
      </c>
      <c r="E71">
        <v>16</v>
      </c>
      <c r="F71" t="s">
        <v>11</v>
      </c>
    </row>
    <row r="72" spans="1:6" x14ac:dyDescent="0.2">
      <c r="A72" s="1">
        <v>13.9072847682119</v>
      </c>
      <c r="B72">
        <v>413562691.78176898</v>
      </c>
      <c r="C72" t="s">
        <v>8</v>
      </c>
      <c r="D72" t="s">
        <v>3</v>
      </c>
      <c r="E72">
        <v>16</v>
      </c>
      <c r="F72" t="s">
        <v>11</v>
      </c>
    </row>
    <row r="73" spans="1:6" x14ac:dyDescent="0.2">
      <c r="A73" s="1">
        <v>0</v>
      </c>
      <c r="B73">
        <v>127427498.57031301</v>
      </c>
      <c r="C73" t="s">
        <v>8</v>
      </c>
      <c r="D73" t="s">
        <v>3</v>
      </c>
      <c r="E73">
        <v>16</v>
      </c>
      <c r="F73" t="s">
        <v>11</v>
      </c>
    </row>
    <row r="74" spans="1:6" x14ac:dyDescent="0.2">
      <c r="A74" s="1">
        <v>21.026490066225101</v>
      </c>
      <c r="B74">
        <v>1489129032.4394</v>
      </c>
      <c r="C74" t="s">
        <v>8</v>
      </c>
      <c r="D74" t="s">
        <v>3</v>
      </c>
      <c r="E74">
        <v>23</v>
      </c>
      <c r="F74" t="s">
        <v>11</v>
      </c>
    </row>
    <row r="75" spans="1:6" x14ac:dyDescent="0.2">
      <c r="A75" s="1">
        <v>14.0728476821191</v>
      </c>
      <c r="B75">
        <v>826595873.88017905</v>
      </c>
      <c r="C75" t="s">
        <v>8</v>
      </c>
      <c r="D75" t="s">
        <v>3</v>
      </c>
      <c r="E75">
        <v>23</v>
      </c>
      <c r="F75" t="s">
        <v>11</v>
      </c>
    </row>
    <row r="76" spans="1:6" x14ac:dyDescent="0.2">
      <c r="A76" s="1">
        <v>0</v>
      </c>
      <c r="B76">
        <v>127427498.57031301</v>
      </c>
      <c r="C76" t="s">
        <v>8</v>
      </c>
      <c r="D76" t="s">
        <v>3</v>
      </c>
      <c r="E76">
        <v>23</v>
      </c>
      <c r="F76" t="s">
        <v>11</v>
      </c>
    </row>
    <row r="77" spans="1:6" x14ac:dyDescent="0.2">
      <c r="A77" s="1">
        <v>21.026490066225101</v>
      </c>
      <c r="B77">
        <v>1652133406.3573599</v>
      </c>
      <c r="C77" t="s">
        <v>8</v>
      </c>
      <c r="D77" t="s">
        <v>3</v>
      </c>
      <c r="E77">
        <v>33</v>
      </c>
      <c r="F77" t="s">
        <v>11</v>
      </c>
    </row>
    <row r="78" spans="1:6" x14ac:dyDescent="0.2">
      <c r="A78" s="1">
        <v>14.0728476821191</v>
      </c>
      <c r="B78">
        <v>1541593692.8422599</v>
      </c>
      <c r="C78" t="s">
        <v>8</v>
      </c>
      <c r="D78" t="s">
        <v>3</v>
      </c>
      <c r="E78">
        <v>33</v>
      </c>
      <c r="F78" t="s">
        <v>11</v>
      </c>
    </row>
    <row r="79" spans="1:6" x14ac:dyDescent="0.2">
      <c r="A79" s="1">
        <v>0</v>
      </c>
      <c r="B79">
        <v>127427498.57031301</v>
      </c>
      <c r="C79" t="s">
        <v>8</v>
      </c>
      <c r="D79" t="s">
        <v>3</v>
      </c>
      <c r="E79">
        <v>33</v>
      </c>
      <c r="F79" t="s">
        <v>11</v>
      </c>
    </row>
    <row r="80" spans="1:6" x14ac:dyDescent="0.2">
      <c r="A80" s="1">
        <v>21.026490066225101</v>
      </c>
      <c r="B80">
        <v>90133703.895174205</v>
      </c>
      <c r="C80" t="s">
        <v>8</v>
      </c>
      <c r="D80" t="s">
        <v>5</v>
      </c>
      <c r="E80">
        <v>7</v>
      </c>
      <c r="F80" t="s">
        <v>11</v>
      </c>
    </row>
    <row r="81" spans="1:6" x14ac:dyDescent="0.2">
      <c r="A81" s="1">
        <v>13.9072847682119</v>
      </c>
      <c r="B81">
        <v>90133703.895174205</v>
      </c>
      <c r="C81" t="s">
        <v>8</v>
      </c>
      <c r="D81" t="s">
        <v>5</v>
      </c>
      <c r="E81">
        <v>7</v>
      </c>
      <c r="F81" t="s">
        <v>11</v>
      </c>
    </row>
    <row r="82" spans="1:6" x14ac:dyDescent="0.2">
      <c r="A82" s="1">
        <v>-0.16556291390728001</v>
      </c>
      <c r="B82">
        <v>127427498.57031301</v>
      </c>
      <c r="C82" t="s">
        <v>8</v>
      </c>
      <c r="D82" t="s">
        <v>5</v>
      </c>
      <c r="E82">
        <v>7</v>
      </c>
      <c r="F82" t="s">
        <v>11</v>
      </c>
    </row>
    <row r="83" spans="1:6" x14ac:dyDescent="0.2">
      <c r="A83" s="1">
        <v>20.860927152317799</v>
      </c>
      <c r="B83">
        <v>2179444753.7529802</v>
      </c>
      <c r="C83" t="s">
        <v>8</v>
      </c>
      <c r="D83" t="s">
        <v>5</v>
      </c>
      <c r="E83">
        <v>16</v>
      </c>
      <c r="F83" t="s">
        <v>11</v>
      </c>
    </row>
    <row r="84" spans="1:6" x14ac:dyDescent="0.2">
      <c r="A84" s="1">
        <v>13.9072847682119</v>
      </c>
      <c r="B84">
        <v>360073348.49856001</v>
      </c>
      <c r="C84" t="s">
        <v>8</v>
      </c>
      <c r="D84" t="s">
        <v>5</v>
      </c>
      <c r="E84">
        <v>16</v>
      </c>
      <c r="F84" t="s">
        <v>11</v>
      </c>
    </row>
    <row r="85" spans="1:6" x14ac:dyDescent="0.2">
      <c r="A85" s="1">
        <v>-0.16556291390728001</v>
      </c>
      <c r="B85">
        <v>127427498.57031301</v>
      </c>
      <c r="C85" t="s">
        <v>8</v>
      </c>
      <c r="D85" t="s">
        <v>5</v>
      </c>
      <c r="E85">
        <v>16</v>
      </c>
      <c r="F85" t="s">
        <v>11</v>
      </c>
    </row>
    <row r="86" spans="1:6" x14ac:dyDescent="0.2">
      <c r="A86" s="1">
        <v>21.026490066225101</v>
      </c>
      <c r="B86">
        <v>443217134.24760801</v>
      </c>
      <c r="C86" t="s">
        <v>8</v>
      </c>
      <c r="D86" t="s">
        <v>5</v>
      </c>
      <c r="E86">
        <v>23</v>
      </c>
      <c r="F86" t="s">
        <v>11</v>
      </c>
    </row>
    <row r="87" spans="1:6" x14ac:dyDescent="0.2">
      <c r="A87" s="1">
        <v>14.0728476821191</v>
      </c>
      <c r="B87">
        <v>313502206.25651097</v>
      </c>
      <c r="C87" t="s">
        <v>8</v>
      </c>
      <c r="D87" t="s">
        <v>5</v>
      </c>
      <c r="E87">
        <v>23</v>
      </c>
      <c r="F87" t="s">
        <v>11</v>
      </c>
    </row>
    <row r="88" spans="1:6" x14ac:dyDescent="0.2">
      <c r="A88" s="1">
        <v>-0.16556291390728001</v>
      </c>
      <c r="B88">
        <v>118901674.24419799</v>
      </c>
      <c r="C88" t="s">
        <v>8</v>
      </c>
      <c r="D88" t="s">
        <v>5</v>
      </c>
      <c r="E88">
        <v>23</v>
      </c>
      <c r="F88" t="s">
        <v>11</v>
      </c>
    </row>
    <row r="89" spans="1:6" x14ac:dyDescent="0.2">
      <c r="A89" s="1">
        <v>21.026490066225101</v>
      </c>
      <c r="B89">
        <v>335981828.62837702</v>
      </c>
      <c r="C89" t="s">
        <v>8</v>
      </c>
      <c r="D89" t="s">
        <v>5</v>
      </c>
      <c r="E89">
        <v>33</v>
      </c>
      <c r="F89" t="s">
        <v>11</v>
      </c>
    </row>
    <row r="90" spans="1:6" x14ac:dyDescent="0.2">
      <c r="A90" s="1">
        <v>13.9072847682119</v>
      </c>
      <c r="B90">
        <v>254691843.89745399</v>
      </c>
      <c r="C90" t="s">
        <v>8</v>
      </c>
      <c r="D90" t="s">
        <v>5</v>
      </c>
      <c r="E90">
        <v>33</v>
      </c>
      <c r="F90" t="s">
        <v>11</v>
      </c>
    </row>
    <row r="91" spans="1:6" x14ac:dyDescent="0.2">
      <c r="A91" s="1">
        <v>-0.16556291390728001</v>
      </c>
      <c r="B91">
        <v>118901674.24419799</v>
      </c>
      <c r="C91" t="s">
        <v>8</v>
      </c>
      <c r="D91" t="s">
        <v>5</v>
      </c>
      <c r="E91">
        <v>33</v>
      </c>
      <c r="F91" t="s">
        <v>11</v>
      </c>
    </row>
    <row r="92" spans="1:6" x14ac:dyDescent="0.2">
      <c r="A92" s="1">
        <v>6.9997786386275598</v>
      </c>
      <c r="B92">
        <v>-5.0359712230215799E-2</v>
      </c>
      <c r="C92" t="s">
        <v>8</v>
      </c>
      <c r="D92" t="s">
        <v>3</v>
      </c>
      <c r="F92" t="s">
        <v>12</v>
      </c>
    </row>
    <row r="93" spans="1:6" x14ac:dyDescent="0.2">
      <c r="A93" s="1">
        <v>15.9498616491422</v>
      </c>
      <c r="B93">
        <v>-0.106474820143884</v>
      </c>
      <c r="C93" t="s">
        <v>8</v>
      </c>
      <c r="D93" t="s">
        <v>3</v>
      </c>
      <c r="F93" t="s">
        <v>12</v>
      </c>
    </row>
    <row r="94" spans="1:6" x14ac:dyDescent="0.2">
      <c r="A94" s="1">
        <v>23.054676258992799</v>
      </c>
      <c r="B94">
        <v>-0.16115107913669</v>
      </c>
      <c r="C94" t="s">
        <v>8</v>
      </c>
      <c r="D94" t="s">
        <v>3</v>
      </c>
      <c r="F94" t="s">
        <v>12</v>
      </c>
    </row>
    <row r="95" spans="1:6" x14ac:dyDescent="0.2">
      <c r="A95" s="1">
        <v>6.9829551743220799</v>
      </c>
      <c r="B95">
        <v>-7.7697841726618699E-2</v>
      </c>
      <c r="C95" t="s">
        <v>8</v>
      </c>
      <c r="D95" t="s">
        <v>5</v>
      </c>
      <c r="F95" t="s">
        <v>12</v>
      </c>
    </row>
    <row r="96" spans="1:6" x14ac:dyDescent="0.2">
      <c r="A96" s="1">
        <v>15.9365799667957</v>
      </c>
      <c r="B96">
        <v>-0.12805755395683399</v>
      </c>
      <c r="C96" t="s">
        <v>8</v>
      </c>
      <c r="D96" t="s">
        <v>5</v>
      </c>
      <c r="F96" t="s">
        <v>12</v>
      </c>
    </row>
    <row r="97" spans="1:6" x14ac:dyDescent="0.2">
      <c r="A97" s="1">
        <v>22.914333148865499</v>
      </c>
      <c r="B97">
        <v>-0.18920863309352501</v>
      </c>
      <c r="C97" t="s">
        <v>8</v>
      </c>
      <c r="D97" t="s">
        <v>5</v>
      </c>
      <c r="F97" t="s">
        <v>12</v>
      </c>
    </row>
    <row r="98" spans="1:6" x14ac:dyDescent="0.2">
      <c r="A98" s="1">
        <v>7.0313001973472904</v>
      </c>
      <c r="B98">
        <v>-1.8587360594795502E-2</v>
      </c>
      <c r="C98" t="s">
        <v>8</v>
      </c>
      <c r="D98" t="s">
        <v>3</v>
      </c>
      <c r="F98" t="s">
        <v>13</v>
      </c>
    </row>
    <row r="99" spans="1:6" x14ac:dyDescent="0.2">
      <c r="A99" s="1">
        <v>16.031713249804898</v>
      </c>
      <c r="B99">
        <v>-5.7249070631970198E-2</v>
      </c>
      <c r="C99" t="s">
        <v>8</v>
      </c>
      <c r="D99" t="s">
        <v>3</v>
      </c>
      <c r="F99" t="s">
        <v>13</v>
      </c>
    </row>
    <row r="100" spans="1:6" x14ac:dyDescent="0.2">
      <c r="A100" s="1">
        <v>22.934737711689301</v>
      </c>
      <c r="B100">
        <v>-9.1449814126393997E-2</v>
      </c>
      <c r="C100" t="s">
        <v>8</v>
      </c>
      <c r="D100" t="s">
        <v>3</v>
      </c>
      <c r="F100" t="s">
        <v>13</v>
      </c>
    </row>
    <row r="101" spans="1:6" x14ac:dyDescent="0.2">
      <c r="A101" s="1">
        <v>7.0267107255954899</v>
      </c>
      <c r="B101">
        <v>-3.3457249070632002E-2</v>
      </c>
      <c r="C101" t="s">
        <v>8</v>
      </c>
      <c r="D101" t="s">
        <v>5</v>
      </c>
      <c r="F101" t="s">
        <v>13</v>
      </c>
    </row>
    <row r="102" spans="1:6" x14ac:dyDescent="0.2">
      <c r="A102" s="1">
        <v>16.028500619578601</v>
      </c>
      <c r="B102">
        <v>-6.7657992565055794E-2</v>
      </c>
      <c r="C102" t="s">
        <v>8</v>
      </c>
      <c r="D102" t="s">
        <v>5</v>
      </c>
      <c r="F102" t="s">
        <v>13</v>
      </c>
    </row>
    <row r="103" spans="1:6" x14ac:dyDescent="0.2">
      <c r="A103" s="1">
        <v>22.932442975813402</v>
      </c>
      <c r="B103">
        <v>-9.8884758364312195E-2</v>
      </c>
      <c r="C103" t="s">
        <v>8</v>
      </c>
      <c r="D103" t="s">
        <v>5</v>
      </c>
      <c r="F103" t="s">
        <v>13</v>
      </c>
    </row>
    <row r="104" spans="1:6" x14ac:dyDescent="0.2">
      <c r="A104" s="1">
        <v>6.8603243766642397</v>
      </c>
      <c r="B104">
        <v>-5.4901960784313503E-2</v>
      </c>
      <c r="C104" t="s">
        <v>8</v>
      </c>
      <c r="D104" t="s">
        <v>3</v>
      </c>
      <c r="F104" t="s">
        <v>14</v>
      </c>
    </row>
    <row r="105" spans="1:6" x14ac:dyDescent="0.2">
      <c r="A105" s="1">
        <v>15.8838658920358</v>
      </c>
      <c r="B105">
        <v>0.272549019607843</v>
      </c>
      <c r="C105" t="s">
        <v>8</v>
      </c>
      <c r="D105" t="s">
        <v>3</v>
      </c>
      <c r="F105" t="s">
        <v>14</v>
      </c>
    </row>
    <row r="106" spans="1:6" x14ac:dyDescent="0.2">
      <c r="A106" s="1">
        <v>22.938150568869499</v>
      </c>
      <c r="B106">
        <v>0.16078431372549001</v>
      </c>
      <c r="C106" t="s">
        <v>8</v>
      </c>
      <c r="D106" t="s">
        <v>3</v>
      </c>
      <c r="F106" t="s">
        <v>14</v>
      </c>
    </row>
    <row r="107" spans="1:6" x14ac:dyDescent="0.2">
      <c r="A107" s="1">
        <v>33.062817719680403</v>
      </c>
      <c r="B107">
        <v>-4.7058823529411598E-2</v>
      </c>
      <c r="C107" t="s">
        <v>8</v>
      </c>
      <c r="D107" t="s">
        <v>3</v>
      </c>
      <c r="F107" t="s">
        <v>14</v>
      </c>
    </row>
    <row r="108" spans="1:6" x14ac:dyDescent="0.2">
      <c r="A108" s="1">
        <v>6.85669329460179</v>
      </c>
      <c r="B108">
        <v>-3.1372549019607697E-2</v>
      </c>
      <c r="C108" t="s">
        <v>8</v>
      </c>
      <c r="D108" t="s">
        <v>5</v>
      </c>
      <c r="F108" t="s">
        <v>14</v>
      </c>
    </row>
    <row r="109" spans="1:6" x14ac:dyDescent="0.2">
      <c r="A109" s="1">
        <v>15.9943113047688</v>
      </c>
      <c r="B109">
        <v>0.15686274509803899</v>
      </c>
      <c r="C109" t="s">
        <v>8</v>
      </c>
      <c r="D109" t="s">
        <v>5</v>
      </c>
      <c r="F109" t="s">
        <v>14</v>
      </c>
    </row>
    <row r="110" spans="1:6" x14ac:dyDescent="0.2">
      <c r="A110" s="1">
        <v>22.962962962962902</v>
      </c>
      <c r="B110">
        <v>0</v>
      </c>
      <c r="C110" t="s">
        <v>8</v>
      </c>
      <c r="D110" t="s">
        <v>5</v>
      </c>
      <c r="F110" t="s">
        <v>14</v>
      </c>
    </row>
    <row r="111" spans="1:6" x14ac:dyDescent="0.2">
      <c r="A111" s="1">
        <v>32.978697651900198</v>
      </c>
      <c r="B111">
        <v>-0.101960784313725</v>
      </c>
      <c r="C111" t="s">
        <v>8</v>
      </c>
      <c r="D111" t="s">
        <v>5</v>
      </c>
      <c r="F111" t="s">
        <v>14</v>
      </c>
    </row>
    <row r="112" spans="1:6" x14ac:dyDescent="0.2">
      <c r="A112" s="1">
        <v>6.2962962962963003</v>
      </c>
      <c r="B112">
        <v>-0.16052631578947299</v>
      </c>
      <c r="C112" t="s">
        <v>8</v>
      </c>
      <c r="D112" t="s">
        <v>3</v>
      </c>
      <c r="F112" t="s">
        <v>15</v>
      </c>
    </row>
    <row r="113" spans="1:6" x14ac:dyDescent="0.2">
      <c r="A113" s="1">
        <v>15.7407407407407</v>
      </c>
      <c r="B113">
        <v>0.71447368421052604</v>
      </c>
      <c r="C113" t="s">
        <v>8</v>
      </c>
      <c r="D113" t="s">
        <v>3</v>
      </c>
      <c r="F113" t="s">
        <v>15</v>
      </c>
    </row>
    <row r="114" spans="1:6" x14ac:dyDescent="0.2">
      <c r="A114" s="1">
        <v>22.962962962962902</v>
      </c>
      <c r="B114">
        <v>0.74210526315789405</v>
      </c>
      <c r="C114" t="s">
        <v>8</v>
      </c>
      <c r="D114" t="s">
        <v>3</v>
      </c>
      <c r="F114" t="s">
        <v>15</v>
      </c>
    </row>
    <row r="115" spans="1:6" x14ac:dyDescent="0.2">
      <c r="A115" s="1">
        <v>33.3333333333333</v>
      </c>
      <c r="B115">
        <v>0.79736842105263195</v>
      </c>
      <c r="C115" t="s">
        <v>8</v>
      </c>
      <c r="D115" t="s">
        <v>3</v>
      </c>
      <c r="F115" t="s">
        <v>15</v>
      </c>
    </row>
    <row r="116" spans="1:6" x14ac:dyDescent="0.2">
      <c r="A116" s="1">
        <v>6.2962962962963003</v>
      </c>
      <c r="B116">
        <v>-0.11447368421052501</v>
      </c>
      <c r="C116" t="s">
        <v>8</v>
      </c>
      <c r="D116" t="s">
        <v>5</v>
      </c>
      <c r="F116" t="s">
        <v>15</v>
      </c>
    </row>
    <row r="117" spans="1:6" x14ac:dyDescent="0.2">
      <c r="A117" s="1">
        <v>15.5555555555555</v>
      </c>
      <c r="B117">
        <v>0.66842105263157903</v>
      </c>
      <c r="C117" t="s">
        <v>8</v>
      </c>
      <c r="D117" t="s">
        <v>5</v>
      </c>
      <c r="F117" t="s">
        <v>15</v>
      </c>
    </row>
    <row r="118" spans="1:6" x14ac:dyDescent="0.2">
      <c r="A118" s="1">
        <v>22.7777777777777</v>
      </c>
      <c r="B118">
        <v>0.346052631578947</v>
      </c>
      <c r="C118" t="s">
        <v>8</v>
      </c>
      <c r="D118" t="s">
        <v>5</v>
      </c>
      <c r="F118" t="s">
        <v>15</v>
      </c>
    </row>
    <row r="119" spans="1:6" x14ac:dyDescent="0.2">
      <c r="A119" s="1">
        <v>33.3333333333333</v>
      </c>
      <c r="B119">
        <v>0.27236842105263198</v>
      </c>
      <c r="C119" t="s">
        <v>8</v>
      </c>
      <c r="D119" t="s">
        <v>5</v>
      </c>
      <c r="F11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cleaned</vt:lpstr>
      <vt:lpstr>timepoints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2021-02-01T14:34:25Z</dcterms:created>
  <dcterms:modified xsi:type="dcterms:W3CDTF">2021-02-05T17:27:33Z</dcterms:modified>
</cp:coreProperties>
</file>