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AF51E6EB-62BE-7E43-9D6C-D92665C7E066}" xr6:coauthVersionLast="45" xr6:coauthVersionMax="45" xr10:uidLastSave="{00000000-0000-0000-0000-000000000000}"/>
  <bookViews>
    <workbookView xWindow="220" yWindow="460" windowWidth="26840" windowHeight="14260" activeTab="1" xr2:uid="{9301BB6A-50B6-7444-AE82-EFA31B013F90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I47" i="1" s="1"/>
  <c r="H45" i="1"/>
  <c r="H44" i="1"/>
  <c r="I44" i="1" s="1"/>
  <c r="H42" i="1"/>
  <c r="H41" i="1"/>
  <c r="I41" i="1" s="1"/>
  <c r="H39" i="1"/>
  <c r="H38" i="1"/>
  <c r="I38" i="1" s="1"/>
  <c r="H36" i="1"/>
  <c r="I35" i="1"/>
  <c r="H35" i="1"/>
  <c r="H33" i="1"/>
  <c r="H32" i="1"/>
  <c r="I32" i="1" s="1"/>
  <c r="H30" i="1"/>
  <c r="H29" i="1"/>
  <c r="I29" i="1" s="1"/>
  <c r="H27" i="1"/>
  <c r="H26" i="1"/>
  <c r="I26" i="1" s="1"/>
  <c r="H24" i="1"/>
  <c r="I23" i="1"/>
  <c r="H23" i="1"/>
  <c r="H21" i="1"/>
  <c r="I20" i="1"/>
  <c r="H20" i="1"/>
  <c r="H18" i="1"/>
  <c r="I17" i="1"/>
  <c r="H17" i="1"/>
  <c r="H15" i="1"/>
  <c r="I14" i="1"/>
  <c r="H14" i="1"/>
  <c r="H12" i="1"/>
  <c r="H11" i="1"/>
  <c r="I11" i="1" s="1"/>
  <c r="H9" i="1"/>
  <c r="I8" i="1"/>
  <c r="H8" i="1"/>
  <c r="H6" i="1"/>
  <c r="H5" i="1"/>
  <c r="I5" i="1" s="1"/>
  <c r="I2" i="1"/>
  <c r="H3" i="1"/>
  <c r="H2" i="1"/>
</calcChain>
</file>

<file path=xl/sharedStrings.xml><?xml version="1.0" encoding="utf-8"?>
<sst xmlns="http://schemas.openxmlformats.org/spreadsheetml/2006/main" count="319" uniqueCount="19">
  <si>
    <t>x</t>
  </si>
  <si>
    <t>y</t>
  </si>
  <si>
    <t>raw</t>
  </si>
  <si>
    <t>error</t>
  </si>
  <si>
    <t>type</t>
  </si>
  <si>
    <t>temp</t>
  </si>
  <si>
    <t>food</t>
  </si>
  <si>
    <t>ft</t>
  </si>
  <si>
    <t xml:space="preserve">low food </t>
  </si>
  <si>
    <t>ct</t>
  </si>
  <si>
    <t xml:space="preserve">high food </t>
  </si>
  <si>
    <t>morph</t>
  </si>
  <si>
    <t>long winged</t>
  </si>
  <si>
    <t>short winged</t>
  </si>
  <si>
    <t>source</t>
  </si>
  <si>
    <t>Figure 2a</t>
  </si>
  <si>
    <t>Figure 2b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</si>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</sst>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54B5-8310-3740-A2AF-82F80D0001D0}">
  <dimension ref="A1:I49"/>
  <sheetViews>
    <sheetView workbookViewId="0">
      <selection sqref="A1:XFD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11</v>
      </c>
      <c r="G1" t="s">
        <v>14</v>
      </c>
      <c r="H1" t="s">
        <v>17</v>
      </c>
      <c r="I1" t="s">
        <v>18</v>
      </c>
    </row>
    <row r="2" spans="1:9" x14ac:dyDescent="0.2">
      <c r="A2">
        <v>2.0833333333332999E-2</v>
      </c>
      <c r="B2">
        <v>7.9668049792531201</v>
      </c>
      <c r="C2" t="s">
        <v>2</v>
      </c>
      <c r="D2" t="s">
        <v>7</v>
      </c>
      <c r="E2" t="s">
        <v>8</v>
      </c>
      <c r="F2" t="s">
        <v>12</v>
      </c>
      <c r="G2" t="s">
        <v>15</v>
      </c>
      <c r="H2">
        <f>ABS(B2-B3)</f>
        <v>0.99585062240663991</v>
      </c>
      <c r="I2">
        <f>AVERAGE(H2:H3)</f>
        <v>1.12033195020748</v>
      </c>
    </row>
    <row r="3" spans="1:9" x14ac:dyDescent="0.2">
      <c r="A3">
        <v>2.0833333333332999E-2</v>
      </c>
      <c r="B3">
        <v>8.9626556016597601</v>
      </c>
      <c r="C3" t="s">
        <v>3</v>
      </c>
      <c r="D3" t="s">
        <v>7</v>
      </c>
      <c r="E3" t="s">
        <v>8</v>
      </c>
      <c r="F3" t="s">
        <v>12</v>
      </c>
      <c r="G3" t="s">
        <v>15</v>
      </c>
      <c r="H3">
        <f>ABS(B2-B4)</f>
        <v>1.2448132780083201</v>
      </c>
    </row>
    <row r="4" spans="1:9" x14ac:dyDescent="0.2">
      <c r="A4">
        <v>2.0833333333332999E-2</v>
      </c>
      <c r="B4">
        <v>6.7219917012448001</v>
      </c>
      <c r="C4" t="s">
        <v>3</v>
      </c>
      <c r="D4" t="s">
        <v>7</v>
      </c>
      <c r="E4" t="s">
        <v>8</v>
      </c>
      <c r="F4" t="s">
        <v>12</v>
      </c>
      <c r="G4" t="s">
        <v>15</v>
      </c>
    </row>
    <row r="5" spans="1:9" x14ac:dyDescent="0.2">
      <c r="A5">
        <v>0.95833333333333304</v>
      </c>
      <c r="B5">
        <v>14.6887966804979</v>
      </c>
      <c r="C5" t="s">
        <v>2</v>
      </c>
      <c r="D5" t="s">
        <v>7</v>
      </c>
      <c r="E5" t="s">
        <v>8</v>
      </c>
      <c r="F5" t="s">
        <v>13</v>
      </c>
      <c r="G5" t="s">
        <v>15</v>
      </c>
      <c r="H5">
        <f>ABS(B5-B6)</f>
        <v>5.7261410788382019</v>
      </c>
      <c r="I5">
        <f>AVERAGE(H5:H6)</f>
        <v>5.9751037344398306</v>
      </c>
    </row>
    <row r="6" spans="1:9" x14ac:dyDescent="0.2">
      <c r="A6">
        <v>0.937499999999999</v>
      </c>
      <c r="B6">
        <v>20.414937759336102</v>
      </c>
      <c r="C6" t="s">
        <v>3</v>
      </c>
      <c r="D6" t="s">
        <v>7</v>
      </c>
      <c r="E6" t="s">
        <v>8</v>
      </c>
      <c r="F6" t="s">
        <v>13</v>
      </c>
      <c r="G6" t="s">
        <v>15</v>
      </c>
      <c r="H6">
        <f>ABS(B5-B7)</f>
        <v>6.2240663900414592</v>
      </c>
    </row>
    <row r="7" spans="1:9" x14ac:dyDescent="0.2">
      <c r="A7">
        <v>0.95833333333333304</v>
      </c>
      <c r="B7">
        <v>8.4647302904564405</v>
      </c>
      <c r="C7" t="s">
        <v>3</v>
      </c>
      <c r="D7" t="s">
        <v>7</v>
      </c>
      <c r="E7" t="s">
        <v>8</v>
      </c>
      <c r="F7" t="s">
        <v>13</v>
      </c>
      <c r="G7" t="s">
        <v>15</v>
      </c>
    </row>
    <row r="8" spans="1:9" x14ac:dyDescent="0.2">
      <c r="A8">
        <v>2.3541666666666599</v>
      </c>
      <c r="B8">
        <v>7.7178423236514604</v>
      </c>
      <c r="C8" t="s">
        <v>2</v>
      </c>
      <c r="D8" t="s">
        <v>9</v>
      </c>
      <c r="E8" t="s">
        <v>8</v>
      </c>
      <c r="F8" t="s">
        <v>12</v>
      </c>
      <c r="G8" t="s">
        <v>15</v>
      </c>
      <c r="H8">
        <f>ABS(B8-B9)</f>
        <v>2.2406639004149298</v>
      </c>
      <c r="I8">
        <f>AVERAGE(H8:H9)</f>
        <v>2.116182572614115</v>
      </c>
    </row>
    <row r="9" spans="1:9" x14ac:dyDescent="0.2">
      <c r="A9">
        <v>2.3541666666666599</v>
      </c>
      <c r="B9">
        <v>9.9585062240663902</v>
      </c>
      <c r="C9" t="s">
        <v>3</v>
      </c>
      <c r="D9" t="s">
        <v>9</v>
      </c>
      <c r="E9" t="s">
        <v>8</v>
      </c>
      <c r="F9" t="s">
        <v>12</v>
      </c>
      <c r="G9" t="s">
        <v>15</v>
      </c>
      <c r="H9">
        <f>ABS(B8-B10)</f>
        <v>1.9917012448133002</v>
      </c>
    </row>
    <row r="10" spans="1:9" x14ac:dyDescent="0.2">
      <c r="A10">
        <v>2.3541666666666599</v>
      </c>
      <c r="B10">
        <v>5.7261410788381601</v>
      </c>
      <c r="C10" t="s">
        <v>3</v>
      </c>
      <c r="D10" t="s">
        <v>9</v>
      </c>
      <c r="E10" t="s">
        <v>8</v>
      </c>
      <c r="F10" t="s">
        <v>12</v>
      </c>
      <c r="G10" t="s">
        <v>15</v>
      </c>
    </row>
    <row r="11" spans="1:9" x14ac:dyDescent="0.2">
      <c r="A11">
        <v>3.2708333333333299</v>
      </c>
      <c r="B11">
        <v>17.427385892116099</v>
      </c>
      <c r="C11" t="s">
        <v>2</v>
      </c>
      <c r="D11" t="s">
        <v>9</v>
      </c>
      <c r="E11" t="s">
        <v>8</v>
      </c>
      <c r="F11" t="s">
        <v>13</v>
      </c>
      <c r="G11" t="s">
        <v>15</v>
      </c>
      <c r="H11">
        <f>ABS(B11-B12)</f>
        <v>5.2282157676349001</v>
      </c>
      <c r="I11">
        <f>AVERAGE(H11:H12)</f>
        <v>5.6016597510373494</v>
      </c>
    </row>
    <row r="12" spans="1:9" x14ac:dyDescent="0.2">
      <c r="A12">
        <v>3.2708333333333299</v>
      </c>
      <c r="B12">
        <v>22.655601659750999</v>
      </c>
      <c r="C12" t="s">
        <v>3</v>
      </c>
      <c r="D12" t="s">
        <v>9</v>
      </c>
      <c r="E12" t="s">
        <v>8</v>
      </c>
      <c r="F12" t="s">
        <v>13</v>
      </c>
      <c r="G12" t="s">
        <v>15</v>
      </c>
      <c r="H12">
        <f>ABS(B11-B13)</f>
        <v>5.9751037344397986</v>
      </c>
    </row>
    <row r="13" spans="1:9" x14ac:dyDescent="0.2">
      <c r="A13">
        <v>3.2916666666666599</v>
      </c>
      <c r="B13">
        <v>11.452282157676301</v>
      </c>
      <c r="C13" t="s">
        <v>3</v>
      </c>
      <c r="D13" t="s">
        <v>9</v>
      </c>
      <c r="E13" t="s">
        <v>8</v>
      </c>
      <c r="F13" t="s">
        <v>13</v>
      </c>
      <c r="G13" t="s">
        <v>15</v>
      </c>
    </row>
    <row r="14" spans="1:9" x14ac:dyDescent="0.2">
      <c r="A14">
        <v>4.7291666666666599</v>
      </c>
      <c r="B14">
        <v>28.630705394190802</v>
      </c>
      <c r="C14" t="s">
        <v>2</v>
      </c>
      <c r="D14" t="s">
        <v>7</v>
      </c>
      <c r="E14" t="s">
        <v>10</v>
      </c>
      <c r="F14" t="s">
        <v>12</v>
      </c>
      <c r="G14" t="s">
        <v>15</v>
      </c>
      <c r="H14">
        <f>ABS(B14-B15)</f>
        <v>4.2323651452282967</v>
      </c>
      <c r="I14">
        <f>AVERAGE(H14:H15)</f>
        <v>4.3568464730290497</v>
      </c>
    </row>
    <row r="15" spans="1:9" x14ac:dyDescent="0.2">
      <c r="A15">
        <v>4.7291666666666599</v>
      </c>
      <c r="B15">
        <v>32.863070539419098</v>
      </c>
      <c r="C15" t="s">
        <v>3</v>
      </c>
      <c r="D15" t="s">
        <v>7</v>
      </c>
      <c r="E15" t="s">
        <v>10</v>
      </c>
      <c r="F15" t="s">
        <v>12</v>
      </c>
      <c r="G15" t="s">
        <v>15</v>
      </c>
      <c r="H15">
        <f>ABS(B14-B16)</f>
        <v>4.4813278008298028</v>
      </c>
    </row>
    <row r="16" spans="1:9" x14ac:dyDescent="0.2">
      <c r="A16">
        <v>4.7083333333333304</v>
      </c>
      <c r="B16">
        <v>24.149377593360999</v>
      </c>
      <c r="C16" t="s">
        <v>3</v>
      </c>
      <c r="D16" t="s">
        <v>7</v>
      </c>
      <c r="E16" t="s">
        <v>10</v>
      </c>
      <c r="F16" t="s">
        <v>12</v>
      </c>
      <c r="G16" t="s">
        <v>15</v>
      </c>
    </row>
    <row r="17" spans="1:9" x14ac:dyDescent="0.2">
      <c r="A17">
        <v>5.6458333333333304</v>
      </c>
      <c r="B17">
        <v>41.825726141078803</v>
      </c>
      <c r="C17" t="s">
        <v>2</v>
      </c>
      <c r="D17" t="s">
        <v>7</v>
      </c>
      <c r="E17" t="s">
        <v>10</v>
      </c>
      <c r="F17" t="s">
        <v>13</v>
      </c>
      <c r="G17" t="s">
        <v>15</v>
      </c>
      <c r="H17">
        <f>ABS(B17-B18)</f>
        <v>8.2157676348547994</v>
      </c>
      <c r="I17">
        <f>AVERAGE(H17:H18)</f>
        <v>8.0912863070539522</v>
      </c>
    </row>
    <row r="18" spans="1:9" x14ac:dyDescent="0.2">
      <c r="A18">
        <v>5.6458333333333304</v>
      </c>
      <c r="B18">
        <v>50.041493775933603</v>
      </c>
      <c r="C18" t="s">
        <v>3</v>
      </c>
      <c r="D18" t="s">
        <v>7</v>
      </c>
      <c r="E18" t="s">
        <v>10</v>
      </c>
      <c r="F18" t="s">
        <v>13</v>
      </c>
      <c r="G18" t="s">
        <v>15</v>
      </c>
      <c r="H18">
        <f>ABS(B17-B19)</f>
        <v>7.966804979253105</v>
      </c>
    </row>
    <row r="19" spans="1:9" x14ac:dyDescent="0.2">
      <c r="A19">
        <v>5.6249999999999902</v>
      </c>
      <c r="B19">
        <v>33.858921161825698</v>
      </c>
      <c r="C19" t="s">
        <v>3</v>
      </c>
      <c r="D19" t="s">
        <v>7</v>
      </c>
      <c r="E19" t="s">
        <v>10</v>
      </c>
      <c r="F19" t="s">
        <v>13</v>
      </c>
      <c r="G19" t="s">
        <v>15</v>
      </c>
    </row>
    <row r="20" spans="1:9" x14ac:dyDescent="0.2">
      <c r="A20">
        <v>7.0833333333333304</v>
      </c>
      <c r="B20">
        <v>28.630705394190802</v>
      </c>
      <c r="C20" t="s">
        <v>2</v>
      </c>
      <c r="D20" t="s">
        <v>9</v>
      </c>
      <c r="E20" t="s">
        <v>10</v>
      </c>
      <c r="F20" t="s">
        <v>12</v>
      </c>
      <c r="G20" t="s">
        <v>15</v>
      </c>
      <c r="H20">
        <f>ABS(B20-B21)</f>
        <v>3.9834024896265952</v>
      </c>
      <c r="I20">
        <f>AVERAGE(H20:H21)</f>
        <v>3.983402489626549</v>
      </c>
    </row>
    <row r="21" spans="1:9" x14ac:dyDescent="0.2">
      <c r="A21">
        <v>7.0833333333333304</v>
      </c>
      <c r="B21">
        <v>32.614107883817397</v>
      </c>
      <c r="C21" t="s">
        <v>3</v>
      </c>
      <c r="D21" t="s">
        <v>9</v>
      </c>
      <c r="E21" t="s">
        <v>10</v>
      </c>
      <c r="F21" t="s">
        <v>12</v>
      </c>
      <c r="G21" t="s">
        <v>15</v>
      </c>
      <c r="H21">
        <f>ABS(B20-B22)</f>
        <v>3.9834024896265028</v>
      </c>
    </row>
    <row r="22" spans="1:9" x14ac:dyDescent="0.2">
      <c r="A22">
        <v>7.0833333333333304</v>
      </c>
      <c r="B22">
        <v>24.647302904564299</v>
      </c>
      <c r="C22" t="s">
        <v>3</v>
      </c>
      <c r="D22" t="s">
        <v>9</v>
      </c>
      <c r="E22" t="s">
        <v>10</v>
      </c>
      <c r="F22" t="s">
        <v>12</v>
      </c>
      <c r="G22" t="s">
        <v>15</v>
      </c>
    </row>
    <row r="23" spans="1:9" x14ac:dyDescent="0.2">
      <c r="A23">
        <v>7.9999999999999902</v>
      </c>
      <c r="B23">
        <v>35.601659751037303</v>
      </c>
      <c r="C23" t="s">
        <v>2</v>
      </c>
      <c r="D23" t="s">
        <v>9</v>
      </c>
      <c r="E23" t="s">
        <v>10</v>
      </c>
      <c r="F23" t="s">
        <v>13</v>
      </c>
      <c r="G23" t="s">
        <v>15</v>
      </c>
      <c r="H23">
        <f>ABS(B23-B24)</f>
        <v>6.4730290456431945</v>
      </c>
      <c r="I23">
        <f>AVERAGE(H23:H24)</f>
        <v>6.2240663900414983</v>
      </c>
    </row>
    <row r="24" spans="1:9" x14ac:dyDescent="0.2">
      <c r="A24">
        <v>7.9999999999999902</v>
      </c>
      <c r="B24">
        <v>42.074688796680498</v>
      </c>
      <c r="C24" t="s">
        <v>3</v>
      </c>
      <c r="D24" t="s">
        <v>9</v>
      </c>
      <c r="E24" t="s">
        <v>10</v>
      </c>
      <c r="F24" t="s">
        <v>13</v>
      </c>
      <c r="G24" t="s">
        <v>15</v>
      </c>
      <c r="H24">
        <f>ABS(B23-B25)</f>
        <v>5.9751037344398021</v>
      </c>
    </row>
    <row r="25" spans="1:9" x14ac:dyDescent="0.2">
      <c r="A25">
        <v>7.9999999999999902</v>
      </c>
      <c r="B25">
        <v>29.626556016597501</v>
      </c>
      <c r="C25" t="s">
        <v>3</v>
      </c>
      <c r="D25" t="s">
        <v>9</v>
      </c>
      <c r="E25" t="s">
        <v>10</v>
      </c>
      <c r="F25" t="s">
        <v>13</v>
      </c>
      <c r="G25" t="s">
        <v>15</v>
      </c>
    </row>
    <row r="26" spans="1:9" x14ac:dyDescent="0.2">
      <c r="A26">
        <v>4.1237113402061702E-2</v>
      </c>
      <c r="B26">
        <v>8.7136929460580905</v>
      </c>
      <c r="C26" t="s">
        <v>2</v>
      </c>
      <c r="D26" t="s">
        <v>7</v>
      </c>
      <c r="E26" t="s">
        <v>8</v>
      </c>
      <c r="F26" t="s">
        <v>12</v>
      </c>
      <c r="G26" t="s">
        <v>16</v>
      </c>
      <c r="H26">
        <f>ABS(B26-B27)</f>
        <v>0.54771784232364951</v>
      </c>
      <c r="I26">
        <f>AVERAGE(H26:H27)</f>
        <v>0.57261410788381983</v>
      </c>
    </row>
    <row r="27" spans="1:9" x14ac:dyDescent="0.2">
      <c r="A27">
        <v>2.0618556701030799E-2</v>
      </c>
      <c r="B27">
        <v>9.26141078838174</v>
      </c>
      <c r="C27" t="s">
        <v>3</v>
      </c>
      <c r="D27" t="s">
        <v>7</v>
      </c>
      <c r="E27" t="s">
        <v>8</v>
      </c>
      <c r="F27" t="s">
        <v>12</v>
      </c>
      <c r="G27" t="s">
        <v>16</v>
      </c>
      <c r="H27">
        <f>ABS(B26-B28)</f>
        <v>0.59751037344399016</v>
      </c>
    </row>
    <row r="28" spans="1:9" x14ac:dyDescent="0.2">
      <c r="A28">
        <v>4.1237113402061702E-2</v>
      </c>
      <c r="B28">
        <v>8.1161825726141004</v>
      </c>
      <c r="C28" t="s">
        <v>3</v>
      </c>
      <c r="D28" t="s">
        <v>7</v>
      </c>
      <c r="E28" t="s">
        <v>8</v>
      </c>
      <c r="F28" t="s">
        <v>12</v>
      </c>
      <c r="G28" t="s">
        <v>16</v>
      </c>
    </row>
    <row r="29" spans="1:9" x14ac:dyDescent="0.2">
      <c r="A29">
        <v>0.92783505154639201</v>
      </c>
      <c r="B29">
        <v>9.6099585062240607</v>
      </c>
      <c r="C29" t="s">
        <v>2</v>
      </c>
      <c r="D29" t="s">
        <v>7</v>
      </c>
      <c r="E29" t="s">
        <v>8</v>
      </c>
      <c r="F29" t="s">
        <v>13</v>
      </c>
      <c r="G29" t="s">
        <v>16</v>
      </c>
      <c r="H29">
        <f>ABS(B29-B30)</f>
        <v>0.7468879668049393</v>
      </c>
      <c r="I29">
        <f>AVERAGE(H29:H30)</f>
        <v>0.74688796680495972</v>
      </c>
    </row>
    <row r="30" spans="1:9" x14ac:dyDescent="0.2">
      <c r="A30">
        <v>0.92783505154639201</v>
      </c>
      <c r="B30">
        <v>10.356846473029</v>
      </c>
      <c r="C30" t="s">
        <v>3</v>
      </c>
      <c r="D30" t="s">
        <v>7</v>
      </c>
      <c r="E30" t="s">
        <v>8</v>
      </c>
      <c r="F30" t="s">
        <v>13</v>
      </c>
      <c r="G30" t="s">
        <v>16</v>
      </c>
      <c r="H30">
        <f>ABS(B29-B31)</f>
        <v>0.74688796680498015</v>
      </c>
    </row>
    <row r="31" spans="1:9" x14ac:dyDescent="0.2">
      <c r="A31">
        <v>0.94845360824742198</v>
      </c>
      <c r="B31">
        <v>8.8630705394190805</v>
      </c>
      <c r="C31" t="s">
        <v>3</v>
      </c>
      <c r="D31" t="s">
        <v>7</v>
      </c>
      <c r="E31" t="s">
        <v>8</v>
      </c>
      <c r="F31" t="s">
        <v>13</v>
      </c>
      <c r="G31" t="s">
        <v>16</v>
      </c>
    </row>
    <row r="32" spans="1:9" x14ac:dyDescent="0.2">
      <c r="A32">
        <v>2.3711340206185501</v>
      </c>
      <c r="B32">
        <v>8.1659751037344392</v>
      </c>
      <c r="C32" t="s">
        <v>2</v>
      </c>
      <c r="D32" t="s">
        <v>9</v>
      </c>
      <c r="E32" t="s">
        <v>8</v>
      </c>
      <c r="F32" t="s">
        <v>12</v>
      </c>
      <c r="G32" t="s">
        <v>16</v>
      </c>
      <c r="H32">
        <f>ABS(B32-B33)</f>
        <v>0.74688796680498015</v>
      </c>
      <c r="I32">
        <f>AVERAGE(H32:H33)</f>
        <v>0.72199170124481471</v>
      </c>
    </row>
    <row r="33" spans="1:9" x14ac:dyDescent="0.2">
      <c r="A33">
        <v>2.3711340206185501</v>
      </c>
      <c r="B33">
        <v>8.9128630705394194</v>
      </c>
      <c r="C33" t="s">
        <v>3</v>
      </c>
      <c r="D33" t="s">
        <v>9</v>
      </c>
      <c r="E33" t="s">
        <v>8</v>
      </c>
      <c r="F33" t="s">
        <v>12</v>
      </c>
      <c r="G33" t="s">
        <v>16</v>
      </c>
      <c r="H33">
        <f>ABS(B32-B34)</f>
        <v>0.69709543568464927</v>
      </c>
    </row>
    <row r="34" spans="1:9" x14ac:dyDescent="0.2">
      <c r="A34">
        <v>2.3711340206185501</v>
      </c>
      <c r="B34">
        <v>7.46887966804979</v>
      </c>
      <c r="C34" t="s">
        <v>3</v>
      </c>
      <c r="D34" t="s">
        <v>9</v>
      </c>
      <c r="E34" t="s">
        <v>8</v>
      </c>
      <c r="F34" t="s">
        <v>12</v>
      </c>
      <c r="G34" t="s">
        <v>16</v>
      </c>
    </row>
    <row r="35" spans="1:9" x14ac:dyDescent="0.2">
      <c r="A35">
        <v>3.2783505154639099</v>
      </c>
      <c r="B35">
        <v>7.3692946058091202</v>
      </c>
      <c r="C35" t="s">
        <v>2</v>
      </c>
      <c r="D35" t="s">
        <v>9</v>
      </c>
      <c r="E35" t="s">
        <v>8</v>
      </c>
      <c r="F35" t="s">
        <v>13</v>
      </c>
      <c r="G35" t="s">
        <v>16</v>
      </c>
      <c r="H35">
        <f>ABS(B35-B36)</f>
        <v>0.54771784232366016</v>
      </c>
      <c r="I35">
        <f>AVERAGE(H35:H36)</f>
        <v>0.62240663900415027</v>
      </c>
    </row>
    <row r="36" spans="1:9" x14ac:dyDescent="0.2">
      <c r="A36">
        <v>3.2783505154639099</v>
      </c>
      <c r="B36">
        <v>7.9170124481327804</v>
      </c>
      <c r="C36" t="s">
        <v>3</v>
      </c>
      <c r="D36" t="s">
        <v>9</v>
      </c>
      <c r="E36" t="s">
        <v>8</v>
      </c>
      <c r="F36" t="s">
        <v>13</v>
      </c>
      <c r="G36" t="s">
        <v>16</v>
      </c>
      <c r="H36">
        <f>ABS(B35-B37)</f>
        <v>0.69709543568464039</v>
      </c>
    </row>
    <row r="37" spans="1:9" x14ac:dyDescent="0.2">
      <c r="A37">
        <v>3.2783505154639099</v>
      </c>
      <c r="B37">
        <v>6.6721991701244798</v>
      </c>
      <c r="C37" t="s">
        <v>3</v>
      </c>
      <c r="D37" t="s">
        <v>9</v>
      </c>
      <c r="E37" t="s">
        <v>8</v>
      </c>
      <c r="F37" t="s">
        <v>13</v>
      </c>
      <c r="G37" t="s">
        <v>16</v>
      </c>
    </row>
    <row r="38" spans="1:9" x14ac:dyDescent="0.2">
      <c r="A38">
        <v>4.7010309278350402</v>
      </c>
      <c r="B38">
        <v>8.9128630705394194</v>
      </c>
      <c r="C38" t="s">
        <v>2</v>
      </c>
      <c r="D38" t="s">
        <v>7</v>
      </c>
      <c r="E38" t="s">
        <v>10</v>
      </c>
      <c r="F38" t="s">
        <v>12</v>
      </c>
      <c r="G38" t="s">
        <v>16</v>
      </c>
      <c r="H38">
        <f>ABS(B38-B39)</f>
        <v>0.69709543568464127</v>
      </c>
      <c r="I38">
        <f>AVERAGE(H38:H39)</f>
        <v>0.72199170124481071</v>
      </c>
    </row>
    <row r="39" spans="1:9" x14ac:dyDescent="0.2">
      <c r="A39">
        <v>4.7010309278350402</v>
      </c>
      <c r="B39">
        <v>9.6099585062240607</v>
      </c>
      <c r="C39" t="s">
        <v>3</v>
      </c>
      <c r="D39" t="s">
        <v>7</v>
      </c>
      <c r="E39" t="s">
        <v>10</v>
      </c>
      <c r="F39" t="s">
        <v>12</v>
      </c>
      <c r="G39" t="s">
        <v>16</v>
      </c>
      <c r="H39">
        <f>ABS(B38-B40)</f>
        <v>0.74688796680498015</v>
      </c>
    </row>
    <row r="40" spans="1:9" x14ac:dyDescent="0.2">
      <c r="A40">
        <v>4.7010309278350402</v>
      </c>
      <c r="B40">
        <v>8.1659751037344392</v>
      </c>
      <c r="C40" t="s">
        <v>3</v>
      </c>
      <c r="D40" t="s">
        <v>7</v>
      </c>
      <c r="E40" t="s">
        <v>10</v>
      </c>
      <c r="F40" t="s">
        <v>12</v>
      </c>
      <c r="G40" t="s">
        <v>16</v>
      </c>
    </row>
    <row r="41" spans="1:9" x14ac:dyDescent="0.2">
      <c r="A41">
        <v>5.6082474226804102</v>
      </c>
      <c r="B41">
        <v>8.1659751037344392</v>
      </c>
      <c r="C41" t="s">
        <v>2</v>
      </c>
      <c r="D41" t="s">
        <v>7</v>
      </c>
      <c r="E41" t="s">
        <v>10</v>
      </c>
      <c r="F41" t="s">
        <v>13</v>
      </c>
      <c r="G41" t="s">
        <v>16</v>
      </c>
      <c r="H41">
        <f>ABS(B41-B42)</f>
        <v>0.74688796680498015</v>
      </c>
      <c r="I41">
        <f>AVERAGE(H41:H42)</f>
        <v>0.67219917012448471</v>
      </c>
    </row>
    <row r="42" spans="1:9" x14ac:dyDescent="0.2">
      <c r="A42">
        <v>5.6082474226804102</v>
      </c>
      <c r="B42">
        <v>8.9128630705394194</v>
      </c>
      <c r="C42" t="s">
        <v>3</v>
      </c>
      <c r="D42" t="s">
        <v>7</v>
      </c>
      <c r="E42" t="s">
        <v>10</v>
      </c>
      <c r="F42" t="s">
        <v>13</v>
      </c>
      <c r="G42" t="s">
        <v>16</v>
      </c>
      <c r="H42">
        <f>ABS(B41-B43)</f>
        <v>0.59751037344398927</v>
      </c>
    </row>
    <row r="43" spans="1:9" x14ac:dyDescent="0.2">
      <c r="A43">
        <v>5.6082474226804102</v>
      </c>
      <c r="B43">
        <v>7.56846473029045</v>
      </c>
      <c r="C43" t="s">
        <v>3</v>
      </c>
      <c r="D43" t="s">
        <v>7</v>
      </c>
      <c r="E43" t="s">
        <v>10</v>
      </c>
      <c r="F43" t="s">
        <v>13</v>
      </c>
      <c r="G43" t="s">
        <v>16</v>
      </c>
    </row>
    <row r="44" spans="1:9" x14ac:dyDescent="0.2">
      <c r="A44">
        <v>7.05154639175257</v>
      </c>
      <c r="B44">
        <v>9.9585062240663902</v>
      </c>
      <c r="C44" t="s">
        <v>2</v>
      </c>
      <c r="D44" t="s">
        <v>9</v>
      </c>
      <c r="E44" t="s">
        <v>10</v>
      </c>
      <c r="F44" t="s">
        <v>12</v>
      </c>
      <c r="G44" t="s">
        <v>16</v>
      </c>
      <c r="H44">
        <f>ABS(B44-B45)</f>
        <v>0.44813278008290958</v>
      </c>
      <c r="I44">
        <f>AVERAGE(H44:H45)</f>
        <v>0.42323651452278455</v>
      </c>
    </row>
    <row r="45" spans="1:9" x14ac:dyDescent="0.2">
      <c r="A45">
        <v>7.05154639175257</v>
      </c>
      <c r="B45">
        <v>10.4066390041493</v>
      </c>
      <c r="C45" t="s">
        <v>3</v>
      </c>
      <c r="D45" t="s">
        <v>9</v>
      </c>
      <c r="E45" t="s">
        <v>10</v>
      </c>
      <c r="F45" t="s">
        <v>12</v>
      </c>
      <c r="G45" t="s">
        <v>16</v>
      </c>
      <c r="H45">
        <f>ABS(B44-B46)</f>
        <v>0.39834024896265952</v>
      </c>
    </row>
    <row r="46" spans="1:9" x14ac:dyDescent="0.2">
      <c r="A46">
        <v>7.05154639175257</v>
      </c>
      <c r="B46">
        <v>9.5601659751037307</v>
      </c>
      <c r="C46" t="s">
        <v>3</v>
      </c>
      <c r="D46" t="s">
        <v>9</v>
      </c>
      <c r="E46" t="s">
        <v>10</v>
      </c>
      <c r="F46" t="s">
        <v>12</v>
      </c>
      <c r="G46" t="s">
        <v>16</v>
      </c>
    </row>
    <row r="47" spans="1:9" x14ac:dyDescent="0.2">
      <c r="A47">
        <v>7.9381443298969101</v>
      </c>
      <c r="B47">
        <v>8.3153526970954292</v>
      </c>
      <c r="C47" t="s">
        <v>2</v>
      </c>
      <c r="D47" t="s">
        <v>9</v>
      </c>
      <c r="E47" t="s">
        <v>10</v>
      </c>
      <c r="F47" t="s">
        <v>13</v>
      </c>
      <c r="G47" t="s">
        <v>16</v>
      </c>
      <c r="H47">
        <f>ABS(B47-B48)</f>
        <v>0.64730290456432016</v>
      </c>
      <c r="I47">
        <f>AVERAGE(H47:H48)</f>
        <v>0.74688796680497971</v>
      </c>
    </row>
    <row r="48" spans="1:9" x14ac:dyDescent="0.2">
      <c r="A48">
        <v>7.9587628865979303</v>
      </c>
      <c r="B48">
        <v>8.9626556016597494</v>
      </c>
      <c r="C48" t="s">
        <v>3</v>
      </c>
      <c r="D48" t="s">
        <v>9</v>
      </c>
      <c r="E48" t="s">
        <v>10</v>
      </c>
      <c r="F48" t="s">
        <v>13</v>
      </c>
      <c r="G48" t="s">
        <v>16</v>
      </c>
      <c r="H48">
        <f>ABS(B47-B49)</f>
        <v>0.84647302904563926</v>
      </c>
    </row>
    <row r="49" spans="1:7" x14ac:dyDescent="0.2">
      <c r="A49">
        <v>7.9587628865979303</v>
      </c>
      <c r="B49">
        <v>7.46887966804979</v>
      </c>
      <c r="C49" t="s">
        <v>3</v>
      </c>
      <c r="D49" t="s">
        <v>9</v>
      </c>
      <c r="E49" t="s">
        <v>10</v>
      </c>
      <c r="F49" t="s">
        <v>13</v>
      </c>
      <c r="G4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45AC-A661-C242-AAB1-BAFB4225D571}">
  <dimension ref="A1:F17"/>
  <sheetViews>
    <sheetView tabSelected="1" workbookViewId="0">
      <selection activeCell="D2" sqref="D2:D17"/>
    </sheetView>
  </sheetViews>
  <sheetFormatPr baseColWidth="10" defaultRowHeight="16" x14ac:dyDescent="0.2"/>
  <sheetData>
    <row r="1" spans="1:6" x14ac:dyDescent="0.2">
      <c r="A1" t="s">
        <v>1</v>
      </c>
      <c r="B1" t="s">
        <v>5</v>
      </c>
      <c r="C1" t="s">
        <v>6</v>
      </c>
      <c r="D1" t="s">
        <v>11</v>
      </c>
      <c r="E1" t="s">
        <v>14</v>
      </c>
      <c r="F1" t="s">
        <v>18</v>
      </c>
    </row>
    <row r="2" spans="1:6" x14ac:dyDescent="0.2">
      <c r="A2">
        <v>7.9668049792531201</v>
      </c>
      <c r="B2" t="s">
        <v>7</v>
      </c>
      <c r="C2" t="s">
        <v>8</v>
      </c>
      <c r="D2" t="s">
        <v>12</v>
      </c>
      <c r="E2" t="s">
        <v>15</v>
      </c>
      <c r="F2">
        <v>1.12033195020748</v>
      </c>
    </row>
    <row r="3" spans="1:6" x14ac:dyDescent="0.2">
      <c r="A3">
        <v>14.6887966804979</v>
      </c>
      <c r="B3" t="s">
        <v>7</v>
      </c>
      <c r="C3" t="s">
        <v>8</v>
      </c>
      <c r="D3" t="s">
        <v>13</v>
      </c>
      <c r="E3" t="s">
        <v>15</v>
      </c>
      <c r="F3">
        <v>5.9751037344398306</v>
      </c>
    </row>
    <row r="4" spans="1:6" x14ac:dyDescent="0.2">
      <c r="A4">
        <v>7.7178423236514604</v>
      </c>
      <c r="B4" t="s">
        <v>9</v>
      </c>
      <c r="C4" t="s">
        <v>8</v>
      </c>
      <c r="D4" t="s">
        <v>12</v>
      </c>
      <c r="E4" t="s">
        <v>15</v>
      </c>
      <c r="F4">
        <v>2.116182572614115</v>
      </c>
    </row>
    <row r="5" spans="1:6" x14ac:dyDescent="0.2">
      <c r="A5">
        <v>17.427385892116099</v>
      </c>
      <c r="B5" t="s">
        <v>9</v>
      </c>
      <c r="C5" t="s">
        <v>8</v>
      </c>
      <c r="D5" t="s">
        <v>13</v>
      </c>
      <c r="E5" t="s">
        <v>15</v>
      </c>
      <c r="F5">
        <v>5.6016597510373494</v>
      </c>
    </row>
    <row r="6" spans="1:6" x14ac:dyDescent="0.2">
      <c r="A6">
        <v>28.630705394190802</v>
      </c>
      <c r="B6" t="s">
        <v>7</v>
      </c>
      <c r="C6" t="s">
        <v>10</v>
      </c>
      <c r="D6" t="s">
        <v>12</v>
      </c>
      <c r="E6" t="s">
        <v>15</v>
      </c>
      <c r="F6">
        <v>4.3568464730290497</v>
      </c>
    </row>
    <row r="7" spans="1:6" x14ac:dyDescent="0.2">
      <c r="A7">
        <v>41.825726141078803</v>
      </c>
      <c r="B7" t="s">
        <v>7</v>
      </c>
      <c r="C7" t="s">
        <v>10</v>
      </c>
      <c r="D7" t="s">
        <v>13</v>
      </c>
      <c r="E7" t="s">
        <v>15</v>
      </c>
      <c r="F7">
        <v>8.0912863070539522</v>
      </c>
    </row>
    <row r="8" spans="1:6" x14ac:dyDescent="0.2">
      <c r="A8">
        <v>28.630705394190802</v>
      </c>
      <c r="B8" t="s">
        <v>9</v>
      </c>
      <c r="C8" t="s">
        <v>10</v>
      </c>
      <c r="D8" t="s">
        <v>12</v>
      </c>
      <c r="E8" t="s">
        <v>15</v>
      </c>
      <c r="F8">
        <v>3.983402489626549</v>
      </c>
    </row>
    <row r="9" spans="1:6" x14ac:dyDescent="0.2">
      <c r="A9">
        <v>35.601659751037303</v>
      </c>
      <c r="B9" t="s">
        <v>9</v>
      </c>
      <c r="C9" t="s">
        <v>10</v>
      </c>
      <c r="D9" t="s">
        <v>13</v>
      </c>
      <c r="E9" t="s">
        <v>15</v>
      </c>
      <c r="F9">
        <v>6.2240663900414983</v>
      </c>
    </row>
    <row r="10" spans="1:6" x14ac:dyDescent="0.2">
      <c r="A10">
        <v>8.7136929460580905</v>
      </c>
      <c r="B10" t="s">
        <v>7</v>
      </c>
      <c r="C10" t="s">
        <v>8</v>
      </c>
      <c r="D10" t="s">
        <v>12</v>
      </c>
      <c r="E10" t="s">
        <v>16</v>
      </c>
      <c r="F10">
        <v>0.57261410788381983</v>
      </c>
    </row>
    <row r="11" spans="1:6" x14ac:dyDescent="0.2">
      <c r="A11">
        <v>9.6099585062240607</v>
      </c>
      <c r="B11" t="s">
        <v>7</v>
      </c>
      <c r="C11" t="s">
        <v>8</v>
      </c>
      <c r="D11" t="s">
        <v>13</v>
      </c>
      <c r="E11" t="s">
        <v>16</v>
      </c>
      <c r="F11">
        <v>0.74688796680495972</v>
      </c>
    </row>
    <row r="12" spans="1:6" x14ac:dyDescent="0.2">
      <c r="A12">
        <v>8.1659751037344392</v>
      </c>
      <c r="B12" t="s">
        <v>9</v>
      </c>
      <c r="C12" t="s">
        <v>8</v>
      </c>
      <c r="D12" t="s">
        <v>12</v>
      </c>
      <c r="E12" t="s">
        <v>16</v>
      </c>
      <c r="F12">
        <v>0.72199170124481471</v>
      </c>
    </row>
    <row r="13" spans="1:6" x14ac:dyDescent="0.2">
      <c r="A13">
        <v>7.3692946058091202</v>
      </c>
      <c r="B13" t="s">
        <v>9</v>
      </c>
      <c r="C13" t="s">
        <v>8</v>
      </c>
      <c r="D13" t="s">
        <v>13</v>
      </c>
      <c r="E13" t="s">
        <v>16</v>
      </c>
      <c r="F13">
        <v>0.62240663900415027</v>
      </c>
    </row>
    <row r="14" spans="1:6" x14ac:dyDescent="0.2">
      <c r="A14">
        <v>8.9128630705394194</v>
      </c>
      <c r="B14" t="s">
        <v>7</v>
      </c>
      <c r="C14" t="s">
        <v>10</v>
      </c>
      <c r="D14" t="s">
        <v>12</v>
      </c>
      <c r="E14" t="s">
        <v>16</v>
      </c>
      <c r="F14">
        <v>0.72199170124481071</v>
      </c>
    </row>
    <row r="15" spans="1:6" x14ac:dyDescent="0.2">
      <c r="A15">
        <v>8.1659751037344392</v>
      </c>
      <c r="B15" t="s">
        <v>7</v>
      </c>
      <c r="C15" t="s">
        <v>10</v>
      </c>
      <c r="D15" t="s">
        <v>13</v>
      </c>
      <c r="E15" t="s">
        <v>16</v>
      </c>
      <c r="F15">
        <v>0.67219917012448471</v>
      </c>
    </row>
    <row r="16" spans="1:6" x14ac:dyDescent="0.2">
      <c r="A16">
        <v>9.9585062240663902</v>
      </c>
      <c r="B16" t="s">
        <v>9</v>
      </c>
      <c r="C16" t="s">
        <v>10</v>
      </c>
      <c r="D16" t="s">
        <v>12</v>
      </c>
      <c r="E16" t="s">
        <v>16</v>
      </c>
      <c r="F16">
        <v>0.42323651452278455</v>
      </c>
    </row>
    <row r="17" spans="1:6" x14ac:dyDescent="0.2">
      <c r="A17">
        <v>8.3153526970954292</v>
      </c>
      <c r="B17" t="s">
        <v>9</v>
      </c>
      <c r="C17" t="s">
        <v>10</v>
      </c>
      <c r="D17" t="s">
        <v>13</v>
      </c>
      <c r="E17" t="s">
        <v>16</v>
      </c>
      <c r="F17">
        <v>0.74688796680497971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2021-01-18T16:30:12Z</dcterms:created>
  <dcterms:modified xsi:type="dcterms:W3CDTF">2021-01-18T16:55:31Z</dcterms:modified>
</cp:coreProperties>
</file>