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7ED5E8A5-769C-1B4D-8136-5760AC9847D0}" xr6:coauthVersionLast="47" xr6:coauthVersionMax="47" xr10:uidLastSave="{00000000-0000-0000-0000-000000000000}"/>
  <bookViews>
    <workbookView xWindow="30900" yWindow="-6700" windowWidth="26840" windowHeight="14740" activeTab="1" xr2:uid="{97D3AA34-C5A3-9C46-8891-1641654F8B34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29" i="1"/>
  <c r="F29" i="1"/>
  <c r="F27" i="1"/>
  <c r="F26" i="1"/>
  <c r="G26" i="1" s="1"/>
  <c r="F24" i="1"/>
  <c r="F23" i="1"/>
  <c r="G23" i="1" s="1"/>
  <c r="F21" i="1"/>
  <c r="G20" i="1"/>
  <c r="F20" i="1"/>
  <c r="F18" i="1"/>
  <c r="F17" i="1"/>
  <c r="G17" i="1" s="1"/>
  <c r="F15" i="1"/>
  <c r="F14" i="1"/>
  <c r="G14" i="1" s="1"/>
  <c r="F12" i="1"/>
  <c r="G11" i="1"/>
  <c r="F11" i="1"/>
  <c r="F9" i="1"/>
  <c r="G8" i="1" s="1"/>
  <c r="F8" i="1"/>
  <c r="F6" i="1"/>
  <c r="F5" i="1"/>
  <c r="G5" i="1" s="1"/>
  <c r="G2" i="1"/>
  <c r="F3" i="1"/>
  <c r="F2" i="1"/>
</calcChain>
</file>

<file path=xl/sharedStrings.xml><?xml version="1.0" encoding="utf-8"?>
<sst xmlns="http://schemas.openxmlformats.org/spreadsheetml/2006/main" count="109" uniqueCount="14">
  <si>
    <t>x</t>
  </si>
  <si>
    <t>y</t>
  </si>
  <si>
    <t>type</t>
  </si>
  <si>
    <t>raw</t>
  </si>
  <si>
    <t>error</t>
  </si>
  <si>
    <t>trt</t>
  </si>
  <si>
    <t>exposed</t>
  </si>
  <si>
    <t>constant</t>
  </si>
  <si>
    <t>flux</t>
  </si>
  <si>
    <t>abs_error</t>
  </si>
  <si>
    <t>avg_error</t>
  </si>
  <si>
    <t>source</t>
  </si>
  <si>
    <t>figure 1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</si>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</sst>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C27B-68FB-B140-952F-4B00BCBF058F}">
  <dimension ref="A1:G31"/>
  <sheetViews>
    <sheetView topLeftCell="A20"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9</v>
      </c>
      <c r="G1" t="s">
        <v>10</v>
      </c>
    </row>
    <row r="2" spans="1:7" x14ac:dyDescent="0.2">
      <c r="A2">
        <v>4.96887966804979</v>
      </c>
      <c r="B2">
        <v>61.776134270705597</v>
      </c>
      <c r="C2" t="s">
        <v>3</v>
      </c>
      <c r="D2" t="s">
        <v>7</v>
      </c>
      <c r="E2" t="s">
        <v>8</v>
      </c>
      <c r="F2">
        <f>ABS(B2-B3)</f>
        <v>1.7962003454232018</v>
      </c>
      <c r="G2">
        <f>AVERAGE(F2:F3)</f>
        <v>1.7616221988117999</v>
      </c>
    </row>
    <row r="3" spans="1:7" x14ac:dyDescent="0.2">
      <c r="A3">
        <v>4.96887966804979</v>
      </c>
      <c r="B3">
        <v>63.572334616128799</v>
      </c>
      <c r="C3" t="s">
        <v>4</v>
      </c>
      <c r="D3" t="s">
        <v>7</v>
      </c>
      <c r="E3" t="s">
        <v>8</v>
      </c>
      <c r="F3">
        <f>ABS(B2-B4)</f>
        <v>1.727044052200398</v>
      </c>
    </row>
    <row r="4" spans="1:7" x14ac:dyDescent="0.2">
      <c r="A4">
        <v>4.9636929460580896</v>
      </c>
      <c r="B4">
        <v>60.049090218505199</v>
      </c>
      <c r="C4" t="s">
        <v>4</v>
      </c>
      <c r="D4" t="s">
        <v>7</v>
      </c>
      <c r="E4" t="s">
        <v>8</v>
      </c>
    </row>
    <row r="5" spans="1:7" x14ac:dyDescent="0.2">
      <c r="A5">
        <v>5.0311203319502003</v>
      </c>
      <c r="B5">
        <v>58.528296748579201</v>
      </c>
      <c r="C5" t="s">
        <v>3</v>
      </c>
      <c r="D5" t="s">
        <v>8</v>
      </c>
      <c r="E5" t="s">
        <v>8</v>
      </c>
      <c r="F5">
        <f>ABS(B5-B6)</f>
        <v>2.279721081561398</v>
      </c>
      <c r="G5">
        <f>AVERAGE(F5:F6)</f>
        <v>2.2107081174438505</v>
      </c>
    </row>
    <row r="6" spans="1:7" x14ac:dyDescent="0.2">
      <c r="A6">
        <v>5.0363070539418997</v>
      </c>
      <c r="B6">
        <v>60.808017830140599</v>
      </c>
      <c r="C6" t="s">
        <v>4</v>
      </c>
      <c r="D6" t="s">
        <v>8</v>
      </c>
      <c r="E6" t="s">
        <v>8</v>
      </c>
      <c r="F6">
        <f>ABS(B5-B7)</f>
        <v>2.1416951533263031</v>
      </c>
    </row>
    <row r="7" spans="1:7" x14ac:dyDescent="0.2">
      <c r="A7">
        <v>5.0363070539418997</v>
      </c>
      <c r="B7">
        <v>56.386601595252898</v>
      </c>
      <c r="C7" t="s">
        <v>4</v>
      </c>
      <c r="D7" t="s">
        <v>8</v>
      </c>
      <c r="E7" t="s">
        <v>8</v>
      </c>
    </row>
    <row r="8" spans="1:7" x14ac:dyDescent="0.2">
      <c r="A8">
        <v>4.96887966804979</v>
      </c>
      <c r="B8">
        <v>36.076652405420703</v>
      </c>
      <c r="C8" t="s">
        <v>3</v>
      </c>
      <c r="D8" t="s">
        <v>7</v>
      </c>
      <c r="E8" t="s">
        <v>7</v>
      </c>
      <c r="F8">
        <f>ABS(B8-B9)</f>
        <v>1.8652849740931998</v>
      </c>
      <c r="G8">
        <f>AVERAGE(F8:F9)</f>
        <v>1.8307426597582008</v>
      </c>
    </row>
    <row r="9" spans="1:7" x14ac:dyDescent="0.2">
      <c r="A9">
        <v>4.96887966804979</v>
      </c>
      <c r="B9">
        <v>37.941937379513902</v>
      </c>
      <c r="C9" t="s">
        <v>4</v>
      </c>
      <c r="D9" t="s">
        <v>7</v>
      </c>
      <c r="E9" t="s">
        <v>7</v>
      </c>
      <c r="F9">
        <f>ABS(B8-B10)</f>
        <v>1.7962003454232018</v>
      </c>
    </row>
    <row r="10" spans="1:7" x14ac:dyDescent="0.2">
      <c r="A10">
        <v>4.96887966804979</v>
      </c>
      <c r="B10">
        <v>34.280452059997501</v>
      </c>
      <c r="C10" t="s">
        <v>4</v>
      </c>
      <c r="D10" t="s">
        <v>7</v>
      </c>
      <c r="E10" t="s">
        <v>7</v>
      </c>
    </row>
    <row r="11" spans="1:7" x14ac:dyDescent="0.2">
      <c r="A11">
        <v>5.0414937759336098</v>
      </c>
      <c r="B11">
        <v>29.719863264033702</v>
      </c>
      <c r="C11" t="s">
        <v>3</v>
      </c>
      <c r="D11" t="s">
        <v>8</v>
      </c>
      <c r="E11" t="s">
        <v>7</v>
      </c>
      <c r="F11">
        <f>ABS(B11-B12)</f>
        <v>1.5199334952951986</v>
      </c>
      <c r="G11">
        <f>AVERAGE(F11:F12)</f>
        <v>1.5198618307426504</v>
      </c>
    </row>
    <row r="12" spans="1:7" x14ac:dyDescent="0.2">
      <c r="A12">
        <v>5.0363070539418997</v>
      </c>
      <c r="B12">
        <v>31.2397967593289</v>
      </c>
      <c r="C12" t="s">
        <v>4</v>
      </c>
      <c r="D12" t="s">
        <v>8</v>
      </c>
      <c r="E12" t="s">
        <v>7</v>
      </c>
      <c r="F12">
        <f>ABS(B11-B13)</f>
        <v>1.5197901661901021</v>
      </c>
    </row>
    <row r="13" spans="1:7" x14ac:dyDescent="0.2">
      <c r="A13">
        <v>5.0363070539418997</v>
      </c>
      <c r="B13">
        <v>28.2000730978436</v>
      </c>
      <c r="C13" t="s">
        <v>4</v>
      </c>
      <c r="D13" t="s">
        <v>8</v>
      </c>
      <c r="E13" t="s">
        <v>7</v>
      </c>
    </row>
    <row r="14" spans="1:7" x14ac:dyDescent="0.2">
      <c r="A14">
        <v>0.95108695652173902</v>
      </c>
      <c r="B14">
        <v>39.054339116499399</v>
      </c>
      <c r="C14" t="s">
        <v>3</v>
      </c>
      <c r="D14" t="s">
        <v>7</v>
      </c>
      <c r="F14">
        <f>ABS(B14-B15)</f>
        <v>0.11538461538459899</v>
      </c>
      <c r="G14">
        <f>AVERAGE(F14:F15)</f>
        <v>0.11858974358974805</v>
      </c>
    </row>
    <row r="15" spans="1:7" x14ac:dyDescent="0.2">
      <c r="A15">
        <v>0.95108695652173902</v>
      </c>
      <c r="B15">
        <v>39.169723731883998</v>
      </c>
      <c r="C15" t="s">
        <v>4</v>
      </c>
      <c r="D15" t="s">
        <v>7</v>
      </c>
      <c r="F15">
        <f>ABS(B14-B16)</f>
        <v>0.12179487179489712</v>
      </c>
    </row>
    <row r="16" spans="1:7" x14ac:dyDescent="0.2">
      <c r="A16">
        <v>0.95108695652173902</v>
      </c>
      <c r="B16">
        <v>38.932544244704502</v>
      </c>
      <c r="C16" t="s">
        <v>4</v>
      </c>
      <c r="D16" t="s">
        <v>7</v>
      </c>
    </row>
    <row r="17" spans="1:7" x14ac:dyDescent="0.2">
      <c r="A17">
        <v>1</v>
      </c>
      <c r="B17">
        <v>39.445207984949803</v>
      </c>
      <c r="C17" t="s">
        <v>3</v>
      </c>
      <c r="D17" t="s">
        <v>7</v>
      </c>
      <c r="F17">
        <f>ABS(B17-B18)</f>
        <v>0.10897435897429375</v>
      </c>
      <c r="G17">
        <f>AVERAGE(F17:F18)</f>
        <v>0.10576923076919797</v>
      </c>
    </row>
    <row r="18" spans="1:7" x14ac:dyDescent="0.2">
      <c r="A18">
        <v>1</v>
      </c>
      <c r="B18">
        <v>39.554182343924097</v>
      </c>
      <c r="C18" t="s">
        <v>4</v>
      </c>
      <c r="D18" t="s">
        <v>7</v>
      </c>
      <c r="F18">
        <f>ABS(B17-B19)</f>
        <v>0.1025641025641022</v>
      </c>
    </row>
    <row r="19" spans="1:7" x14ac:dyDescent="0.2">
      <c r="A19">
        <v>1</v>
      </c>
      <c r="B19">
        <v>39.342643882385701</v>
      </c>
      <c r="C19" t="s">
        <v>4</v>
      </c>
      <c r="D19" t="s">
        <v>7</v>
      </c>
    </row>
    <row r="20" spans="1:7" x14ac:dyDescent="0.2">
      <c r="A20">
        <v>1.0489130434782601</v>
      </c>
      <c r="B20">
        <v>39.637358904682202</v>
      </c>
      <c r="C20" t="s">
        <v>3</v>
      </c>
      <c r="D20" t="s">
        <v>7</v>
      </c>
      <c r="F20">
        <f>ABS(B20-B21)</f>
        <v>0.11538461538459899</v>
      </c>
      <c r="G20">
        <f>AVERAGE(F20:F21)</f>
        <v>0.11858974358970187</v>
      </c>
    </row>
    <row r="21" spans="1:7" x14ac:dyDescent="0.2">
      <c r="A21">
        <v>1.0489130434782601</v>
      </c>
      <c r="B21">
        <v>39.752743520066801</v>
      </c>
      <c r="C21" t="s">
        <v>4</v>
      </c>
      <c r="D21" t="s">
        <v>7</v>
      </c>
      <c r="F21">
        <f>ABS(B20-B22)</f>
        <v>0.12179487179480475</v>
      </c>
    </row>
    <row r="22" spans="1:7" x14ac:dyDescent="0.2">
      <c r="A22">
        <v>1.0489130434782601</v>
      </c>
      <c r="B22">
        <v>39.515564032887397</v>
      </c>
      <c r="C22" t="s">
        <v>4</v>
      </c>
      <c r="D22" t="s">
        <v>7</v>
      </c>
    </row>
    <row r="23" spans="1:7" x14ac:dyDescent="0.2">
      <c r="A23">
        <v>1.9510869565217299</v>
      </c>
      <c r="B23">
        <v>40.230621167781401</v>
      </c>
      <c r="C23" t="s">
        <v>3</v>
      </c>
      <c r="D23" t="s">
        <v>8</v>
      </c>
      <c r="F23">
        <f>ABS(B23-B24)</f>
        <v>9.6153846153896438E-2</v>
      </c>
      <c r="G23">
        <f>AVERAGE(F23:F24)</f>
        <v>9.6153846153850253E-2</v>
      </c>
    </row>
    <row r="24" spans="1:7" x14ac:dyDescent="0.2">
      <c r="A24">
        <v>1.9510869565217299</v>
      </c>
      <c r="B24">
        <v>40.326775013935297</v>
      </c>
      <c r="C24" t="s">
        <v>4</v>
      </c>
      <c r="D24" t="s">
        <v>8</v>
      </c>
      <c r="F24">
        <f>ABS(B23-B25)</f>
        <v>9.6153846153804068E-2</v>
      </c>
    </row>
    <row r="25" spans="1:7" x14ac:dyDescent="0.2">
      <c r="A25">
        <v>1.9510869565217299</v>
      </c>
      <c r="B25">
        <v>40.134467321627596</v>
      </c>
      <c r="C25" t="s">
        <v>4</v>
      </c>
      <c r="D25" t="s">
        <v>8</v>
      </c>
    </row>
    <row r="26" spans="1:7" x14ac:dyDescent="0.2">
      <c r="A26">
        <v>2</v>
      </c>
      <c r="B26">
        <v>39.852259267001102</v>
      </c>
      <c r="C26" t="s">
        <v>3</v>
      </c>
      <c r="D26" t="s">
        <v>8</v>
      </c>
      <c r="F26">
        <f>ABS(B26-B27)</f>
        <v>8.3333333333300175E-2</v>
      </c>
      <c r="G26">
        <f>AVERAGE(F26:F27)</f>
        <v>8.1730769230752287E-2</v>
      </c>
    </row>
    <row r="27" spans="1:7" x14ac:dyDescent="0.2">
      <c r="A27">
        <v>2</v>
      </c>
      <c r="B27">
        <v>39.935592600334402</v>
      </c>
      <c r="C27" t="s">
        <v>4</v>
      </c>
      <c r="D27" t="s">
        <v>8</v>
      </c>
      <c r="F27">
        <f>ABS(B26-B28)</f>
        <v>8.0128205128204399E-2</v>
      </c>
    </row>
    <row r="28" spans="1:7" x14ac:dyDescent="0.2">
      <c r="A28">
        <v>2</v>
      </c>
      <c r="B28">
        <v>39.772131061872898</v>
      </c>
      <c r="C28" t="s">
        <v>4</v>
      </c>
      <c r="D28" t="s">
        <v>8</v>
      </c>
    </row>
    <row r="29" spans="1:7" x14ac:dyDescent="0.2">
      <c r="A29">
        <v>2.0489130434782599</v>
      </c>
      <c r="B29">
        <v>40.005948648272003</v>
      </c>
      <c r="C29" t="s">
        <v>3</v>
      </c>
      <c r="D29" t="s">
        <v>8</v>
      </c>
      <c r="F29">
        <f>ABS(B29-B30)</f>
        <v>7.0512820512796281E-2</v>
      </c>
      <c r="G29">
        <f>AVERAGE(F29:F30)</f>
        <v>6.8914611204000664E-2</v>
      </c>
    </row>
    <row r="30" spans="1:7" x14ac:dyDescent="0.2">
      <c r="A30">
        <v>2.0489130434782599</v>
      </c>
      <c r="B30">
        <v>40.0764614687848</v>
      </c>
      <c r="C30" t="s">
        <v>4</v>
      </c>
      <c r="D30" t="s">
        <v>8</v>
      </c>
      <c r="F30">
        <f>ABS(B29-B31)</f>
        <v>6.7316401895205047E-2</v>
      </c>
    </row>
    <row r="31" spans="1:7" x14ac:dyDescent="0.2">
      <c r="A31">
        <v>2.0516304347826</v>
      </c>
      <c r="B31">
        <v>39.938632246376798</v>
      </c>
      <c r="C31" t="s">
        <v>4</v>
      </c>
      <c r="D3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D92E-1E7F-124B-BC01-6DE2E5EA2168}">
  <dimension ref="A1:F11"/>
  <sheetViews>
    <sheetView tabSelected="1" workbookViewId="0">
      <selection activeCell="E11" sqref="E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5</v>
      </c>
      <c r="D1" t="s">
        <v>6</v>
      </c>
      <c r="E1" t="s">
        <v>10</v>
      </c>
      <c r="F1" t="s">
        <v>11</v>
      </c>
    </row>
    <row r="2" spans="1:6" x14ac:dyDescent="0.2">
      <c r="A2">
        <v>4.96887966804979</v>
      </c>
      <c r="B2">
        <v>61.776134270705597</v>
      </c>
      <c r="C2" t="s">
        <v>7</v>
      </c>
      <c r="D2" t="s">
        <v>8</v>
      </c>
      <c r="E2">
        <v>1.7616221988117999</v>
      </c>
      <c r="F2" t="s">
        <v>12</v>
      </c>
    </row>
    <row r="3" spans="1:6" x14ac:dyDescent="0.2">
      <c r="A3">
        <v>5.0311203319502003</v>
      </c>
      <c r="B3">
        <v>58.528296748579201</v>
      </c>
      <c r="C3" t="s">
        <v>8</v>
      </c>
      <c r="D3" t="s">
        <v>8</v>
      </c>
      <c r="E3">
        <v>2.2107081174438505</v>
      </c>
      <c r="F3" t="s">
        <v>12</v>
      </c>
    </row>
    <row r="4" spans="1:6" x14ac:dyDescent="0.2">
      <c r="A4">
        <v>4.96887966804979</v>
      </c>
      <c r="B4">
        <v>36.076652405420703</v>
      </c>
      <c r="C4" t="s">
        <v>7</v>
      </c>
      <c r="D4" t="s">
        <v>7</v>
      </c>
      <c r="E4">
        <v>1.8307426597582008</v>
      </c>
      <c r="F4" t="s">
        <v>12</v>
      </c>
    </row>
    <row r="5" spans="1:6" x14ac:dyDescent="0.2">
      <c r="A5">
        <v>5.0414937759336098</v>
      </c>
      <c r="B5">
        <v>29.719863264033702</v>
      </c>
      <c r="C5" t="s">
        <v>8</v>
      </c>
      <c r="D5" t="s">
        <v>7</v>
      </c>
      <c r="E5">
        <v>1.5198618307426504</v>
      </c>
      <c r="F5" t="s">
        <v>12</v>
      </c>
    </row>
    <row r="6" spans="1:6" x14ac:dyDescent="0.2">
      <c r="A6">
        <v>0.95108695652173902</v>
      </c>
      <c r="B6">
        <v>39.054339116499399</v>
      </c>
      <c r="C6" t="s">
        <v>7</v>
      </c>
      <c r="E6">
        <v>0.11858974358974805</v>
      </c>
      <c r="F6" t="s">
        <v>13</v>
      </c>
    </row>
    <row r="7" spans="1:6" x14ac:dyDescent="0.2">
      <c r="A7">
        <v>1</v>
      </c>
      <c r="B7">
        <v>39.445207984949803</v>
      </c>
      <c r="C7" t="s">
        <v>7</v>
      </c>
      <c r="E7">
        <v>0.10576923076919797</v>
      </c>
      <c r="F7" t="s">
        <v>13</v>
      </c>
    </row>
    <row r="8" spans="1:6" x14ac:dyDescent="0.2">
      <c r="A8">
        <v>1.0489130434782601</v>
      </c>
      <c r="B8">
        <v>39.637358904682202</v>
      </c>
      <c r="C8" t="s">
        <v>7</v>
      </c>
      <c r="E8">
        <v>0.11858974358970187</v>
      </c>
      <c r="F8" t="s">
        <v>13</v>
      </c>
    </row>
    <row r="9" spans="1:6" x14ac:dyDescent="0.2">
      <c r="A9">
        <v>1.9510869565217299</v>
      </c>
      <c r="B9">
        <v>40.230621167781401</v>
      </c>
      <c r="C9" t="s">
        <v>8</v>
      </c>
      <c r="E9">
        <v>9.6153846153850253E-2</v>
      </c>
      <c r="F9" t="s">
        <v>13</v>
      </c>
    </row>
    <row r="10" spans="1:6" x14ac:dyDescent="0.2">
      <c r="A10">
        <v>2</v>
      </c>
      <c r="B10">
        <v>39.852259267001102</v>
      </c>
      <c r="C10" t="s">
        <v>8</v>
      </c>
      <c r="E10">
        <v>8.1730769230752287E-2</v>
      </c>
      <c r="F10" t="s">
        <v>13</v>
      </c>
    </row>
    <row r="11" spans="1:6" x14ac:dyDescent="0.2">
      <c r="A11">
        <v>2.0489130434782599</v>
      </c>
      <c r="B11">
        <v>40.005948648272003</v>
      </c>
      <c r="C11" t="s">
        <v>8</v>
      </c>
      <c r="E11">
        <v>6.8914611204000664E-2</v>
      </c>
      <c r="F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2021-06-14T19:20:04Z</dcterms:created>
  <dcterms:modified xsi:type="dcterms:W3CDTF">2021-06-14T20:17:56Z</dcterms:modified>
</cp:coreProperties>
</file>