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quivos\ADS\Programção Web\IBGE\"/>
    </mc:Choice>
  </mc:AlternateContent>
  <xr:revisionPtr revIDLastSave="0" documentId="8_{DF7938AA-9B74-4BC7-8C4F-7E8447924A8C}" xr6:coauthVersionLast="47" xr6:coauthVersionMax="47" xr10:uidLastSave="{00000000-0000-0000-0000-000000000000}"/>
  <bookViews>
    <workbookView xWindow="-120" yWindow="-120" windowWidth="20640" windowHeight="11040" xr2:uid="{9972D1D3-D37A-41DE-BD45-C3199EC0EB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2" i="1"/>
  <c r="I13" i="1"/>
  <c r="I11" i="1"/>
  <c r="C30" i="1" l="1"/>
</calcChain>
</file>

<file path=xl/sharedStrings.xml><?xml version="1.0" encoding="utf-8"?>
<sst xmlns="http://schemas.openxmlformats.org/spreadsheetml/2006/main" count="114" uniqueCount="105">
  <si>
    <t>Posição</t>
  </si>
  <si>
    <t>Unidade federativa</t>
  </si>
  <si>
    <t>População</t>
  </si>
  <si>
    <t>(Estimativa 2024)[2]</t>
  </si>
  <si>
    <t>(Censo de 2022)[3]</t>
  </si>
  <si>
    <t>Mudança</t>
  </si>
  <si>
    <t>% da pop. total</t>
  </si>
  <si>
    <t>País comparável</t>
  </si>
  <si>
    <t>(habitantes)</t>
  </si>
  <si>
    <t> São Paulo</t>
  </si>
  <si>
    <t>44 411 238</t>
  </si>
  <si>
    <t> Argentina (46 621 847)</t>
  </si>
  <si>
    <t> Minas Gerais</t>
  </si>
  <si>
    <t>20 538 718</t>
  </si>
  <si>
    <t> Burquina Fasso (20 903 273)</t>
  </si>
  <si>
    <t> Rio de Janeiro</t>
  </si>
  <si>
    <t>16 054 524</t>
  </si>
  <si>
    <t>Camboja Camboja (16 718 965)</t>
  </si>
  <si>
    <t>Bahia Bahia</t>
  </si>
  <si>
    <t>14 141 626</t>
  </si>
  <si>
    <t> Zimbabwe (14 862 924)</t>
  </si>
  <si>
    <t> Paraná</t>
  </si>
  <si>
    <t>11 444 380</t>
  </si>
  <si>
    <t> Tunísia (11 818 619)</t>
  </si>
  <si>
    <t> Rio Grande do Sul</t>
  </si>
  <si>
    <t>10 882 965</t>
  </si>
  <si>
    <t>Portugal Portugal (10 343 066)</t>
  </si>
  <si>
    <t> Pernambuco</t>
  </si>
  <si>
    <t>9 058 931</t>
  </si>
  <si>
    <t> Áustria (9 006 398)</t>
  </si>
  <si>
    <t> Ceará</t>
  </si>
  <si>
    <t>8 794 957</t>
  </si>
  <si>
    <t>+4.75%</t>
  </si>
  <si>
    <t> Papua-Nova Guiné (8 947 024)</t>
  </si>
  <si>
    <t>Pará Pará</t>
  </si>
  <si>
    <t>8 121 025</t>
  </si>
  <si>
    <t> Suíça (8 654 622)</t>
  </si>
  <si>
    <t> Santa Catarina</t>
  </si>
  <si>
    <t>7 610 361</t>
  </si>
  <si>
    <t>Laos Laos (7 749 595)</t>
  </si>
  <si>
    <t> Goiás</t>
  </si>
  <si>
    <t>7 056 495</t>
  </si>
  <si>
    <t> Bulgária (6 948 445)</t>
  </si>
  <si>
    <t> Maranhão</t>
  </si>
  <si>
    <t>6 775 805</t>
  </si>
  <si>
    <t> Amazonas</t>
  </si>
  <si>
    <t>3 941 613</t>
  </si>
  <si>
    <t> Geórgia (3 989 167)</t>
  </si>
  <si>
    <t> Paraíba</t>
  </si>
  <si>
    <t>3 974 687</t>
  </si>
  <si>
    <t>+4.28%</t>
  </si>
  <si>
    <t> Espírito Santo</t>
  </si>
  <si>
    <t>3 833 712</t>
  </si>
  <si>
    <t> Mato Grosso</t>
  </si>
  <si>
    <t>3 658 649</t>
  </si>
  <si>
    <t> Rio Grande do Norte</t>
  </si>
  <si>
    <t>3 302 729</t>
  </si>
  <si>
    <t>+4.34%</t>
  </si>
  <si>
    <t> Uruguai (3 473 730)</t>
  </si>
  <si>
    <t> Piauí</t>
  </si>
  <si>
    <t>3 271 199</t>
  </si>
  <si>
    <t> Bósnia e Herzegovina (3 280 819)</t>
  </si>
  <si>
    <t> Alagoas</t>
  </si>
  <si>
    <t>3 127 683</t>
  </si>
  <si>
    <t>Mongólia Mongólia (3 278 290)</t>
  </si>
  <si>
    <t> Distrito Federal</t>
  </si>
  <si>
    <t>2 817 381</t>
  </si>
  <si>
    <t> Armênia (2 963 243)</t>
  </si>
  <si>
    <t> Mato Grosso do Sul</t>
  </si>
  <si>
    <t>2 757 013</t>
  </si>
  <si>
    <t> Albânia (2 877 797)</t>
  </si>
  <si>
    <t> Sergipe</t>
  </si>
  <si>
    <t>2 209 558</t>
  </si>
  <si>
    <t> Gabão (2 225 734)</t>
  </si>
  <si>
    <t> Rondônia</t>
  </si>
  <si>
    <t>1 581 196</t>
  </si>
  <si>
    <t> Bahrein (1 701 575)</t>
  </si>
  <si>
    <t> Tocantins</t>
  </si>
  <si>
    <t>1 511 460</t>
  </si>
  <si>
    <t> Guiné Equatorial (1 402 985)</t>
  </si>
  <si>
    <t> Acre</t>
  </si>
  <si>
    <t>830 018</t>
  </si>
  <si>
    <t> Comores (869 601)</t>
  </si>
  <si>
    <t> Amapá</t>
  </si>
  <si>
    <t>733 759</t>
  </si>
  <si>
    <t>+9.41%</t>
  </si>
  <si>
    <t> Guiana (786 552)</t>
  </si>
  <si>
    <t> Roraima</t>
  </si>
  <si>
    <t>636 707</t>
  </si>
  <si>
    <t> Montenegro (649 335)</t>
  </si>
  <si>
    <t>Por região</t>
  </si>
  <si>
    <t>Região</t>
  </si>
  <si>
    <t>(Estimativa 2024)</t>
  </si>
  <si>
    <t>Variação bruta</t>
  </si>
  <si>
    <t>País comparável (habitantes)</t>
  </si>
  <si>
    <t>Região Sudeste</t>
  </si>
  <si>
    <t> Irã (86 143 838)</t>
  </si>
  <si>
    <t>Região Nordeste</t>
  </si>
  <si>
    <t> Myanmar (55 294 979)</t>
  </si>
  <si>
    <t>Região Sul</t>
  </si>
  <si>
    <t> Gana (30 832 019)</t>
  </si>
  <si>
    <t>Região Norte</t>
  </si>
  <si>
    <t> Países Baixos (17 790 060)</t>
  </si>
  <si>
    <t>Região Centro-Oeste</t>
  </si>
  <si>
    <t> Chade (16 818 391)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</si>
</sst>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595C-BA5A-40A1-BA18-C97DA7EB398A}">
  <dimension ref="A1:I39"/>
  <sheetViews>
    <sheetView tabSelected="1" workbookViewId="0">
      <selection activeCell="D3" sqref="D3"/>
    </sheetView>
  </sheetViews>
  <sheetFormatPr defaultRowHeight="15" x14ac:dyDescent="0.25"/>
  <cols>
    <col min="1" max="1" width="10" bestFit="1" customWidth="1"/>
    <col min="2" max="2" width="19.42578125" bestFit="1" customWidth="1"/>
    <col min="3" max="3" width="18.42578125" bestFit="1" customWidth="1"/>
    <col min="4" max="4" width="17.28515625" bestFit="1" customWidth="1"/>
    <col min="5" max="6" width="14.28515625" bestFit="1" customWidth="1"/>
    <col min="7" max="7" width="3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</v>
      </c>
      <c r="E1" t="s">
        <v>5</v>
      </c>
      <c r="F1" t="s">
        <v>6</v>
      </c>
      <c r="G1" t="s">
        <v>7</v>
      </c>
    </row>
    <row r="2" spans="1:9" x14ac:dyDescent="0.25">
      <c r="C2" t="s">
        <v>3</v>
      </c>
      <c r="D2" t="s">
        <v>4</v>
      </c>
      <c r="G2" t="s">
        <v>8</v>
      </c>
    </row>
    <row r="3" spans="1:9" x14ac:dyDescent="0.25">
      <c r="A3">
        <v>1</v>
      </c>
      <c r="B3" t="s">
        <v>9</v>
      </c>
      <c r="C3" s="2">
        <v>45973190</v>
      </c>
      <c r="D3" s="2" t="s">
        <v>10</v>
      </c>
      <c r="E3" s="1">
        <v>3.5099999999999999E-2</v>
      </c>
      <c r="F3" s="1">
        <v>0.21879999999999999</v>
      </c>
      <c r="G3" t="s">
        <v>11</v>
      </c>
    </row>
    <row r="4" spans="1:9" x14ac:dyDescent="0.25">
      <c r="A4">
        <v>2</v>
      </c>
      <c r="B4" t="s">
        <v>12</v>
      </c>
      <c r="C4" s="2">
        <v>21322692</v>
      </c>
      <c r="D4" s="2" t="s">
        <v>13</v>
      </c>
      <c r="E4" s="1">
        <v>3.8600000000000002E-2</v>
      </c>
      <c r="F4" s="1">
        <v>0.1011</v>
      </c>
      <c r="G4" t="s">
        <v>14</v>
      </c>
    </row>
    <row r="5" spans="1:9" x14ac:dyDescent="0.25">
      <c r="A5">
        <v>3</v>
      </c>
      <c r="B5" t="s">
        <v>15</v>
      </c>
      <c r="C5" s="2">
        <v>17219679</v>
      </c>
      <c r="D5" s="2" t="s">
        <v>16</v>
      </c>
      <c r="E5" s="1">
        <v>7.2499999999999995E-2</v>
      </c>
      <c r="F5" s="1">
        <v>7.9100000000000004E-2</v>
      </c>
      <c r="G5" t="s">
        <v>17</v>
      </c>
    </row>
    <row r="6" spans="1:9" x14ac:dyDescent="0.25">
      <c r="A6">
        <v>4</v>
      </c>
      <c r="B6" t="s">
        <v>18</v>
      </c>
      <c r="C6" s="2">
        <v>14850513</v>
      </c>
      <c r="D6" s="2" t="s">
        <v>19</v>
      </c>
      <c r="E6" s="1">
        <v>5.0099999999999999E-2</v>
      </c>
      <c r="F6" s="1">
        <v>6.9599999999999995E-2</v>
      </c>
      <c r="G6" t="s">
        <v>20</v>
      </c>
    </row>
    <row r="7" spans="1:9" x14ac:dyDescent="0.25">
      <c r="A7">
        <v>5</v>
      </c>
      <c r="B7" t="s">
        <v>21</v>
      </c>
      <c r="C7" s="2">
        <v>11824665</v>
      </c>
      <c r="D7" s="2" t="s">
        <v>22</v>
      </c>
      <c r="E7" s="1">
        <v>3.32E-2</v>
      </c>
      <c r="F7" s="1">
        <v>5.6399999999999999E-2</v>
      </c>
      <c r="G7" t="s">
        <v>23</v>
      </c>
    </row>
    <row r="8" spans="1:9" x14ac:dyDescent="0.25">
      <c r="A8">
        <v>6</v>
      </c>
      <c r="B8" t="s">
        <v>24</v>
      </c>
      <c r="C8" s="2">
        <v>11229915</v>
      </c>
      <c r="D8" s="2" t="s">
        <v>25</v>
      </c>
      <c r="E8" s="1">
        <v>3.1800000000000002E-2</v>
      </c>
      <c r="F8" s="1">
        <v>5.3600000000000002E-2</v>
      </c>
      <c r="G8" t="s">
        <v>26</v>
      </c>
    </row>
    <row r="9" spans="1:9" x14ac:dyDescent="0.25">
      <c r="A9">
        <v>7</v>
      </c>
      <c r="B9" t="s">
        <v>27</v>
      </c>
      <c r="C9" s="2">
        <v>9539029</v>
      </c>
      <c r="D9" s="2" t="s">
        <v>28</v>
      </c>
      <c r="E9" s="1">
        <v>5.2900000000000003E-2</v>
      </c>
      <c r="F9" s="1">
        <v>4.4600000000000001E-2</v>
      </c>
      <c r="G9" t="s">
        <v>29</v>
      </c>
    </row>
    <row r="10" spans="1:9" x14ac:dyDescent="0.25">
      <c r="A10">
        <v>8</v>
      </c>
      <c r="B10" t="s">
        <v>30</v>
      </c>
      <c r="C10" s="2">
        <v>9233656</v>
      </c>
      <c r="D10" s="2" t="s">
        <v>31</v>
      </c>
      <c r="E10" t="s">
        <v>32</v>
      </c>
      <c r="F10" s="1">
        <v>4.3299999999999998E-2</v>
      </c>
      <c r="G10" t="s">
        <v>33</v>
      </c>
    </row>
    <row r="11" spans="1:9" x14ac:dyDescent="0.25">
      <c r="A11">
        <v>9</v>
      </c>
      <c r="B11" t="s">
        <v>34</v>
      </c>
      <c r="C11" s="2">
        <v>8664306</v>
      </c>
      <c r="D11" s="2" t="s">
        <v>35</v>
      </c>
      <c r="E11" s="1">
        <v>6.6799999999999998E-2</v>
      </c>
      <c r="F11" s="1">
        <v>4.1000000000000002E-2</v>
      </c>
      <c r="G11" t="s">
        <v>36</v>
      </c>
      <c r="I11" t="str">
        <f>SUBSTITUTE(C11," ", "")</f>
        <v>8664306</v>
      </c>
    </row>
    <row r="12" spans="1:9" x14ac:dyDescent="0.25">
      <c r="A12">
        <v>10</v>
      </c>
      <c r="B12" t="s">
        <v>37</v>
      </c>
      <c r="C12" s="2">
        <v>8058447</v>
      </c>
      <c r="D12" s="2" t="s">
        <v>38</v>
      </c>
      <c r="E12" s="1">
        <v>5.5599999999999997E-2</v>
      </c>
      <c r="F12" s="1">
        <v>3.7499999999999999E-2</v>
      </c>
      <c r="G12" t="s">
        <v>39</v>
      </c>
      <c r="I12" t="str">
        <f t="shared" ref="I12:I29" si="0">SUBSTITUTE(C12," ", "")</f>
        <v>8058447</v>
      </c>
    </row>
    <row r="13" spans="1:9" x14ac:dyDescent="0.25">
      <c r="A13">
        <v>11</v>
      </c>
      <c r="B13" t="s">
        <v>40</v>
      </c>
      <c r="C13" s="2">
        <v>7350483</v>
      </c>
      <c r="D13" s="2" t="s">
        <v>41</v>
      </c>
      <c r="E13" s="1">
        <v>4.1599999999999998E-2</v>
      </c>
      <c r="F13" s="1">
        <v>3.4700000000000002E-2</v>
      </c>
      <c r="G13" t="s">
        <v>42</v>
      </c>
      <c r="I13" t="str">
        <f t="shared" si="0"/>
        <v>7350483</v>
      </c>
    </row>
    <row r="14" spans="1:9" x14ac:dyDescent="0.25">
      <c r="A14">
        <v>12</v>
      </c>
      <c r="B14" t="s">
        <v>43</v>
      </c>
      <c r="C14" s="2">
        <v>7010960</v>
      </c>
      <c r="D14" s="2" t="s">
        <v>44</v>
      </c>
      <c r="E14" s="1">
        <v>3.4700000000000002E-2</v>
      </c>
      <c r="F14" s="1">
        <v>3.3399999999999999E-2</v>
      </c>
      <c r="G14" t="s">
        <v>42</v>
      </c>
      <c r="I14" t="str">
        <f t="shared" si="0"/>
        <v>7010960</v>
      </c>
    </row>
    <row r="15" spans="1:9" x14ac:dyDescent="0.25">
      <c r="A15">
        <v>13</v>
      </c>
      <c r="B15" t="s">
        <v>45</v>
      </c>
      <c r="C15" s="2">
        <v>4281209</v>
      </c>
      <c r="D15" s="2" t="s">
        <v>46</v>
      </c>
      <c r="E15" s="1">
        <v>8.6099999999999996E-2</v>
      </c>
      <c r="F15" s="1">
        <v>1.9400000000000001E-2</v>
      </c>
      <c r="G15" t="s">
        <v>47</v>
      </c>
      <c r="I15" t="str">
        <f t="shared" si="0"/>
        <v>4281209</v>
      </c>
    </row>
    <row r="16" spans="1:9" x14ac:dyDescent="0.25">
      <c r="A16">
        <v>14</v>
      </c>
      <c r="B16" t="s">
        <v>48</v>
      </c>
      <c r="C16" s="2">
        <v>4145040</v>
      </c>
      <c r="D16" s="2" t="s">
        <v>49</v>
      </c>
      <c r="E16" t="s">
        <v>50</v>
      </c>
      <c r="F16" s="1">
        <v>1.9599999999999999E-2</v>
      </c>
      <c r="G16" t="s">
        <v>47</v>
      </c>
      <c r="I16" t="str">
        <f t="shared" si="0"/>
        <v>4145040</v>
      </c>
    </row>
    <row r="17" spans="1:9" x14ac:dyDescent="0.25">
      <c r="A17">
        <v>15</v>
      </c>
      <c r="B17" t="s">
        <v>51</v>
      </c>
      <c r="C17" s="2">
        <v>4102129</v>
      </c>
      <c r="D17" s="2" t="s">
        <v>52</v>
      </c>
      <c r="E17" s="1">
        <v>7.0000000000000007E-2</v>
      </c>
      <c r="F17" s="1">
        <v>1.89E-2</v>
      </c>
      <c r="G17" t="s">
        <v>47</v>
      </c>
      <c r="I17" t="str">
        <f t="shared" si="0"/>
        <v>4102129</v>
      </c>
    </row>
    <row r="18" spans="1:9" x14ac:dyDescent="0.25">
      <c r="A18">
        <v>16</v>
      </c>
      <c r="B18" t="s">
        <v>53</v>
      </c>
      <c r="C18" s="2">
        <v>3836399</v>
      </c>
      <c r="D18" s="2" t="s">
        <v>54</v>
      </c>
      <c r="E18" s="1">
        <v>4.8500000000000001E-2</v>
      </c>
      <c r="F18" s="1">
        <v>1.7999999999999999E-2</v>
      </c>
      <c r="G18" t="s">
        <v>47</v>
      </c>
      <c r="I18" t="str">
        <f t="shared" si="0"/>
        <v>3836399</v>
      </c>
    </row>
    <row r="19" spans="1:9" x14ac:dyDescent="0.25">
      <c r="A19">
        <v>17</v>
      </c>
      <c r="B19" t="s">
        <v>55</v>
      </c>
      <c r="C19" s="2">
        <v>3446071</v>
      </c>
      <c r="D19" s="2" t="s">
        <v>56</v>
      </c>
      <c r="E19" t="s">
        <v>57</v>
      </c>
      <c r="F19" s="1">
        <v>1.6299999999999999E-2</v>
      </c>
      <c r="G19" t="s">
        <v>58</v>
      </c>
      <c r="I19" t="str">
        <f t="shared" si="0"/>
        <v>3446071</v>
      </c>
    </row>
    <row r="20" spans="1:9" x14ac:dyDescent="0.25">
      <c r="A20">
        <v>18</v>
      </c>
      <c r="B20" t="s">
        <v>59</v>
      </c>
      <c r="C20" s="2">
        <v>3375646</v>
      </c>
      <c r="D20" s="2" t="s">
        <v>60</v>
      </c>
      <c r="E20" s="1">
        <v>3.1899999999999998E-2</v>
      </c>
      <c r="F20" s="1">
        <v>1.61E-2</v>
      </c>
      <c r="G20" t="s">
        <v>61</v>
      </c>
      <c r="I20" t="str">
        <f t="shared" si="0"/>
        <v>3375646</v>
      </c>
    </row>
    <row r="21" spans="1:9" x14ac:dyDescent="0.25">
      <c r="A21">
        <v>19</v>
      </c>
      <c r="B21" t="s">
        <v>62</v>
      </c>
      <c r="C21" s="2">
        <v>3220104</v>
      </c>
      <c r="D21" s="2" t="s">
        <v>63</v>
      </c>
      <c r="E21" s="1">
        <v>2.9499999999999998E-2</v>
      </c>
      <c r="F21" s="1">
        <v>1.54E-2</v>
      </c>
      <c r="G21" t="s">
        <v>64</v>
      </c>
      <c r="I21" t="str">
        <f t="shared" si="0"/>
        <v>3220104</v>
      </c>
    </row>
    <row r="22" spans="1:9" x14ac:dyDescent="0.25">
      <c r="A22">
        <v>20</v>
      </c>
      <c r="B22" t="s">
        <v>65</v>
      </c>
      <c r="C22" s="2">
        <v>2982815</v>
      </c>
      <c r="D22" s="2" t="s">
        <v>66</v>
      </c>
      <c r="E22" s="1">
        <v>5.8700000000000002E-2</v>
      </c>
      <c r="F22" s="1">
        <v>1.3899999999999999E-2</v>
      </c>
      <c r="G22" t="s">
        <v>67</v>
      </c>
      <c r="I22" t="str">
        <f t="shared" si="0"/>
        <v>2982815</v>
      </c>
    </row>
    <row r="23" spans="1:9" x14ac:dyDescent="0.25">
      <c r="A23">
        <v>21</v>
      </c>
      <c r="B23" t="s">
        <v>68</v>
      </c>
      <c r="C23" s="2">
        <v>2901895</v>
      </c>
      <c r="D23" s="2" t="s">
        <v>69</v>
      </c>
      <c r="E23" s="1">
        <v>5.2499999999999998E-2</v>
      </c>
      <c r="F23" s="1">
        <v>1.3599999999999999E-2</v>
      </c>
      <c r="G23" t="s">
        <v>70</v>
      </c>
      <c r="I23" t="str">
        <f t="shared" si="0"/>
        <v>2901895</v>
      </c>
    </row>
    <row r="24" spans="1:9" x14ac:dyDescent="0.25">
      <c r="A24">
        <v>22</v>
      </c>
      <c r="B24" t="s">
        <v>71</v>
      </c>
      <c r="C24" s="2">
        <v>2291077</v>
      </c>
      <c r="D24" s="2" t="s">
        <v>72</v>
      </c>
      <c r="E24" s="1">
        <v>3.6799999999999999E-2</v>
      </c>
      <c r="F24" s="1">
        <v>1.09E-2</v>
      </c>
      <c r="G24" t="s">
        <v>73</v>
      </c>
      <c r="I24" t="str">
        <f t="shared" si="0"/>
        <v>2291077</v>
      </c>
    </row>
    <row r="25" spans="1:9" x14ac:dyDescent="0.25">
      <c r="A25">
        <v>23</v>
      </c>
      <c r="B25" t="s">
        <v>74</v>
      </c>
      <c r="C25" s="2">
        <v>1746227</v>
      </c>
      <c r="D25" s="2" t="s">
        <v>75</v>
      </c>
      <c r="E25" s="1">
        <v>0.1043</v>
      </c>
      <c r="F25" s="1">
        <v>7.7999999999999996E-3</v>
      </c>
      <c r="G25" t="s">
        <v>76</v>
      </c>
      <c r="I25" t="str">
        <f t="shared" si="0"/>
        <v>1746227</v>
      </c>
    </row>
    <row r="26" spans="1:9" x14ac:dyDescent="0.25">
      <c r="A26">
        <v>24</v>
      </c>
      <c r="B26" t="s">
        <v>77</v>
      </c>
      <c r="C26" s="2">
        <v>1577342</v>
      </c>
      <c r="D26" s="2" t="s">
        <v>78</v>
      </c>
      <c r="E26" s="1">
        <v>4.3499999999999997E-2</v>
      </c>
      <c r="F26" s="1">
        <v>7.4000000000000003E-3</v>
      </c>
      <c r="G26" t="s">
        <v>79</v>
      </c>
      <c r="I26" t="str">
        <f t="shared" si="0"/>
        <v>1577342</v>
      </c>
    </row>
    <row r="27" spans="1:9" x14ac:dyDescent="0.25">
      <c r="A27">
        <v>25</v>
      </c>
      <c r="B27" t="s">
        <v>80</v>
      </c>
      <c r="C27" s="2">
        <v>880631</v>
      </c>
      <c r="D27" s="2" t="s">
        <v>81</v>
      </c>
      <c r="E27" s="1">
        <v>6.08E-2</v>
      </c>
      <c r="F27" s="1">
        <v>4.1000000000000003E-3</v>
      </c>
      <c r="G27" t="s">
        <v>82</v>
      </c>
      <c r="I27" t="str">
        <f t="shared" si="0"/>
        <v>880631</v>
      </c>
    </row>
    <row r="28" spans="1:9" x14ac:dyDescent="0.25">
      <c r="A28">
        <v>26</v>
      </c>
      <c r="B28" t="s">
        <v>83</v>
      </c>
      <c r="C28" s="2">
        <v>802837</v>
      </c>
      <c r="D28" s="2" t="s">
        <v>84</v>
      </c>
      <c r="E28" t="s">
        <v>85</v>
      </c>
      <c r="F28" s="1">
        <v>3.5999999999999999E-3</v>
      </c>
      <c r="G28" t="s">
        <v>86</v>
      </c>
      <c r="I28" t="str">
        <f t="shared" si="0"/>
        <v>802837</v>
      </c>
    </row>
    <row r="29" spans="1:9" x14ac:dyDescent="0.25">
      <c r="A29">
        <v>27</v>
      </c>
      <c r="B29" t="s">
        <v>87</v>
      </c>
      <c r="C29" s="2">
        <v>716793</v>
      </c>
      <c r="D29" s="2" t="s">
        <v>88</v>
      </c>
      <c r="E29" s="1">
        <v>0.12570000000000001</v>
      </c>
      <c r="F29" s="1">
        <v>3.0999999999999999E-3</v>
      </c>
      <c r="G29" t="s">
        <v>89</v>
      </c>
      <c r="I29" t="str">
        <f t="shared" si="0"/>
        <v>716793</v>
      </c>
    </row>
    <row r="30" spans="1:9" x14ac:dyDescent="0.25">
      <c r="C30" s="2">
        <f>SUM(C3:C29)</f>
        <v>212583750</v>
      </c>
    </row>
    <row r="31" spans="1:9" x14ac:dyDescent="0.25">
      <c r="A31" t="s">
        <v>90</v>
      </c>
    </row>
    <row r="33" spans="1:7" x14ac:dyDescent="0.25">
      <c r="A33" t="s">
        <v>0</v>
      </c>
      <c r="B33" t="s">
        <v>91</v>
      </c>
      <c r="C33" t="s">
        <v>2</v>
      </c>
      <c r="D33" t="s">
        <v>5</v>
      </c>
      <c r="E33" t="s">
        <v>93</v>
      </c>
      <c r="F33" t="s">
        <v>6</v>
      </c>
      <c r="G33" t="s">
        <v>94</v>
      </c>
    </row>
    <row r="34" spans="1:7" x14ac:dyDescent="0.25">
      <c r="C34" t="s">
        <v>92</v>
      </c>
    </row>
    <row r="35" spans="1:7" x14ac:dyDescent="0.25">
      <c r="A35">
        <v>1</v>
      </c>
      <c r="B35" t="s">
        <v>95</v>
      </c>
      <c r="C35" s="2">
        <v>88617693</v>
      </c>
      <c r="D35" s="1">
        <v>5.57E-2</v>
      </c>
      <c r="E35" s="2">
        <v>4482777</v>
      </c>
      <c r="F35" s="1">
        <v>0.41799999999999998</v>
      </c>
      <c r="G35" t="s">
        <v>96</v>
      </c>
    </row>
    <row r="36" spans="1:7" x14ac:dyDescent="0.25">
      <c r="A36">
        <v>2</v>
      </c>
      <c r="B36" t="s">
        <v>97</v>
      </c>
      <c r="C36" s="2">
        <v>57112096</v>
      </c>
      <c r="D36" s="1">
        <v>0.03</v>
      </c>
      <c r="E36" s="2">
        <v>1562632</v>
      </c>
      <c r="F36" s="1">
        <v>0.26900000000000002</v>
      </c>
      <c r="G36" t="s">
        <v>98</v>
      </c>
    </row>
    <row r="37" spans="1:7" x14ac:dyDescent="0.25">
      <c r="A37">
        <v>3</v>
      </c>
      <c r="B37" t="s">
        <v>99</v>
      </c>
      <c r="C37" s="2">
        <v>31113021</v>
      </c>
      <c r="D37" s="1">
        <v>9.2899999999999996E-2</v>
      </c>
      <c r="E37" s="2">
        <v>2546424</v>
      </c>
      <c r="F37" s="1">
        <v>0.14699999999999999</v>
      </c>
      <c r="G37" t="s">
        <v>100</v>
      </c>
    </row>
    <row r="38" spans="1:7" x14ac:dyDescent="0.25">
      <c r="A38">
        <v>4</v>
      </c>
      <c r="B38" t="s">
        <v>101</v>
      </c>
      <c r="C38" s="2">
        <v>18669345</v>
      </c>
      <c r="D38" s="1">
        <v>9.6299999999999997E-2</v>
      </c>
      <c r="E38" s="2">
        <v>1485165</v>
      </c>
      <c r="F38" s="1">
        <v>8.5000000000000006E-2</v>
      </c>
      <c r="G38" t="s">
        <v>102</v>
      </c>
    </row>
    <row r="39" spans="1:7" x14ac:dyDescent="0.25">
      <c r="A39">
        <v>5</v>
      </c>
      <c r="B39" t="s">
        <v>103</v>
      </c>
      <c r="C39" s="2">
        <v>17071595</v>
      </c>
      <c r="D39" s="1">
        <v>0.15859999999999999</v>
      </c>
      <c r="E39" s="2">
        <v>2229715</v>
      </c>
      <c r="F39" s="1">
        <v>0.08</v>
      </c>
      <c r="G39" t="s">
        <v>104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Sergio Lima</dc:creator>
  <cp:lastModifiedBy>Mario Sergio Lima</cp:lastModifiedBy>
  <dcterms:created xsi:type="dcterms:W3CDTF">2024-11-03T13:36:47Z</dcterms:created>
  <dcterms:modified xsi:type="dcterms:W3CDTF">2024-11-03T13:59:13Z</dcterms:modified>
</cp:coreProperties>
</file>