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\Desktop\"/>
    </mc:Choice>
  </mc:AlternateContent>
  <bookViews>
    <workbookView xWindow="0" yWindow="0" windowWidth="21570" windowHeight="7845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Sheet1!$A:$A,Sheet1!$1:$1</definedName>
  </definedNames>
  <calcPr calcId="171027"/>
</workbook>
</file>

<file path=xl/calcChain.xml><?xml version="1.0" encoding="utf-8"?>
<calcChain xmlns="http://schemas.openxmlformats.org/spreadsheetml/2006/main">
  <c r="T5" i="1" l="1"/>
  <c r="V3" i="1"/>
  <c r="V4" i="1" s="1"/>
  <c r="V5" i="1" s="1"/>
</calcChain>
</file>

<file path=xl/sharedStrings.xml><?xml version="1.0" encoding="utf-8"?>
<sst xmlns="http://schemas.openxmlformats.org/spreadsheetml/2006/main" count="25" uniqueCount="22">
  <si>
    <t>Type</t>
  </si>
  <si>
    <t>Date</t>
  </si>
  <si>
    <t>Num</t>
  </si>
  <si>
    <t>Name</t>
  </si>
  <si>
    <t>Memo</t>
  </si>
  <si>
    <t>Account</t>
  </si>
  <si>
    <t>Clr</t>
  </si>
  <si>
    <t>Split</t>
  </si>
  <si>
    <t>Amount</t>
  </si>
  <si>
    <t>Balance</t>
  </si>
  <si>
    <t>Apr '15 - Nov 16</t>
  </si>
  <si>
    <t>Check</t>
  </si>
  <si>
    <t>75204</t>
  </si>
  <si>
    <t>75205</t>
  </si>
  <si>
    <t>% Houston Birth Certificate</t>
  </si>
  <si>
    <t>Louisiana Vital Rec Registry</t>
  </si>
  <si>
    <t>LANDRY, EUGENE - Birth Certificate</t>
  </si>
  <si>
    <t>COOPER, SHANIQUE NARCISSESSE - Birth Certificate</t>
  </si>
  <si>
    <t>1014 OP ID Checking</t>
  </si>
  <si>
    <t>2261 Houston Birth Certs.</t>
  </si>
  <si>
    <t>2266 Other States Birth Certs.</t>
  </si>
  <si>
    <t>Activity on 3/2017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</si>
</sst>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#,##0.00;\-#,##0.00"/>
  </numFmts>
  <fonts count="3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49" fontId="2" fillId="0" borderId="0" xfId="0" applyNumberFormat="1" applyFont="1" applyAlignment="1">
      <alignment horizontal="centerContinuous"/>
    </xf>
    <xf numFmtId="165" fontId="2" fillId="0" borderId="0" xfId="0" applyNumberFormat="1" applyFont="1"/>
    <xf numFmtId="165" fontId="2" fillId="0" borderId="0" xfId="0" applyNumberFormat="1" applyFont="1" applyBorder="1"/>
    <xf numFmtId="165" fontId="1" fillId="0" borderId="2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64" fontId="2" fillId="2" borderId="0" xfId="0" applyNumberFormat="1" applyFont="1" applyFill="1"/>
    <xf numFmtId="49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A3" sqref="A3:V115"/>
    </sheetView>
  </sheetViews>
  <sheetFormatPr defaultRowHeight="15" x14ac:dyDescent="0.25"/>
  <cols>
    <col min="1" max="1" width="12.85546875" style="14" bestFit="1" customWidth="1"/>
    <col min="2" max="3" width="2.28515625" style="14" customWidth="1"/>
    <col min="4" max="4" width="5.28515625" style="14" bestFit="1" customWidth="1"/>
    <col min="5" max="5" width="2.28515625" style="14" customWidth="1"/>
    <col min="6" max="6" width="8.7109375" style="14" bestFit="1" customWidth="1"/>
    <col min="7" max="7" width="2.28515625" style="14" customWidth="1"/>
    <col min="8" max="8" width="5.28515625" style="14" bestFit="1" customWidth="1"/>
    <col min="9" max="9" width="2.28515625" style="14" customWidth="1"/>
    <col min="10" max="10" width="26" style="14" bestFit="1" customWidth="1"/>
    <col min="11" max="11" width="2.28515625" style="14" customWidth="1"/>
    <col min="12" max="12" width="30.7109375" style="14" customWidth="1"/>
    <col min="13" max="13" width="2.28515625" style="14" customWidth="1"/>
    <col min="14" max="14" width="15.42578125" style="14" bestFit="1" customWidth="1"/>
    <col min="15" max="15" width="2.28515625" style="14" customWidth="1"/>
    <col min="16" max="16" width="3.28515625" style="14" bestFit="1" customWidth="1"/>
    <col min="17" max="17" width="2.28515625" style="14" customWidth="1"/>
    <col min="18" max="18" width="22.140625" style="14" bestFit="1" customWidth="1"/>
    <col min="19" max="19" width="2.28515625" style="14" customWidth="1"/>
    <col min="20" max="20" width="7.5703125" style="14" bestFit="1" customWidth="1"/>
    <col min="21" max="21" width="2.28515625" style="14" customWidth="1"/>
    <col min="22" max="22" width="7.5703125" style="14" bestFit="1" customWidth="1"/>
  </cols>
  <sheetData>
    <row r="1" spans="1:23" s="13" customFormat="1" ht="15.75" thickBot="1" x14ac:dyDescent="0.3">
      <c r="A1" s="11"/>
      <c r="B1" s="11"/>
      <c r="C1" s="11"/>
      <c r="D1" s="12" t="s">
        <v>0</v>
      </c>
      <c r="E1" s="11"/>
      <c r="F1" s="12" t="s">
        <v>1</v>
      </c>
      <c r="G1" s="11"/>
      <c r="H1" s="12" t="s">
        <v>2</v>
      </c>
      <c r="I1" s="11"/>
      <c r="J1" s="12" t="s">
        <v>3</v>
      </c>
      <c r="K1" s="11"/>
      <c r="L1" s="12" t="s">
        <v>4</v>
      </c>
      <c r="M1" s="11"/>
      <c r="N1" s="12" t="s">
        <v>5</v>
      </c>
      <c r="O1" s="11"/>
      <c r="P1" s="12" t="s">
        <v>6</v>
      </c>
      <c r="Q1" s="11"/>
      <c r="R1" s="12" t="s">
        <v>7</v>
      </c>
      <c r="S1" s="11"/>
      <c r="T1" s="12" t="s">
        <v>8</v>
      </c>
      <c r="U1" s="11"/>
      <c r="V1" s="12" t="s">
        <v>9</v>
      </c>
    </row>
    <row r="2" spans="1:23" ht="15.75" thickTop="1" x14ac:dyDescent="0.25">
      <c r="A2" s="1" t="s">
        <v>10</v>
      </c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"/>
      <c r="U2" s="1"/>
      <c r="V2" s="3"/>
    </row>
    <row r="3" spans="1:23" hidden="1" x14ac:dyDescent="0.25">
      <c r="A3" s="4"/>
      <c r="B3" s="4"/>
      <c r="C3" s="4"/>
      <c r="D3" s="4" t="s">
        <v>11</v>
      </c>
      <c r="E3" s="4"/>
      <c r="F3" s="15">
        <v>42703</v>
      </c>
      <c r="G3" s="16"/>
      <c r="H3" s="16" t="s">
        <v>12</v>
      </c>
      <c r="I3" s="16"/>
      <c r="J3" s="16" t="s">
        <v>15</v>
      </c>
      <c r="K3" s="4"/>
      <c r="L3" s="4" t="s">
        <v>16</v>
      </c>
      <c r="M3" s="4"/>
      <c r="N3" s="4" t="s">
        <v>18</v>
      </c>
      <c r="O3" s="4"/>
      <c r="P3" s="6"/>
      <c r="Q3" s="4"/>
      <c r="R3" s="4" t="s">
        <v>20</v>
      </c>
      <c r="S3" s="4"/>
      <c r="T3" s="7">
        <v>-15.5</v>
      </c>
      <c r="U3" s="4"/>
      <c r="V3" s="7" t="e">
        <f>ROUND(#REF!+T3,5)</f>
        <v>#REF!</v>
      </c>
      <c r="W3" t="s">
        <v>21</v>
      </c>
    </row>
    <row r="4" spans="1:23" ht="15.75" thickBot="1" x14ac:dyDescent="0.3">
      <c r="A4" s="4"/>
      <c r="B4" s="4"/>
      <c r="C4" s="4"/>
      <c r="D4" s="4" t="s">
        <v>11</v>
      </c>
      <c r="E4" s="4"/>
      <c r="F4" s="5">
        <v>42703</v>
      </c>
      <c r="G4" s="4"/>
      <c r="H4" s="4" t="s">
        <v>13</v>
      </c>
      <c r="I4" s="4"/>
      <c r="J4" s="4" t="s">
        <v>14</v>
      </c>
      <c r="K4" s="4"/>
      <c r="L4" s="4" t="s">
        <v>17</v>
      </c>
      <c r="M4" s="4"/>
      <c r="N4" s="4" t="s">
        <v>18</v>
      </c>
      <c r="O4" s="4"/>
      <c r="P4" s="6"/>
      <c r="Q4" s="4"/>
      <c r="R4" s="4" t="s">
        <v>19</v>
      </c>
      <c r="S4" s="4"/>
      <c r="T4" s="8">
        <v>-23</v>
      </c>
      <c r="U4" s="4"/>
      <c r="V4" s="8" t="e">
        <f t="shared" ref="V4" si="0">ROUND(V3+T4,5)</f>
        <v>#REF!</v>
      </c>
    </row>
    <row r="5" spans="1:23" s="10" customFormat="1" ht="15.95" customHeight="1" thickBot="1" x14ac:dyDescent="0.25">
      <c r="A5" s="1" t="s">
        <v>10</v>
      </c>
      <c r="B5" s="1"/>
      <c r="C5" s="1"/>
      <c r="D5" s="1"/>
      <c r="E5" s="1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9">
        <f>ROUND(SUM(T2:T4),5)</f>
        <v>-38.5</v>
      </c>
      <c r="U5" s="1"/>
      <c r="V5" s="9" t="e">
        <f>V4</f>
        <v>#REF!</v>
      </c>
    </row>
    <row r="6" spans="1:23" ht="15.75" thickTop="1" x14ac:dyDescent="0.25"/>
  </sheetData>
  <pageMargins left="0.7" right="0.7" top="0.75" bottom="0.75" header="0.25" footer="0.3"/>
  <pageSetup orientation="portrait" horizontalDpi="0" verticalDpi="0" r:id="rId1"/>
  <headerFooter>
    <oddHeader>&amp;L&amp;"Arial,Bold"&amp;8 11:17 AM
&amp;"Arial,Bold"&amp;8 03/17/17
&amp;"Arial,Bold"&amp;8 Accrual Basis&amp;C&amp;"Arial,Bold"&amp;12 Main Street Ministries Houston
&amp;"Arial,Bold"&amp;14 Custom Transaction Detail Report
&amp;"Arial,Bold"&amp;10 April 2015 through November 2016</oddHeader>
    <oddFooter>&amp;R&amp;"Arial,Bold"&amp;8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Patsy Powell</dc:creator>
  <cp:lastModifiedBy>Peter Bruell</cp:lastModifiedBy>
  <dcterms:created xsi:type="dcterms:W3CDTF">2017-03-17T16:17:55Z</dcterms:created>
  <dcterms:modified xsi:type="dcterms:W3CDTF">2017-03-21T17:34:42Z</dcterms:modified>
</cp:coreProperties>
</file>