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eil izadi\Desktop\TelegramBot\TelegramBot\TelegramBot\PythonScripts\"/>
    </mc:Choice>
  </mc:AlternateContent>
  <xr:revisionPtr revIDLastSave="0" documentId="13_ncr:1_{2BD9B50C-331B-4878-AFF3-687C23FD1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L36" i="1" s="1"/>
  <c r="F35" i="1"/>
  <c r="L35" i="1" s="1"/>
  <c r="F34" i="1"/>
  <c r="L34" i="1" s="1"/>
  <c r="F33" i="1"/>
  <c r="L33" i="1" s="1"/>
  <c r="F32" i="1"/>
  <c r="L32" i="1" s="1"/>
  <c r="F31" i="1"/>
  <c r="L31" i="1" s="1"/>
  <c r="F30" i="1"/>
  <c r="H30" i="1" s="1"/>
  <c r="F29" i="1"/>
  <c r="H29" i="1" s="1"/>
  <c r="F28" i="1"/>
  <c r="L28" i="1" s="1"/>
  <c r="F27" i="1"/>
  <c r="L27" i="1" s="1"/>
  <c r="F26" i="1"/>
  <c r="L26" i="1" s="1"/>
  <c r="H25" i="1"/>
  <c r="F25" i="1"/>
  <c r="L25" i="1" s="1"/>
  <c r="F24" i="1"/>
  <c r="L24" i="1" s="1"/>
  <c r="F23" i="1"/>
  <c r="J23" i="1" s="1"/>
  <c r="F22" i="1"/>
  <c r="H22" i="1" s="1"/>
  <c r="F21" i="1"/>
  <c r="L21" i="1" s="1"/>
  <c r="F20" i="1"/>
  <c r="L20" i="1" s="1"/>
  <c r="F19" i="1"/>
  <c r="H19" i="1" s="1"/>
  <c r="F18" i="1"/>
  <c r="J18" i="1" s="1"/>
  <c r="F17" i="1"/>
  <c r="L17" i="1" s="1"/>
  <c r="F16" i="1"/>
  <c r="L16" i="1" s="1"/>
  <c r="F15" i="1"/>
  <c r="J15" i="1" s="1"/>
  <c r="F14" i="1"/>
  <c r="L14" i="1" s="1"/>
  <c r="F13" i="1"/>
  <c r="L13" i="1" s="1"/>
  <c r="F12" i="1"/>
  <c r="L12" i="1" s="1"/>
  <c r="F11" i="1"/>
  <c r="L11" i="1" s="1"/>
  <c r="F10" i="1"/>
  <c r="L10" i="1" s="1"/>
  <c r="F9" i="1"/>
  <c r="L9" i="1" s="1"/>
  <c r="F8" i="1"/>
  <c r="L8" i="1" s="1"/>
  <c r="F7" i="1"/>
  <c r="J7" i="1" s="1"/>
  <c r="F6" i="1"/>
  <c r="L6" i="1" s="1"/>
  <c r="F5" i="1"/>
  <c r="H5" i="1" s="1"/>
  <c r="F4" i="1"/>
  <c r="L4" i="1" s="1"/>
  <c r="F3" i="1"/>
  <c r="J3" i="1" s="1"/>
  <c r="F2" i="1"/>
  <c r="L2" i="1" s="1"/>
  <c r="H12" i="1" l="1"/>
  <c r="H27" i="1"/>
  <c r="J12" i="1"/>
  <c r="J22" i="1"/>
  <c r="L7" i="1"/>
  <c r="L22" i="1"/>
  <c r="H13" i="1"/>
  <c r="H33" i="1"/>
  <c r="J13" i="1"/>
  <c r="J28" i="1"/>
  <c r="L23" i="1"/>
  <c r="H14" i="1"/>
  <c r="H7" i="1"/>
  <c r="J27" i="1"/>
  <c r="H8" i="1"/>
  <c r="H28" i="1"/>
  <c r="J8" i="1"/>
  <c r="J33" i="1"/>
  <c r="L3" i="1"/>
  <c r="L18" i="1"/>
  <c r="H9" i="1"/>
  <c r="H24" i="1"/>
  <c r="H34" i="1"/>
  <c r="J9" i="1"/>
  <c r="J19" i="1"/>
  <c r="J29" i="1"/>
  <c r="L19" i="1"/>
  <c r="L29" i="1"/>
  <c r="H15" i="1"/>
  <c r="H35" i="1"/>
  <c r="J5" i="1"/>
  <c r="J20" i="1"/>
  <c r="J30" i="1"/>
  <c r="L5" i="1"/>
  <c r="L15" i="1"/>
  <c r="L30" i="1"/>
  <c r="H16" i="1"/>
  <c r="H36" i="1"/>
  <c r="J6" i="1"/>
  <c r="J11" i="1"/>
  <c r="J16" i="1"/>
  <c r="J21" i="1"/>
  <c r="J26" i="1"/>
  <c r="J31" i="1"/>
  <c r="J36" i="1"/>
  <c r="H2" i="1"/>
  <c r="H17" i="1"/>
  <c r="H32" i="1"/>
  <c r="J2" i="1"/>
  <c r="J17" i="1"/>
  <c r="J32" i="1"/>
  <c r="H3" i="1"/>
  <c r="H18" i="1"/>
  <c r="H23" i="1"/>
  <c r="H4" i="1"/>
  <c r="J4" i="1"/>
  <c r="J14" i="1"/>
  <c r="J24" i="1"/>
  <c r="J34" i="1"/>
  <c r="H10" i="1"/>
  <c r="H20" i="1"/>
  <c r="J10" i="1"/>
  <c r="J25" i="1"/>
  <c r="J35" i="1"/>
  <c r="H6" i="1"/>
  <c r="H11" i="1"/>
  <c r="H21" i="1"/>
  <c r="H26" i="1"/>
  <c r="H31" i="1"/>
</calcChain>
</file>

<file path=xl/sharedStrings.xml><?xml version="1.0" encoding="utf-8"?>
<sst xmlns="http://schemas.openxmlformats.org/spreadsheetml/2006/main" count="50" uniqueCount="20">
  <si>
    <t>طبقه</t>
  </si>
  <si>
    <t>شماره واحد</t>
  </si>
  <si>
    <t>تعداد خواب ها</t>
  </si>
  <si>
    <t>منظره</t>
  </si>
  <si>
    <t>متراژ کل (مترمربع)</t>
  </si>
  <si>
    <t>مساحت بالکنی (مترمربع)</t>
  </si>
  <si>
    <t>مساحت واحد (مترمربع)</t>
  </si>
  <si>
    <t>قیمت به ازای هر متر</t>
  </si>
  <si>
    <t>قیمت اصلی (درهم)</t>
  </si>
  <si>
    <t>استودیو</t>
  </si>
  <si>
    <t>قیمت به ازای هر متر (۲۰ درصد)</t>
  </si>
  <si>
    <t>قیمت کل با  ۲۰ درصد تخفیف</t>
  </si>
  <si>
    <t>قیمت به ازای هر متر ۲۵ درصد تخفیف</t>
  </si>
  <si>
    <t>قیمت کل با ۲۵ درصد تخفیف (واحد نیمه مبله)</t>
  </si>
  <si>
    <t xml:space="preserve">استخر </t>
  </si>
  <si>
    <t xml:space="preserve">جاده اصلی </t>
  </si>
  <si>
    <t xml:space="preserve">غروب خورشید </t>
  </si>
  <si>
    <t xml:space="preserve">جاده </t>
  </si>
  <si>
    <t>پریمیوم  A</t>
  </si>
  <si>
    <t>پریمیوم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</si>
</sst>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AED]\ * #,##0_);_([$AED]\ * \(#,##0\);_([$AED]\ * &quot;-&quot;_);_(@_)"/>
    <numFmt numFmtId="165" formatCode="_([$AED]\ * #,##0_);_([$AED]\ * \(#,##0\);_([$AED]\ * &quot;-&quot;??_);_(@_)"/>
  </numFmts>
  <fonts count="6" x14ac:knownFonts="1">
    <font>
      <sz val="10"/>
      <color rgb="FF000000"/>
      <name val="Times New Roman"/>
      <charset val="204"/>
    </font>
    <font>
      <b/>
      <sz val="8"/>
      <name val="B Nazanin"/>
      <charset val="178"/>
    </font>
    <font>
      <b/>
      <sz val="8"/>
      <color rgb="FF000000"/>
      <name val="B Nazanin"/>
      <charset val="178"/>
    </font>
    <font>
      <sz val="8"/>
      <color rgb="FF000000"/>
      <name val="B Nazanin"/>
      <charset val="178"/>
    </font>
    <font>
      <b/>
      <sz val="7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C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C9CFEF"/>
      <color rgb="FFD4EAC6"/>
      <color rgb="FFE6E9F8"/>
      <color rgb="FFEB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zoomScale="130" zoomScaleNormal="130" workbookViewId="0">
      <selection sqref="A1:M36"/>
    </sheetView>
  </sheetViews>
  <sheetFormatPr defaultRowHeight="13.5" x14ac:dyDescent="0.2"/>
  <cols>
    <col min="1" max="1" width="4.6640625" style="2" customWidth="1"/>
    <col min="2" max="2" width="14" style="2" customWidth="1"/>
    <col min="3" max="3" width="11.5" style="2" customWidth="1"/>
    <col min="4" max="6" width="10.5" style="2" customWidth="1"/>
    <col min="7" max="7" width="14.1640625" style="1" customWidth="1"/>
    <col min="8" max="8" width="18" style="3" customWidth="1"/>
    <col min="9" max="9" width="19.33203125" style="1" customWidth="1"/>
    <col min="10" max="10" width="14.33203125" style="1" customWidth="1"/>
    <col min="11" max="11" width="18.1640625" style="8" customWidth="1"/>
    <col min="12" max="12" width="15.33203125" style="1" customWidth="1"/>
    <col min="13" max="13" width="20.83203125" style="1" customWidth="1"/>
    <col min="14" max="16384" width="9.33203125" style="1"/>
  </cols>
  <sheetData>
    <row r="1" spans="1:13" ht="40.5" x14ac:dyDescent="0.2">
      <c r="A1" s="9" t="s">
        <v>0</v>
      </c>
      <c r="B1" s="9" t="s">
        <v>1</v>
      </c>
      <c r="C1" s="9" t="s">
        <v>2</v>
      </c>
      <c r="D1" s="9" t="s">
        <v>6</v>
      </c>
      <c r="E1" s="9" t="s">
        <v>5</v>
      </c>
      <c r="F1" s="9" t="s">
        <v>4</v>
      </c>
      <c r="G1" s="9" t="s">
        <v>3</v>
      </c>
      <c r="H1" s="10" t="s">
        <v>7</v>
      </c>
      <c r="I1" s="11" t="s">
        <v>8</v>
      </c>
      <c r="J1" s="11" t="s">
        <v>10</v>
      </c>
      <c r="K1" s="12" t="s">
        <v>11</v>
      </c>
      <c r="L1" s="11" t="s">
        <v>12</v>
      </c>
      <c r="M1" s="11" t="s">
        <v>13</v>
      </c>
    </row>
    <row r="2" spans="1:13" x14ac:dyDescent="0.2">
      <c r="A2" s="13">
        <v>1</v>
      </c>
      <c r="B2" s="13">
        <v>133</v>
      </c>
      <c r="C2" s="13" t="s">
        <v>9</v>
      </c>
      <c r="D2" s="13">
        <v>40.909999999999997</v>
      </c>
      <c r="E2" s="13">
        <v>25.16</v>
      </c>
      <c r="F2" s="13">
        <f>D2+E2</f>
        <v>66.069999999999993</v>
      </c>
      <c r="G2" s="18" t="s">
        <v>14</v>
      </c>
      <c r="H2" s="14">
        <f>I2/F2</f>
        <v>20703.885462388378</v>
      </c>
      <c r="I2" s="15">
        <v>1367905.7124999999</v>
      </c>
      <c r="J2" s="14">
        <f>K2/F2</f>
        <v>16563.108369910704</v>
      </c>
      <c r="K2" s="15">
        <v>1094324.57</v>
      </c>
      <c r="L2" s="14">
        <f>M2/F2</f>
        <v>15588.807930982293</v>
      </c>
      <c r="M2" s="15">
        <v>1029952.54</v>
      </c>
    </row>
    <row r="3" spans="1:13" x14ac:dyDescent="0.2">
      <c r="A3" s="13">
        <v>1</v>
      </c>
      <c r="B3" s="13">
        <v>106</v>
      </c>
      <c r="C3" s="13" t="s">
        <v>9</v>
      </c>
      <c r="D3" s="13">
        <v>40.9</v>
      </c>
      <c r="E3" s="13">
        <v>25.17</v>
      </c>
      <c r="F3" s="13">
        <f>D3+E3</f>
        <v>66.069999999999993</v>
      </c>
      <c r="G3" s="18" t="s">
        <v>14</v>
      </c>
      <c r="H3" s="14">
        <f>I3/F3</f>
        <v>20703.885462388378</v>
      </c>
      <c r="I3" s="15">
        <v>1367905.7124999999</v>
      </c>
      <c r="J3" s="14">
        <f>K3/F3</f>
        <v>16563.108369910704</v>
      </c>
      <c r="K3" s="15">
        <v>1094324.57</v>
      </c>
      <c r="L3" s="14">
        <f>M3/F3</f>
        <v>15588.807930982293</v>
      </c>
      <c r="M3" s="15">
        <v>1029952.54</v>
      </c>
    </row>
    <row r="4" spans="1:13" x14ac:dyDescent="0.2">
      <c r="A4" s="5">
        <v>2</v>
      </c>
      <c r="B4" s="5">
        <v>216</v>
      </c>
      <c r="C4" s="5">
        <v>1</v>
      </c>
      <c r="D4" s="5">
        <v>65.150000000000006</v>
      </c>
      <c r="E4" s="5">
        <v>18.63</v>
      </c>
      <c r="F4" s="5">
        <f>D4+E4</f>
        <v>83.78</v>
      </c>
      <c r="G4" s="19" t="s">
        <v>15</v>
      </c>
      <c r="H4" s="4">
        <f>I4/F4</f>
        <v>18314.975531153017</v>
      </c>
      <c r="I4" s="16">
        <v>1534428.65</v>
      </c>
      <c r="J4" s="4">
        <f>K4/F4</f>
        <v>14651.980424922414</v>
      </c>
      <c r="K4" s="16">
        <v>1227542.92</v>
      </c>
      <c r="L4" s="4">
        <f>M4/F4</f>
        <v>13790.09930771067</v>
      </c>
      <c r="M4" s="16">
        <v>1155334.52</v>
      </c>
    </row>
    <row r="5" spans="1:13" x14ac:dyDescent="0.2">
      <c r="A5" s="5">
        <v>6</v>
      </c>
      <c r="B5" s="5">
        <v>625</v>
      </c>
      <c r="C5" s="5">
        <v>1</v>
      </c>
      <c r="D5" s="5">
        <v>65.150000000000006</v>
      </c>
      <c r="E5" s="5">
        <v>17.39</v>
      </c>
      <c r="F5" s="5">
        <f>D5+E5</f>
        <v>82.54</v>
      </c>
      <c r="G5" s="19" t="s">
        <v>15</v>
      </c>
      <c r="H5" s="4">
        <f>I5/F5</f>
        <v>18665.34907317664</v>
      </c>
      <c r="I5" s="16">
        <v>1540637.9125000001</v>
      </c>
      <c r="J5" s="4">
        <f>K5/F5</f>
        <v>14932.279258541314</v>
      </c>
      <c r="K5" s="16">
        <v>1232510.33</v>
      </c>
      <c r="L5" s="4">
        <f>M5/F5</f>
        <v>14053.909861885146</v>
      </c>
      <c r="M5" s="16">
        <v>1160009.72</v>
      </c>
    </row>
    <row r="6" spans="1:13" x14ac:dyDescent="0.2">
      <c r="A6" s="5">
        <v>2</v>
      </c>
      <c r="B6" s="5">
        <v>222</v>
      </c>
      <c r="C6" s="5">
        <v>1</v>
      </c>
      <c r="D6" s="5">
        <v>66.69</v>
      </c>
      <c r="E6" s="5">
        <v>17.760000000000002</v>
      </c>
      <c r="F6" s="5">
        <f>D6+E6</f>
        <v>84.45</v>
      </c>
      <c r="G6" s="19" t="s">
        <v>15</v>
      </c>
      <c r="H6" s="4">
        <f>I6/F6</f>
        <v>18314.975577264653</v>
      </c>
      <c r="I6" s="16">
        <v>1546699.6875</v>
      </c>
      <c r="J6" s="4">
        <f>K6/F6</f>
        <v>14651.980461811723</v>
      </c>
      <c r="K6" s="16">
        <v>1237359.75</v>
      </c>
      <c r="L6" s="4">
        <f>M6/F6</f>
        <v>13790.099230313794</v>
      </c>
      <c r="M6" s="16">
        <v>1164573.8799999999</v>
      </c>
    </row>
    <row r="7" spans="1:13" x14ac:dyDescent="0.2">
      <c r="A7" s="5">
        <v>1</v>
      </c>
      <c r="B7" s="5">
        <v>122</v>
      </c>
      <c r="C7" s="5">
        <v>1</v>
      </c>
      <c r="D7" s="5">
        <v>66.69</v>
      </c>
      <c r="E7" s="5">
        <v>18.39</v>
      </c>
      <c r="F7" s="5">
        <f>D7+E7</f>
        <v>85.08</v>
      </c>
      <c r="G7" s="19" t="s">
        <v>15</v>
      </c>
      <c r="H7" s="4">
        <f>I7/F7</f>
        <v>18314.975611189468</v>
      </c>
      <c r="I7" s="16">
        <v>1558238.125</v>
      </c>
      <c r="J7" s="4">
        <f>K7/F7</f>
        <v>14651.980488951574</v>
      </c>
      <c r="K7" s="16">
        <v>1246590.5</v>
      </c>
      <c r="L7" s="4">
        <f>M7/F7</f>
        <v>13790.099318288669</v>
      </c>
      <c r="M7" s="16">
        <v>1173261.6499999999</v>
      </c>
    </row>
    <row r="8" spans="1:13" x14ac:dyDescent="0.2">
      <c r="A8" s="5">
        <v>4</v>
      </c>
      <c r="B8" s="5">
        <v>422</v>
      </c>
      <c r="C8" s="5">
        <v>1</v>
      </c>
      <c r="D8" s="5">
        <v>66.69</v>
      </c>
      <c r="E8" s="5">
        <v>17.760000000000002</v>
      </c>
      <c r="F8" s="5">
        <f>D8+E8</f>
        <v>84.45</v>
      </c>
      <c r="G8" s="19" t="s">
        <v>15</v>
      </c>
      <c r="H8" s="4">
        <f>I8/F8</f>
        <v>18474.236234458254</v>
      </c>
      <c r="I8" s="16">
        <v>1560149.2499999998</v>
      </c>
      <c r="J8" s="4">
        <f>K8/F8</f>
        <v>14779.388987566606</v>
      </c>
      <c r="K8" s="16">
        <v>1248119.3999999999</v>
      </c>
      <c r="L8" s="4">
        <f>M8/F8</f>
        <v>13910.013143872115</v>
      </c>
      <c r="M8" s="16">
        <v>1174700.6100000001</v>
      </c>
    </row>
    <row r="9" spans="1:13" x14ac:dyDescent="0.2">
      <c r="A9" s="5">
        <v>3</v>
      </c>
      <c r="B9" s="5">
        <v>317</v>
      </c>
      <c r="C9" s="5">
        <v>1</v>
      </c>
      <c r="D9" s="5">
        <v>66.69</v>
      </c>
      <c r="E9" s="5">
        <v>19.02</v>
      </c>
      <c r="F9" s="5">
        <f>D9+E9</f>
        <v>85.71</v>
      </c>
      <c r="G9" s="19" t="s">
        <v>15</v>
      </c>
      <c r="H9" s="4">
        <f>I9/F9</f>
        <v>18410.532026601333</v>
      </c>
      <c r="I9" s="16">
        <v>1577966.7000000002</v>
      </c>
      <c r="J9" s="4">
        <f>K9/F9</f>
        <v>14728.425621281067</v>
      </c>
      <c r="K9" s="16">
        <v>1262373.3600000001</v>
      </c>
      <c r="L9" s="4">
        <f>M9/F9</f>
        <v>13862.04760238012</v>
      </c>
      <c r="M9" s="16">
        <v>1188116.1000000001</v>
      </c>
    </row>
    <row r="10" spans="1:13" x14ac:dyDescent="0.2">
      <c r="A10" s="5">
        <v>1</v>
      </c>
      <c r="B10" s="5">
        <v>127</v>
      </c>
      <c r="C10" s="5">
        <v>1</v>
      </c>
      <c r="D10" s="5">
        <v>66.7</v>
      </c>
      <c r="E10" s="5">
        <v>19.77</v>
      </c>
      <c r="F10" s="5">
        <f>D10+E10</f>
        <v>86.47</v>
      </c>
      <c r="G10" s="19" t="s">
        <v>16</v>
      </c>
      <c r="H10" s="4">
        <f>I10/F10</f>
        <v>18314.975569561699</v>
      </c>
      <c r="I10" s="16">
        <v>1583695.9375</v>
      </c>
      <c r="J10" s="4">
        <f>K10/F10</f>
        <v>14651.980455649358</v>
      </c>
      <c r="K10" s="16">
        <v>1266956.75</v>
      </c>
      <c r="L10" s="4">
        <f>M10/F10</f>
        <v>13790.099225164797</v>
      </c>
      <c r="M10" s="16">
        <v>1192429.8799999999</v>
      </c>
    </row>
    <row r="11" spans="1:13" x14ac:dyDescent="0.2">
      <c r="A11" s="5">
        <v>2</v>
      </c>
      <c r="B11" s="5">
        <v>229</v>
      </c>
      <c r="C11" s="5">
        <v>1</v>
      </c>
      <c r="D11" s="5">
        <v>68.83</v>
      </c>
      <c r="E11" s="5">
        <v>17.760000000000002</v>
      </c>
      <c r="F11" s="5">
        <f>D11+E11</f>
        <v>86.59</v>
      </c>
      <c r="G11" s="19" t="s">
        <v>16</v>
      </c>
      <c r="H11" s="4">
        <f>I11/F11</f>
        <v>18314.97560341841</v>
      </c>
      <c r="I11" s="16">
        <v>1585893.7375</v>
      </c>
      <c r="J11" s="4">
        <f>K11/F11</f>
        <v>14651.980482734727</v>
      </c>
      <c r="K11" s="16">
        <v>1268714.99</v>
      </c>
      <c r="L11" s="4">
        <f>M11/F11</f>
        <v>13790.099318628016</v>
      </c>
      <c r="M11" s="16">
        <v>1194084.7</v>
      </c>
    </row>
    <row r="12" spans="1:13" x14ac:dyDescent="0.2">
      <c r="A12" s="5">
        <v>8</v>
      </c>
      <c r="B12" s="5">
        <v>829</v>
      </c>
      <c r="C12" s="5">
        <v>1</v>
      </c>
      <c r="D12" s="5">
        <v>68.83</v>
      </c>
      <c r="E12" s="5">
        <v>16.260000000000002</v>
      </c>
      <c r="F12" s="5">
        <f>D12+E12</f>
        <v>85.09</v>
      </c>
      <c r="G12" s="19" t="s">
        <v>16</v>
      </c>
      <c r="H12" s="4">
        <f>I12/F12</f>
        <v>18649.422963920551</v>
      </c>
      <c r="I12" s="16">
        <v>1586879.4</v>
      </c>
      <c r="J12" s="4">
        <f>K12/F12</f>
        <v>14919.538371136443</v>
      </c>
      <c r="K12" s="16">
        <v>1269503.52</v>
      </c>
      <c r="L12" s="4">
        <f>M12/F12</f>
        <v>14041.918439299565</v>
      </c>
      <c r="M12" s="16">
        <v>1194826.8400000001</v>
      </c>
    </row>
    <row r="13" spans="1:13" x14ac:dyDescent="0.2">
      <c r="A13" s="5">
        <v>8</v>
      </c>
      <c r="B13" s="5">
        <v>827</v>
      </c>
      <c r="C13" s="5">
        <v>1</v>
      </c>
      <c r="D13" s="5">
        <v>66.7</v>
      </c>
      <c r="E13" s="5">
        <v>18.7</v>
      </c>
      <c r="F13" s="5">
        <f>D13+E13</f>
        <v>85.4</v>
      </c>
      <c r="G13" s="19" t="s">
        <v>16</v>
      </c>
      <c r="H13" s="4">
        <f>I13/F13</f>
        <v>18649.423009367682</v>
      </c>
      <c r="I13" s="16">
        <v>1592660.7250000001</v>
      </c>
      <c r="J13" s="4">
        <f>K13/F13</f>
        <v>14919.538407494145</v>
      </c>
      <c r="K13" s="16">
        <v>1274128.58</v>
      </c>
      <c r="L13" s="4">
        <f>M13/F13</f>
        <v>14041.91850117096</v>
      </c>
      <c r="M13" s="16">
        <v>1199179.8400000001</v>
      </c>
    </row>
    <row r="14" spans="1:13" x14ac:dyDescent="0.2">
      <c r="A14" s="5">
        <v>1</v>
      </c>
      <c r="B14" s="5">
        <v>108</v>
      </c>
      <c r="C14" s="5">
        <v>1</v>
      </c>
      <c r="D14" s="5">
        <v>65.75</v>
      </c>
      <c r="E14" s="5">
        <v>25.22</v>
      </c>
      <c r="F14" s="5">
        <f>D14+E14</f>
        <v>90.97</v>
      </c>
      <c r="G14" s="19" t="s">
        <v>14</v>
      </c>
      <c r="H14" s="4">
        <f>I14/F14</f>
        <v>20703.885484225568</v>
      </c>
      <c r="I14" s="16">
        <v>1883432.4624999999</v>
      </c>
      <c r="J14" s="4">
        <f>K14/F14</f>
        <v>16563.108387380456</v>
      </c>
      <c r="K14" s="16">
        <v>1506745.97</v>
      </c>
      <c r="L14" s="4">
        <f>M14/F14</f>
        <v>15588.807848741344</v>
      </c>
      <c r="M14" s="16">
        <v>1418113.85</v>
      </c>
    </row>
    <row r="15" spans="1:13" x14ac:dyDescent="0.2">
      <c r="A15" s="5">
        <v>1</v>
      </c>
      <c r="B15" s="5">
        <v>107</v>
      </c>
      <c r="C15" s="5">
        <v>1</v>
      </c>
      <c r="D15" s="5">
        <v>66.010000000000005</v>
      </c>
      <c r="E15" s="5">
        <v>25.5</v>
      </c>
      <c r="F15" s="5">
        <f>D15+E15</f>
        <v>91.51</v>
      </c>
      <c r="G15" s="19" t="s">
        <v>14</v>
      </c>
      <c r="H15" s="4">
        <f>I15/F15</f>
        <v>20703.885504316466</v>
      </c>
      <c r="I15" s="16">
        <v>1894612.5625</v>
      </c>
      <c r="J15" s="4">
        <f>K15/F15</f>
        <v>16563.108403453174</v>
      </c>
      <c r="K15" s="16">
        <v>1515690.05</v>
      </c>
      <c r="L15" s="4">
        <f>M15/F15</f>
        <v>15588.807889848104</v>
      </c>
      <c r="M15" s="16">
        <v>1426531.81</v>
      </c>
    </row>
    <row r="16" spans="1:13" x14ac:dyDescent="0.2">
      <c r="A16" s="5">
        <v>1</v>
      </c>
      <c r="B16" s="5">
        <v>132</v>
      </c>
      <c r="C16" s="5">
        <v>1</v>
      </c>
      <c r="D16" s="5">
        <v>66.010000000000005</v>
      </c>
      <c r="E16" s="5">
        <v>25.5</v>
      </c>
      <c r="F16" s="5">
        <f>D16+E16</f>
        <v>91.51</v>
      </c>
      <c r="G16" s="19" t="s">
        <v>14</v>
      </c>
      <c r="H16" s="4">
        <f>I16/F16</f>
        <v>20703.885504316466</v>
      </c>
      <c r="I16" s="16">
        <v>1894612.5625</v>
      </c>
      <c r="J16" s="4">
        <f>K16/F16</f>
        <v>16563.108403453174</v>
      </c>
      <c r="K16" s="16">
        <v>1515690.05</v>
      </c>
      <c r="L16" s="4">
        <f>M16/F16</f>
        <v>15588.807889848104</v>
      </c>
      <c r="M16" s="16">
        <v>1426531.81</v>
      </c>
    </row>
    <row r="17" spans="1:13" x14ac:dyDescent="0.2">
      <c r="A17" s="5">
        <v>1</v>
      </c>
      <c r="B17" s="5">
        <v>103</v>
      </c>
      <c r="C17" s="5">
        <v>1</v>
      </c>
      <c r="D17" s="5">
        <v>68.05</v>
      </c>
      <c r="E17" s="5">
        <v>25.32</v>
      </c>
      <c r="F17" s="5">
        <f>D17+E17</f>
        <v>93.37</v>
      </c>
      <c r="G17" s="19" t="s">
        <v>14</v>
      </c>
      <c r="H17" s="4">
        <f>I17/F17</f>
        <v>20703.885482489022</v>
      </c>
      <c r="I17" s="16">
        <v>1933121.7875000001</v>
      </c>
      <c r="J17" s="4">
        <f>K17/F17</f>
        <v>16563.108385991218</v>
      </c>
      <c r="K17" s="16">
        <v>1546497.43</v>
      </c>
      <c r="L17" s="4">
        <f>M17/F17</f>
        <v>15588.807861197385</v>
      </c>
      <c r="M17" s="16">
        <v>1455526.99</v>
      </c>
    </row>
    <row r="18" spans="1:13" x14ac:dyDescent="0.2">
      <c r="A18" s="5">
        <v>10</v>
      </c>
      <c r="B18" s="5">
        <v>1011</v>
      </c>
      <c r="C18" s="5">
        <v>1</v>
      </c>
      <c r="D18" s="5">
        <v>73.31</v>
      </c>
      <c r="E18" s="5">
        <v>42.61</v>
      </c>
      <c r="F18" s="5">
        <f>D18+E18</f>
        <v>115.92</v>
      </c>
      <c r="G18" s="19" t="s">
        <v>15</v>
      </c>
      <c r="H18" s="4">
        <f>I18/F18</f>
        <v>17040.890376984127</v>
      </c>
      <c r="I18" s="16">
        <v>1975380.0125</v>
      </c>
      <c r="J18" s="4">
        <f>K18/F18</f>
        <v>13632.712301587302</v>
      </c>
      <c r="K18" s="16">
        <v>1580304.01</v>
      </c>
      <c r="L18" s="4">
        <f>M18/F18</f>
        <v>12830.78804347826</v>
      </c>
      <c r="M18" s="16">
        <v>1487344.95</v>
      </c>
    </row>
    <row r="19" spans="1:13" x14ac:dyDescent="0.2">
      <c r="A19" s="5">
        <v>10</v>
      </c>
      <c r="B19" s="5">
        <v>1017</v>
      </c>
      <c r="C19" s="5">
        <v>1</v>
      </c>
      <c r="D19" s="5">
        <v>73.31</v>
      </c>
      <c r="E19" s="5">
        <v>47.5</v>
      </c>
      <c r="F19" s="5">
        <f>D19+E19</f>
        <v>120.81</v>
      </c>
      <c r="G19" s="19" t="s">
        <v>15</v>
      </c>
      <c r="H19" s="4">
        <f>I19/F19</f>
        <v>16722.36900918798</v>
      </c>
      <c r="I19" s="16">
        <v>2020229.4</v>
      </c>
      <c r="J19" s="4">
        <f>K19/F19</f>
        <v>13377.895207350384</v>
      </c>
      <c r="K19" s="16">
        <v>1616183.52</v>
      </c>
      <c r="L19" s="4">
        <f>M19/F19</f>
        <v>12590.960185415113</v>
      </c>
      <c r="M19" s="16">
        <v>1521113.9</v>
      </c>
    </row>
    <row r="20" spans="1:13" x14ac:dyDescent="0.2">
      <c r="A20" s="5">
        <v>10</v>
      </c>
      <c r="B20" s="5">
        <v>1016</v>
      </c>
      <c r="C20" s="5">
        <v>1</v>
      </c>
      <c r="D20" s="5">
        <v>73.400000000000006</v>
      </c>
      <c r="E20" s="5">
        <v>56.15</v>
      </c>
      <c r="F20" s="5">
        <f>D20+E20</f>
        <v>129.55000000000001</v>
      </c>
      <c r="G20" s="19" t="s">
        <v>15</v>
      </c>
      <c r="H20" s="4">
        <f>I20/F20</f>
        <v>15926.065708220764</v>
      </c>
      <c r="I20" s="16">
        <v>2063221.8125</v>
      </c>
      <c r="J20" s="4">
        <f>K20/F20</f>
        <v>12740.85256657661</v>
      </c>
      <c r="K20" s="16">
        <v>1650577.45</v>
      </c>
      <c r="L20" s="4">
        <f>M20/F20</f>
        <v>11991.390659976842</v>
      </c>
      <c r="M20" s="16">
        <v>1553484.66</v>
      </c>
    </row>
    <row r="21" spans="1:13" x14ac:dyDescent="0.2">
      <c r="A21" s="5">
        <v>10</v>
      </c>
      <c r="B21" s="5">
        <v>1010</v>
      </c>
      <c r="C21" s="5">
        <v>1</v>
      </c>
      <c r="D21" s="5">
        <v>73.400000000000006</v>
      </c>
      <c r="E21" s="5">
        <v>50.38</v>
      </c>
      <c r="F21" s="5">
        <f>D21+E21</f>
        <v>123.78</v>
      </c>
      <c r="G21" s="19" t="s">
        <v>15</v>
      </c>
      <c r="H21" s="4">
        <f>I21/F21</f>
        <v>16722.369021651317</v>
      </c>
      <c r="I21" s="16">
        <v>2069894.8374999999</v>
      </c>
      <c r="J21" s="4">
        <f>K21/F21</f>
        <v>13377.895217321055</v>
      </c>
      <c r="K21" s="16">
        <v>1655915.87</v>
      </c>
      <c r="L21" s="4">
        <f>M21/F21</f>
        <v>12590.96017127161</v>
      </c>
      <c r="M21" s="16">
        <v>1558509.05</v>
      </c>
    </row>
    <row r="22" spans="1:13" x14ac:dyDescent="0.2">
      <c r="A22" s="5">
        <v>1</v>
      </c>
      <c r="B22" s="5">
        <v>102</v>
      </c>
      <c r="C22" s="5">
        <v>1</v>
      </c>
      <c r="D22" s="5">
        <v>74.72</v>
      </c>
      <c r="E22" s="5">
        <v>26.91</v>
      </c>
      <c r="F22" s="5">
        <f>D22+E22</f>
        <v>101.63</v>
      </c>
      <c r="G22" s="19" t="s">
        <v>14</v>
      </c>
      <c r="H22" s="4">
        <f>I22/F22</f>
        <v>20703.885417691628</v>
      </c>
      <c r="I22" s="16">
        <v>2104135.875</v>
      </c>
      <c r="J22" s="4">
        <f>K22/F22</f>
        <v>16563.108334153301</v>
      </c>
      <c r="K22" s="16">
        <v>1683308.7</v>
      </c>
      <c r="L22" s="4">
        <f>M22/F22</f>
        <v>15588.807832332974</v>
      </c>
      <c r="M22" s="16">
        <v>1584290.54</v>
      </c>
    </row>
    <row r="23" spans="1:13" x14ac:dyDescent="0.2">
      <c r="A23" s="6">
        <v>4</v>
      </c>
      <c r="B23" s="6">
        <v>419</v>
      </c>
      <c r="C23" s="6">
        <v>2</v>
      </c>
      <c r="D23" s="6">
        <v>87.87</v>
      </c>
      <c r="E23" s="6">
        <v>15.34</v>
      </c>
      <c r="F23" s="6">
        <f>D23+E23</f>
        <v>103.21000000000001</v>
      </c>
      <c r="G23" s="20" t="s">
        <v>15</v>
      </c>
      <c r="H23" s="7">
        <f>I23/F23</f>
        <v>20783.515768820849</v>
      </c>
      <c r="I23" s="17">
        <v>2145066.6625000001</v>
      </c>
      <c r="J23" s="7">
        <f>K23/F23</f>
        <v>16626.812615056679</v>
      </c>
      <c r="K23" s="17">
        <v>1716053.33</v>
      </c>
      <c r="L23" s="7">
        <f>M23/F23</f>
        <v>15648.764848367406</v>
      </c>
      <c r="M23" s="17">
        <v>1615109.02</v>
      </c>
    </row>
    <row r="24" spans="1:13" x14ac:dyDescent="0.2">
      <c r="A24" s="6">
        <v>5</v>
      </c>
      <c r="B24" s="6">
        <v>519</v>
      </c>
      <c r="C24" s="6">
        <v>2</v>
      </c>
      <c r="D24" s="6">
        <v>87.87</v>
      </c>
      <c r="E24" s="6">
        <v>15.34</v>
      </c>
      <c r="F24" s="6">
        <f>D24+E24</f>
        <v>103.21000000000001</v>
      </c>
      <c r="G24" s="20" t="s">
        <v>15</v>
      </c>
      <c r="H24" s="7">
        <f>I24/F24</f>
        <v>20847.219988373221</v>
      </c>
      <c r="I24" s="17">
        <v>2151641.5750000002</v>
      </c>
      <c r="J24" s="7">
        <f>K24/F24</f>
        <v>16677.775990698574</v>
      </c>
      <c r="K24" s="17">
        <v>1721313.26</v>
      </c>
      <c r="L24" s="7">
        <f>M24/F24</f>
        <v>15696.730355585698</v>
      </c>
      <c r="M24" s="17">
        <v>1620059.54</v>
      </c>
    </row>
    <row r="25" spans="1:13" x14ac:dyDescent="0.2">
      <c r="A25" s="6">
        <v>8</v>
      </c>
      <c r="B25" s="6">
        <v>820</v>
      </c>
      <c r="C25" s="6">
        <v>2</v>
      </c>
      <c r="D25" s="6">
        <v>87.87</v>
      </c>
      <c r="E25" s="6">
        <v>16.600000000000001</v>
      </c>
      <c r="F25" s="6">
        <f>D25+E25</f>
        <v>104.47</v>
      </c>
      <c r="G25" s="20" t="s">
        <v>15</v>
      </c>
      <c r="H25" s="7">
        <f>I25/F25</f>
        <v>21038.332774959319</v>
      </c>
      <c r="I25" s="17">
        <v>2197874.625</v>
      </c>
      <c r="J25" s="7">
        <f>K25/F25</f>
        <v>16830.666219967454</v>
      </c>
      <c r="K25" s="17">
        <v>1758299.7</v>
      </c>
      <c r="L25" s="7">
        <f>M25/F25</f>
        <v>15840.627069972241</v>
      </c>
      <c r="M25" s="17">
        <v>1654870.31</v>
      </c>
    </row>
    <row r="26" spans="1:13" x14ac:dyDescent="0.2">
      <c r="A26" s="6">
        <v>4</v>
      </c>
      <c r="B26" s="6">
        <v>420</v>
      </c>
      <c r="C26" s="6">
        <v>2</v>
      </c>
      <c r="D26" s="6">
        <v>87.87</v>
      </c>
      <c r="E26" s="6">
        <v>19.52</v>
      </c>
      <c r="F26" s="6">
        <f>D26+E26</f>
        <v>107.39</v>
      </c>
      <c r="G26" s="20" t="s">
        <v>15</v>
      </c>
      <c r="H26" s="7">
        <f>I26/F26</f>
        <v>20783.51580687215</v>
      </c>
      <c r="I26" s="17">
        <v>2231941.7625000002</v>
      </c>
      <c r="J26" s="7">
        <f>K26/F26</f>
        <v>16626.812645497717</v>
      </c>
      <c r="K26" s="17">
        <v>1785553.41</v>
      </c>
      <c r="L26" s="7">
        <f>M26/F26</f>
        <v>15648.764782568211</v>
      </c>
      <c r="M26" s="17">
        <v>1680520.85</v>
      </c>
    </row>
    <row r="27" spans="1:13" x14ac:dyDescent="0.2">
      <c r="A27" s="6">
        <v>10</v>
      </c>
      <c r="B27" s="6">
        <v>1003</v>
      </c>
      <c r="C27" s="6">
        <v>2</v>
      </c>
      <c r="D27" s="6">
        <v>88.08</v>
      </c>
      <c r="E27" s="6">
        <v>59.51</v>
      </c>
      <c r="F27" s="6">
        <f>D27+E27</f>
        <v>147.59</v>
      </c>
      <c r="G27" s="20" t="s">
        <v>15</v>
      </c>
      <c r="H27" s="7">
        <f>I27/F27</f>
        <v>15926.065705671117</v>
      </c>
      <c r="I27" s="17">
        <v>2350528.0375000001</v>
      </c>
      <c r="J27" s="7">
        <f>K27/F27</f>
        <v>12740.852564536892</v>
      </c>
      <c r="K27" s="17">
        <v>1880422.43</v>
      </c>
      <c r="L27" s="7">
        <f>M27/F27</f>
        <v>11991.390676875128</v>
      </c>
      <c r="M27" s="17">
        <v>1769809.35</v>
      </c>
    </row>
    <row r="28" spans="1:13" x14ac:dyDescent="0.2">
      <c r="A28" s="6">
        <v>2</v>
      </c>
      <c r="B28" s="6">
        <v>211</v>
      </c>
      <c r="C28" s="6">
        <v>2</v>
      </c>
      <c r="D28" s="6">
        <v>96.66</v>
      </c>
      <c r="E28" s="6">
        <v>17.63</v>
      </c>
      <c r="F28" s="6">
        <f>D28+E28</f>
        <v>114.28999999999999</v>
      </c>
      <c r="G28" s="20" t="s">
        <v>17</v>
      </c>
      <c r="H28" s="7">
        <f>I28/F28</f>
        <v>20780.470732347538</v>
      </c>
      <c r="I28" s="17">
        <v>2375000</v>
      </c>
      <c r="J28" s="7">
        <f>K28/F28</f>
        <v>16624.376585878032</v>
      </c>
      <c r="K28" s="17">
        <v>1900000</v>
      </c>
      <c r="L28" s="7">
        <f>M28/F28</f>
        <v>15588.807857205356</v>
      </c>
      <c r="M28" s="17">
        <v>1781644.85</v>
      </c>
    </row>
    <row r="29" spans="1:13" x14ac:dyDescent="0.2">
      <c r="A29" s="6">
        <v>4</v>
      </c>
      <c r="B29" s="6">
        <v>428</v>
      </c>
      <c r="C29" s="6">
        <v>2</v>
      </c>
      <c r="D29" s="6">
        <v>96.69</v>
      </c>
      <c r="E29" s="6">
        <v>20.2</v>
      </c>
      <c r="F29" s="6">
        <f>D29+E29</f>
        <v>116.89</v>
      </c>
      <c r="G29" s="20" t="s">
        <v>16</v>
      </c>
      <c r="H29" s="7">
        <f>I29/F29</f>
        <v>20783.515805458122</v>
      </c>
      <c r="I29" s="17">
        <v>2429385.1625000001</v>
      </c>
      <c r="J29" s="7">
        <f>K29/F29</f>
        <v>16626.812644366499</v>
      </c>
      <c r="K29" s="17">
        <v>1943508.13</v>
      </c>
      <c r="L29" s="7">
        <f>M29/F29</f>
        <v>15648.764821627172</v>
      </c>
      <c r="M29" s="17">
        <v>1829184.12</v>
      </c>
    </row>
    <row r="30" spans="1:13" x14ac:dyDescent="0.2">
      <c r="A30" s="6">
        <v>5</v>
      </c>
      <c r="B30" s="6">
        <v>528</v>
      </c>
      <c r="C30" s="6">
        <v>2</v>
      </c>
      <c r="D30" s="6">
        <v>96.69</v>
      </c>
      <c r="E30" s="6">
        <v>20.2</v>
      </c>
      <c r="F30" s="6">
        <f>D30+E30</f>
        <v>116.89</v>
      </c>
      <c r="G30" s="20" t="s">
        <v>16</v>
      </c>
      <c r="H30" s="7">
        <f>I30/F30</f>
        <v>20847.220035931216</v>
      </c>
      <c r="I30" s="17">
        <v>2436831.5499999998</v>
      </c>
      <c r="J30" s="7">
        <f>K30/F30</f>
        <v>16677.776028744975</v>
      </c>
      <c r="K30" s="17">
        <v>1949465.24</v>
      </c>
      <c r="L30" s="7">
        <f>M30/F30</f>
        <v>15696.730344768586</v>
      </c>
      <c r="M30" s="17">
        <v>1834790.81</v>
      </c>
    </row>
    <row r="31" spans="1:13" x14ac:dyDescent="0.2">
      <c r="A31" s="6">
        <v>3</v>
      </c>
      <c r="B31" s="6">
        <v>311</v>
      </c>
      <c r="C31" s="6">
        <v>2</v>
      </c>
      <c r="D31" s="6">
        <v>96.66</v>
      </c>
      <c r="E31" s="6">
        <v>17.63</v>
      </c>
      <c r="F31" s="6">
        <f>D31+E31</f>
        <v>114.28999999999999</v>
      </c>
      <c r="G31" s="20" t="s">
        <v>17</v>
      </c>
      <c r="H31" s="7">
        <f>I31/F31</f>
        <v>22119.467473094759</v>
      </c>
      <c r="I31" s="17">
        <v>2528033.9375</v>
      </c>
      <c r="J31" s="7">
        <f>K31/F31</f>
        <v>17695.573978475808</v>
      </c>
      <c r="K31" s="17">
        <v>2022427.15</v>
      </c>
      <c r="L31" s="7">
        <f>M31/F31</f>
        <v>16654.657887829209</v>
      </c>
      <c r="M31" s="17">
        <v>1903460.85</v>
      </c>
    </row>
    <row r="32" spans="1:13" x14ac:dyDescent="0.2">
      <c r="A32" s="6">
        <v>6</v>
      </c>
      <c r="B32" s="6">
        <v>628</v>
      </c>
      <c r="C32" s="6">
        <v>2</v>
      </c>
      <c r="D32" s="6">
        <v>96.69</v>
      </c>
      <c r="E32" s="6">
        <v>24.44</v>
      </c>
      <c r="F32" s="6">
        <f>D32+E32</f>
        <v>121.13</v>
      </c>
      <c r="G32" s="20" t="s">
        <v>16</v>
      </c>
      <c r="H32" s="7">
        <f>I32/F32</f>
        <v>20910.924316849669</v>
      </c>
      <c r="I32" s="17">
        <v>2532940.2625000002</v>
      </c>
      <c r="J32" s="7">
        <f>K32/F32</f>
        <v>16728.739453479731</v>
      </c>
      <c r="K32" s="17">
        <v>2026352.21</v>
      </c>
      <c r="L32" s="7">
        <f>M32/F32</f>
        <v>15744.695946503756</v>
      </c>
      <c r="M32" s="17">
        <v>1907155.02</v>
      </c>
    </row>
    <row r="33" spans="1:13" x14ac:dyDescent="0.2">
      <c r="A33" s="6">
        <v>8</v>
      </c>
      <c r="B33" s="6">
        <v>828</v>
      </c>
      <c r="C33" s="6">
        <v>2</v>
      </c>
      <c r="D33" s="6">
        <v>96.69</v>
      </c>
      <c r="E33" s="6">
        <v>24.44</v>
      </c>
      <c r="F33" s="6">
        <f>D33+E33</f>
        <v>121.13</v>
      </c>
      <c r="G33" s="20" t="s">
        <v>16</v>
      </c>
      <c r="H33" s="7">
        <f>I33/F33</f>
        <v>21038.332782960457</v>
      </c>
      <c r="I33" s="17">
        <v>2548373.25</v>
      </c>
      <c r="J33" s="7">
        <f>K33/F33</f>
        <v>16830.666226368365</v>
      </c>
      <c r="K33" s="17">
        <v>2038698.6</v>
      </c>
      <c r="L33" s="7">
        <f>M33/F33</f>
        <v>15840.627094856765</v>
      </c>
      <c r="M33" s="17">
        <v>1918775.16</v>
      </c>
    </row>
    <row r="34" spans="1:13" x14ac:dyDescent="0.2">
      <c r="A34" s="6">
        <v>5</v>
      </c>
      <c r="B34" s="6">
        <v>513</v>
      </c>
      <c r="C34" s="6">
        <v>2</v>
      </c>
      <c r="D34" s="6">
        <v>112.4</v>
      </c>
      <c r="E34" s="6">
        <v>46.21</v>
      </c>
      <c r="F34" s="6">
        <f>D34+E34</f>
        <v>158.61000000000001</v>
      </c>
      <c r="G34" s="20" t="s">
        <v>18</v>
      </c>
      <c r="H34" s="7">
        <f>I34/F34</f>
        <v>17837.193588046146</v>
      </c>
      <c r="I34" s="17">
        <v>2829157.2749999994</v>
      </c>
      <c r="J34" s="7">
        <f>K34/F34</f>
        <v>14269.754870436918</v>
      </c>
      <c r="K34" s="17">
        <v>2263325.8199999998</v>
      </c>
      <c r="L34" s="7">
        <f>M34/F34</f>
        <v>13430.357543660548</v>
      </c>
      <c r="M34" s="17">
        <v>2130189.0099999998</v>
      </c>
    </row>
    <row r="35" spans="1:13" x14ac:dyDescent="0.2">
      <c r="A35" s="6">
        <v>3</v>
      </c>
      <c r="B35" s="6">
        <v>326</v>
      </c>
      <c r="C35" s="6">
        <v>2</v>
      </c>
      <c r="D35" s="6">
        <v>112.4</v>
      </c>
      <c r="E35" s="6">
        <v>56.72</v>
      </c>
      <c r="F35" s="6">
        <f>D35+E35</f>
        <v>169.12</v>
      </c>
      <c r="G35" s="20" t="s">
        <v>19</v>
      </c>
      <c r="H35" s="7">
        <f>I35/F35</f>
        <v>17837.193634697258</v>
      </c>
      <c r="I35" s="17">
        <v>3016626.1875000005</v>
      </c>
      <c r="J35" s="7">
        <f>K35/F35</f>
        <v>14269.754907757806</v>
      </c>
      <c r="K35" s="17">
        <v>2413300.9500000002</v>
      </c>
      <c r="L35" s="7">
        <f>M35/F35</f>
        <v>13430.357556764426</v>
      </c>
      <c r="M35" s="17">
        <v>2271342.0699999998</v>
      </c>
    </row>
    <row r="36" spans="1:13" x14ac:dyDescent="0.2">
      <c r="A36" s="6">
        <v>4</v>
      </c>
      <c r="B36" s="6">
        <v>426</v>
      </c>
      <c r="C36" s="6">
        <v>2</v>
      </c>
      <c r="D36" s="6">
        <v>112.4</v>
      </c>
      <c r="E36" s="6">
        <v>56.72</v>
      </c>
      <c r="F36" s="6">
        <f>D36+E36</f>
        <v>169.12</v>
      </c>
      <c r="G36" s="20" t="s">
        <v>19</v>
      </c>
      <c r="H36" s="7">
        <f>I36/F36</f>
        <v>17837.193634697258</v>
      </c>
      <c r="I36" s="17">
        <v>3016626.1875000005</v>
      </c>
      <c r="J36" s="7">
        <f>K36/F36</f>
        <v>14269.754907757806</v>
      </c>
      <c r="K36" s="17">
        <v>2413300.9500000002</v>
      </c>
      <c r="L36" s="7">
        <f>M36/F36</f>
        <v>13430.357556764426</v>
      </c>
      <c r="M36" s="17">
        <v>2271342.0699999998</v>
      </c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311 Inventory(All Updated).xlsx</dc:title>
  <dc:creator>Syed Mehdi Hasan</dc:creator>
  <cp:lastModifiedBy>Soheil izadi</cp:lastModifiedBy>
  <cp:lastPrinted>2025-07-30T08:26:46Z</cp:lastPrinted>
  <dcterms:created xsi:type="dcterms:W3CDTF">2025-07-30T07:28:23Z</dcterms:created>
  <dcterms:modified xsi:type="dcterms:W3CDTF">2025-09-29T13:52:32Z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2025-07-30T00:00:00Z</vt:filetime>
  </property>
  <property fmtid="{D5CDD505-2E9C-101B-9397-08002B2CF9AE}" pid="3" name="LastSaved">
    <vt:filetime>2025-07-30T00:00:00Z</vt:filetime>
  </property>
  <property fmtid="{D5CDD505-2E9C-101B-9397-08002B2CF9AE}" pid="4" name="Producer">
    <vt:lpwstr>Microsoft: Print To PDF</vt:lpwstr>
  </property>
</Properties>
</file>