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heil izadi\Desktop\"/>
    </mc:Choice>
  </mc:AlternateContent>
  <xr:revisionPtr revIDLastSave="0" documentId="13_ncr:1_{76B2231E-7A38-4188-88BD-3BFE2447E947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2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2" i="1"/>
</calcChain>
</file>

<file path=xl/sharedStrings.xml><?xml version="1.0" encoding="utf-8"?>
<sst xmlns="http://schemas.openxmlformats.org/spreadsheetml/2006/main" count="105" uniqueCount="20">
  <si>
    <t>طبقه</t>
  </si>
  <si>
    <t>شماره واحد</t>
  </si>
  <si>
    <t>تعداد خواب ها</t>
  </si>
  <si>
    <t>منظره</t>
  </si>
  <si>
    <t>متراژ کل (مترمربع)</t>
  </si>
  <si>
    <t>مساحت بالکنی (مترمربع)</t>
  </si>
  <si>
    <t>مساحت واحد (مترمربع)</t>
  </si>
  <si>
    <t>قیمت به ازای هر متر</t>
  </si>
  <si>
    <t>قیمت به ازای هر متر (۱۵ درصد)</t>
  </si>
  <si>
    <t>قیمت کل با ۱۵ درصد تخفیف</t>
  </si>
  <si>
    <t>قیمت به ازای هر متر ۲۰ درصد تخفیف</t>
  </si>
  <si>
    <t>قیمت کل با ۲۰ درصد تخفیف (واحد نیمه مبله)</t>
  </si>
  <si>
    <t>استودیو</t>
  </si>
  <si>
    <t xml:space="preserve">استخر </t>
  </si>
  <si>
    <t xml:space="preserve">جاده </t>
  </si>
  <si>
    <t xml:space="preserve">غروب خورشید </t>
  </si>
  <si>
    <t>قیمت اصلی (درهم)</t>
  </si>
  <si>
    <t xml:space="preserve">جاده اصلی </t>
  </si>
  <si>
    <t>پریمیوم A</t>
  </si>
  <si>
    <t>پریمیوم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</si>
</sst>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AED]\ * #,##0_);_([$AED]\ * \(#,##0\);_([$AED]\ * &quot;-&quot;_);_(@_)"/>
    <numFmt numFmtId="168" formatCode="_([$AED]\ * #,##0_);_([$AED]\ * \(#,##0\);_([$AED]\ * &quot;-&quot;??_);_(@_)"/>
  </numFmts>
  <fonts count="5" x14ac:knownFonts="1">
    <font>
      <sz val="10"/>
      <color rgb="FF000000"/>
      <name val="Times New Roman"/>
      <charset val="204"/>
    </font>
    <font>
      <b/>
      <sz val="7"/>
      <color rgb="FF000000"/>
      <name val="Calibri"/>
      <family val="2"/>
    </font>
    <font>
      <b/>
      <sz val="8"/>
      <name val="B Nazanin"/>
      <charset val="178"/>
    </font>
    <font>
      <b/>
      <sz val="8"/>
      <color rgb="FF000000"/>
      <name val="B Nazanin"/>
      <charset val="178"/>
    </font>
    <font>
      <sz val="8"/>
      <color rgb="FF000000"/>
      <name val="B Nazanin"/>
      <charset val="178"/>
    </font>
  </fonts>
  <fills count="5">
    <fill>
      <patternFill patternType="none"/>
    </fill>
    <fill>
      <patternFill patternType="gray125"/>
    </fill>
    <fill>
      <patternFill patternType="solid">
        <fgColor rgb="FFC9CFE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CFF99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 applyAlignment="1">
      <alignment horizontal="left" vertical="top"/>
    </xf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 shrinkToFit="1"/>
    </xf>
    <xf numFmtId="0" fontId="2" fillId="2" borderId="1" xfId="0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/>
    </xf>
    <xf numFmtId="2" fontId="3" fillId="3" borderId="1" xfId="0" applyNumberFormat="1" applyFont="1" applyFill="1" applyBorder="1" applyAlignment="1">
      <alignment horizontal="center" vertical="center" shrinkToFit="1"/>
    </xf>
    <xf numFmtId="164" fontId="1" fillId="3" borderId="3" xfId="0" applyNumberFormat="1" applyFont="1" applyFill="1" applyBorder="1" applyAlignment="1">
      <alignment horizontal="center" vertical="center"/>
    </xf>
    <xf numFmtId="1" fontId="3" fillId="3" borderId="1" xfId="0" applyNumberFormat="1" applyFont="1" applyFill="1" applyBorder="1" applyAlignment="1">
      <alignment horizontal="center" vertical="top" shrinkToFit="1"/>
    </xf>
    <xf numFmtId="2" fontId="3" fillId="3" borderId="1" xfId="0" applyNumberFormat="1" applyFont="1" applyFill="1" applyBorder="1" applyAlignment="1">
      <alignment horizontal="center" vertical="top" shrinkToFit="1"/>
    </xf>
    <xf numFmtId="0" fontId="2" fillId="3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top" shrinkToFit="1"/>
    </xf>
    <xf numFmtId="2" fontId="3" fillId="2" borderId="1" xfId="0" applyNumberFormat="1" applyFont="1" applyFill="1" applyBorder="1" applyAlignment="1">
      <alignment horizontal="center" vertical="top" shrinkToFit="1"/>
    </xf>
    <xf numFmtId="164" fontId="1" fillId="2" borderId="4" xfId="0" applyNumberFormat="1" applyFont="1" applyFill="1" applyBorder="1" applyAlignment="1">
      <alignment horizontal="center" vertical="center"/>
    </xf>
    <xf numFmtId="164" fontId="1" fillId="2" borderId="6" xfId="0" applyNumberFormat="1" applyFont="1" applyFill="1" applyBorder="1" applyAlignment="1">
      <alignment horizontal="center" vertical="center"/>
    </xf>
    <xf numFmtId="164" fontId="1" fillId="2" borderId="5" xfId="0" applyNumberFormat="1" applyFont="1" applyFill="1" applyBorder="1" applyAlignment="1">
      <alignment horizontal="center" vertical="center"/>
    </xf>
    <xf numFmtId="1" fontId="3" fillId="4" borderId="1" xfId="0" applyNumberFormat="1" applyFont="1" applyFill="1" applyBorder="1" applyAlignment="1">
      <alignment horizontal="center" vertical="top" shrinkToFit="1"/>
    </xf>
    <xf numFmtId="0" fontId="2" fillId="4" borderId="1" xfId="0" applyFont="1" applyFill="1" applyBorder="1" applyAlignment="1">
      <alignment horizontal="center" vertical="top" wrapText="1"/>
    </xf>
    <xf numFmtId="2" fontId="3" fillId="4" borderId="1" xfId="0" applyNumberFormat="1" applyFont="1" applyFill="1" applyBorder="1" applyAlignment="1">
      <alignment horizontal="center" vertical="top" shrinkToFit="1"/>
    </xf>
    <xf numFmtId="2" fontId="3" fillId="4" borderId="1" xfId="0" applyNumberFormat="1" applyFont="1" applyFill="1" applyBorder="1" applyAlignment="1">
      <alignment horizontal="center" vertical="center" shrinkToFit="1"/>
    </xf>
    <xf numFmtId="0" fontId="2" fillId="4" borderId="1" xfId="0" applyFont="1" applyFill="1" applyBorder="1" applyAlignment="1">
      <alignment horizontal="center" vertical="center" wrapText="1"/>
    </xf>
    <xf numFmtId="164" fontId="1" fillId="4" borderId="3" xfId="0" applyNumberFormat="1" applyFont="1" applyFill="1" applyBorder="1" applyAlignment="1">
      <alignment horizontal="center" vertical="center"/>
    </xf>
    <xf numFmtId="168" fontId="2" fillId="0" borderId="2" xfId="0" applyNumberFormat="1" applyFont="1" applyBorder="1" applyAlignment="1">
      <alignment horizontal="center" vertical="center" wrapText="1"/>
    </xf>
    <xf numFmtId="168" fontId="1" fillId="3" borderId="3" xfId="0" applyNumberFormat="1" applyFont="1" applyFill="1" applyBorder="1" applyAlignment="1">
      <alignment horizontal="center" vertical="center"/>
    </xf>
    <xf numFmtId="168" fontId="1" fillId="2" borderId="3" xfId="0" applyNumberFormat="1" applyFont="1" applyFill="1" applyBorder="1" applyAlignment="1">
      <alignment horizontal="center" vertical="center"/>
    </xf>
    <xf numFmtId="168" fontId="1" fillId="4" borderId="3" xfId="0" applyNumberFormat="1" applyFont="1" applyFill="1" applyBorder="1" applyAlignment="1">
      <alignment horizontal="center" vertical="center"/>
    </xf>
    <xf numFmtId="168" fontId="0" fillId="0" borderId="0" xfId="0" applyNumberFormat="1" applyAlignment="1">
      <alignment horizontal="center" vertical="center"/>
    </xf>
    <xf numFmtId="168" fontId="1" fillId="2" borderId="4" xfId="0" applyNumberFormat="1" applyFont="1" applyFill="1" applyBorder="1" applyAlignment="1">
      <alignment horizontal="center" vertical="center"/>
    </xf>
    <xf numFmtId="168" fontId="1" fillId="2" borderId="6" xfId="0" applyNumberFormat="1" applyFont="1" applyFill="1" applyBorder="1" applyAlignment="1">
      <alignment horizontal="center" vertical="center"/>
    </xf>
    <xf numFmtId="168" fontId="1" fillId="2" borderId="5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CCFF99"/>
      <color rgb="FFC9CFEF"/>
      <color rgb="FFD4EAC6"/>
      <color rgb="FFE6E9F8"/>
      <color rgb="FFEBF8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90"/>
  <sheetViews>
    <sheetView tabSelected="1" zoomScale="130" zoomScaleNormal="130" workbookViewId="0">
      <selection activeCell="H4" sqref="H4"/>
    </sheetView>
  </sheetViews>
  <sheetFormatPr defaultRowHeight="13.5" x14ac:dyDescent="0.2"/>
  <cols>
    <col min="1" max="1" width="4.6640625" style="5" customWidth="1"/>
    <col min="2" max="2" width="14" style="5" customWidth="1"/>
    <col min="3" max="3" width="11.5" style="5" customWidth="1"/>
    <col min="4" max="6" width="10.5" style="5" customWidth="1"/>
    <col min="7" max="7" width="14.1640625" style="4" customWidth="1"/>
    <col min="8" max="8" width="18" style="29" customWidth="1"/>
    <col min="9" max="9" width="15.83203125" style="4" customWidth="1"/>
    <col min="10" max="10" width="14.33203125" style="4" customWidth="1"/>
    <col min="11" max="11" width="18.1640625" style="4" customWidth="1"/>
    <col min="12" max="12" width="15.33203125" style="4" customWidth="1"/>
    <col min="13" max="13" width="20.83203125" style="4" customWidth="1"/>
    <col min="14" max="16384" width="9.33203125" style="4"/>
  </cols>
  <sheetData>
    <row r="1" spans="1:13" s="3" customFormat="1" ht="34.5" customHeight="1" x14ac:dyDescent="0.2">
      <c r="A1" s="1" t="s">
        <v>0</v>
      </c>
      <c r="B1" s="1" t="s">
        <v>1</v>
      </c>
      <c r="C1" s="1" t="s">
        <v>2</v>
      </c>
      <c r="D1" s="1" t="s">
        <v>6</v>
      </c>
      <c r="E1" s="1" t="s">
        <v>5</v>
      </c>
      <c r="F1" s="1" t="s">
        <v>4</v>
      </c>
      <c r="G1" s="1" t="s">
        <v>3</v>
      </c>
      <c r="H1" s="25" t="s">
        <v>7</v>
      </c>
      <c r="I1" s="2" t="s">
        <v>16</v>
      </c>
      <c r="J1" s="2" t="s">
        <v>8</v>
      </c>
      <c r="K1" s="2" t="s">
        <v>9</v>
      </c>
      <c r="L1" s="2" t="s">
        <v>10</v>
      </c>
      <c r="M1" s="2" t="s">
        <v>11</v>
      </c>
    </row>
    <row r="2" spans="1:13" ht="15" customHeight="1" x14ac:dyDescent="0.2">
      <c r="A2" s="11">
        <v>2</v>
      </c>
      <c r="B2" s="11">
        <v>212</v>
      </c>
      <c r="C2" s="11">
        <v>1</v>
      </c>
      <c r="D2" s="12">
        <v>66.67</v>
      </c>
      <c r="E2" s="12">
        <v>14.94</v>
      </c>
      <c r="F2" s="9">
        <f>E2+D2</f>
        <v>81.61</v>
      </c>
      <c r="G2" s="13" t="s">
        <v>14</v>
      </c>
      <c r="H2" s="26">
        <f>I2/F2</f>
        <v>18144.87195196667</v>
      </c>
      <c r="I2" s="26">
        <v>1480803</v>
      </c>
      <c r="J2" s="10">
        <f>K2/F2</f>
        <v>15423.134419801496</v>
      </c>
      <c r="K2" s="10">
        <v>1258682</v>
      </c>
      <c r="L2" s="10">
        <f>M2/F2</f>
        <v>14515.892660213209</v>
      </c>
      <c r="M2" s="10">
        <v>1184642</v>
      </c>
    </row>
    <row r="3" spans="1:13" ht="15" customHeight="1" x14ac:dyDescent="0.2">
      <c r="A3" s="11">
        <v>4</v>
      </c>
      <c r="B3" s="11">
        <v>412</v>
      </c>
      <c r="C3" s="11">
        <v>1</v>
      </c>
      <c r="D3" s="12">
        <v>66.67</v>
      </c>
      <c r="E3" s="12">
        <v>14.94</v>
      </c>
      <c r="F3" s="9">
        <f t="shared" ref="F3:F66" si="0">E3+D3</f>
        <v>81.61</v>
      </c>
      <c r="G3" s="13" t="s">
        <v>14</v>
      </c>
      <c r="H3" s="26">
        <f t="shared" ref="H3:H66" si="1">I3/F3</f>
        <v>18239.541722828086</v>
      </c>
      <c r="I3" s="26">
        <v>1488529</v>
      </c>
      <c r="J3" s="10">
        <f t="shared" ref="J3:J66" si="2">K3/F3</f>
        <v>15503.602499693665</v>
      </c>
      <c r="K3" s="10">
        <v>1265249</v>
      </c>
      <c r="L3" s="10">
        <f t="shared" ref="L3:L66" si="3">M3/F3</f>
        <v>14591.630927582404</v>
      </c>
      <c r="M3" s="10">
        <v>1190823</v>
      </c>
    </row>
    <row r="4" spans="1:13" ht="15" customHeight="1" x14ac:dyDescent="0.2">
      <c r="A4" s="11">
        <v>2</v>
      </c>
      <c r="B4" s="11">
        <v>230</v>
      </c>
      <c r="C4" s="11">
        <v>1</v>
      </c>
      <c r="D4" s="12">
        <v>68.77</v>
      </c>
      <c r="E4" s="12">
        <v>14.33</v>
      </c>
      <c r="F4" s="9">
        <f t="shared" si="0"/>
        <v>83.1</v>
      </c>
      <c r="G4" s="13" t="s">
        <v>15</v>
      </c>
      <c r="H4" s="26">
        <f t="shared" si="1"/>
        <v>18144.861612515044</v>
      </c>
      <c r="I4" s="26">
        <v>1507838</v>
      </c>
      <c r="J4" s="10">
        <f t="shared" si="2"/>
        <v>15423.140794223827</v>
      </c>
      <c r="K4" s="10">
        <v>1281663</v>
      </c>
      <c r="L4" s="10">
        <f t="shared" si="3"/>
        <v>14515.896510228642</v>
      </c>
      <c r="M4" s="10">
        <v>1206271</v>
      </c>
    </row>
    <row r="5" spans="1:13" ht="15" customHeight="1" x14ac:dyDescent="0.2">
      <c r="A5" s="11">
        <v>1</v>
      </c>
      <c r="B5" s="11">
        <v>114</v>
      </c>
      <c r="C5" s="11">
        <v>1</v>
      </c>
      <c r="D5" s="12">
        <v>65.150000000000006</v>
      </c>
      <c r="E5" s="12">
        <v>18.260000000000002</v>
      </c>
      <c r="F5" s="9">
        <f t="shared" si="0"/>
        <v>83.410000000000011</v>
      </c>
      <c r="G5" s="13" t="s">
        <v>17</v>
      </c>
      <c r="H5" s="26">
        <f t="shared" si="1"/>
        <v>18144.862726291809</v>
      </c>
      <c r="I5" s="26">
        <v>1513463</v>
      </c>
      <c r="J5" s="10">
        <f t="shared" si="2"/>
        <v>15423.138712384603</v>
      </c>
      <c r="K5" s="10">
        <v>1286444</v>
      </c>
      <c r="L5" s="10">
        <f t="shared" si="3"/>
        <v>14515.897374415536</v>
      </c>
      <c r="M5" s="10">
        <v>1210771</v>
      </c>
    </row>
    <row r="6" spans="1:13" ht="15" customHeight="1" x14ac:dyDescent="0.2">
      <c r="A6" s="11">
        <v>1</v>
      </c>
      <c r="B6" s="11">
        <v>115</v>
      </c>
      <c r="C6" s="11">
        <v>1</v>
      </c>
      <c r="D6" s="12">
        <v>65.150000000000006</v>
      </c>
      <c r="E6" s="12">
        <v>18.260000000000002</v>
      </c>
      <c r="F6" s="9">
        <f t="shared" si="0"/>
        <v>83.410000000000011</v>
      </c>
      <c r="G6" s="13" t="s">
        <v>17</v>
      </c>
      <c r="H6" s="26">
        <f t="shared" si="1"/>
        <v>18144.862726291809</v>
      </c>
      <c r="I6" s="26">
        <v>1513463</v>
      </c>
      <c r="J6" s="10">
        <f t="shared" si="2"/>
        <v>15423.138712384603</v>
      </c>
      <c r="K6" s="10">
        <v>1286444</v>
      </c>
      <c r="L6" s="10">
        <f t="shared" si="3"/>
        <v>14515.897374415536</v>
      </c>
      <c r="M6" s="10">
        <v>1210771</v>
      </c>
    </row>
    <row r="7" spans="1:13" ht="15" customHeight="1" x14ac:dyDescent="0.2">
      <c r="A7" s="11">
        <v>1</v>
      </c>
      <c r="B7" s="11">
        <v>116</v>
      </c>
      <c r="C7" s="11">
        <v>1</v>
      </c>
      <c r="D7" s="12">
        <v>65.150000000000006</v>
      </c>
      <c r="E7" s="12">
        <v>18.260000000000002</v>
      </c>
      <c r="F7" s="9">
        <f t="shared" si="0"/>
        <v>83.410000000000011</v>
      </c>
      <c r="G7" s="13" t="s">
        <v>17</v>
      </c>
      <c r="H7" s="26">
        <f t="shared" si="1"/>
        <v>18144.862726291809</v>
      </c>
      <c r="I7" s="26">
        <v>1513463</v>
      </c>
      <c r="J7" s="10">
        <f t="shared" si="2"/>
        <v>15423.138712384603</v>
      </c>
      <c r="K7" s="10">
        <v>1286444</v>
      </c>
      <c r="L7" s="10">
        <f t="shared" si="3"/>
        <v>14515.897374415536</v>
      </c>
      <c r="M7" s="10">
        <v>1210771</v>
      </c>
    </row>
    <row r="8" spans="1:13" ht="15" customHeight="1" x14ac:dyDescent="0.2">
      <c r="A8" s="11">
        <v>1</v>
      </c>
      <c r="B8" s="11">
        <v>123</v>
      </c>
      <c r="C8" s="11">
        <v>1</v>
      </c>
      <c r="D8" s="12">
        <v>65.150000000000006</v>
      </c>
      <c r="E8" s="12">
        <v>18.260000000000002</v>
      </c>
      <c r="F8" s="9">
        <f t="shared" si="0"/>
        <v>83.410000000000011</v>
      </c>
      <c r="G8" s="13" t="s">
        <v>17</v>
      </c>
      <c r="H8" s="26">
        <f t="shared" si="1"/>
        <v>18144.862726291809</v>
      </c>
      <c r="I8" s="26">
        <v>1513463</v>
      </c>
      <c r="J8" s="10">
        <f t="shared" si="2"/>
        <v>15423.138712384603</v>
      </c>
      <c r="K8" s="10">
        <v>1286444</v>
      </c>
      <c r="L8" s="10">
        <f t="shared" si="3"/>
        <v>14515.897374415536</v>
      </c>
      <c r="M8" s="10">
        <v>1210771</v>
      </c>
    </row>
    <row r="9" spans="1:13" ht="15" customHeight="1" x14ac:dyDescent="0.2">
      <c r="A9" s="11">
        <v>1</v>
      </c>
      <c r="B9" s="11">
        <v>124</v>
      </c>
      <c r="C9" s="11">
        <v>1</v>
      </c>
      <c r="D9" s="12">
        <v>65.150000000000006</v>
      </c>
      <c r="E9" s="12">
        <v>18.260000000000002</v>
      </c>
      <c r="F9" s="9">
        <f t="shared" si="0"/>
        <v>83.410000000000011</v>
      </c>
      <c r="G9" s="13" t="s">
        <v>17</v>
      </c>
      <c r="H9" s="26">
        <f t="shared" si="1"/>
        <v>18144.862726291809</v>
      </c>
      <c r="I9" s="26">
        <v>1513463</v>
      </c>
      <c r="J9" s="10">
        <f t="shared" si="2"/>
        <v>15423.138712384603</v>
      </c>
      <c r="K9" s="10">
        <v>1286444</v>
      </c>
      <c r="L9" s="10">
        <f t="shared" si="3"/>
        <v>14515.897374415536</v>
      </c>
      <c r="M9" s="10">
        <v>1210771</v>
      </c>
    </row>
    <row r="10" spans="1:13" ht="15" customHeight="1" x14ac:dyDescent="0.2">
      <c r="A10" s="11">
        <v>1</v>
      </c>
      <c r="B10" s="11">
        <v>125</v>
      </c>
      <c r="C10" s="11">
        <v>1</v>
      </c>
      <c r="D10" s="12">
        <v>65.150000000000006</v>
      </c>
      <c r="E10" s="12">
        <v>18.260000000000002</v>
      </c>
      <c r="F10" s="9">
        <f t="shared" si="0"/>
        <v>83.410000000000011</v>
      </c>
      <c r="G10" s="13" t="s">
        <v>17</v>
      </c>
      <c r="H10" s="26">
        <f t="shared" si="1"/>
        <v>18144.862726291809</v>
      </c>
      <c r="I10" s="26">
        <v>1513463</v>
      </c>
      <c r="J10" s="10">
        <f t="shared" si="2"/>
        <v>15423.138712384603</v>
      </c>
      <c r="K10" s="10">
        <v>1286444</v>
      </c>
      <c r="L10" s="10">
        <f t="shared" si="3"/>
        <v>14515.897374415536</v>
      </c>
      <c r="M10" s="10">
        <v>1210771</v>
      </c>
    </row>
    <row r="11" spans="1:13" ht="15" customHeight="1" x14ac:dyDescent="0.2">
      <c r="A11" s="11">
        <v>4</v>
      </c>
      <c r="B11" s="11">
        <v>430</v>
      </c>
      <c r="C11" s="11">
        <v>1</v>
      </c>
      <c r="D11" s="12">
        <v>68.77</v>
      </c>
      <c r="E11" s="12">
        <v>14.33</v>
      </c>
      <c r="F11" s="9">
        <f t="shared" si="0"/>
        <v>83.1</v>
      </c>
      <c r="G11" s="13" t="s">
        <v>15</v>
      </c>
      <c r="H11" s="26">
        <f t="shared" si="1"/>
        <v>18239.530685920578</v>
      </c>
      <c r="I11" s="26">
        <v>1515705</v>
      </c>
      <c r="J11" s="10">
        <f t="shared" si="2"/>
        <v>15503.61010830325</v>
      </c>
      <c r="K11" s="10">
        <v>1288350</v>
      </c>
      <c r="L11" s="10">
        <f t="shared" si="3"/>
        <v>14591.624548736463</v>
      </c>
      <c r="M11" s="10">
        <v>1212564</v>
      </c>
    </row>
    <row r="12" spans="1:13" ht="15" customHeight="1" x14ac:dyDescent="0.2">
      <c r="A12" s="11">
        <v>2</v>
      </c>
      <c r="B12" s="11">
        <v>216</v>
      </c>
      <c r="C12" s="11">
        <v>1</v>
      </c>
      <c r="D12" s="12">
        <v>65.150000000000006</v>
      </c>
      <c r="E12" s="12">
        <v>18.63</v>
      </c>
      <c r="F12" s="9">
        <f t="shared" si="0"/>
        <v>83.78</v>
      </c>
      <c r="G12" s="13" t="s">
        <v>17</v>
      </c>
      <c r="H12" s="26">
        <f t="shared" si="1"/>
        <v>18144.867510145617</v>
      </c>
      <c r="I12" s="26">
        <v>1520177</v>
      </c>
      <c r="J12" s="10">
        <f t="shared" si="2"/>
        <v>15423.132012413464</v>
      </c>
      <c r="K12" s="10">
        <v>1292150</v>
      </c>
      <c r="L12" s="10">
        <f t="shared" si="3"/>
        <v>14515.898782525663</v>
      </c>
      <c r="M12" s="10">
        <v>1216142</v>
      </c>
    </row>
    <row r="13" spans="1:13" ht="15" customHeight="1" x14ac:dyDescent="0.2">
      <c r="A13" s="11">
        <v>5</v>
      </c>
      <c r="B13" s="11">
        <v>530</v>
      </c>
      <c r="C13" s="11">
        <v>1</v>
      </c>
      <c r="D13" s="12">
        <v>68.77</v>
      </c>
      <c r="E13" s="12">
        <v>14.33</v>
      </c>
      <c r="F13" s="9">
        <f t="shared" si="0"/>
        <v>83.1</v>
      </c>
      <c r="G13" s="13" t="s">
        <v>15</v>
      </c>
      <c r="H13" s="26">
        <f t="shared" si="1"/>
        <v>18318.423586040917</v>
      </c>
      <c r="I13" s="26">
        <v>1522261</v>
      </c>
      <c r="J13" s="10">
        <f t="shared" si="2"/>
        <v>15570.661853188931</v>
      </c>
      <c r="K13" s="10">
        <v>1293922</v>
      </c>
      <c r="L13" s="10">
        <f t="shared" si="3"/>
        <v>14654.741275571601</v>
      </c>
      <c r="M13" s="10">
        <v>1217809</v>
      </c>
    </row>
    <row r="14" spans="1:13" ht="15" customHeight="1" x14ac:dyDescent="0.2">
      <c r="A14" s="11">
        <v>2</v>
      </c>
      <c r="B14" s="11">
        <v>222</v>
      </c>
      <c r="C14" s="11">
        <v>1</v>
      </c>
      <c r="D14" s="12">
        <v>66.69</v>
      </c>
      <c r="E14" s="12">
        <v>17.760000000000002</v>
      </c>
      <c r="F14" s="9">
        <f t="shared" si="0"/>
        <v>84.45</v>
      </c>
      <c r="G14" s="13" t="s">
        <v>17</v>
      </c>
      <c r="H14" s="26">
        <f t="shared" si="1"/>
        <v>18144.866785079928</v>
      </c>
      <c r="I14" s="26">
        <v>1532334</v>
      </c>
      <c r="J14" s="10">
        <f t="shared" si="2"/>
        <v>15423.137951450562</v>
      </c>
      <c r="K14" s="10">
        <v>1302484</v>
      </c>
      <c r="L14" s="10">
        <f t="shared" si="3"/>
        <v>14515.891059798698</v>
      </c>
      <c r="M14" s="10">
        <v>1225867</v>
      </c>
    </row>
    <row r="15" spans="1:13" ht="15" customHeight="1" x14ac:dyDescent="0.2">
      <c r="A15" s="11">
        <v>4</v>
      </c>
      <c r="B15" s="11">
        <v>416</v>
      </c>
      <c r="C15" s="11">
        <v>1</v>
      </c>
      <c r="D15" s="12">
        <v>65.150000000000006</v>
      </c>
      <c r="E15" s="12">
        <v>18.63</v>
      </c>
      <c r="F15" s="9">
        <f t="shared" si="0"/>
        <v>83.78</v>
      </c>
      <c r="G15" s="13" t="s">
        <v>17</v>
      </c>
      <c r="H15" s="26">
        <f t="shared" si="1"/>
        <v>18302.649797087612</v>
      </c>
      <c r="I15" s="26">
        <v>1533396</v>
      </c>
      <c r="J15" s="10">
        <f t="shared" si="2"/>
        <v>15557.257101933636</v>
      </c>
      <c r="K15" s="10">
        <v>1303387</v>
      </c>
      <c r="L15" s="10">
        <f t="shared" si="3"/>
        <v>14642.122224874671</v>
      </c>
      <c r="M15" s="10">
        <v>1226717</v>
      </c>
    </row>
    <row r="16" spans="1:13" ht="15" customHeight="1" x14ac:dyDescent="0.2">
      <c r="A16" s="11">
        <v>5</v>
      </c>
      <c r="B16" s="11">
        <v>516</v>
      </c>
      <c r="C16" s="11">
        <v>1</v>
      </c>
      <c r="D16" s="12">
        <v>65.150000000000006</v>
      </c>
      <c r="E16" s="12">
        <v>18.63</v>
      </c>
      <c r="F16" s="9">
        <f t="shared" si="0"/>
        <v>83.78</v>
      </c>
      <c r="G16" s="13" t="s">
        <v>17</v>
      </c>
      <c r="H16" s="26">
        <f t="shared" si="1"/>
        <v>18397.314394843637</v>
      </c>
      <c r="I16" s="26">
        <v>1541327</v>
      </c>
      <c r="J16" s="10">
        <f t="shared" si="2"/>
        <v>15637.717832418239</v>
      </c>
      <c r="K16" s="10">
        <v>1310128</v>
      </c>
      <c r="L16" s="10">
        <f t="shared" si="3"/>
        <v>14717.856290284077</v>
      </c>
      <c r="M16" s="10">
        <v>1233062</v>
      </c>
    </row>
    <row r="17" spans="1:13" ht="15" customHeight="1" x14ac:dyDescent="0.2">
      <c r="A17" s="11">
        <v>1</v>
      </c>
      <c r="B17" s="11">
        <v>117</v>
      </c>
      <c r="C17" s="11">
        <v>1</v>
      </c>
      <c r="D17" s="12">
        <v>66.69</v>
      </c>
      <c r="E17" s="12">
        <v>18.39</v>
      </c>
      <c r="F17" s="9">
        <f t="shared" si="0"/>
        <v>85.08</v>
      </c>
      <c r="G17" s="13" t="s">
        <v>17</v>
      </c>
      <c r="H17" s="26">
        <f t="shared" si="1"/>
        <v>18144.863657733898</v>
      </c>
      <c r="I17" s="26">
        <v>1543765</v>
      </c>
      <c r="J17" s="10">
        <f t="shared" si="2"/>
        <v>15423.142924306536</v>
      </c>
      <c r="K17" s="10">
        <v>1312201</v>
      </c>
      <c r="L17" s="10">
        <f t="shared" si="3"/>
        <v>14515.890926187118</v>
      </c>
      <c r="M17" s="10">
        <v>1235012</v>
      </c>
    </row>
    <row r="18" spans="1:13" ht="15" customHeight="1" x14ac:dyDescent="0.2">
      <c r="A18" s="11">
        <v>1</v>
      </c>
      <c r="B18" s="11">
        <v>122</v>
      </c>
      <c r="C18" s="11">
        <v>1</v>
      </c>
      <c r="D18" s="12">
        <v>66.69</v>
      </c>
      <c r="E18" s="12">
        <v>18.39</v>
      </c>
      <c r="F18" s="9">
        <f t="shared" si="0"/>
        <v>85.08</v>
      </c>
      <c r="G18" s="13" t="s">
        <v>17</v>
      </c>
      <c r="H18" s="26">
        <f t="shared" si="1"/>
        <v>18144.863657733898</v>
      </c>
      <c r="I18" s="26">
        <v>1543765</v>
      </c>
      <c r="J18" s="10">
        <f t="shared" si="2"/>
        <v>15423.142924306536</v>
      </c>
      <c r="K18" s="10">
        <v>1312201</v>
      </c>
      <c r="L18" s="10">
        <f t="shared" si="3"/>
        <v>14515.890926187118</v>
      </c>
      <c r="M18" s="10">
        <v>1235012</v>
      </c>
    </row>
    <row r="19" spans="1:13" ht="15" customHeight="1" x14ac:dyDescent="0.2">
      <c r="A19" s="11">
        <v>4</v>
      </c>
      <c r="B19" s="11">
        <v>422</v>
      </c>
      <c r="C19" s="11">
        <v>1</v>
      </c>
      <c r="D19" s="12">
        <v>66.69</v>
      </c>
      <c r="E19" s="12">
        <v>17.760000000000002</v>
      </c>
      <c r="F19" s="9">
        <f t="shared" si="0"/>
        <v>84.45</v>
      </c>
      <c r="G19" s="13" t="s">
        <v>17</v>
      </c>
      <c r="H19" s="26">
        <f t="shared" si="1"/>
        <v>18302.652457075194</v>
      </c>
      <c r="I19" s="26">
        <v>1545659</v>
      </c>
      <c r="J19" s="10">
        <f t="shared" si="2"/>
        <v>15557.252812314979</v>
      </c>
      <c r="K19" s="10">
        <v>1313810</v>
      </c>
      <c r="L19" s="10">
        <f t="shared" si="3"/>
        <v>14642.119597394907</v>
      </c>
      <c r="M19" s="10">
        <v>1236527</v>
      </c>
    </row>
    <row r="20" spans="1:13" ht="15" customHeight="1" x14ac:dyDescent="0.2">
      <c r="A20" s="11">
        <v>5</v>
      </c>
      <c r="B20" s="11">
        <v>522</v>
      </c>
      <c r="C20" s="11">
        <v>1</v>
      </c>
      <c r="D20" s="12">
        <v>66.69</v>
      </c>
      <c r="E20" s="12">
        <v>17.760000000000002</v>
      </c>
      <c r="F20" s="9">
        <f t="shared" si="0"/>
        <v>84.45</v>
      </c>
      <c r="G20" s="13" t="s">
        <v>17</v>
      </c>
      <c r="H20" s="26">
        <f t="shared" si="1"/>
        <v>18397.312018946122</v>
      </c>
      <c r="I20" s="26">
        <v>1553653</v>
      </c>
      <c r="J20" s="10">
        <f t="shared" si="2"/>
        <v>15637.714624037892</v>
      </c>
      <c r="K20" s="10">
        <v>1320605</v>
      </c>
      <c r="L20" s="10">
        <f t="shared" si="3"/>
        <v>14717.856719952635</v>
      </c>
      <c r="M20" s="10">
        <v>1242923</v>
      </c>
    </row>
    <row r="21" spans="1:13" ht="15" customHeight="1" x14ac:dyDescent="0.2">
      <c r="A21" s="11">
        <v>2</v>
      </c>
      <c r="B21" s="11">
        <v>217</v>
      </c>
      <c r="C21" s="11">
        <v>1</v>
      </c>
      <c r="D21" s="12">
        <v>66.69</v>
      </c>
      <c r="E21" s="12">
        <v>19.02</v>
      </c>
      <c r="F21" s="9">
        <f t="shared" si="0"/>
        <v>85.71</v>
      </c>
      <c r="G21" s="13" t="s">
        <v>17</v>
      </c>
      <c r="H21" s="26">
        <f t="shared" si="1"/>
        <v>18144.872243612183</v>
      </c>
      <c r="I21" s="26">
        <v>1555197</v>
      </c>
      <c r="J21" s="10">
        <f t="shared" si="2"/>
        <v>15423.136156807841</v>
      </c>
      <c r="K21" s="10">
        <v>1321917</v>
      </c>
      <c r="L21" s="10">
        <f t="shared" si="3"/>
        <v>14515.890794539728</v>
      </c>
      <c r="M21" s="10">
        <v>1244157</v>
      </c>
    </row>
    <row r="22" spans="1:13" ht="15" customHeight="1" x14ac:dyDescent="0.2">
      <c r="A22" s="11">
        <v>4</v>
      </c>
      <c r="B22" s="11">
        <v>404</v>
      </c>
      <c r="C22" s="11">
        <v>1</v>
      </c>
      <c r="D22" s="12">
        <v>67.010000000000005</v>
      </c>
      <c r="E22" s="12">
        <v>11.32</v>
      </c>
      <c r="F22" s="9">
        <f t="shared" si="0"/>
        <v>78.330000000000013</v>
      </c>
      <c r="G22" s="13" t="s">
        <v>13</v>
      </c>
      <c r="H22" s="26">
        <f t="shared" si="1"/>
        <v>19880.467253925697</v>
      </c>
      <c r="I22" s="26">
        <v>1557237</v>
      </c>
      <c r="J22" s="10">
        <f t="shared" si="2"/>
        <v>16898.391420911525</v>
      </c>
      <c r="K22" s="10">
        <v>1323651</v>
      </c>
      <c r="L22" s="10">
        <f t="shared" si="3"/>
        <v>15904.366143240135</v>
      </c>
      <c r="M22" s="10">
        <v>1245789</v>
      </c>
    </row>
    <row r="23" spans="1:13" ht="15" customHeight="1" x14ac:dyDescent="0.2">
      <c r="A23" s="11">
        <v>6</v>
      </c>
      <c r="B23" s="11">
        <v>629</v>
      </c>
      <c r="C23" s="11">
        <v>1</v>
      </c>
      <c r="D23" s="12">
        <v>68.83</v>
      </c>
      <c r="E23" s="12">
        <v>16.260000000000002</v>
      </c>
      <c r="F23" s="9">
        <f t="shared" si="0"/>
        <v>85.09</v>
      </c>
      <c r="G23" s="13" t="s">
        <v>15</v>
      </c>
      <c r="H23" s="26">
        <f t="shared" si="1"/>
        <v>18318.427547302854</v>
      </c>
      <c r="I23" s="26">
        <v>1558715</v>
      </c>
      <c r="J23" s="10">
        <f t="shared" si="2"/>
        <v>15570.666353273004</v>
      </c>
      <c r="K23" s="10">
        <v>1324908</v>
      </c>
      <c r="L23" s="10">
        <f t="shared" si="3"/>
        <v>14654.742037842285</v>
      </c>
      <c r="M23" s="10">
        <v>1246972</v>
      </c>
    </row>
    <row r="24" spans="1:13" ht="15" customHeight="1" x14ac:dyDescent="0.2">
      <c r="A24" s="11">
        <v>9</v>
      </c>
      <c r="B24" s="11">
        <v>916</v>
      </c>
      <c r="C24" s="11">
        <v>1</v>
      </c>
      <c r="D24" s="12">
        <v>65.150000000000006</v>
      </c>
      <c r="E24" s="12">
        <v>18.63</v>
      </c>
      <c r="F24" s="9">
        <f t="shared" si="0"/>
        <v>83.78</v>
      </c>
      <c r="G24" s="13" t="s">
        <v>17</v>
      </c>
      <c r="H24" s="26">
        <f t="shared" si="1"/>
        <v>18697.099546431127</v>
      </c>
      <c r="I24" s="26">
        <v>1566443</v>
      </c>
      <c r="J24" s="10">
        <f t="shared" si="2"/>
        <v>15892.539985676773</v>
      </c>
      <c r="K24" s="10">
        <v>1331477</v>
      </c>
      <c r="L24" s="10">
        <f t="shared" si="3"/>
        <v>14957.686798758654</v>
      </c>
      <c r="M24" s="10">
        <v>1253155</v>
      </c>
    </row>
    <row r="25" spans="1:13" ht="15" customHeight="1" x14ac:dyDescent="0.2">
      <c r="A25" s="11">
        <v>4</v>
      </c>
      <c r="B25" s="11">
        <v>417</v>
      </c>
      <c r="C25" s="11">
        <v>1</v>
      </c>
      <c r="D25" s="12">
        <v>66.69</v>
      </c>
      <c r="E25" s="12">
        <v>19.02</v>
      </c>
      <c r="F25" s="9">
        <f t="shared" si="0"/>
        <v>85.71</v>
      </c>
      <c r="G25" s="13" t="s">
        <v>17</v>
      </c>
      <c r="H25" s="26">
        <f t="shared" si="1"/>
        <v>18302.648465756622</v>
      </c>
      <c r="I25" s="26">
        <v>1568720</v>
      </c>
      <c r="J25" s="10">
        <f t="shared" si="2"/>
        <v>15557.25119589313</v>
      </c>
      <c r="K25" s="10">
        <v>1333412</v>
      </c>
      <c r="L25" s="10">
        <f t="shared" si="3"/>
        <v>14642.118772605298</v>
      </c>
      <c r="M25" s="10">
        <v>1254976</v>
      </c>
    </row>
    <row r="26" spans="1:13" ht="15" customHeight="1" x14ac:dyDescent="0.2">
      <c r="A26" s="11">
        <v>1</v>
      </c>
      <c r="B26" s="11">
        <v>127</v>
      </c>
      <c r="C26" s="11">
        <v>1</v>
      </c>
      <c r="D26" s="12">
        <v>66.7</v>
      </c>
      <c r="E26" s="12">
        <v>19.77</v>
      </c>
      <c r="F26" s="9">
        <f t="shared" si="0"/>
        <v>86.47</v>
      </c>
      <c r="G26" s="13" t="s">
        <v>15</v>
      </c>
      <c r="H26" s="26">
        <f t="shared" si="1"/>
        <v>18144.871053544583</v>
      </c>
      <c r="I26" s="26">
        <v>1568987</v>
      </c>
      <c r="J26" s="10">
        <f t="shared" si="2"/>
        <v>15423.140973748121</v>
      </c>
      <c r="K26" s="10">
        <v>1333639</v>
      </c>
      <c r="L26" s="10">
        <f t="shared" si="3"/>
        <v>14515.889904012953</v>
      </c>
      <c r="M26" s="10">
        <v>1255189</v>
      </c>
    </row>
    <row r="27" spans="1:13" ht="15" customHeight="1" x14ac:dyDescent="0.2">
      <c r="A27" s="11">
        <v>2</v>
      </c>
      <c r="B27" s="11">
        <v>229</v>
      </c>
      <c r="C27" s="11">
        <v>1</v>
      </c>
      <c r="D27" s="12">
        <v>68.83</v>
      </c>
      <c r="E27" s="12">
        <v>17.760000000000002</v>
      </c>
      <c r="F27" s="9">
        <f t="shared" si="0"/>
        <v>86.59</v>
      </c>
      <c r="G27" s="13" t="s">
        <v>15</v>
      </c>
      <c r="H27" s="26">
        <f t="shared" si="1"/>
        <v>18144.866612772836</v>
      </c>
      <c r="I27" s="26">
        <v>1571164</v>
      </c>
      <c r="J27" s="10">
        <f t="shared" si="2"/>
        <v>15423.13200138584</v>
      </c>
      <c r="K27" s="10">
        <v>1335489</v>
      </c>
      <c r="L27" s="10">
        <f t="shared" si="3"/>
        <v>14515.890980482734</v>
      </c>
      <c r="M27" s="10">
        <v>1256931</v>
      </c>
    </row>
    <row r="28" spans="1:13" ht="15" customHeight="1" x14ac:dyDescent="0.2">
      <c r="A28" s="11">
        <v>5</v>
      </c>
      <c r="B28" s="11">
        <v>517</v>
      </c>
      <c r="C28" s="11">
        <v>1</v>
      </c>
      <c r="D28" s="12">
        <v>66.69</v>
      </c>
      <c r="E28" s="12">
        <v>19.02</v>
      </c>
      <c r="F28" s="9">
        <f t="shared" si="0"/>
        <v>85.71</v>
      </c>
      <c r="G28" s="13" t="s">
        <v>17</v>
      </c>
      <c r="H28" s="26">
        <f t="shared" si="1"/>
        <v>18397.316532493292</v>
      </c>
      <c r="I28" s="26">
        <v>1576834</v>
      </c>
      <c r="J28" s="10">
        <f t="shared" si="2"/>
        <v>15637.720219344301</v>
      </c>
      <c r="K28" s="10">
        <v>1340309</v>
      </c>
      <c r="L28" s="10">
        <f t="shared" si="3"/>
        <v>14717.850892544628</v>
      </c>
      <c r="M28" s="10">
        <v>1261467</v>
      </c>
    </row>
    <row r="29" spans="1:13" ht="15" customHeight="1" x14ac:dyDescent="0.2">
      <c r="A29" s="11">
        <v>9</v>
      </c>
      <c r="B29" s="11">
        <v>922</v>
      </c>
      <c r="C29" s="11">
        <v>1</v>
      </c>
      <c r="D29" s="12">
        <v>66.69</v>
      </c>
      <c r="E29" s="12">
        <v>17.760000000000002</v>
      </c>
      <c r="F29" s="9">
        <f t="shared" si="0"/>
        <v>84.45</v>
      </c>
      <c r="G29" s="13" t="s">
        <v>17</v>
      </c>
      <c r="H29" s="26">
        <f t="shared" si="1"/>
        <v>18697.098875074007</v>
      </c>
      <c r="I29" s="26">
        <v>1578970</v>
      </c>
      <c r="J29" s="10">
        <f t="shared" si="2"/>
        <v>15892.53996447602</v>
      </c>
      <c r="K29" s="10">
        <v>1342125</v>
      </c>
      <c r="L29" s="10">
        <f t="shared" si="3"/>
        <v>14957.679100059206</v>
      </c>
      <c r="M29" s="10">
        <v>1263176</v>
      </c>
    </row>
    <row r="30" spans="1:13" ht="15" customHeight="1" x14ac:dyDescent="0.2">
      <c r="A30" s="11">
        <v>4</v>
      </c>
      <c r="B30" s="11">
        <v>429</v>
      </c>
      <c r="C30" s="11">
        <v>1</v>
      </c>
      <c r="D30" s="12">
        <v>68.83</v>
      </c>
      <c r="E30" s="12">
        <v>17.760000000000002</v>
      </c>
      <c r="F30" s="9">
        <f t="shared" si="0"/>
        <v>86.59</v>
      </c>
      <c r="G30" s="13" t="s">
        <v>15</v>
      </c>
      <c r="H30" s="26">
        <f t="shared" si="1"/>
        <v>18239.531123686338</v>
      </c>
      <c r="I30" s="26">
        <v>1579361</v>
      </c>
      <c r="J30" s="10">
        <f t="shared" si="2"/>
        <v>15503.603187435037</v>
      </c>
      <c r="K30" s="10">
        <v>1342457</v>
      </c>
      <c r="L30" s="10">
        <f t="shared" si="3"/>
        <v>14591.627208684606</v>
      </c>
      <c r="M30" s="10">
        <v>1263489</v>
      </c>
    </row>
    <row r="31" spans="1:13" ht="15" customHeight="1" x14ac:dyDescent="0.2">
      <c r="A31" s="11">
        <v>5</v>
      </c>
      <c r="B31" s="11">
        <v>529</v>
      </c>
      <c r="C31" s="11">
        <v>1</v>
      </c>
      <c r="D31" s="12">
        <v>68.83</v>
      </c>
      <c r="E31" s="12">
        <v>17.760000000000002</v>
      </c>
      <c r="F31" s="9">
        <f t="shared" si="0"/>
        <v>86.59</v>
      </c>
      <c r="G31" s="13" t="s">
        <v>15</v>
      </c>
      <c r="H31" s="26">
        <f t="shared" si="1"/>
        <v>18318.431689571542</v>
      </c>
      <c r="I31" s="26">
        <v>1586193</v>
      </c>
      <c r="J31" s="10">
        <f t="shared" si="2"/>
        <v>15570.666358701928</v>
      </c>
      <c r="K31" s="10">
        <v>1348264</v>
      </c>
      <c r="L31" s="10">
        <f t="shared" si="3"/>
        <v>14654.740732186165</v>
      </c>
      <c r="M31" s="10">
        <v>1268954</v>
      </c>
    </row>
    <row r="32" spans="1:13" ht="15" customHeight="1" x14ac:dyDescent="0.2">
      <c r="A32" s="11">
        <v>1</v>
      </c>
      <c r="B32" s="11">
        <v>130</v>
      </c>
      <c r="C32" s="11">
        <v>1</v>
      </c>
      <c r="D32" s="12">
        <v>68.77</v>
      </c>
      <c r="E32" s="12">
        <v>19.77</v>
      </c>
      <c r="F32" s="9">
        <f t="shared" si="0"/>
        <v>88.539999999999992</v>
      </c>
      <c r="G32" s="13" t="s">
        <v>15</v>
      </c>
      <c r="H32" s="26">
        <f t="shared" si="1"/>
        <v>18144.872374068218</v>
      </c>
      <c r="I32" s="26">
        <v>1606547</v>
      </c>
      <c r="J32" s="10">
        <f t="shared" si="2"/>
        <v>15423.142082674498</v>
      </c>
      <c r="K32" s="10">
        <v>1365565</v>
      </c>
      <c r="L32" s="10">
        <f t="shared" si="3"/>
        <v>14515.891122656427</v>
      </c>
      <c r="M32" s="10">
        <v>1285237</v>
      </c>
    </row>
    <row r="33" spans="1:13" ht="15" customHeight="1" x14ac:dyDescent="0.2">
      <c r="A33" s="11">
        <v>2</v>
      </c>
      <c r="B33" s="11">
        <v>235</v>
      </c>
      <c r="C33" s="11">
        <v>1</v>
      </c>
      <c r="D33" s="12">
        <v>67.010000000000005</v>
      </c>
      <c r="E33" s="12">
        <v>11.32</v>
      </c>
      <c r="F33" s="9">
        <f t="shared" si="0"/>
        <v>78.330000000000013</v>
      </c>
      <c r="G33" s="13" t="s">
        <v>13</v>
      </c>
      <c r="H33" s="26">
        <f t="shared" si="1"/>
        <v>20511.591982637558</v>
      </c>
      <c r="I33" s="26">
        <v>1606673</v>
      </c>
      <c r="J33" s="10">
        <f t="shared" si="2"/>
        <v>17434.852546916889</v>
      </c>
      <c r="K33" s="10">
        <v>1365672</v>
      </c>
      <c r="L33" s="10">
        <f t="shared" si="3"/>
        <v>16409.268479509763</v>
      </c>
      <c r="M33" s="10">
        <v>1285338</v>
      </c>
    </row>
    <row r="34" spans="1:13" ht="15" customHeight="1" x14ac:dyDescent="0.2">
      <c r="A34" s="11">
        <v>1</v>
      </c>
      <c r="B34" s="11">
        <v>129</v>
      </c>
      <c r="C34" s="11">
        <v>1</v>
      </c>
      <c r="D34" s="12">
        <v>68.83</v>
      </c>
      <c r="E34" s="12">
        <v>19.77</v>
      </c>
      <c r="F34" s="9">
        <f t="shared" si="0"/>
        <v>88.6</v>
      </c>
      <c r="G34" s="13" t="s">
        <v>15</v>
      </c>
      <c r="H34" s="26">
        <f t="shared" si="1"/>
        <v>18144.864559819413</v>
      </c>
      <c r="I34" s="26">
        <v>1607635</v>
      </c>
      <c r="J34" s="10">
        <f t="shared" si="2"/>
        <v>15423.137697516931</v>
      </c>
      <c r="K34" s="10">
        <v>1366490</v>
      </c>
      <c r="L34" s="10">
        <f t="shared" si="3"/>
        <v>14515.891647855531</v>
      </c>
      <c r="M34" s="10">
        <v>1286108</v>
      </c>
    </row>
    <row r="35" spans="1:13" ht="15" customHeight="1" x14ac:dyDescent="0.2">
      <c r="A35" s="11">
        <v>6</v>
      </c>
      <c r="B35" s="11">
        <v>630</v>
      </c>
      <c r="C35" s="11">
        <v>1</v>
      </c>
      <c r="D35" s="12">
        <v>68.77</v>
      </c>
      <c r="E35" s="12">
        <v>19.22</v>
      </c>
      <c r="F35" s="9">
        <f t="shared" si="0"/>
        <v>87.99</v>
      </c>
      <c r="G35" s="13" t="s">
        <v>15</v>
      </c>
      <c r="H35" s="26">
        <f t="shared" si="1"/>
        <v>18318.422548016821</v>
      </c>
      <c r="I35" s="26">
        <v>1611838</v>
      </c>
      <c r="J35" s="10">
        <f t="shared" si="2"/>
        <v>15570.667121263781</v>
      </c>
      <c r="K35" s="10">
        <v>1370063</v>
      </c>
      <c r="L35" s="10">
        <f t="shared" si="3"/>
        <v>14654.744857370157</v>
      </c>
      <c r="M35" s="10">
        <v>1289471</v>
      </c>
    </row>
    <row r="36" spans="1:13" ht="15" customHeight="1" x14ac:dyDescent="0.2">
      <c r="A36" s="11">
        <v>2</v>
      </c>
      <c r="B36" s="11">
        <v>203</v>
      </c>
      <c r="C36" s="11">
        <v>1</v>
      </c>
      <c r="D36" s="12">
        <v>68.05</v>
      </c>
      <c r="E36" s="12">
        <v>11.81</v>
      </c>
      <c r="F36" s="9">
        <f t="shared" si="0"/>
        <v>79.86</v>
      </c>
      <c r="G36" s="13" t="s">
        <v>13</v>
      </c>
      <c r="H36" s="26">
        <f t="shared" si="1"/>
        <v>20511.595291760583</v>
      </c>
      <c r="I36" s="26">
        <v>1638056</v>
      </c>
      <c r="J36" s="10">
        <f t="shared" si="2"/>
        <v>17434.848484848484</v>
      </c>
      <c r="K36" s="10">
        <v>1392347</v>
      </c>
      <c r="L36" s="10">
        <f t="shared" si="3"/>
        <v>16409.266215877786</v>
      </c>
      <c r="M36" s="10">
        <v>1310444</v>
      </c>
    </row>
    <row r="37" spans="1:13" ht="15" customHeight="1" x14ac:dyDescent="0.2">
      <c r="A37" s="11">
        <v>2</v>
      </c>
      <c r="B37" s="11">
        <v>236</v>
      </c>
      <c r="C37" s="11">
        <v>1</v>
      </c>
      <c r="D37" s="12">
        <v>68.05</v>
      </c>
      <c r="E37" s="12">
        <v>11.81</v>
      </c>
      <c r="F37" s="9">
        <f t="shared" si="0"/>
        <v>79.86</v>
      </c>
      <c r="G37" s="13" t="s">
        <v>13</v>
      </c>
      <c r="H37" s="26">
        <f t="shared" si="1"/>
        <v>20511.595291760583</v>
      </c>
      <c r="I37" s="26">
        <v>1638056</v>
      </c>
      <c r="J37" s="10">
        <f t="shared" si="2"/>
        <v>17434.848484848484</v>
      </c>
      <c r="K37" s="10">
        <v>1392347</v>
      </c>
      <c r="L37" s="10">
        <f t="shared" si="3"/>
        <v>16409.266215877786</v>
      </c>
      <c r="M37" s="10">
        <v>1310444</v>
      </c>
    </row>
    <row r="38" spans="1:13" ht="15" customHeight="1" x14ac:dyDescent="0.2">
      <c r="A38" s="11">
        <v>6</v>
      </c>
      <c r="B38" s="11">
        <v>637</v>
      </c>
      <c r="C38" s="11">
        <v>1</v>
      </c>
      <c r="D38" s="12">
        <v>74.72</v>
      </c>
      <c r="E38" s="12">
        <v>11</v>
      </c>
      <c r="F38" s="9">
        <f t="shared" si="0"/>
        <v>85.72</v>
      </c>
      <c r="G38" s="13" t="s">
        <v>13</v>
      </c>
      <c r="H38" s="26">
        <f t="shared" si="1"/>
        <v>19643.793747083528</v>
      </c>
      <c r="I38" s="26">
        <v>1683866</v>
      </c>
      <c r="J38" s="10">
        <f t="shared" si="2"/>
        <v>16697.223518432103</v>
      </c>
      <c r="K38" s="10">
        <v>1431286</v>
      </c>
      <c r="L38" s="10">
        <f t="shared" si="3"/>
        <v>15715.037330844611</v>
      </c>
      <c r="M38" s="10">
        <v>1347093</v>
      </c>
    </row>
    <row r="39" spans="1:13" ht="15" customHeight="1" x14ac:dyDescent="0.2">
      <c r="A39" s="11">
        <v>4</v>
      </c>
      <c r="B39" s="11">
        <v>437</v>
      </c>
      <c r="C39" s="11">
        <v>1</v>
      </c>
      <c r="D39" s="12">
        <v>74.72</v>
      </c>
      <c r="E39" s="12">
        <v>11</v>
      </c>
      <c r="F39" s="9">
        <f t="shared" si="0"/>
        <v>85.72</v>
      </c>
      <c r="G39" s="13" t="s">
        <v>13</v>
      </c>
      <c r="H39" s="26">
        <f t="shared" si="1"/>
        <v>19880.459636024265</v>
      </c>
      <c r="I39" s="26">
        <v>1704153</v>
      </c>
      <c r="J39" s="10">
        <f t="shared" si="2"/>
        <v>16898.390107326177</v>
      </c>
      <c r="K39" s="10">
        <v>1448530</v>
      </c>
      <c r="L39" s="10">
        <f t="shared" si="3"/>
        <v>15904.374708352776</v>
      </c>
      <c r="M39" s="10">
        <v>1363323</v>
      </c>
    </row>
    <row r="40" spans="1:13" ht="15" customHeight="1" x14ac:dyDescent="0.2">
      <c r="A40" s="11">
        <v>11</v>
      </c>
      <c r="B40" s="11">
        <v>1107</v>
      </c>
      <c r="C40" s="11">
        <v>1</v>
      </c>
      <c r="D40" s="12">
        <v>74.72</v>
      </c>
      <c r="E40" s="12">
        <v>11.06</v>
      </c>
      <c r="F40" s="9">
        <f t="shared" si="0"/>
        <v>85.78</v>
      </c>
      <c r="G40" s="13" t="s">
        <v>13</v>
      </c>
      <c r="H40" s="26">
        <f t="shared" si="1"/>
        <v>19959.349498717649</v>
      </c>
      <c r="I40" s="26">
        <v>1712113</v>
      </c>
      <c r="J40" s="10">
        <f t="shared" si="2"/>
        <v>16965.446491023547</v>
      </c>
      <c r="K40" s="10">
        <v>1455296</v>
      </c>
      <c r="L40" s="10">
        <f t="shared" si="3"/>
        <v>15967.486593611564</v>
      </c>
      <c r="M40" s="10">
        <v>1369691</v>
      </c>
    </row>
    <row r="41" spans="1:13" ht="15" customHeight="1" x14ac:dyDescent="0.2">
      <c r="A41" s="11">
        <v>2</v>
      </c>
      <c r="B41" s="11">
        <v>237</v>
      </c>
      <c r="C41" s="11">
        <v>1</v>
      </c>
      <c r="D41" s="12">
        <v>74.72</v>
      </c>
      <c r="E41" s="12">
        <v>11</v>
      </c>
      <c r="F41" s="9">
        <f t="shared" si="0"/>
        <v>85.72</v>
      </c>
      <c r="G41" s="13" t="s">
        <v>13</v>
      </c>
      <c r="H41" s="26">
        <f t="shared" si="1"/>
        <v>20511.584227718151</v>
      </c>
      <c r="I41" s="26">
        <v>1758253</v>
      </c>
      <c r="J41" s="10">
        <f t="shared" si="2"/>
        <v>17434.846010265981</v>
      </c>
      <c r="K41" s="10">
        <v>1494515</v>
      </c>
      <c r="L41" s="10">
        <f t="shared" si="3"/>
        <v>16409.274381707888</v>
      </c>
      <c r="M41" s="10">
        <v>1406603</v>
      </c>
    </row>
    <row r="42" spans="1:13" ht="15" customHeight="1" x14ac:dyDescent="0.2">
      <c r="A42" s="11">
        <v>1</v>
      </c>
      <c r="B42" s="11">
        <v>104</v>
      </c>
      <c r="C42" s="11">
        <v>1</v>
      </c>
      <c r="D42" s="12">
        <v>67.010000000000005</v>
      </c>
      <c r="E42" s="12">
        <v>25.05</v>
      </c>
      <c r="F42" s="9">
        <f t="shared" si="0"/>
        <v>92.06</v>
      </c>
      <c r="G42" s="13" t="s">
        <v>13</v>
      </c>
      <c r="H42" s="26">
        <f t="shared" si="1"/>
        <v>20511.59026721703</v>
      </c>
      <c r="I42" s="26">
        <v>1888297</v>
      </c>
      <c r="J42" s="10">
        <f t="shared" si="2"/>
        <v>17434.846839018031</v>
      </c>
      <c r="K42" s="10">
        <v>1605052</v>
      </c>
      <c r="L42" s="10">
        <f t="shared" si="3"/>
        <v>16409.276558766021</v>
      </c>
      <c r="M42" s="10">
        <v>1510638</v>
      </c>
    </row>
    <row r="43" spans="1:13" ht="15" customHeight="1" x14ac:dyDescent="0.2">
      <c r="A43" s="11">
        <v>1</v>
      </c>
      <c r="B43" s="11">
        <v>135</v>
      </c>
      <c r="C43" s="11">
        <v>1</v>
      </c>
      <c r="D43" s="12">
        <v>67.010000000000005</v>
      </c>
      <c r="E43" s="12">
        <v>25.05</v>
      </c>
      <c r="F43" s="9">
        <f t="shared" si="0"/>
        <v>92.06</v>
      </c>
      <c r="G43" s="13" t="s">
        <v>13</v>
      </c>
      <c r="H43" s="26">
        <f t="shared" si="1"/>
        <v>20511.59026721703</v>
      </c>
      <c r="I43" s="26">
        <v>1888297</v>
      </c>
      <c r="J43" s="10">
        <f t="shared" si="2"/>
        <v>17434.846839018031</v>
      </c>
      <c r="K43" s="10">
        <v>1605052</v>
      </c>
      <c r="L43" s="10">
        <f t="shared" si="3"/>
        <v>16409.276558766021</v>
      </c>
      <c r="M43" s="10">
        <v>1510638</v>
      </c>
    </row>
    <row r="44" spans="1:13" ht="15" customHeight="1" x14ac:dyDescent="0.2">
      <c r="A44" s="11">
        <v>1</v>
      </c>
      <c r="B44" s="11">
        <v>103</v>
      </c>
      <c r="C44" s="11">
        <v>1</v>
      </c>
      <c r="D44" s="12">
        <v>68.05</v>
      </c>
      <c r="E44" s="12">
        <v>25.32</v>
      </c>
      <c r="F44" s="9">
        <f t="shared" si="0"/>
        <v>93.37</v>
      </c>
      <c r="G44" s="13" t="s">
        <v>13</v>
      </c>
      <c r="H44" s="26">
        <f t="shared" si="1"/>
        <v>20511.588304594621</v>
      </c>
      <c r="I44" s="26">
        <v>1915167</v>
      </c>
      <c r="J44" s="10">
        <f t="shared" si="2"/>
        <v>17434.850594409338</v>
      </c>
      <c r="K44" s="10">
        <v>1627892</v>
      </c>
      <c r="L44" s="10">
        <f t="shared" si="3"/>
        <v>16409.274927706971</v>
      </c>
      <c r="M44" s="10">
        <v>1532134</v>
      </c>
    </row>
    <row r="45" spans="1:13" ht="15" customHeight="1" x14ac:dyDescent="0.2">
      <c r="A45" s="11">
        <v>1</v>
      </c>
      <c r="B45" s="11">
        <v>136</v>
      </c>
      <c r="C45" s="11">
        <v>1</v>
      </c>
      <c r="D45" s="12">
        <v>68.05</v>
      </c>
      <c r="E45" s="12">
        <v>25.32</v>
      </c>
      <c r="F45" s="9">
        <f t="shared" si="0"/>
        <v>93.37</v>
      </c>
      <c r="G45" s="13" t="s">
        <v>13</v>
      </c>
      <c r="H45" s="26">
        <f t="shared" si="1"/>
        <v>20511.588304594621</v>
      </c>
      <c r="I45" s="26">
        <v>1915167</v>
      </c>
      <c r="J45" s="10">
        <f t="shared" si="2"/>
        <v>17434.850594409338</v>
      </c>
      <c r="K45" s="10">
        <v>1627892</v>
      </c>
      <c r="L45" s="10">
        <f t="shared" si="3"/>
        <v>16409.274927706971</v>
      </c>
      <c r="M45" s="10">
        <v>1532134</v>
      </c>
    </row>
    <row r="46" spans="1:13" ht="15" customHeight="1" x14ac:dyDescent="0.2">
      <c r="A46" s="11">
        <v>1</v>
      </c>
      <c r="B46" s="11">
        <v>102</v>
      </c>
      <c r="C46" s="11">
        <v>1</v>
      </c>
      <c r="D46" s="12">
        <v>74.72</v>
      </c>
      <c r="E46" s="12">
        <v>26.91</v>
      </c>
      <c r="F46" s="9">
        <f t="shared" si="0"/>
        <v>101.63</v>
      </c>
      <c r="G46" s="13" t="s">
        <v>13</v>
      </c>
      <c r="H46" s="26">
        <f t="shared" si="1"/>
        <v>20511.591065630229</v>
      </c>
      <c r="I46" s="26">
        <v>2084593</v>
      </c>
      <c r="J46" s="10">
        <f t="shared" si="2"/>
        <v>17434.851913804978</v>
      </c>
      <c r="K46" s="10">
        <v>1771904</v>
      </c>
      <c r="L46" s="10">
        <f t="shared" si="3"/>
        <v>16409.268916658468</v>
      </c>
      <c r="M46" s="10">
        <v>1667674</v>
      </c>
    </row>
    <row r="47" spans="1:13" ht="15" customHeight="1" x14ac:dyDescent="0.2">
      <c r="A47" s="11">
        <v>1</v>
      </c>
      <c r="B47" s="11">
        <v>137</v>
      </c>
      <c r="C47" s="11">
        <v>1</v>
      </c>
      <c r="D47" s="12">
        <v>74.72</v>
      </c>
      <c r="E47" s="12">
        <v>26.91</v>
      </c>
      <c r="F47" s="9">
        <f t="shared" si="0"/>
        <v>101.63</v>
      </c>
      <c r="G47" s="13" t="s">
        <v>13</v>
      </c>
      <c r="H47" s="26">
        <f t="shared" si="1"/>
        <v>20511.591065630229</v>
      </c>
      <c r="I47" s="26">
        <v>2084593</v>
      </c>
      <c r="J47" s="10">
        <f t="shared" si="2"/>
        <v>17434.851913804978</v>
      </c>
      <c r="K47" s="10">
        <v>1771904</v>
      </c>
      <c r="L47" s="10">
        <f t="shared" si="3"/>
        <v>16409.268916658468</v>
      </c>
      <c r="M47" s="10">
        <v>1667674</v>
      </c>
    </row>
    <row r="48" spans="1:13" ht="15" customHeight="1" x14ac:dyDescent="0.2">
      <c r="A48" s="11">
        <v>2</v>
      </c>
      <c r="B48" s="11">
        <v>238</v>
      </c>
      <c r="C48" s="11">
        <v>1</v>
      </c>
      <c r="D48" s="12">
        <v>73.56</v>
      </c>
      <c r="E48" s="12">
        <v>37.119999999999997</v>
      </c>
      <c r="F48" s="9">
        <f t="shared" si="0"/>
        <v>110.68</v>
      </c>
      <c r="G48" s="13" t="s">
        <v>13</v>
      </c>
      <c r="H48" s="26">
        <f t="shared" si="1"/>
        <v>18933.773039392843</v>
      </c>
      <c r="I48" s="26">
        <v>2095590</v>
      </c>
      <c r="J48" s="10">
        <f t="shared" si="2"/>
        <v>16093.711601011926</v>
      </c>
      <c r="K48" s="10">
        <v>1781252</v>
      </c>
      <c r="L48" s="10">
        <f t="shared" si="3"/>
        <v>15147.018431514274</v>
      </c>
      <c r="M48" s="10">
        <v>1676472</v>
      </c>
    </row>
    <row r="49" spans="1:13" ht="15" customHeight="1" x14ac:dyDescent="0.2">
      <c r="A49" s="11">
        <v>2</v>
      </c>
      <c r="B49" s="11">
        <v>201</v>
      </c>
      <c r="C49" s="11">
        <v>1</v>
      </c>
      <c r="D49" s="12">
        <v>73.56</v>
      </c>
      <c r="E49" s="12">
        <v>37.340000000000003</v>
      </c>
      <c r="F49" s="9">
        <f t="shared" si="0"/>
        <v>110.9</v>
      </c>
      <c r="G49" s="13" t="s">
        <v>13</v>
      </c>
      <c r="H49" s="26">
        <f t="shared" si="1"/>
        <v>18933.778178539225</v>
      </c>
      <c r="I49" s="26">
        <v>2099756</v>
      </c>
      <c r="J49" s="10">
        <f t="shared" si="2"/>
        <v>16093.706041478808</v>
      </c>
      <c r="K49" s="10">
        <v>1784792</v>
      </c>
      <c r="L49" s="10">
        <f t="shared" si="3"/>
        <v>15147.015329125337</v>
      </c>
      <c r="M49" s="10">
        <v>1679804</v>
      </c>
    </row>
    <row r="50" spans="1:13" ht="15" customHeight="1" x14ac:dyDescent="0.2">
      <c r="A50" s="14">
        <v>10</v>
      </c>
      <c r="B50" s="14">
        <v>1004</v>
      </c>
      <c r="C50" s="14">
        <v>2</v>
      </c>
      <c r="D50" s="15">
        <v>87.82</v>
      </c>
      <c r="E50" s="15">
        <v>15.34</v>
      </c>
      <c r="F50" s="6">
        <f t="shared" si="0"/>
        <v>103.16</v>
      </c>
      <c r="G50" s="7" t="s">
        <v>17</v>
      </c>
      <c r="H50" s="27">
        <f t="shared" si="1"/>
        <v>21300.494377665764</v>
      </c>
      <c r="I50" s="27">
        <v>2197359</v>
      </c>
      <c r="J50" s="8">
        <f t="shared" si="2"/>
        <v>18105.41876696394</v>
      </c>
      <c r="K50" s="8">
        <v>1867755</v>
      </c>
      <c r="L50" s="8">
        <f t="shared" si="3"/>
        <v>17040.393563396665</v>
      </c>
      <c r="M50" s="8">
        <v>1757887</v>
      </c>
    </row>
    <row r="51" spans="1:13" ht="15" customHeight="1" x14ac:dyDescent="0.2">
      <c r="A51" s="14">
        <v>2</v>
      </c>
      <c r="B51" s="14">
        <v>220</v>
      </c>
      <c r="C51" s="14">
        <v>2</v>
      </c>
      <c r="D51" s="15">
        <v>87.87</v>
      </c>
      <c r="E51" s="15">
        <v>19.52</v>
      </c>
      <c r="F51" s="6">
        <f t="shared" si="0"/>
        <v>107.39</v>
      </c>
      <c r="G51" s="7" t="s">
        <v>17</v>
      </c>
      <c r="H51" s="27">
        <f t="shared" si="1"/>
        <v>20511.593258217712</v>
      </c>
      <c r="I51" s="27">
        <v>2202740</v>
      </c>
      <c r="J51" s="8">
        <f t="shared" si="2"/>
        <v>17434.854269485055</v>
      </c>
      <c r="K51" s="8">
        <v>1872329</v>
      </c>
      <c r="L51" s="8">
        <f t="shared" si="3"/>
        <v>16409.27460657417</v>
      </c>
      <c r="M51" s="8">
        <v>1762192</v>
      </c>
    </row>
    <row r="52" spans="1:13" ht="15" customHeight="1" x14ac:dyDescent="0.2">
      <c r="A52" s="14">
        <v>3</v>
      </c>
      <c r="B52" s="14">
        <v>320</v>
      </c>
      <c r="C52" s="14">
        <v>2</v>
      </c>
      <c r="D52" s="15">
        <v>87.87</v>
      </c>
      <c r="E52" s="15">
        <v>19.52</v>
      </c>
      <c r="F52" s="6">
        <f t="shared" si="0"/>
        <v>107.39</v>
      </c>
      <c r="G52" s="7" t="s">
        <v>17</v>
      </c>
      <c r="H52" s="27">
        <f t="shared" si="1"/>
        <v>20511.593258217712</v>
      </c>
      <c r="I52" s="30">
        <v>2202740</v>
      </c>
      <c r="J52" s="8">
        <f t="shared" si="2"/>
        <v>17434.854269485055</v>
      </c>
      <c r="K52" s="16">
        <v>1872329</v>
      </c>
      <c r="L52" s="8">
        <f t="shared" si="3"/>
        <v>16409.27460657417</v>
      </c>
      <c r="M52" s="16">
        <v>1762192</v>
      </c>
    </row>
    <row r="53" spans="1:13" ht="15" customHeight="1" x14ac:dyDescent="0.2">
      <c r="A53" s="14">
        <v>4</v>
      </c>
      <c r="B53" s="14">
        <v>420</v>
      </c>
      <c r="C53" s="14">
        <v>2</v>
      </c>
      <c r="D53" s="15">
        <v>87.87</v>
      </c>
      <c r="E53" s="15">
        <v>19.52</v>
      </c>
      <c r="F53" s="6">
        <f t="shared" si="0"/>
        <v>107.39</v>
      </c>
      <c r="G53" s="7" t="s">
        <v>17</v>
      </c>
      <c r="H53" s="27">
        <f t="shared" si="1"/>
        <v>20590.483285222086</v>
      </c>
      <c r="I53" s="31">
        <v>2211212</v>
      </c>
      <c r="J53" s="8">
        <f t="shared" si="2"/>
        <v>17501.908930067977</v>
      </c>
      <c r="K53" s="17">
        <v>1879530</v>
      </c>
      <c r="L53" s="8">
        <f t="shared" si="3"/>
        <v>16472.381041065277</v>
      </c>
      <c r="M53" s="17">
        <v>1768969</v>
      </c>
    </row>
    <row r="54" spans="1:13" ht="15" customHeight="1" x14ac:dyDescent="0.2">
      <c r="A54" s="14">
        <v>2</v>
      </c>
      <c r="B54" s="14">
        <v>221</v>
      </c>
      <c r="C54" s="14">
        <v>2</v>
      </c>
      <c r="D54" s="15">
        <v>88.01</v>
      </c>
      <c r="E54" s="15">
        <v>19.920000000000002</v>
      </c>
      <c r="F54" s="6">
        <f t="shared" si="0"/>
        <v>107.93</v>
      </c>
      <c r="G54" s="7" t="s">
        <v>17</v>
      </c>
      <c r="H54" s="27">
        <f t="shared" si="1"/>
        <v>20511.59084591865</v>
      </c>
      <c r="I54" s="32">
        <v>2213816</v>
      </c>
      <c r="J54" s="8">
        <f t="shared" si="2"/>
        <v>17434.846659872139</v>
      </c>
      <c r="K54" s="18">
        <v>1881743</v>
      </c>
      <c r="L54" s="8">
        <f t="shared" si="3"/>
        <v>16409.274529787825</v>
      </c>
      <c r="M54" s="18">
        <v>1771053</v>
      </c>
    </row>
    <row r="55" spans="1:13" ht="15" customHeight="1" x14ac:dyDescent="0.2">
      <c r="A55" s="14">
        <v>3</v>
      </c>
      <c r="B55" s="14">
        <v>321</v>
      </c>
      <c r="C55" s="14">
        <v>2</v>
      </c>
      <c r="D55" s="15">
        <v>88.01</v>
      </c>
      <c r="E55" s="15">
        <v>19.920000000000002</v>
      </c>
      <c r="F55" s="6">
        <f t="shared" si="0"/>
        <v>107.93</v>
      </c>
      <c r="G55" s="7" t="s">
        <v>17</v>
      </c>
      <c r="H55" s="27">
        <f t="shared" si="1"/>
        <v>20511.59084591865</v>
      </c>
      <c r="I55" s="27">
        <v>2213816</v>
      </c>
      <c r="J55" s="8">
        <f t="shared" si="2"/>
        <v>17434.846659872139</v>
      </c>
      <c r="K55" s="8">
        <v>1881743</v>
      </c>
      <c r="L55" s="8">
        <f t="shared" si="3"/>
        <v>16409.274529787825</v>
      </c>
      <c r="M55" s="8">
        <v>1771053</v>
      </c>
    </row>
    <row r="56" spans="1:13" ht="15" customHeight="1" x14ac:dyDescent="0.2">
      <c r="A56" s="14">
        <v>5</v>
      </c>
      <c r="B56" s="14">
        <v>520</v>
      </c>
      <c r="C56" s="14">
        <v>2</v>
      </c>
      <c r="D56" s="15">
        <v>87.87</v>
      </c>
      <c r="E56" s="15">
        <v>19.52</v>
      </c>
      <c r="F56" s="6">
        <f t="shared" si="0"/>
        <v>107.39</v>
      </c>
      <c r="G56" s="7" t="s">
        <v>17</v>
      </c>
      <c r="H56" s="27">
        <f t="shared" si="1"/>
        <v>20653.589719713196</v>
      </c>
      <c r="I56" s="27">
        <v>2217989</v>
      </c>
      <c r="J56" s="8">
        <f t="shared" si="2"/>
        <v>17555.554520905112</v>
      </c>
      <c r="K56" s="8">
        <v>1885291</v>
      </c>
      <c r="L56" s="8">
        <f t="shared" si="3"/>
        <v>16522.869913399758</v>
      </c>
      <c r="M56" s="8">
        <v>1774391</v>
      </c>
    </row>
    <row r="57" spans="1:13" ht="15" customHeight="1" x14ac:dyDescent="0.2">
      <c r="A57" s="14">
        <v>6</v>
      </c>
      <c r="B57" s="14">
        <v>621</v>
      </c>
      <c r="C57" s="14">
        <v>2</v>
      </c>
      <c r="D57" s="15">
        <v>88.01</v>
      </c>
      <c r="E57" s="15">
        <v>19.260000000000002</v>
      </c>
      <c r="F57" s="6">
        <f t="shared" si="0"/>
        <v>107.27000000000001</v>
      </c>
      <c r="G57" s="7" t="s">
        <v>17</v>
      </c>
      <c r="H57" s="27">
        <f t="shared" si="1"/>
        <v>20716.705509462103</v>
      </c>
      <c r="I57" s="30">
        <v>2222281</v>
      </c>
      <c r="J57" s="8">
        <f t="shared" si="2"/>
        <v>17609.201081383424</v>
      </c>
      <c r="K57" s="16">
        <v>1888939</v>
      </c>
      <c r="L57" s="8">
        <f t="shared" si="3"/>
        <v>16573.366272023864</v>
      </c>
      <c r="M57" s="16">
        <v>1777825</v>
      </c>
    </row>
    <row r="58" spans="1:13" ht="15" customHeight="1" x14ac:dyDescent="0.2">
      <c r="A58" s="14">
        <v>4</v>
      </c>
      <c r="B58" s="14">
        <v>421</v>
      </c>
      <c r="C58" s="14">
        <v>2</v>
      </c>
      <c r="D58" s="15">
        <v>88.01</v>
      </c>
      <c r="E58" s="15">
        <v>19.920000000000002</v>
      </c>
      <c r="F58" s="6">
        <f t="shared" si="0"/>
        <v>107.93</v>
      </c>
      <c r="G58" s="7" t="s">
        <v>17</v>
      </c>
      <c r="H58" s="27">
        <f t="shared" si="1"/>
        <v>20590.484573334568</v>
      </c>
      <c r="I58" s="27">
        <v>2222331</v>
      </c>
      <c r="J58" s="8">
        <f t="shared" si="2"/>
        <v>17501.908644491799</v>
      </c>
      <c r="K58" s="8">
        <v>1888981</v>
      </c>
      <c r="L58" s="8">
        <f t="shared" si="3"/>
        <v>16472.380246456036</v>
      </c>
      <c r="M58" s="8">
        <v>1777864</v>
      </c>
    </row>
    <row r="59" spans="1:13" ht="15" customHeight="1" x14ac:dyDescent="0.2">
      <c r="A59" s="14">
        <v>5</v>
      </c>
      <c r="B59" s="14">
        <v>521</v>
      </c>
      <c r="C59" s="14">
        <v>2</v>
      </c>
      <c r="D59" s="15">
        <v>88.01</v>
      </c>
      <c r="E59" s="15">
        <v>19.920000000000002</v>
      </c>
      <c r="F59" s="6">
        <f t="shared" si="0"/>
        <v>107.93</v>
      </c>
      <c r="G59" s="7" t="s">
        <v>17</v>
      </c>
      <c r="H59" s="27">
        <f t="shared" si="1"/>
        <v>20653.59029000278</v>
      </c>
      <c r="I59" s="27">
        <v>2229142</v>
      </c>
      <c r="J59" s="8">
        <f t="shared" si="2"/>
        <v>17555.55452608172</v>
      </c>
      <c r="K59" s="8">
        <v>1894771</v>
      </c>
      <c r="L59" s="8">
        <f t="shared" si="3"/>
        <v>16522.875938108031</v>
      </c>
      <c r="M59" s="8">
        <v>1783314</v>
      </c>
    </row>
    <row r="60" spans="1:13" ht="15" customHeight="1" x14ac:dyDescent="0.2">
      <c r="A60" s="14">
        <v>2</v>
      </c>
      <c r="B60" s="14">
        <v>218</v>
      </c>
      <c r="C60" s="14">
        <v>2</v>
      </c>
      <c r="D60" s="15">
        <v>88.01</v>
      </c>
      <c r="E60" s="15">
        <v>22.05</v>
      </c>
      <c r="F60" s="6">
        <f t="shared" si="0"/>
        <v>110.06</v>
      </c>
      <c r="G60" s="7" t="s">
        <v>17</v>
      </c>
      <c r="H60" s="27">
        <f t="shared" si="1"/>
        <v>20511.593676176632</v>
      </c>
      <c r="I60" s="27">
        <v>2257506</v>
      </c>
      <c r="J60" s="8">
        <f t="shared" si="2"/>
        <v>17434.853716154823</v>
      </c>
      <c r="K60" s="8">
        <v>1918880</v>
      </c>
      <c r="L60" s="8">
        <f t="shared" si="3"/>
        <v>16409.267672178812</v>
      </c>
      <c r="M60" s="8">
        <v>1806004</v>
      </c>
    </row>
    <row r="61" spans="1:13" ht="15" customHeight="1" x14ac:dyDescent="0.2">
      <c r="A61" s="14">
        <v>3</v>
      </c>
      <c r="B61" s="14">
        <v>318</v>
      </c>
      <c r="C61" s="14">
        <v>2</v>
      </c>
      <c r="D61" s="15">
        <v>88.01</v>
      </c>
      <c r="E61" s="15">
        <v>22.05</v>
      </c>
      <c r="F61" s="6">
        <f t="shared" si="0"/>
        <v>110.06</v>
      </c>
      <c r="G61" s="7" t="s">
        <v>17</v>
      </c>
      <c r="H61" s="27">
        <f t="shared" si="1"/>
        <v>20511.593676176632</v>
      </c>
      <c r="I61" s="27">
        <v>2257506</v>
      </c>
      <c r="J61" s="8">
        <f t="shared" si="2"/>
        <v>17434.853716154823</v>
      </c>
      <c r="K61" s="8">
        <v>1918880</v>
      </c>
      <c r="L61" s="8">
        <f t="shared" si="3"/>
        <v>16409.267672178812</v>
      </c>
      <c r="M61" s="8">
        <v>1806004</v>
      </c>
    </row>
    <row r="62" spans="1:13" ht="15" customHeight="1" x14ac:dyDescent="0.2">
      <c r="A62" s="14">
        <v>4</v>
      </c>
      <c r="B62" s="14">
        <v>418</v>
      </c>
      <c r="C62" s="14">
        <v>2</v>
      </c>
      <c r="D62" s="15">
        <v>88.01</v>
      </c>
      <c r="E62" s="15">
        <v>22.05</v>
      </c>
      <c r="F62" s="6">
        <f t="shared" si="0"/>
        <v>110.06</v>
      </c>
      <c r="G62" s="7" t="s">
        <v>17</v>
      </c>
      <c r="H62" s="27">
        <f t="shared" si="1"/>
        <v>20590.477921133926</v>
      </c>
      <c r="I62" s="27">
        <v>2266188</v>
      </c>
      <c r="J62" s="8">
        <f t="shared" si="2"/>
        <v>17501.908050154459</v>
      </c>
      <c r="K62" s="8">
        <v>1926260</v>
      </c>
      <c r="L62" s="8">
        <f t="shared" si="3"/>
        <v>16472.387788479013</v>
      </c>
      <c r="M62" s="8">
        <v>1812951</v>
      </c>
    </row>
    <row r="63" spans="1:13" ht="15" customHeight="1" x14ac:dyDescent="0.2">
      <c r="A63" s="14">
        <v>5</v>
      </c>
      <c r="B63" s="14">
        <v>518</v>
      </c>
      <c r="C63" s="14">
        <v>2</v>
      </c>
      <c r="D63" s="15">
        <v>88.01</v>
      </c>
      <c r="E63" s="15">
        <v>22.05</v>
      </c>
      <c r="F63" s="6">
        <f t="shared" si="0"/>
        <v>110.06</v>
      </c>
      <c r="G63" s="7" t="s">
        <v>17</v>
      </c>
      <c r="H63" s="27">
        <f t="shared" si="1"/>
        <v>20653.588951481011</v>
      </c>
      <c r="I63" s="27">
        <v>2273134</v>
      </c>
      <c r="J63" s="8">
        <f t="shared" si="2"/>
        <v>17555.551517354172</v>
      </c>
      <c r="K63" s="8">
        <v>1932164</v>
      </c>
      <c r="L63" s="8">
        <f t="shared" si="3"/>
        <v>16522.878429947301</v>
      </c>
      <c r="M63" s="8">
        <v>1818508</v>
      </c>
    </row>
    <row r="64" spans="1:13" ht="15" customHeight="1" x14ac:dyDescent="0.2">
      <c r="A64" s="14">
        <v>2</v>
      </c>
      <c r="B64" s="14">
        <v>228</v>
      </c>
      <c r="C64" s="14">
        <v>2</v>
      </c>
      <c r="D64" s="15">
        <v>96.69</v>
      </c>
      <c r="E64" s="15">
        <v>20.2</v>
      </c>
      <c r="F64" s="6">
        <f t="shared" si="0"/>
        <v>116.89</v>
      </c>
      <c r="G64" s="7" t="s">
        <v>15</v>
      </c>
      <c r="H64" s="27">
        <f t="shared" si="1"/>
        <v>19722.679442210625</v>
      </c>
      <c r="I64" s="27">
        <v>2305384</v>
      </c>
      <c r="J64" s="8">
        <f t="shared" si="2"/>
        <v>16764.282658910088</v>
      </c>
      <c r="K64" s="8">
        <v>1959577</v>
      </c>
      <c r="L64" s="8">
        <f t="shared" si="3"/>
        <v>15778.141842758148</v>
      </c>
      <c r="M64" s="8">
        <v>1844307</v>
      </c>
    </row>
    <row r="65" spans="1:13" ht="15" customHeight="1" x14ac:dyDescent="0.2">
      <c r="A65" s="14">
        <v>2</v>
      </c>
      <c r="B65" s="14">
        <v>211</v>
      </c>
      <c r="C65" s="14">
        <v>2</v>
      </c>
      <c r="D65" s="15">
        <v>96.66</v>
      </c>
      <c r="E65" s="15">
        <v>17.63</v>
      </c>
      <c r="F65" s="6">
        <f t="shared" si="0"/>
        <v>114.28999999999999</v>
      </c>
      <c r="G65" s="7" t="s">
        <v>14</v>
      </c>
      <c r="H65" s="27">
        <f t="shared" si="1"/>
        <v>20511.59331525068</v>
      </c>
      <c r="I65" s="27">
        <v>2344270</v>
      </c>
      <c r="J65" s="8">
        <f t="shared" si="2"/>
        <v>17499.343774608453</v>
      </c>
      <c r="K65" s="8">
        <v>2000000</v>
      </c>
      <c r="L65" s="8">
        <f t="shared" si="3"/>
        <v>16409.274652200544</v>
      </c>
      <c r="M65" s="8">
        <v>1875416</v>
      </c>
    </row>
    <row r="66" spans="1:13" ht="15" customHeight="1" x14ac:dyDescent="0.2">
      <c r="A66" s="14">
        <v>1</v>
      </c>
      <c r="B66" s="14">
        <v>111</v>
      </c>
      <c r="C66" s="14">
        <v>2</v>
      </c>
      <c r="D66" s="15">
        <v>96.66</v>
      </c>
      <c r="E66" s="15">
        <v>17.920000000000002</v>
      </c>
      <c r="F66" s="6">
        <f t="shared" si="0"/>
        <v>114.58</v>
      </c>
      <c r="G66" s="7" t="s">
        <v>14</v>
      </c>
      <c r="H66" s="27">
        <f t="shared" si="1"/>
        <v>20511.590155349975</v>
      </c>
      <c r="I66" s="27">
        <v>2350218</v>
      </c>
      <c r="J66" s="8">
        <f t="shared" si="2"/>
        <v>17455.053237912376</v>
      </c>
      <c r="K66" s="8">
        <v>2000000</v>
      </c>
      <c r="L66" s="8">
        <f t="shared" si="3"/>
        <v>16409.26863326933</v>
      </c>
      <c r="M66" s="8">
        <v>1880174</v>
      </c>
    </row>
    <row r="67" spans="1:13" ht="15" customHeight="1" x14ac:dyDescent="0.2">
      <c r="A67" s="14">
        <v>3</v>
      </c>
      <c r="B67" s="14">
        <v>328</v>
      </c>
      <c r="C67" s="14">
        <v>2</v>
      </c>
      <c r="D67" s="15">
        <v>96.69</v>
      </c>
      <c r="E67" s="15">
        <v>20.2</v>
      </c>
      <c r="F67" s="6">
        <f t="shared" ref="F67:F90" si="4">E67+D67</f>
        <v>116.89</v>
      </c>
      <c r="G67" s="7" t="s">
        <v>15</v>
      </c>
      <c r="H67" s="27">
        <f t="shared" ref="H67:H90" si="5">I67/F67</f>
        <v>20590.478227393276</v>
      </c>
      <c r="I67" s="27">
        <v>2406821</v>
      </c>
      <c r="J67" s="8">
        <f t="shared" ref="J67:J90" si="6">K67/F67</f>
        <v>17501.907776542048</v>
      </c>
      <c r="K67" s="8">
        <v>2045798</v>
      </c>
      <c r="L67" s="8">
        <f t="shared" ref="L67:L90" si="7">M67/F67</f>
        <v>16472.384292924973</v>
      </c>
      <c r="M67" s="8">
        <v>1925457</v>
      </c>
    </row>
    <row r="68" spans="1:13" ht="15" customHeight="1" x14ac:dyDescent="0.2">
      <c r="A68" s="14">
        <v>4</v>
      </c>
      <c r="B68" s="14">
        <v>428</v>
      </c>
      <c r="C68" s="14">
        <v>2</v>
      </c>
      <c r="D68" s="15">
        <v>96.69</v>
      </c>
      <c r="E68" s="15">
        <v>20.2</v>
      </c>
      <c r="F68" s="6">
        <f t="shared" si="4"/>
        <v>116.89</v>
      </c>
      <c r="G68" s="7" t="s">
        <v>15</v>
      </c>
      <c r="H68" s="27">
        <f t="shared" si="5"/>
        <v>20590.478227393276</v>
      </c>
      <c r="I68" s="27">
        <v>2406821</v>
      </c>
      <c r="J68" s="8">
        <f t="shared" si="6"/>
        <v>17501.907776542048</v>
      </c>
      <c r="K68" s="8">
        <v>2045798</v>
      </c>
      <c r="L68" s="8">
        <f t="shared" si="7"/>
        <v>16472.384292924973</v>
      </c>
      <c r="M68" s="8">
        <v>1925457</v>
      </c>
    </row>
    <row r="69" spans="1:13" ht="15" customHeight="1" x14ac:dyDescent="0.2">
      <c r="A69" s="14">
        <v>5</v>
      </c>
      <c r="B69" s="14">
        <v>528</v>
      </c>
      <c r="C69" s="14">
        <v>2</v>
      </c>
      <c r="D69" s="15">
        <v>96.69</v>
      </c>
      <c r="E69" s="15">
        <v>20.2</v>
      </c>
      <c r="F69" s="6">
        <f t="shared" si="4"/>
        <v>116.89</v>
      </c>
      <c r="G69" s="7" t="s">
        <v>15</v>
      </c>
      <c r="H69" s="27">
        <f t="shared" si="5"/>
        <v>20653.588844212507</v>
      </c>
      <c r="I69" s="27">
        <v>2414198</v>
      </c>
      <c r="J69" s="8">
        <f t="shared" si="6"/>
        <v>17555.556506116864</v>
      </c>
      <c r="K69" s="8">
        <v>2052069</v>
      </c>
      <c r="L69" s="8">
        <f t="shared" si="7"/>
        <v>16522.87620840106</v>
      </c>
      <c r="M69" s="8">
        <v>1931359</v>
      </c>
    </row>
    <row r="70" spans="1:13" ht="15" customHeight="1" x14ac:dyDescent="0.2">
      <c r="A70" s="14">
        <v>1</v>
      </c>
      <c r="B70" s="14">
        <v>119</v>
      </c>
      <c r="C70" s="14">
        <v>2</v>
      </c>
      <c r="D70" s="15">
        <v>87.87</v>
      </c>
      <c r="E70" s="15">
        <v>26.3</v>
      </c>
      <c r="F70" s="6">
        <f t="shared" si="4"/>
        <v>114.17</v>
      </c>
      <c r="G70" s="7" t="s">
        <v>17</v>
      </c>
      <c r="H70" s="27">
        <f t="shared" si="5"/>
        <v>21300.49925549619</v>
      </c>
      <c r="I70" s="27">
        <v>2431878</v>
      </c>
      <c r="J70" s="8">
        <f t="shared" si="6"/>
        <v>18105.421739511254</v>
      </c>
      <c r="K70" s="8">
        <v>2067096</v>
      </c>
      <c r="L70" s="8">
        <f t="shared" si="7"/>
        <v>17040.395900849609</v>
      </c>
      <c r="M70" s="8">
        <v>1945502</v>
      </c>
    </row>
    <row r="71" spans="1:13" ht="15" customHeight="1" x14ac:dyDescent="0.2">
      <c r="A71" s="14">
        <v>1</v>
      </c>
      <c r="B71" s="14">
        <v>120</v>
      </c>
      <c r="C71" s="14">
        <v>2</v>
      </c>
      <c r="D71" s="15">
        <v>87.87</v>
      </c>
      <c r="E71" s="15">
        <v>26.3</v>
      </c>
      <c r="F71" s="6">
        <f t="shared" si="4"/>
        <v>114.17</v>
      </c>
      <c r="G71" s="7" t="s">
        <v>17</v>
      </c>
      <c r="H71" s="27">
        <f t="shared" si="5"/>
        <v>21300.49925549619</v>
      </c>
      <c r="I71" s="27">
        <v>2431878</v>
      </c>
      <c r="J71" s="8">
        <f t="shared" si="6"/>
        <v>18105.421739511254</v>
      </c>
      <c r="K71" s="8">
        <v>2067096</v>
      </c>
      <c r="L71" s="8">
        <f t="shared" si="7"/>
        <v>17040.395900849609</v>
      </c>
      <c r="M71" s="8">
        <v>1945502</v>
      </c>
    </row>
    <row r="72" spans="1:13" ht="15" customHeight="1" x14ac:dyDescent="0.2">
      <c r="A72" s="14">
        <v>1</v>
      </c>
      <c r="B72" s="14">
        <v>118</v>
      </c>
      <c r="C72" s="14">
        <v>2</v>
      </c>
      <c r="D72" s="15">
        <v>88.01</v>
      </c>
      <c r="E72" s="15">
        <v>26.56</v>
      </c>
      <c r="F72" s="6">
        <f t="shared" si="4"/>
        <v>114.57000000000001</v>
      </c>
      <c r="G72" s="7" t="s">
        <v>17</v>
      </c>
      <c r="H72" s="27">
        <f t="shared" si="5"/>
        <v>21300.497512437811</v>
      </c>
      <c r="I72" s="27">
        <v>2440398</v>
      </c>
      <c r="J72" s="8">
        <f t="shared" si="6"/>
        <v>18105.420267085625</v>
      </c>
      <c r="K72" s="8">
        <v>2074338</v>
      </c>
      <c r="L72" s="8">
        <f t="shared" si="7"/>
        <v>17040.394518634894</v>
      </c>
      <c r="M72" s="8">
        <v>1952318</v>
      </c>
    </row>
    <row r="73" spans="1:13" ht="15" customHeight="1" x14ac:dyDescent="0.2">
      <c r="A73" s="14">
        <v>1</v>
      </c>
      <c r="B73" s="14">
        <v>121</v>
      </c>
      <c r="C73" s="14">
        <v>2</v>
      </c>
      <c r="D73" s="15">
        <v>88.01</v>
      </c>
      <c r="E73" s="15">
        <v>26.56</v>
      </c>
      <c r="F73" s="6">
        <f t="shared" si="4"/>
        <v>114.57000000000001</v>
      </c>
      <c r="G73" s="7" t="s">
        <v>17</v>
      </c>
      <c r="H73" s="27">
        <f t="shared" si="5"/>
        <v>21300.497512437811</v>
      </c>
      <c r="I73" s="27">
        <v>2440398</v>
      </c>
      <c r="J73" s="8">
        <f t="shared" si="6"/>
        <v>18105.420267085625</v>
      </c>
      <c r="K73" s="8">
        <v>2074338</v>
      </c>
      <c r="L73" s="8">
        <f t="shared" si="7"/>
        <v>17040.394518634894</v>
      </c>
      <c r="M73" s="8">
        <v>1952318</v>
      </c>
    </row>
    <row r="74" spans="1:13" ht="15" customHeight="1" x14ac:dyDescent="0.2">
      <c r="A74" s="14">
        <v>1</v>
      </c>
      <c r="B74" s="14">
        <v>128</v>
      </c>
      <c r="C74" s="14">
        <v>2</v>
      </c>
      <c r="D74" s="15">
        <v>96.69</v>
      </c>
      <c r="E74" s="15">
        <v>29.38</v>
      </c>
      <c r="F74" s="6">
        <f t="shared" si="4"/>
        <v>126.07</v>
      </c>
      <c r="G74" s="7" t="s">
        <v>15</v>
      </c>
      <c r="H74" s="27">
        <f t="shared" si="5"/>
        <v>19722.685809470931</v>
      </c>
      <c r="I74" s="27">
        <v>2486439</v>
      </c>
      <c r="J74" s="8">
        <f t="shared" si="6"/>
        <v>16764.281748235109</v>
      </c>
      <c r="K74" s="8">
        <v>2113473</v>
      </c>
      <c r="L74" s="8">
        <f t="shared" si="7"/>
        <v>15778.147061156502</v>
      </c>
      <c r="M74" s="8">
        <v>1989151</v>
      </c>
    </row>
    <row r="75" spans="1:13" ht="15" customHeight="1" x14ac:dyDescent="0.2">
      <c r="A75" s="14">
        <v>3</v>
      </c>
      <c r="B75" s="14">
        <v>311</v>
      </c>
      <c r="C75" s="14">
        <v>2</v>
      </c>
      <c r="D75" s="15">
        <v>96.66</v>
      </c>
      <c r="E75" s="15">
        <v>17.63</v>
      </c>
      <c r="F75" s="6">
        <f t="shared" si="4"/>
        <v>114.28999999999999</v>
      </c>
      <c r="G75" s="7" t="s">
        <v>14</v>
      </c>
      <c r="H75" s="27">
        <f t="shared" si="5"/>
        <v>21914.025724035349</v>
      </c>
      <c r="I75" s="27">
        <v>2504554</v>
      </c>
      <c r="J75" s="8">
        <f t="shared" si="6"/>
        <v>18626.922740397236</v>
      </c>
      <c r="K75" s="8">
        <v>2128871</v>
      </c>
      <c r="L75" s="8">
        <f t="shared" si="7"/>
        <v>17531.218829293903</v>
      </c>
      <c r="M75" s="8">
        <v>2003643</v>
      </c>
    </row>
    <row r="76" spans="1:13" ht="15" customHeight="1" x14ac:dyDescent="0.2">
      <c r="A76" s="14">
        <v>6</v>
      </c>
      <c r="B76" s="14">
        <v>628</v>
      </c>
      <c r="C76" s="14">
        <v>2</v>
      </c>
      <c r="D76" s="15">
        <v>96.69</v>
      </c>
      <c r="E76" s="15">
        <v>24.44</v>
      </c>
      <c r="F76" s="6">
        <f t="shared" si="4"/>
        <v>121.13</v>
      </c>
      <c r="G76" s="7" t="s">
        <v>15</v>
      </c>
      <c r="H76" s="27">
        <f t="shared" si="5"/>
        <v>20716.701064971519</v>
      </c>
      <c r="I76" s="27">
        <v>2509414</v>
      </c>
      <c r="J76" s="8">
        <f t="shared" si="6"/>
        <v>17609.196730785108</v>
      </c>
      <c r="K76" s="8">
        <v>2133002</v>
      </c>
      <c r="L76" s="8">
        <f t="shared" si="7"/>
        <v>16573.367456451746</v>
      </c>
      <c r="M76" s="8">
        <v>2007532</v>
      </c>
    </row>
    <row r="77" spans="1:13" ht="15" customHeight="1" x14ac:dyDescent="0.2">
      <c r="A77" s="14">
        <v>4</v>
      </c>
      <c r="B77" s="14">
        <v>411</v>
      </c>
      <c r="C77" s="14">
        <v>2</v>
      </c>
      <c r="D77" s="15">
        <v>96.66</v>
      </c>
      <c r="E77" s="15">
        <v>17.63</v>
      </c>
      <c r="F77" s="6">
        <f t="shared" si="4"/>
        <v>114.28999999999999</v>
      </c>
      <c r="G77" s="7" t="s">
        <v>14</v>
      </c>
      <c r="H77" s="27">
        <f t="shared" si="5"/>
        <v>22023.396622626653</v>
      </c>
      <c r="I77" s="27">
        <v>2517054</v>
      </c>
      <c r="J77" s="8">
        <f t="shared" si="6"/>
        <v>18719.888004199845</v>
      </c>
      <c r="K77" s="8">
        <v>2139496</v>
      </c>
      <c r="L77" s="8">
        <f t="shared" si="7"/>
        <v>17618.715548166943</v>
      </c>
      <c r="M77" s="8">
        <v>2013643</v>
      </c>
    </row>
    <row r="78" spans="1:13" ht="15" customHeight="1" x14ac:dyDescent="0.2">
      <c r="A78" s="14">
        <v>5</v>
      </c>
      <c r="B78" s="14">
        <v>511</v>
      </c>
      <c r="C78" s="14">
        <v>2</v>
      </c>
      <c r="D78" s="15">
        <v>96.66</v>
      </c>
      <c r="E78" s="15">
        <v>17.63</v>
      </c>
      <c r="F78" s="6">
        <f t="shared" si="4"/>
        <v>114.28999999999999</v>
      </c>
      <c r="G78" s="7" t="s">
        <v>14</v>
      </c>
      <c r="H78" s="27">
        <f t="shared" si="5"/>
        <v>22132.767521217957</v>
      </c>
      <c r="I78" s="27">
        <v>2529554</v>
      </c>
      <c r="J78" s="8">
        <f t="shared" si="6"/>
        <v>18812.853268002451</v>
      </c>
      <c r="K78" s="8">
        <v>2150121</v>
      </c>
      <c r="L78" s="8">
        <f t="shared" si="7"/>
        <v>17706.212267039988</v>
      </c>
      <c r="M78" s="8">
        <v>2023643</v>
      </c>
    </row>
    <row r="79" spans="1:13" ht="15" customHeight="1" x14ac:dyDescent="0.2">
      <c r="A79" s="14">
        <v>6</v>
      </c>
      <c r="B79" s="14">
        <v>611</v>
      </c>
      <c r="C79" s="14">
        <v>2</v>
      </c>
      <c r="D79" s="15">
        <v>96.66</v>
      </c>
      <c r="E79" s="15">
        <v>17.62</v>
      </c>
      <c r="F79" s="6">
        <f t="shared" si="4"/>
        <v>114.28</v>
      </c>
      <c r="G79" s="7" t="s">
        <v>14</v>
      </c>
      <c r="H79" s="27">
        <f t="shared" si="5"/>
        <v>22244.084704235211</v>
      </c>
      <c r="I79" s="27">
        <v>2542054</v>
      </c>
      <c r="J79" s="8">
        <f t="shared" si="6"/>
        <v>18907.472873643681</v>
      </c>
      <c r="K79" s="8">
        <v>2160746</v>
      </c>
      <c r="L79" s="8">
        <f t="shared" si="7"/>
        <v>17795.266013300665</v>
      </c>
      <c r="M79" s="8">
        <v>2033643</v>
      </c>
    </row>
    <row r="80" spans="1:13" ht="15" customHeight="1" x14ac:dyDescent="0.2">
      <c r="A80" s="14">
        <v>2</v>
      </c>
      <c r="B80" s="14">
        <v>213</v>
      </c>
      <c r="C80" s="14">
        <v>2</v>
      </c>
      <c r="D80" s="15">
        <v>112.4</v>
      </c>
      <c r="E80" s="15">
        <v>46.21</v>
      </c>
      <c r="F80" s="6">
        <f t="shared" si="4"/>
        <v>158.61000000000001</v>
      </c>
      <c r="G80" s="7" t="s">
        <v>18</v>
      </c>
      <c r="H80" s="27">
        <f t="shared" si="5"/>
        <v>17513.744404514215</v>
      </c>
      <c r="I80" s="27">
        <v>2777855</v>
      </c>
      <c r="J80" s="8">
        <f t="shared" si="6"/>
        <v>14886.678015257548</v>
      </c>
      <c r="K80" s="8">
        <v>2361176</v>
      </c>
      <c r="L80" s="8">
        <f t="shared" si="7"/>
        <v>14010.995523611373</v>
      </c>
      <c r="M80" s="8">
        <v>2222284</v>
      </c>
    </row>
    <row r="81" spans="1:13" ht="15" customHeight="1" x14ac:dyDescent="0.2">
      <c r="A81" s="14">
        <v>3</v>
      </c>
      <c r="B81" s="14">
        <v>313</v>
      </c>
      <c r="C81" s="14">
        <v>2</v>
      </c>
      <c r="D81" s="15">
        <v>112.4</v>
      </c>
      <c r="E81" s="15">
        <v>46.21</v>
      </c>
      <c r="F81" s="6">
        <f t="shared" si="4"/>
        <v>158.61000000000001</v>
      </c>
      <c r="G81" s="7" t="s">
        <v>18</v>
      </c>
      <c r="H81" s="27">
        <f t="shared" si="5"/>
        <v>17671.521341655633</v>
      </c>
      <c r="I81" s="27">
        <v>2802880</v>
      </c>
      <c r="J81" s="8">
        <f t="shared" si="6"/>
        <v>15020.793140407288</v>
      </c>
      <c r="K81" s="8">
        <v>2382448</v>
      </c>
      <c r="L81" s="8">
        <f t="shared" si="7"/>
        <v>14137.217073324506</v>
      </c>
      <c r="M81" s="8">
        <v>2242304</v>
      </c>
    </row>
    <row r="82" spans="1:13" ht="15" customHeight="1" x14ac:dyDescent="0.2">
      <c r="A82" s="14">
        <v>2</v>
      </c>
      <c r="B82" s="14">
        <v>226</v>
      </c>
      <c r="C82" s="14">
        <v>2</v>
      </c>
      <c r="D82" s="15">
        <v>112.4</v>
      </c>
      <c r="E82" s="15">
        <v>56.72</v>
      </c>
      <c r="F82" s="6">
        <f t="shared" si="4"/>
        <v>169.12</v>
      </c>
      <c r="G82" s="7" t="s">
        <v>19</v>
      </c>
      <c r="H82" s="27">
        <f t="shared" si="5"/>
        <v>17513.741721854305</v>
      </c>
      <c r="I82" s="27">
        <v>2961924</v>
      </c>
      <c r="J82" s="8">
        <f t="shared" si="6"/>
        <v>14886.678098391674</v>
      </c>
      <c r="K82" s="8">
        <v>2517635</v>
      </c>
      <c r="L82" s="8">
        <f t="shared" si="7"/>
        <v>14010.992194891202</v>
      </c>
      <c r="M82" s="8">
        <v>2369539</v>
      </c>
    </row>
    <row r="83" spans="1:13" ht="15" customHeight="1" x14ac:dyDescent="0.2">
      <c r="A83" s="14">
        <v>3</v>
      </c>
      <c r="B83" s="14">
        <v>326</v>
      </c>
      <c r="C83" s="14">
        <v>2</v>
      </c>
      <c r="D83" s="15">
        <v>112.4</v>
      </c>
      <c r="E83" s="15">
        <v>56.72</v>
      </c>
      <c r="F83" s="6">
        <f t="shared" si="4"/>
        <v>169.12</v>
      </c>
      <c r="G83" s="7" t="s">
        <v>19</v>
      </c>
      <c r="H83" s="27">
        <f t="shared" si="5"/>
        <v>17671.523178807947</v>
      </c>
      <c r="I83" s="27">
        <v>2988608</v>
      </c>
      <c r="J83" s="8">
        <f t="shared" si="6"/>
        <v>15020.795884578996</v>
      </c>
      <c r="K83" s="8">
        <v>2540317</v>
      </c>
      <c r="L83" s="8">
        <f t="shared" si="7"/>
        <v>14137.216177861872</v>
      </c>
      <c r="M83" s="8">
        <v>2390886</v>
      </c>
    </row>
    <row r="84" spans="1:13" ht="15" customHeight="1" x14ac:dyDescent="0.2">
      <c r="A84" s="14">
        <v>4</v>
      </c>
      <c r="B84" s="14">
        <v>426</v>
      </c>
      <c r="C84" s="14">
        <v>2</v>
      </c>
      <c r="D84" s="15">
        <v>112.4</v>
      </c>
      <c r="E84" s="15">
        <v>56.72</v>
      </c>
      <c r="F84" s="6">
        <f t="shared" si="4"/>
        <v>169.12</v>
      </c>
      <c r="G84" s="7" t="s">
        <v>19</v>
      </c>
      <c r="H84" s="27">
        <f t="shared" si="5"/>
        <v>17671.523178807947</v>
      </c>
      <c r="I84" s="27">
        <v>2988608</v>
      </c>
      <c r="J84" s="8">
        <f t="shared" si="6"/>
        <v>15020.795884578996</v>
      </c>
      <c r="K84" s="8">
        <v>2540317</v>
      </c>
      <c r="L84" s="8">
        <f t="shared" si="7"/>
        <v>14137.216177861872</v>
      </c>
      <c r="M84" s="8">
        <v>2390886</v>
      </c>
    </row>
    <row r="85" spans="1:13" ht="15" customHeight="1" x14ac:dyDescent="0.2">
      <c r="A85" s="14">
        <v>5</v>
      </c>
      <c r="B85" s="14">
        <v>526</v>
      </c>
      <c r="C85" s="14">
        <v>2</v>
      </c>
      <c r="D85" s="15">
        <v>112.4</v>
      </c>
      <c r="E85" s="15">
        <v>56.72</v>
      </c>
      <c r="F85" s="6">
        <f t="shared" si="4"/>
        <v>169.12</v>
      </c>
      <c r="G85" s="7" t="s">
        <v>19</v>
      </c>
      <c r="H85" s="27">
        <f t="shared" si="5"/>
        <v>17671.523178807947</v>
      </c>
      <c r="I85" s="27">
        <v>2988608</v>
      </c>
      <c r="J85" s="8">
        <f t="shared" si="6"/>
        <v>15020.795884578996</v>
      </c>
      <c r="K85" s="8">
        <v>2540317</v>
      </c>
      <c r="L85" s="8">
        <f t="shared" si="7"/>
        <v>14137.216177861872</v>
      </c>
      <c r="M85" s="8">
        <v>2390886</v>
      </c>
    </row>
    <row r="86" spans="1:13" ht="15" customHeight="1" x14ac:dyDescent="0.2">
      <c r="A86" s="14">
        <v>1</v>
      </c>
      <c r="B86" s="14">
        <v>113</v>
      </c>
      <c r="C86" s="14">
        <v>2</v>
      </c>
      <c r="D86" s="15">
        <v>112.4</v>
      </c>
      <c r="E86" s="15">
        <v>64.900000000000006</v>
      </c>
      <c r="F86" s="6">
        <f t="shared" si="4"/>
        <v>177.3</v>
      </c>
      <c r="G86" s="7" t="s">
        <v>18</v>
      </c>
      <c r="H86" s="27">
        <f t="shared" si="5"/>
        <v>17355.961646926113</v>
      </c>
      <c r="I86" s="27">
        <v>3077212</v>
      </c>
      <c r="J86" s="8">
        <f t="shared" si="6"/>
        <v>14752.56627185561</v>
      </c>
      <c r="K86" s="8">
        <v>2615630</v>
      </c>
      <c r="L86" s="8">
        <f t="shared" si="7"/>
        <v>13884.765933446135</v>
      </c>
      <c r="M86" s="8">
        <v>2461769</v>
      </c>
    </row>
    <row r="87" spans="1:13" ht="15" customHeight="1" x14ac:dyDescent="0.2">
      <c r="A87" s="14">
        <v>1</v>
      </c>
      <c r="B87" s="14">
        <v>126</v>
      </c>
      <c r="C87" s="14">
        <v>2</v>
      </c>
      <c r="D87" s="15">
        <v>112.4</v>
      </c>
      <c r="E87" s="15">
        <v>65.77</v>
      </c>
      <c r="F87" s="6">
        <f t="shared" si="4"/>
        <v>178.17000000000002</v>
      </c>
      <c r="G87" s="7" t="s">
        <v>19</v>
      </c>
      <c r="H87" s="27">
        <f t="shared" si="5"/>
        <v>17355.957793118931</v>
      </c>
      <c r="I87" s="27">
        <v>3092311</v>
      </c>
      <c r="J87" s="8">
        <f t="shared" si="6"/>
        <v>14752.567772352246</v>
      </c>
      <c r="K87" s="8">
        <v>2628465</v>
      </c>
      <c r="L87" s="8">
        <f t="shared" si="7"/>
        <v>13884.767357018576</v>
      </c>
      <c r="M87" s="8">
        <v>2473849</v>
      </c>
    </row>
    <row r="88" spans="1:13" ht="15" customHeight="1" x14ac:dyDescent="0.2">
      <c r="A88" s="19">
        <v>10</v>
      </c>
      <c r="B88" s="19">
        <v>1014</v>
      </c>
      <c r="C88" s="20" t="s">
        <v>12</v>
      </c>
      <c r="D88" s="21">
        <v>37.39</v>
      </c>
      <c r="E88" s="21">
        <v>16.87</v>
      </c>
      <c r="F88" s="22">
        <f t="shared" si="4"/>
        <v>54.260000000000005</v>
      </c>
      <c r="G88" s="23" t="s">
        <v>13</v>
      </c>
      <c r="H88" s="28">
        <f t="shared" si="5"/>
        <v>21931.625506819018</v>
      </c>
      <c r="I88" s="28">
        <v>1190010</v>
      </c>
      <c r="J88" s="24">
        <f t="shared" si="6"/>
        <v>18641.8724659049</v>
      </c>
      <c r="K88" s="24">
        <v>1011508</v>
      </c>
      <c r="L88" s="24">
        <f t="shared" si="7"/>
        <v>17545.300405455215</v>
      </c>
      <c r="M88" s="24">
        <v>952008</v>
      </c>
    </row>
    <row r="89" spans="1:13" ht="15" customHeight="1" x14ac:dyDescent="0.2">
      <c r="A89" s="19">
        <v>1</v>
      </c>
      <c r="B89" s="19">
        <v>106</v>
      </c>
      <c r="C89" s="20" t="s">
        <v>12</v>
      </c>
      <c r="D89" s="21">
        <v>40.9</v>
      </c>
      <c r="E89" s="21">
        <v>25.17</v>
      </c>
      <c r="F89" s="22">
        <f t="shared" si="4"/>
        <v>66.069999999999993</v>
      </c>
      <c r="G89" s="23" t="s">
        <v>13</v>
      </c>
      <c r="H89" s="28">
        <f t="shared" si="5"/>
        <v>20511.5937641895</v>
      </c>
      <c r="I89" s="28">
        <v>1355201</v>
      </c>
      <c r="J89" s="24">
        <f t="shared" si="6"/>
        <v>17434.856969880431</v>
      </c>
      <c r="K89" s="24">
        <v>1151921</v>
      </c>
      <c r="L89" s="24">
        <f t="shared" si="7"/>
        <v>16409.278038444078</v>
      </c>
      <c r="M89" s="24">
        <v>1084161</v>
      </c>
    </row>
    <row r="90" spans="1:13" ht="15" customHeight="1" x14ac:dyDescent="0.2">
      <c r="A90" s="19">
        <v>1</v>
      </c>
      <c r="B90" s="19">
        <v>133</v>
      </c>
      <c r="C90" s="20" t="s">
        <v>12</v>
      </c>
      <c r="D90" s="21">
        <v>40.909999999999997</v>
      </c>
      <c r="E90" s="21">
        <v>25.16</v>
      </c>
      <c r="F90" s="22">
        <f t="shared" si="4"/>
        <v>66.069999999999993</v>
      </c>
      <c r="G90" s="23" t="s">
        <v>13</v>
      </c>
      <c r="H90" s="28">
        <f t="shared" si="5"/>
        <v>20511.5937641895</v>
      </c>
      <c r="I90" s="28">
        <v>1355201</v>
      </c>
      <c r="J90" s="24">
        <f t="shared" si="6"/>
        <v>17434.856969880431</v>
      </c>
      <c r="K90" s="24">
        <v>1151921</v>
      </c>
      <c r="L90" s="24">
        <f t="shared" si="7"/>
        <v>16409.278038444078</v>
      </c>
      <c r="M90" s="24">
        <v>1084161</v>
      </c>
    </row>
  </sheetData>
  <pageMargins left="0.25" right="0.25" top="0.75" bottom="0.75" header="0.3" footer="0.3"/>
  <pageSetup paperSize="9" scale="89" fitToHeight="0" orientation="landscape" r:id="rId1"/>
  <rowBreaks count="1" manualBreakCount="1">
    <brk id="3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311 Inventory(All Updated).xlsx</dc:title>
  <dc:creator>Syed Mehdi Hasan</dc:creator>
  <cp:lastModifiedBy>Soheil izadi</cp:lastModifiedBy>
  <cp:lastPrinted>2025-07-30T08:26:46Z</cp:lastPrinted>
  <dcterms:created xsi:type="dcterms:W3CDTF">2025-07-30T07:28:23Z</dcterms:created>
  <dcterms:modified xsi:type="dcterms:W3CDTF">2025-08-04T11:53:46Z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reated">
    <vt:filetime>2025-07-30T00:00:00Z</vt:filetime>
  </property>
  <property fmtid="{D5CDD505-2E9C-101B-9397-08002B2CF9AE}" pid="3" name="LastSaved">
    <vt:filetime>2025-07-30T00:00:00Z</vt:filetime>
  </property>
  <property fmtid="{D5CDD505-2E9C-101B-9397-08002B2CF9AE}" pid="4" name="Producer">
    <vt:lpwstr>Microsoft: Print To PDF</vt:lpwstr>
  </property>
</Properties>
</file>