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10" i="1"/>
</calcChain>
</file>

<file path=xl/sharedStrings.xml><?xml version="1.0" encoding="utf-8"?>
<sst xmlns="http://schemas.openxmlformats.org/spreadsheetml/2006/main" count="41" uniqueCount="29">
  <si>
    <t>Toshiba L200 Series 1TB SATA 6.0Gb/s 5400RPM 8MB Cache 2.5" Internal Laptop Hard Drive Retail Kit</t>
  </si>
  <si>
    <t>Vantec USB 3.0 to 2.5" SATA Hard Drive Adapter with Case</t>
  </si>
  <si>
    <t>Fry's</t>
  </si>
  <si>
    <t>MCM Raspberry Pi™ 3 Model B 1GB Project Board</t>
  </si>
  <si>
    <t>Home Depot</t>
  </si>
  <si>
    <t>102173</t>
  </si>
  <si>
    <t>1</t>
  </si>
  <si>
    <t>103279</t>
  </si>
  <si>
    <t>#4x1/2" Pin Head Phillips Zinc Screws (16pk)</t>
  </si>
  <si>
    <t>#4x3/8" Pin Head Phillips Zinc Screws (16pk)</t>
  </si>
  <si>
    <t>Anker PowerPort 6 60W Wall Charger, 6 USB Ports, High-Speed Charging with PowerIQ and VoltageBoost</t>
  </si>
  <si>
    <t>Amazon</t>
  </si>
  <si>
    <t>HIGHROCK 30cm USB 2.0 a Power Enhancer Y 1 Female to 2 Male Data Charge Cable Extension Cord(1pc)</t>
  </si>
  <si>
    <t>LYSB00NIGO4NM-CMPTRACCS</t>
  </si>
  <si>
    <t>AK-848061074772</t>
  </si>
  <si>
    <t>SDSQUNC-016G-AN6IA</t>
  </si>
  <si>
    <t xml:space="preserve">HDWJ110XZSTA </t>
  </si>
  <si>
    <t>CB-STU3-2PB</t>
  </si>
  <si>
    <t xml:space="preserve">83-17300 </t>
  </si>
  <si>
    <t>Manufacturer #</t>
  </si>
  <si>
    <t>Description</t>
  </si>
  <si>
    <t>Ordered At</t>
  </si>
  <si>
    <t>Price</t>
  </si>
  <si>
    <t>Quanitity</t>
  </si>
  <si>
    <t>Ergebnis</t>
  </si>
  <si>
    <t>SanDisk 16GB Ultra UHS-I microSDHC Memory Card (Class 10)</t>
  </si>
  <si>
    <t>Travelstrar 7200 1TB</t>
  </si>
  <si>
    <t>0S03563 </t>
  </si>
  <si>
    <t>%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</si>
</sst>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name val="Arial"/>
      <family val="2"/>
    </font>
    <font>
      <strike/>
      <sz val="11"/>
      <name val="Calibri"/>
      <family val="2"/>
      <scheme val="minor"/>
    </font>
    <font>
      <strike/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7E7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Border="1" applyAlignment="1">
      <alignment vertical="center" wrapText="1"/>
    </xf>
    <xf numFmtId="2" fontId="1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5" fillId="0" borderId="0" xfId="0" applyFont="1" applyBorder="1"/>
    <xf numFmtId="0" fontId="6" fillId="0" borderId="0" xfId="0" applyFont="1"/>
    <xf numFmtId="9" fontId="1" fillId="0" borderId="0" xfId="1" applyFont="1" applyBorder="1"/>
    <xf numFmtId="9" fontId="1" fillId="0" borderId="0" xfId="1" applyFont="1"/>
  </cellXfs>
  <cellStyles count="2">
    <cellStyle name="Prozent" xfId="1" builtinId="5"/>
    <cellStyle name="Standard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F10" totalsRowCount="1">
  <autoFilter ref="A1:F9"/>
  <tableColumns count="6">
    <tableColumn id="1" name="Manufacturer #" totalsRowLabel="Ergebnis" dataDxfId="11" totalsRowDxfId="5"/>
    <tableColumn id="2" name="Quanitity" dataDxfId="10" totalsRowDxfId="4"/>
    <tableColumn id="3" name="Description" dataDxfId="9" totalsRowDxfId="3"/>
    <tableColumn id="4" name="Ordered At" dataDxfId="8" totalsRowDxfId="2"/>
    <tableColumn id="5" name="Price" totalsRowFunction="sum" dataDxfId="7" totalsRowDxfId="1"/>
    <tableColumn id="6" name="% of cost" dataDxfId="6" totalsRowDxfId="0" dataCellStyle="Prozent">
      <calculatedColumnFormula>Tabelle1[[#This Row],[Price]]/Tabelle1[[#Totals],[Price]]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28.85546875" style="2" bestFit="1" customWidth="1"/>
    <col min="2" max="2" width="11.42578125" style="2" customWidth="1"/>
    <col min="3" max="3" width="98.7109375" style="1" customWidth="1"/>
    <col min="4" max="4" width="13" style="1" customWidth="1"/>
    <col min="5" max="5" width="9.140625" style="4"/>
    <col min="6" max="6" width="11.140625" style="13" bestFit="1" customWidth="1"/>
    <col min="7" max="7" width="9.140625" style="1"/>
    <col min="8" max="8" width="18.5703125" style="1" bestFit="1" customWidth="1"/>
    <col min="9" max="9" width="9.85546875" style="1" bestFit="1" customWidth="1"/>
    <col min="10" max="16384" width="9.140625" style="1"/>
  </cols>
  <sheetData>
    <row r="1" spans="1:9" x14ac:dyDescent="0.25">
      <c r="A1" s="5" t="s">
        <v>19</v>
      </c>
      <c r="B1" s="2" t="s">
        <v>23</v>
      </c>
      <c r="C1" s="1" t="s">
        <v>20</v>
      </c>
      <c r="D1" s="1" t="s">
        <v>21</v>
      </c>
      <c r="E1" s="4" t="s">
        <v>22</v>
      </c>
      <c r="F1" s="13" t="s">
        <v>28</v>
      </c>
    </row>
    <row r="2" spans="1:9" x14ac:dyDescent="0.25">
      <c r="A2" s="5" t="s">
        <v>16</v>
      </c>
      <c r="B2" s="2" t="s">
        <v>6</v>
      </c>
      <c r="C2" s="1" t="s">
        <v>0</v>
      </c>
      <c r="D2" s="1" t="s">
        <v>2</v>
      </c>
      <c r="E2" s="4">
        <v>49.99</v>
      </c>
      <c r="F2" s="13">
        <f>Tabelle1[[#This Row],[Price]]/Tabelle1[[#Totals],[Price]]</f>
        <v>0.3512753847234909</v>
      </c>
      <c r="H2" s="11" t="s">
        <v>26</v>
      </c>
      <c r="I2" s="12" t="s">
        <v>27</v>
      </c>
    </row>
    <row r="3" spans="1:9" x14ac:dyDescent="0.25">
      <c r="A3" s="5" t="s">
        <v>17</v>
      </c>
      <c r="B3" s="2" t="s">
        <v>6</v>
      </c>
      <c r="C3" s="1" t="s">
        <v>1</v>
      </c>
      <c r="D3" s="1" t="s">
        <v>2</v>
      </c>
      <c r="E3" s="4">
        <v>9.99</v>
      </c>
      <c r="F3" s="13">
        <f>Tabelle1[[#This Row],[Price]]/Tabelle1[[#Totals],[Price]]</f>
        <v>7.0198861640081503E-2</v>
      </c>
    </row>
    <row r="4" spans="1:9" x14ac:dyDescent="0.25">
      <c r="A4" s="5" t="s">
        <v>18</v>
      </c>
      <c r="B4" s="2" t="s">
        <v>6</v>
      </c>
      <c r="C4" s="1" t="s">
        <v>3</v>
      </c>
      <c r="D4" s="1" t="s">
        <v>2</v>
      </c>
      <c r="E4" s="4">
        <v>35</v>
      </c>
      <c r="F4" s="13">
        <f>Tabelle1[[#This Row],[Price]]/Tabelle1[[#Totals],[Price]]</f>
        <v>0.24594195769798322</v>
      </c>
    </row>
    <row r="5" spans="1:9" x14ac:dyDescent="0.25">
      <c r="A5" s="5" t="s">
        <v>15</v>
      </c>
      <c r="B5" s="2" t="s">
        <v>6</v>
      </c>
      <c r="C5" s="1" t="s">
        <v>25</v>
      </c>
      <c r="D5" s="1" t="s">
        <v>2</v>
      </c>
      <c r="E5" s="4">
        <v>12.99</v>
      </c>
      <c r="F5" s="13">
        <f>Tabelle1[[#This Row],[Price]]/Tabelle1[[#Totals],[Price]]</f>
        <v>9.1279600871337199E-2</v>
      </c>
    </row>
    <row r="6" spans="1:9" ht="15.75" thickBot="1" x14ac:dyDescent="0.3">
      <c r="A6" s="6" t="s">
        <v>14</v>
      </c>
      <c r="B6" s="2" t="s">
        <v>6</v>
      </c>
      <c r="C6" s="3" t="s">
        <v>10</v>
      </c>
      <c r="D6" s="1" t="s">
        <v>11</v>
      </c>
      <c r="E6" s="4">
        <v>25.99</v>
      </c>
      <c r="F6" s="13">
        <f>Tabelle1[[#This Row],[Price]]/Tabelle1[[#Totals],[Price]]</f>
        <v>0.18262947087344525</v>
      </c>
    </row>
    <row r="7" spans="1:9" x14ac:dyDescent="0.25">
      <c r="A7" s="7" t="s">
        <v>13</v>
      </c>
      <c r="B7" s="2" t="s">
        <v>6</v>
      </c>
      <c r="C7" s="3" t="s">
        <v>12</v>
      </c>
      <c r="D7" s="1" t="s">
        <v>11</v>
      </c>
      <c r="E7" s="4">
        <v>5.99</v>
      </c>
      <c r="F7" s="13">
        <f>Tabelle1[[#This Row],[Price]]/Tabelle1[[#Totals],[Price]]</f>
        <v>4.2091209331740556E-2</v>
      </c>
    </row>
    <row r="8" spans="1:9" x14ac:dyDescent="0.25">
      <c r="A8" s="5" t="s">
        <v>5</v>
      </c>
      <c r="B8" s="2" t="s">
        <v>6</v>
      </c>
      <c r="C8" s="1" t="s">
        <v>8</v>
      </c>
      <c r="D8" s="1" t="s">
        <v>4</v>
      </c>
      <c r="E8" s="4">
        <v>1.18</v>
      </c>
      <c r="F8" s="13">
        <f>Tabelle1[[#This Row],[Price]]/Tabelle1[[#Totals],[Price]]</f>
        <v>8.2917574309605765E-3</v>
      </c>
    </row>
    <row r="9" spans="1:9" x14ac:dyDescent="0.25">
      <c r="A9" s="5" t="s">
        <v>7</v>
      </c>
      <c r="B9" s="2" t="s">
        <v>6</v>
      </c>
      <c r="C9" s="1" t="s">
        <v>9</v>
      </c>
      <c r="D9" s="1" t="s">
        <v>4</v>
      </c>
      <c r="E9" s="4">
        <v>1.18</v>
      </c>
      <c r="F9" s="13">
        <f>Tabelle1[[#This Row],[Price]]/Tabelle1[[#Totals],[Price]]</f>
        <v>8.2917574309605765E-3</v>
      </c>
    </row>
    <row r="10" spans="1:9" x14ac:dyDescent="0.25">
      <c r="A10" s="8" t="s">
        <v>24</v>
      </c>
      <c r="B10" s="9"/>
      <c r="C10" s="9"/>
      <c r="D10" s="9"/>
      <c r="E10" s="10">
        <f>SUBTOTAL(109,Tabelle1[Price])</f>
        <v>142.31000000000003</v>
      </c>
      <c r="F10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2017-06-25T05:17:40Z</dcterms:modified>
</cp:coreProperties>
</file>