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beth Soutar\Documents\GItHub\oral-oligonucleotide-therapy\"/>
    </mc:Choice>
  </mc:AlternateContent>
  <xr:revisionPtr revIDLastSave="0" documentId="8_{2BB148B2-EAE4-4AD8-A3CB-4CB766D5FB1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5" r:id="rId1"/>
    <sheet name="replace BLQ with #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2" i="6"/>
</calcChain>
</file>

<file path=xl/sharedStrings.xml><?xml version="1.0" encoding="utf-8"?>
<sst xmlns="http://schemas.openxmlformats.org/spreadsheetml/2006/main" count="275" uniqueCount="59">
  <si>
    <t>Animal #</t>
  </si>
  <si>
    <t>Group</t>
  </si>
  <si>
    <t>Study Day</t>
  </si>
  <si>
    <t>ASO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</si>
  <si>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</si>
  <si>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</si>
  <si>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</si>
  <si>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</si>
  <si>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</si>
  <si>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</si>
  <si>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</si>
  <si>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</si>
  <si>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</si>
  <si>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</si>
  <si>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</si>
  <si>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</si>
  <si>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</si>
  <si>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</si>
  <si>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</si>
  <si>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</si>
  <si>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</si>
  <si>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</si>
  <si>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</si>
  <si>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</si>
  <si>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</si>
  <si>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</si>
  <si>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</si>
  <si>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</si>
  <si>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</si>
  <si>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</si>
  <si>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</si>
  <si>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</si>
  <si>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</si>
  <si>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</si>
  <si>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</si>
  <si>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</si>
  <si>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</si>
  <si>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</si>
  <si>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</si>
  <si>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</si>
  <si>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Dose (mg/kg)</t>
  </si>
  <si>
    <t>BLQ</t>
  </si>
  <si>
    <t>Liver exposure (ug/g) [BLQ=0.54 ug/g]</t>
  </si>
  <si>
    <t>vehicle</t>
  </si>
  <si>
    <t>A1</t>
  </si>
  <si>
    <t>A2</t>
  </si>
  <si>
    <t>A3</t>
  </si>
  <si>
    <t>A4</t>
  </si>
  <si>
    <t>Time after last dose (h)</t>
  </si>
  <si>
    <t>PCSK9 predose  (ng/mL)</t>
  </si>
  <si>
    <t>PCSK9 termination  (ng/mL)</t>
  </si>
  <si>
    <t xml:space="preserve">PCSK9 (% of predose) </t>
  </si>
  <si>
    <t>PCSK9 (% of vehicle)</t>
  </si>
  <si>
    <t>LDL-cholesterol (mg/dL)</t>
  </si>
  <si>
    <t>LDL cholesterol (% of vehicle)</t>
  </si>
  <si>
    <t xml:space="preserve">AZD8233 </t>
  </si>
  <si>
    <t>AZD8233</t>
  </si>
  <si>
    <t>ION848833</t>
  </si>
  <si>
    <t>Liver exposure (ug/g) replace BLQ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</si>
</sst>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1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95C1-C39E-4584-A571-346E8D3E1AE7}">
  <dimension ref="A1:M41"/>
  <sheetViews>
    <sheetView topLeftCell="E1" workbookViewId="0">
      <selection activeCell="K3" sqref="K3"/>
    </sheetView>
  </sheetViews>
  <sheetFormatPr defaultRowHeight="15" x14ac:dyDescent="0.25"/>
  <cols>
    <col min="1" max="13" width="12.7109375" style="2" customWidth="1"/>
  </cols>
  <sheetData>
    <row r="1" spans="1:13" ht="78.75" customHeight="1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48</v>
      </c>
      <c r="F1" s="1" t="s">
        <v>40</v>
      </c>
      <c r="G1" s="1" t="s">
        <v>42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</row>
    <row r="2" spans="1:13" x14ac:dyDescent="0.25">
      <c r="A2" s="2" t="s">
        <v>44</v>
      </c>
      <c r="B2" s="2" t="s">
        <v>43</v>
      </c>
      <c r="C2" s="2" t="s">
        <v>43</v>
      </c>
      <c r="D2" s="2">
        <v>31</v>
      </c>
      <c r="E2" s="2">
        <v>72</v>
      </c>
      <c r="F2" s="2">
        <v>0</v>
      </c>
      <c r="G2" s="2" t="s">
        <v>41</v>
      </c>
      <c r="H2" s="5">
        <v>8370.2000000000007</v>
      </c>
      <c r="I2" s="5">
        <v>7986.2</v>
      </c>
      <c r="J2" s="4">
        <v>95.412296002484993</v>
      </c>
      <c r="K2" s="4">
        <v>89.4143639904445</v>
      </c>
      <c r="L2" s="4">
        <v>52.8</v>
      </c>
      <c r="M2" s="4">
        <v>90.995260663507111</v>
      </c>
    </row>
    <row r="3" spans="1:13" x14ac:dyDescent="0.25">
      <c r="A3" s="2" t="s">
        <v>45</v>
      </c>
      <c r="B3" s="2" t="s">
        <v>43</v>
      </c>
      <c r="C3" s="2" t="s">
        <v>43</v>
      </c>
      <c r="D3" s="2">
        <v>31</v>
      </c>
      <c r="E3" s="2">
        <v>72</v>
      </c>
      <c r="F3" s="2">
        <v>0</v>
      </c>
      <c r="G3" s="2" t="s">
        <v>41</v>
      </c>
      <c r="H3" s="5">
        <v>6377.2</v>
      </c>
      <c r="I3" s="5">
        <v>9814.7999999999993</v>
      </c>
      <c r="J3" s="4">
        <v>153.9045349056012</v>
      </c>
      <c r="K3" s="4">
        <v>144.22958759394163</v>
      </c>
      <c r="L3" s="4">
        <v>58.7</v>
      </c>
      <c r="M3" s="4">
        <v>101.16329168461871</v>
      </c>
    </row>
    <row r="4" spans="1:13" x14ac:dyDescent="0.25">
      <c r="A4" s="2" t="s">
        <v>46</v>
      </c>
      <c r="B4" s="2" t="s">
        <v>43</v>
      </c>
      <c r="C4" s="2" t="s">
        <v>43</v>
      </c>
      <c r="D4" s="2">
        <v>31</v>
      </c>
      <c r="E4" s="2">
        <v>72</v>
      </c>
      <c r="F4" s="2">
        <v>0</v>
      </c>
      <c r="G4" s="2" t="s">
        <v>41</v>
      </c>
      <c r="H4" s="5">
        <v>10114.400000000001</v>
      </c>
      <c r="I4" s="5">
        <v>7459.8</v>
      </c>
      <c r="J4" s="4">
        <v>73.754251364391351</v>
      </c>
      <c r="K4" s="4">
        <v>69.117815560865111</v>
      </c>
      <c r="L4" s="4">
        <v>63.6</v>
      </c>
      <c r="M4" s="4">
        <v>109.6079276174063</v>
      </c>
    </row>
    <row r="5" spans="1:13" x14ac:dyDescent="0.25">
      <c r="A5" s="2" t="s">
        <v>47</v>
      </c>
      <c r="B5" s="2" t="s">
        <v>43</v>
      </c>
      <c r="C5" s="2" t="s">
        <v>43</v>
      </c>
      <c r="D5" s="2">
        <v>31</v>
      </c>
      <c r="E5" s="2">
        <v>72</v>
      </c>
      <c r="F5" s="2">
        <v>0</v>
      </c>
      <c r="G5" s="2" t="s">
        <v>41</v>
      </c>
      <c r="H5" s="5">
        <v>10667.400000000001</v>
      </c>
      <c r="I5" s="5">
        <v>11068.6</v>
      </c>
      <c r="J5" s="4">
        <v>103.76099143183906</v>
      </c>
      <c r="K5" s="4">
        <v>97.238232854748773</v>
      </c>
      <c r="L5" s="4">
        <v>57</v>
      </c>
      <c r="M5" s="4">
        <v>98.233520034467901</v>
      </c>
    </row>
    <row r="6" spans="1:13" x14ac:dyDescent="0.25">
      <c r="A6" s="2" t="s">
        <v>4</v>
      </c>
      <c r="B6" s="2" t="s">
        <v>55</v>
      </c>
      <c r="C6" s="2" t="s">
        <v>4</v>
      </c>
      <c r="D6" s="2">
        <v>31</v>
      </c>
      <c r="E6" s="2">
        <v>72</v>
      </c>
      <c r="F6" s="2">
        <v>5</v>
      </c>
      <c r="G6" s="4">
        <v>44.438883352570841</v>
      </c>
      <c r="H6" s="5">
        <v>10003.199999999999</v>
      </c>
      <c r="I6" s="5">
        <v>42.6</v>
      </c>
      <c r="J6" s="3">
        <v>0.42586372360844532</v>
      </c>
      <c r="K6" s="4">
        <v>0.39909252358899117</v>
      </c>
      <c r="L6" s="4">
        <v>13.2</v>
      </c>
      <c r="M6" s="4">
        <v>22.748815165876778</v>
      </c>
    </row>
    <row r="7" spans="1:13" x14ac:dyDescent="0.25">
      <c r="A7" s="2" t="s">
        <v>5</v>
      </c>
      <c r="B7" s="2" t="s">
        <v>55</v>
      </c>
      <c r="C7" s="2" t="s">
        <v>4</v>
      </c>
      <c r="D7" s="2">
        <v>31</v>
      </c>
      <c r="E7" s="2">
        <v>72</v>
      </c>
      <c r="F7" s="2">
        <v>5</v>
      </c>
      <c r="G7" s="4">
        <v>41.856064358786618</v>
      </c>
      <c r="H7" s="5">
        <v>13765.8</v>
      </c>
      <c r="I7" s="5">
        <v>74</v>
      </c>
      <c r="J7" s="4">
        <v>0.53756410815208711</v>
      </c>
      <c r="K7" s="4">
        <v>0.50377105308583625</v>
      </c>
      <c r="L7" s="4">
        <v>15</v>
      </c>
      <c r="M7" s="4">
        <v>25.850926324859973</v>
      </c>
    </row>
    <row r="8" spans="1:13" x14ac:dyDescent="0.25">
      <c r="A8" s="2" t="s">
        <v>6</v>
      </c>
      <c r="B8" s="2" t="s">
        <v>56</v>
      </c>
      <c r="C8" s="2" t="s">
        <v>4</v>
      </c>
      <c r="D8" s="2">
        <v>31</v>
      </c>
      <c r="E8" s="2">
        <v>72</v>
      </c>
      <c r="F8" s="2">
        <v>5</v>
      </c>
      <c r="G8" s="4">
        <v>30.23136277460317</v>
      </c>
      <c r="H8" s="5">
        <v>7951.2</v>
      </c>
      <c r="I8" s="5">
        <v>63</v>
      </c>
      <c r="J8" s="4">
        <v>0.79233323271958955</v>
      </c>
      <c r="K8" s="4">
        <v>0.74252454914479549</v>
      </c>
      <c r="L8" s="4">
        <v>14</v>
      </c>
      <c r="M8" s="4">
        <v>24.127531236535976</v>
      </c>
    </row>
    <row r="9" spans="1:13" x14ac:dyDescent="0.25">
      <c r="A9" s="2" t="s">
        <v>7</v>
      </c>
      <c r="B9" s="2" t="s">
        <v>56</v>
      </c>
      <c r="C9" s="2" t="s">
        <v>4</v>
      </c>
      <c r="D9" s="2">
        <v>31</v>
      </c>
      <c r="E9" s="2">
        <v>72</v>
      </c>
      <c r="F9" s="2">
        <v>5</v>
      </c>
      <c r="G9" s="4">
        <v>34.772711461621626</v>
      </c>
      <c r="H9" s="5">
        <v>6984.2</v>
      </c>
      <c r="I9" s="5">
        <v>12</v>
      </c>
      <c r="J9" s="4">
        <v>0.17181638555596918</v>
      </c>
      <c r="K9" s="4">
        <v>0.16101544016112826</v>
      </c>
      <c r="L9" s="4">
        <v>14.5</v>
      </c>
      <c r="M9" s="4">
        <v>24.989228780697974</v>
      </c>
    </row>
    <row r="10" spans="1:13" x14ac:dyDescent="0.25">
      <c r="A10" s="2" t="s">
        <v>8</v>
      </c>
      <c r="B10" s="2" t="s">
        <v>56</v>
      </c>
      <c r="C10" s="2" t="s">
        <v>5</v>
      </c>
      <c r="D10" s="2">
        <v>31</v>
      </c>
      <c r="E10" s="2">
        <v>72</v>
      </c>
      <c r="F10" s="2">
        <v>2.5</v>
      </c>
      <c r="G10" s="4">
        <v>21.189450069364163</v>
      </c>
      <c r="H10" s="5">
        <v>9201.7999999999993</v>
      </c>
      <c r="I10" s="5">
        <v>58.199999999999996</v>
      </c>
      <c r="J10" s="4">
        <v>0.63248494859701365</v>
      </c>
      <c r="K10" s="4">
        <v>0.59272485603803138</v>
      </c>
      <c r="L10" s="4">
        <v>18.100000000000001</v>
      </c>
      <c r="M10" s="4">
        <v>31.193451098664372</v>
      </c>
    </row>
    <row r="11" spans="1:13" x14ac:dyDescent="0.25">
      <c r="A11" s="2" t="s">
        <v>9</v>
      </c>
      <c r="B11" s="2" t="s">
        <v>56</v>
      </c>
      <c r="C11" s="2" t="s">
        <v>5</v>
      </c>
      <c r="D11" s="2">
        <v>31</v>
      </c>
      <c r="E11" s="2">
        <v>72</v>
      </c>
      <c r="F11" s="2">
        <v>2.5</v>
      </c>
      <c r="G11" s="4">
        <v>26.529396196452932</v>
      </c>
      <c r="H11" s="5">
        <v>11130.4</v>
      </c>
      <c r="I11" s="5">
        <v>35</v>
      </c>
      <c r="J11" s="4">
        <v>0.31445410766908649</v>
      </c>
      <c r="K11" s="4">
        <v>0.29468648402174313</v>
      </c>
      <c r="L11" s="4">
        <v>13.1</v>
      </c>
      <c r="M11" s="4">
        <v>22.57647565704438</v>
      </c>
    </row>
    <row r="12" spans="1:13" x14ac:dyDescent="0.25">
      <c r="A12" s="2" t="s">
        <v>10</v>
      </c>
      <c r="B12" s="2" t="s">
        <v>56</v>
      </c>
      <c r="C12" s="2" t="s">
        <v>5</v>
      </c>
      <c r="D12" s="2">
        <v>31</v>
      </c>
      <c r="E12" s="2">
        <v>72</v>
      </c>
      <c r="F12" s="2">
        <v>2.5</v>
      </c>
      <c r="G12" s="4">
        <v>31.025829756935273</v>
      </c>
      <c r="H12" s="5">
        <v>14468.199999999999</v>
      </c>
      <c r="I12" s="5">
        <v>61.4</v>
      </c>
      <c r="J12" s="4">
        <v>0.42437898287278308</v>
      </c>
      <c r="K12" s="4">
        <v>0.39770111855911477</v>
      </c>
      <c r="L12" s="4">
        <v>13</v>
      </c>
      <c r="M12" s="4">
        <v>22.404136148211979</v>
      </c>
    </row>
    <row r="13" spans="1:13" x14ac:dyDescent="0.25">
      <c r="A13" s="2" t="s">
        <v>11</v>
      </c>
      <c r="B13" s="2" t="s">
        <v>56</v>
      </c>
      <c r="C13" s="2" t="s">
        <v>5</v>
      </c>
      <c r="D13" s="2">
        <v>31</v>
      </c>
      <c r="E13" s="2">
        <v>72</v>
      </c>
      <c r="F13" s="2">
        <v>2.5</v>
      </c>
      <c r="G13" s="4">
        <v>23.25896494035533</v>
      </c>
      <c r="H13" s="5">
        <v>7806</v>
      </c>
      <c r="I13" s="5">
        <v>89.2</v>
      </c>
      <c r="J13" s="4">
        <v>1.142710735331796</v>
      </c>
      <c r="K13" s="4">
        <v>1.0708761648717118</v>
      </c>
      <c r="L13" s="4">
        <v>14.6</v>
      </c>
      <c r="M13" s="4">
        <v>25.161568289530372</v>
      </c>
    </row>
    <row r="14" spans="1:13" x14ac:dyDescent="0.25">
      <c r="A14" s="2" t="s">
        <v>12</v>
      </c>
      <c r="B14" s="2" t="s">
        <v>56</v>
      </c>
      <c r="C14" s="2" t="s">
        <v>6</v>
      </c>
      <c r="D14" s="2">
        <v>31</v>
      </c>
      <c r="E14" s="2">
        <v>72</v>
      </c>
      <c r="F14" s="2">
        <v>1</v>
      </c>
      <c r="G14" s="4">
        <v>11.392698447692309</v>
      </c>
      <c r="H14" s="5">
        <v>5104.3999999999996</v>
      </c>
      <c r="I14" s="5">
        <v>527.6</v>
      </c>
      <c r="J14" s="4">
        <v>10.336180550113628</v>
      </c>
      <c r="K14" s="4">
        <v>9.6864141069903837</v>
      </c>
      <c r="L14" s="4">
        <v>18.899999999999999</v>
      </c>
      <c r="M14" s="4">
        <v>32.572167169323571</v>
      </c>
    </row>
    <row r="15" spans="1:13" x14ac:dyDescent="0.25">
      <c r="A15" s="2" t="s">
        <v>13</v>
      </c>
      <c r="B15" s="2" t="s">
        <v>56</v>
      </c>
      <c r="C15" s="2" t="s">
        <v>6</v>
      </c>
      <c r="D15" s="2">
        <v>31</v>
      </c>
      <c r="E15" s="2">
        <v>72</v>
      </c>
      <c r="F15" s="2">
        <v>1</v>
      </c>
      <c r="G15" s="4">
        <v>13.907602001605138</v>
      </c>
      <c r="H15" s="5">
        <v>6722.6</v>
      </c>
      <c r="I15" s="5">
        <v>66.400000000000006</v>
      </c>
      <c r="J15" s="4">
        <v>0.98771308719840545</v>
      </c>
      <c r="K15" s="4">
        <v>0.92562218075732827</v>
      </c>
      <c r="L15" s="4">
        <v>19.100000000000001</v>
      </c>
      <c r="M15" s="4">
        <v>32.916846186988366</v>
      </c>
    </row>
    <row r="16" spans="1:13" x14ac:dyDescent="0.25">
      <c r="A16" s="2" t="s">
        <v>14</v>
      </c>
      <c r="B16" s="2" t="s">
        <v>56</v>
      </c>
      <c r="C16" s="2" t="s">
        <v>6</v>
      </c>
      <c r="D16" s="2">
        <v>31</v>
      </c>
      <c r="E16" s="2">
        <v>72</v>
      </c>
      <c r="F16" s="2">
        <v>1</v>
      </c>
      <c r="G16" s="4">
        <v>14.222479378486058</v>
      </c>
      <c r="H16" s="5">
        <v>9725</v>
      </c>
      <c r="I16" s="5">
        <v>247.6</v>
      </c>
      <c r="J16" s="4">
        <v>2.5460154241645245</v>
      </c>
      <c r="K16" s="4">
        <v>2.3859644867534016</v>
      </c>
      <c r="L16" s="4">
        <v>14.5</v>
      </c>
      <c r="M16" s="4">
        <v>24.989228780697974</v>
      </c>
    </row>
    <row r="17" spans="1:13" x14ac:dyDescent="0.25">
      <c r="A17" s="2" t="s">
        <v>15</v>
      </c>
      <c r="B17" s="2" t="s">
        <v>56</v>
      </c>
      <c r="C17" s="2" t="s">
        <v>6</v>
      </c>
      <c r="D17" s="2">
        <v>31</v>
      </c>
      <c r="E17" s="2">
        <v>72</v>
      </c>
      <c r="F17" s="2">
        <v>1</v>
      </c>
      <c r="G17" s="4">
        <v>13.401713361527969</v>
      </c>
      <c r="H17" s="5">
        <v>8972.7999999999993</v>
      </c>
      <c r="I17" s="5">
        <v>285.59999999999997</v>
      </c>
      <c r="J17" s="4">
        <v>3.1829529243937236</v>
      </c>
      <c r="K17" s="4">
        <v>2.9828619923241106</v>
      </c>
      <c r="L17" s="4">
        <v>16.3</v>
      </c>
      <c r="M17" s="4">
        <v>28.091339939681177</v>
      </c>
    </row>
    <row r="18" spans="1:13" x14ac:dyDescent="0.25">
      <c r="A18" s="2" t="s">
        <v>16</v>
      </c>
      <c r="B18" s="2" t="s">
        <v>56</v>
      </c>
      <c r="C18" s="2" t="s">
        <v>7</v>
      </c>
      <c r="D18" s="2">
        <v>31</v>
      </c>
      <c r="E18" s="2">
        <v>72</v>
      </c>
      <c r="F18" s="2">
        <v>0.5</v>
      </c>
      <c r="G18" s="4">
        <v>4.4875114093023258</v>
      </c>
      <c r="H18" s="5">
        <v>8566</v>
      </c>
      <c r="I18" s="5">
        <v>2000.8</v>
      </c>
      <c r="J18" s="4">
        <v>23.357459724492177</v>
      </c>
      <c r="K18" s="4">
        <v>21.889132671574078</v>
      </c>
      <c r="L18" s="4">
        <v>32</v>
      </c>
      <c r="M18" s="4">
        <v>55.148642826367947</v>
      </c>
    </row>
    <row r="19" spans="1:13" x14ac:dyDescent="0.25">
      <c r="A19" s="2" t="s">
        <v>17</v>
      </c>
      <c r="B19" s="2" t="s">
        <v>56</v>
      </c>
      <c r="C19" s="2" t="s">
        <v>7</v>
      </c>
      <c r="D19" s="2">
        <v>31</v>
      </c>
      <c r="E19" s="2">
        <v>72</v>
      </c>
      <c r="F19" s="2">
        <v>0.5</v>
      </c>
      <c r="G19" s="4">
        <v>4.6755848681672028</v>
      </c>
      <c r="H19" s="5">
        <v>8309.4</v>
      </c>
      <c r="I19" s="5">
        <v>789.4</v>
      </c>
      <c r="J19" s="4">
        <v>9.5000842419428597</v>
      </c>
      <c r="K19" s="4">
        <v>8.9028775738385058</v>
      </c>
      <c r="L19" s="4">
        <v>27.1</v>
      </c>
      <c r="M19" s="4">
        <v>46.704006893580356</v>
      </c>
    </row>
    <row r="20" spans="1:13" x14ac:dyDescent="0.25">
      <c r="A20" s="2" t="s">
        <v>18</v>
      </c>
      <c r="B20" s="2" t="s">
        <v>56</v>
      </c>
      <c r="C20" s="2" t="s">
        <v>7</v>
      </c>
      <c r="D20" s="2">
        <v>31</v>
      </c>
      <c r="E20" s="2">
        <v>72</v>
      </c>
      <c r="F20" s="2">
        <v>0.5</v>
      </c>
      <c r="G20" s="4">
        <v>4.8905274907894745</v>
      </c>
      <c r="H20" s="5">
        <v>9700</v>
      </c>
      <c r="I20" s="5">
        <v>582.59999999999991</v>
      </c>
      <c r="J20" s="4">
        <v>6.0061855670103084</v>
      </c>
      <c r="K20" s="4">
        <v>5.6286169077078583</v>
      </c>
      <c r="L20" s="4">
        <v>25.2</v>
      </c>
      <c r="M20" s="4">
        <v>43.429556225764756</v>
      </c>
    </row>
    <row r="21" spans="1:13" x14ac:dyDescent="0.25">
      <c r="A21" s="2" t="s">
        <v>19</v>
      </c>
      <c r="B21" s="2" t="s">
        <v>56</v>
      </c>
      <c r="C21" s="2" t="s">
        <v>7</v>
      </c>
      <c r="D21" s="2">
        <v>31</v>
      </c>
      <c r="E21" s="2">
        <v>72</v>
      </c>
      <c r="F21" s="2">
        <v>0.5</v>
      </c>
      <c r="G21" s="4">
        <v>4.6087492061538464</v>
      </c>
      <c r="H21" s="5">
        <v>7578.6</v>
      </c>
      <c r="I21" s="5">
        <v>657.2</v>
      </c>
      <c r="J21" s="4">
        <v>8.6717863457630706</v>
      </c>
      <c r="K21" s="4">
        <v>8.1266492187467243</v>
      </c>
      <c r="L21" s="4">
        <v>28.9</v>
      </c>
      <c r="M21" s="4">
        <v>49.806118052563548</v>
      </c>
    </row>
    <row r="22" spans="1:13" x14ac:dyDescent="0.25">
      <c r="A22" s="2" t="s">
        <v>20</v>
      </c>
      <c r="B22" s="2" t="s">
        <v>56</v>
      </c>
      <c r="C22" s="2" t="s">
        <v>8</v>
      </c>
      <c r="D22" s="2">
        <v>31</v>
      </c>
      <c r="E22" s="2">
        <v>72</v>
      </c>
      <c r="F22" s="2">
        <v>0.25</v>
      </c>
      <c r="G22" s="4">
        <v>1.3984206372549022</v>
      </c>
      <c r="H22" s="5">
        <v>6177.8</v>
      </c>
      <c r="I22" s="5">
        <v>5630.8</v>
      </c>
      <c r="J22" s="4">
        <v>91.145715303182357</v>
      </c>
      <c r="K22" s="4">
        <v>85.415994643666423</v>
      </c>
      <c r="L22" s="4">
        <v>36.700000000000003</v>
      </c>
      <c r="M22" s="4">
        <v>63.248599741490743</v>
      </c>
    </row>
    <row r="23" spans="1:13" x14ac:dyDescent="0.25">
      <c r="A23" s="2" t="s">
        <v>21</v>
      </c>
      <c r="B23" s="2" t="s">
        <v>56</v>
      </c>
      <c r="C23" s="2" t="s">
        <v>8</v>
      </c>
      <c r="D23" s="2">
        <v>31</v>
      </c>
      <c r="E23" s="2">
        <v>72</v>
      </c>
      <c r="F23" s="2">
        <v>0.25</v>
      </c>
      <c r="G23" s="4">
        <v>1.5633153878887072</v>
      </c>
      <c r="H23" s="5">
        <v>5345.8</v>
      </c>
      <c r="I23" s="5">
        <v>4331.6000000000004</v>
      </c>
      <c r="J23" s="4">
        <v>81.028096823674673</v>
      </c>
      <c r="K23" s="4">
        <v>75.934403073754041</v>
      </c>
      <c r="L23" s="4">
        <v>44.1</v>
      </c>
      <c r="M23" s="4">
        <v>76.001723395088334</v>
      </c>
    </row>
    <row r="24" spans="1:13" x14ac:dyDescent="0.25">
      <c r="A24" s="2" t="s">
        <v>22</v>
      </c>
      <c r="B24" s="2" t="s">
        <v>56</v>
      </c>
      <c r="C24" s="2" t="s">
        <v>8</v>
      </c>
      <c r="D24" s="2">
        <v>31</v>
      </c>
      <c r="E24" s="2">
        <v>72</v>
      </c>
      <c r="F24" s="2">
        <v>0.25</v>
      </c>
      <c r="G24" s="4">
        <v>1.471821</v>
      </c>
      <c r="H24" s="5">
        <v>6076.4000000000005</v>
      </c>
      <c r="I24" s="5">
        <v>4178.7999999999993</v>
      </c>
      <c r="J24" s="4">
        <v>68.770982818774257</v>
      </c>
      <c r="K24" s="4">
        <v>64.447811732550008</v>
      </c>
      <c r="L24" s="4">
        <v>41.6</v>
      </c>
      <c r="M24" s="4">
        <v>71.693235674278327</v>
      </c>
    </row>
    <row r="25" spans="1:13" x14ac:dyDescent="0.25">
      <c r="A25" s="2" t="s">
        <v>23</v>
      </c>
      <c r="B25" s="2" t="s">
        <v>56</v>
      </c>
      <c r="C25" s="2" t="s">
        <v>8</v>
      </c>
      <c r="D25" s="2">
        <v>31</v>
      </c>
      <c r="E25" s="2">
        <v>72</v>
      </c>
      <c r="F25" s="2">
        <v>0.25</v>
      </c>
      <c r="G25" s="4">
        <v>1.2742415439560442</v>
      </c>
      <c r="H25" s="5">
        <v>7942</v>
      </c>
      <c r="I25" s="5">
        <v>4015.4000000000005</v>
      </c>
      <c r="J25" s="4">
        <v>50.559053135230428</v>
      </c>
      <c r="K25" s="4">
        <v>47.380744091180617</v>
      </c>
      <c r="L25" s="4">
        <v>51.3</v>
      </c>
      <c r="M25" s="4">
        <v>88.410168031021101</v>
      </c>
    </row>
    <row r="26" spans="1:13" x14ac:dyDescent="0.25">
      <c r="A26" s="2" t="s">
        <v>24</v>
      </c>
      <c r="B26" s="2" t="s">
        <v>57</v>
      </c>
      <c r="C26" s="2" t="s">
        <v>24</v>
      </c>
      <c r="D26" s="2">
        <v>31</v>
      </c>
      <c r="E26" s="2">
        <v>72</v>
      </c>
      <c r="F26" s="2">
        <v>10</v>
      </c>
      <c r="G26" s="4">
        <v>55.621884612990527</v>
      </c>
      <c r="H26" s="5">
        <v>6332.2000000000007</v>
      </c>
      <c r="I26" s="5">
        <v>165.6</v>
      </c>
      <c r="J26" s="4">
        <v>2.6152048261267802</v>
      </c>
      <c r="K26" s="4">
        <v>2.4508044144203045</v>
      </c>
      <c r="L26" s="4">
        <v>35.200000000000003</v>
      </c>
      <c r="M26" s="4">
        <v>60.66350710900474</v>
      </c>
    </row>
    <row r="27" spans="1:13" x14ac:dyDescent="0.25">
      <c r="A27" s="2" t="s">
        <v>25</v>
      </c>
      <c r="B27" s="2" t="s">
        <v>57</v>
      </c>
      <c r="C27" s="2" t="s">
        <v>24</v>
      </c>
      <c r="D27" s="2">
        <v>31</v>
      </c>
      <c r="E27" s="2">
        <v>72</v>
      </c>
      <c r="F27" s="2">
        <v>10</v>
      </c>
      <c r="G27" s="4">
        <v>53.280518849740943</v>
      </c>
      <c r="H27" s="5">
        <v>7307.8</v>
      </c>
      <c r="I27" s="5">
        <v>188.79999999999998</v>
      </c>
      <c r="J27" s="4">
        <v>2.5835408741344863</v>
      </c>
      <c r="K27" s="4">
        <v>2.4211309630158739</v>
      </c>
      <c r="L27" s="4">
        <v>26.7</v>
      </c>
      <c r="M27" s="4">
        <v>46.014648858250759</v>
      </c>
    </row>
    <row r="28" spans="1:13" x14ac:dyDescent="0.25">
      <c r="A28" s="2" t="s">
        <v>26</v>
      </c>
      <c r="B28" s="2" t="s">
        <v>57</v>
      </c>
      <c r="C28" s="2" t="s">
        <v>24</v>
      </c>
      <c r="D28" s="2">
        <v>31</v>
      </c>
      <c r="E28" s="2">
        <v>72</v>
      </c>
      <c r="F28" s="2">
        <v>10</v>
      </c>
      <c r="G28" s="4">
        <v>58.251280313207552</v>
      </c>
      <c r="H28" s="5">
        <v>8465.7999999999993</v>
      </c>
      <c r="I28" s="5">
        <v>235.8</v>
      </c>
      <c r="J28" s="4">
        <v>2.7853244820335945</v>
      </c>
      <c r="K28" s="4">
        <v>2.6102297869612285</v>
      </c>
      <c r="L28" s="4">
        <v>15.2</v>
      </c>
      <c r="M28" s="4">
        <v>26.195605342524775</v>
      </c>
    </row>
    <row r="29" spans="1:13" x14ac:dyDescent="0.25">
      <c r="A29" s="2" t="s">
        <v>27</v>
      </c>
      <c r="B29" s="2" t="s">
        <v>57</v>
      </c>
      <c r="C29" s="2" t="s">
        <v>24</v>
      </c>
      <c r="D29" s="2">
        <v>31</v>
      </c>
      <c r="E29" s="2">
        <v>72</v>
      </c>
      <c r="F29" s="2">
        <v>10</v>
      </c>
      <c r="G29" s="4">
        <v>72.919036896838605</v>
      </c>
      <c r="H29" s="5">
        <v>4581.6000000000004</v>
      </c>
      <c r="I29" s="5">
        <v>132.6</v>
      </c>
      <c r="J29" s="4">
        <v>2.8941854374017808</v>
      </c>
      <c r="K29" s="4">
        <v>2.7122473831773917</v>
      </c>
      <c r="L29" s="4">
        <v>23.5</v>
      </c>
      <c r="M29" s="4">
        <v>40.499784575613958</v>
      </c>
    </row>
    <row r="30" spans="1:13" x14ac:dyDescent="0.25">
      <c r="A30" s="2" t="s">
        <v>28</v>
      </c>
      <c r="B30" s="2" t="s">
        <v>57</v>
      </c>
      <c r="C30" s="2" t="s">
        <v>25</v>
      </c>
      <c r="D30" s="2">
        <v>31</v>
      </c>
      <c r="E30" s="2">
        <v>72</v>
      </c>
      <c r="F30" s="2">
        <v>5</v>
      </c>
      <c r="G30" s="4">
        <v>38.472610131696435</v>
      </c>
      <c r="H30" s="5">
        <v>5014.8</v>
      </c>
      <c r="I30" s="5">
        <v>1590.1999999999998</v>
      </c>
      <c r="J30" s="4">
        <v>31.710137991545022</v>
      </c>
      <c r="K30" s="4">
        <v>29.716733999246628</v>
      </c>
      <c r="L30" s="4">
        <v>36.200000000000003</v>
      </c>
      <c r="M30" s="4">
        <v>62.386902197328745</v>
      </c>
    </row>
    <row r="31" spans="1:13" x14ac:dyDescent="0.25">
      <c r="A31" s="2" t="s">
        <v>29</v>
      </c>
      <c r="B31" s="2" t="s">
        <v>57</v>
      </c>
      <c r="C31" s="2" t="s">
        <v>25</v>
      </c>
      <c r="D31" s="2">
        <v>31</v>
      </c>
      <c r="E31" s="2">
        <v>72</v>
      </c>
      <c r="F31" s="2">
        <v>5</v>
      </c>
      <c r="G31" s="4">
        <v>34.599450283121598</v>
      </c>
      <c r="H31" s="5">
        <v>11898.2</v>
      </c>
      <c r="I31" s="5">
        <v>1783.8000000000002</v>
      </c>
      <c r="J31" s="4">
        <v>14.992183691650837</v>
      </c>
      <c r="K31" s="4">
        <v>14.049725515272794</v>
      </c>
      <c r="L31" s="4">
        <v>33</v>
      </c>
      <c r="M31" s="4">
        <v>56.872037914691944</v>
      </c>
    </row>
    <row r="32" spans="1:13" x14ac:dyDescent="0.25">
      <c r="A32" s="2" t="s">
        <v>30</v>
      </c>
      <c r="B32" s="2" t="s">
        <v>57</v>
      </c>
      <c r="C32" s="2" t="s">
        <v>25</v>
      </c>
      <c r="D32" s="2">
        <v>31</v>
      </c>
      <c r="E32" s="2">
        <v>72</v>
      </c>
      <c r="F32" s="2">
        <v>5</v>
      </c>
      <c r="G32" s="4">
        <v>33.679880250000004</v>
      </c>
      <c r="H32" s="5">
        <v>7236.4000000000005</v>
      </c>
      <c r="I32" s="5">
        <v>1708.3999999999999</v>
      </c>
      <c r="J32" s="4">
        <v>23.608424078270961</v>
      </c>
      <c r="K32" s="4">
        <v>22.1243205773008</v>
      </c>
      <c r="L32" s="4">
        <v>30.3</v>
      </c>
      <c r="M32" s="4">
        <v>52.218871176217149</v>
      </c>
    </row>
    <row r="33" spans="1:13" x14ac:dyDescent="0.25">
      <c r="A33" s="2" t="s">
        <v>31</v>
      </c>
      <c r="B33" s="2" t="s">
        <v>57</v>
      </c>
      <c r="C33" s="2" t="s">
        <v>25</v>
      </c>
      <c r="D33" s="2">
        <v>31</v>
      </c>
      <c r="E33" s="2">
        <v>72</v>
      </c>
      <c r="F33" s="2">
        <v>5</v>
      </c>
      <c r="G33" s="4">
        <v>30.864592073985683</v>
      </c>
      <c r="H33" s="5">
        <v>5171.6000000000004</v>
      </c>
      <c r="I33" s="5">
        <v>436.59999999999997</v>
      </c>
      <c r="J33" s="4">
        <v>8.4422615824889782</v>
      </c>
      <c r="K33" s="4">
        <v>7.9115531400644139</v>
      </c>
      <c r="L33" s="4">
        <v>33.1</v>
      </c>
      <c r="M33" s="4">
        <v>57.044377423524352</v>
      </c>
    </row>
    <row r="34" spans="1:13" x14ac:dyDescent="0.25">
      <c r="A34" s="2" t="s">
        <v>32</v>
      </c>
      <c r="B34" s="2" t="s">
        <v>57</v>
      </c>
      <c r="C34" s="2" t="s">
        <v>26</v>
      </c>
      <c r="D34" s="2">
        <v>31</v>
      </c>
      <c r="E34" s="2">
        <v>72</v>
      </c>
      <c r="F34" s="2">
        <v>2.5</v>
      </c>
      <c r="G34" s="4">
        <v>16.879363475319927</v>
      </c>
      <c r="H34" s="5">
        <v>6363.8</v>
      </c>
      <c r="I34" s="5">
        <v>3112.4</v>
      </c>
      <c r="J34" s="4">
        <v>48.907885225808478</v>
      </c>
      <c r="K34" s="4">
        <v>45.83337404928843</v>
      </c>
      <c r="L34" s="4">
        <v>41.3</v>
      </c>
      <c r="M34" s="4">
        <v>71.176217147781131</v>
      </c>
    </row>
    <row r="35" spans="1:13" x14ac:dyDescent="0.25">
      <c r="A35" s="2" t="s">
        <v>33</v>
      </c>
      <c r="B35" s="2" t="s">
        <v>57</v>
      </c>
      <c r="C35" s="2" t="s">
        <v>26</v>
      </c>
      <c r="D35" s="2">
        <v>31</v>
      </c>
      <c r="E35" s="2">
        <v>72</v>
      </c>
      <c r="F35" s="2">
        <v>2.5</v>
      </c>
      <c r="G35" s="4">
        <v>13.911551185783525</v>
      </c>
      <c r="H35" s="5">
        <v>8091.8000000000011</v>
      </c>
      <c r="I35" s="5">
        <v>5752.4</v>
      </c>
      <c r="J35" s="4">
        <v>71.08925084653599</v>
      </c>
      <c r="K35" s="4">
        <v>66.620345776341367</v>
      </c>
      <c r="L35" s="4">
        <v>49.3</v>
      </c>
      <c r="M35" s="4">
        <v>84.963377854373107</v>
      </c>
    </row>
    <row r="36" spans="1:13" x14ac:dyDescent="0.25">
      <c r="A36" s="2" t="s">
        <v>34</v>
      </c>
      <c r="B36" s="2" t="s">
        <v>57</v>
      </c>
      <c r="C36" s="2" t="s">
        <v>26</v>
      </c>
      <c r="D36" s="2">
        <v>31</v>
      </c>
      <c r="E36" s="2">
        <v>72</v>
      </c>
      <c r="F36" s="2">
        <v>2.5</v>
      </c>
      <c r="G36" s="4">
        <v>19.02905528031496</v>
      </c>
      <c r="H36" s="5">
        <v>4372.3999999999996</v>
      </c>
      <c r="I36" s="5">
        <v>3931</v>
      </c>
      <c r="J36" s="4">
        <v>89.904857744030735</v>
      </c>
      <c r="K36" s="4">
        <v>84.253141488435929</v>
      </c>
      <c r="L36" s="4">
        <v>38.700000000000003</v>
      </c>
      <c r="M36" s="4">
        <v>66.69538991813873</v>
      </c>
    </row>
    <row r="37" spans="1:13" x14ac:dyDescent="0.25">
      <c r="A37" s="2" t="s">
        <v>35</v>
      </c>
      <c r="B37" s="2" t="s">
        <v>57</v>
      </c>
      <c r="C37" s="2" t="s">
        <v>26</v>
      </c>
      <c r="D37" s="2">
        <v>31</v>
      </c>
      <c r="E37" s="2">
        <v>72</v>
      </c>
      <c r="F37" s="2">
        <v>2.5</v>
      </c>
      <c r="G37" s="4">
        <v>14.557914192904658</v>
      </c>
      <c r="H37" s="5">
        <v>8062.8</v>
      </c>
      <c r="I37" s="5">
        <v>3278</v>
      </c>
      <c r="J37" s="4">
        <v>40.655851565213077</v>
      </c>
      <c r="K37" s="4">
        <v>38.10009047574713</v>
      </c>
      <c r="L37" s="4">
        <v>44.9</v>
      </c>
      <c r="M37" s="4">
        <v>77.380439465747514</v>
      </c>
    </row>
    <row r="38" spans="1:13" x14ac:dyDescent="0.25">
      <c r="A38" s="2" t="s">
        <v>36</v>
      </c>
      <c r="B38" s="2" t="s">
        <v>57</v>
      </c>
      <c r="C38" s="2" t="s">
        <v>27</v>
      </c>
      <c r="D38" s="2">
        <v>31</v>
      </c>
      <c r="E38" s="2">
        <v>72</v>
      </c>
      <c r="F38" s="2">
        <v>1</v>
      </c>
      <c r="G38" s="4">
        <v>5.0121251077844313</v>
      </c>
      <c r="H38" s="5">
        <v>7340.8</v>
      </c>
      <c r="I38" s="5">
        <v>5900.8</v>
      </c>
      <c r="J38" s="4">
        <v>80.383609415867483</v>
      </c>
      <c r="K38" s="4">
        <v>75.330430272728179</v>
      </c>
      <c r="L38" s="4">
        <v>53.7</v>
      </c>
      <c r="M38" s="4">
        <v>92.546316242998714</v>
      </c>
    </row>
    <row r="39" spans="1:13" x14ac:dyDescent="0.25">
      <c r="A39" s="2" t="s">
        <v>37</v>
      </c>
      <c r="B39" s="2" t="s">
        <v>57</v>
      </c>
      <c r="C39" s="2" t="s">
        <v>27</v>
      </c>
      <c r="D39" s="2">
        <v>31</v>
      </c>
      <c r="E39" s="2">
        <v>72</v>
      </c>
      <c r="F39" s="2">
        <v>1</v>
      </c>
      <c r="G39" s="4">
        <v>5.7837606432748538</v>
      </c>
      <c r="H39" s="5">
        <v>11569</v>
      </c>
      <c r="I39" s="5">
        <v>5581.8</v>
      </c>
      <c r="J39" s="4">
        <v>48.247903881061461</v>
      </c>
      <c r="K39" s="4">
        <v>45.214881311365268</v>
      </c>
      <c r="L39" s="4">
        <v>66</v>
      </c>
      <c r="M39" s="4">
        <v>113.74407582938389</v>
      </c>
    </row>
    <row r="40" spans="1:13" x14ac:dyDescent="0.25">
      <c r="A40" s="2" t="s">
        <v>38</v>
      </c>
      <c r="B40" s="2" t="s">
        <v>57</v>
      </c>
      <c r="C40" s="2" t="s">
        <v>27</v>
      </c>
      <c r="D40" s="2">
        <v>31</v>
      </c>
      <c r="E40" s="2">
        <v>72</v>
      </c>
      <c r="F40" s="2">
        <v>1</v>
      </c>
      <c r="G40" s="4">
        <v>5.3607535886287625</v>
      </c>
      <c r="H40" s="5">
        <v>6651.0000000000009</v>
      </c>
      <c r="I40" s="5">
        <v>5524.2</v>
      </c>
      <c r="J40" s="4">
        <v>83.058186738836241</v>
      </c>
      <c r="K40" s="4">
        <v>77.83687483276988</v>
      </c>
      <c r="L40" s="4">
        <v>67.900000000000006</v>
      </c>
      <c r="M40" s="4">
        <v>117.0185264971995</v>
      </c>
    </row>
    <row r="41" spans="1:13" x14ac:dyDescent="0.25">
      <c r="A41" s="2" t="s">
        <v>39</v>
      </c>
      <c r="B41" s="2" t="s">
        <v>57</v>
      </c>
      <c r="C41" s="2" t="s">
        <v>27</v>
      </c>
      <c r="D41" s="2">
        <v>31</v>
      </c>
      <c r="E41" s="2">
        <v>72</v>
      </c>
      <c r="F41" s="2">
        <v>1</v>
      </c>
      <c r="G41" s="4">
        <v>5.5809990095541409</v>
      </c>
      <c r="H41" s="5">
        <v>5945.8</v>
      </c>
      <c r="I41" s="5">
        <v>7365.0000000000009</v>
      </c>
      <c r="J41" s="4">
        <v>123.86894951057891</v>
      </c>
      <c r="K41" s="4">
        <v>116.08213828503227</v>
      </c>
      <c r="L41" s="4">
        <v>67.5</v>
      </c>
      <c r="M41" s="4">
        <v>116.3291684618699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37E4-C27D-4838-B80A-4066A54AC997}">
  <dimension ref="A1:N41"/>
  <sheetViews>
    <sheetView tabSelected="1" workbookViewId="0">
      <selection activeCell="K1" sqref="K1:K1048576"/>
    </sheetView>
  </sheetViews>
  <sheetFormatPr defaultRowHeight="15" x14ac:dyDescent="0.25"/>
  <cols>
    <col min="1" max="10" width="12.7109375" style="8" customWidth="1"/>
    <col min="11" max="11" width="12.7109375" style="10" customWidth="1"/>
    <col min="12" max="14" width="12.7109375" style="8" customWidth="1"/>
    <col min="15" max="16384" width="9.140625" style="7"/>
  </cols>
  <sheetData>
    <row r="1" spans="1:14" ht="78.75" customHeight="1" x14ac:dyDescent="0.25">
      <c r="A1" s="6" t="s">
        <v>0</v>
      </c>
      <c r="B1" s="6" t="s">
        <v>3</v>
      </c>
      <c r="C1" s="6" t="s">
        <v>1</v>
      </c>
      <c r="D1" s="6" t="s">
        <v>2</v>
      </c>
      <c r="E1" s="6" t="s">
        <v>48</v>
      </c>
      <c r="F1" s="6" t="s">
        <v>40</v>
      </c>
      <c r="G1" s="6" t="s">
        <v>42</v>
      </c>
      <c r="H1" s="6" t="s">
        <v>58</v>
      </c>
      <c r="I1" s="6" t="s">
        <v>49</v>
      </c>
      <c r="J1" s="6" t="s">
        <v>50</v>
      </c>
      <c r="K1" s="11" t="s">
        <v>51</v>
      </c>
      <c r="L1" s="6" t="s">
        <v>52</v>
      </c>
      <c r="M1" s="6" t="s">
        <v>53</v>
      </c>
      <c r="N1" s="6" t="s">
        <v>54</v>
      </c>
    </row>
    <row r="2" spans="1:14" x14ac:dyDescent="0.25">
      <c r="A2" s="8" t="s">
        <v>44</v>
      </c>
      <c r="B2" s="8" t="s">
        <v>43</v>
      </c>
      <c r="C2" s="8" t="s">
        <v>43</v>
      </c>
      <c r="D2" s="8">
        <v>31</v>
      </c>
      <c r="E2" s="8">
        <v>72</v>
      </c>
      <c r="F2" s="8">
        <v>0</v>
      </c>
      <c r="G2" s="8" t="s">
        <v>41</v>
      </c>
      <c r="H2" s="8">
        <f>0.54</f>
        <v>0.54</v>
      </c>
      <c r="I2" s="9">
        <v>8370.2000000000007</v>
      </c>
      <c r="J2" s="9">
        <v>7986.2</v>
      </c>
      <c r="K2" s="10">
        <v>95.412296002484993</v>
      </c>
      <c r="L2" s="10">
        <v>89.4143639904445</v>
      </c>
      <c r="M2" s="10">
        <v>52.8</v>
      </c>
      <c r="N2" s="10">
        <v>90.995260663507111</v>
      </c>
    </row>
    <row r="3" spans="1:14" x14ac:dyDescent="0.25">
      <c r="A3" s="8" t="s">
        <v>45</v>
      </c>
      <c r="B3" s="8" t="s">
        <v>43</v>
      </c>
      <c r="C3" s="8" t="s">
        <v>43</v>
      </c>
      <c r="D3" s="8">
        <v>31</v>
      </c>
      <c r="E3" s="8">
        <v>72</v>
      </c>
      <c r="F3" s="8">
        <v>0</v>
      </c>
      <c r="G3" s="8" t="s">
        <v>41</v>
      </c>
      <c r="H3" s="8">
        <f t="shared" ref="H3:H5" si="0">0.54</f>
        <v>0.54</v>
      </c>
      <c r="I3" s="9">
        <v>6377.2</v>
      </c>
      <c r="J3" s="9">
        <v>9814.7999999999993</v>
      </c>
      <c r="K3" s="10">
        <v>153.9045349056012</v>
      </c>
      <c r="L3" s="10">
        <v>144.22958759394163</v>
      </c>
      <c r="M3" s="10">
        <v>58.7</v>
      </c>
      <c r="N3" s="10">
        <v>101.16329168461871</v>
      </c>
    </row>
    <row r="4" spans="1:14" x14ac:dyDescent="0.25">
      <c r="A4" s="8" t="s">
        <v>46</v>
      </c>
      <c r="B4" s="8" t="s">
        <v>43</v>
      </c>
      <c r="C4" s="8" t="s">
        <v>43</v>
      </c>
      <c r="D4" s="8">
        <v>31</v>
      </c>
      <c r="E4" s="8">
        <v>72</v>
      </c>
      <c r="F4" s="8">
        <v>0</v>
      </c>
      <c r="G4" s="8" t="s">
        <v>41</v>
      </c>
      <c r="H4" s="8">
        <f t="shared" si="0"/>
        <v>0.54</v>
      </c>
      <c r="I4" s="9">
        <v>10114.400000000001</v>
      </c>
      <c r="J4" s="9">
        <v>7459.8</v>
      </c>
      <c r="K4" s="10">
        <v>73.754251364391351</v>
      </c>
      <c r="L4" s="10">
        <v>69.117815560865111</v>
      </c>
      <c r="M4" s="10">
        <v>63.6</v>
      </c>
      <c r="N4" s="10">
        <v>109.6079276174063</v>
      </c>
    </row>
    <row r="5" spans="1:14" x14ac:dyDescent="0.25">
      <c r="A5" s="8" t="s">
        <v>47</v>
      </c>
      <c r="B5" s="8" t="s">
        <v>43</v>
      </c>
      <c r="C5" s="8" t="s">
        <v>43</v>
      </c>
      <c r="D5" s="8">
        <v>31</v>
      </c>
      <c r="E5" s="8">
        <v>72</v>
      </c>
      <c r="F5" s="8">
        <v>0</v>
      </c>
      <c r="G5" s="8" t="s">
        <v>41</v>
      </c>
      <c r="H5" s="8">
        <f t="shared" si="0"/>
        <v>0.54</v>
      </c>
      <c r="I5" s="9">
        <v>10667.400000000001</v>
      </c>
      <c r="J5" s="9">
        <v>11068.6</v>
      </c>
      <c r="K5" s="10">
        <v>103.76099143183906</v>
      </c>
      <c r="L5" s="10">
        <v>97.238232854748773</v>
      </c>
      <c r="M5" s="10">
        <v>57</v>
      </c>
      <c r="N5" s="10">
        <v>98.233520034467901</v>
      </c>
    </row>
    <row r="6" spans="1:14" x14ac:dyDescent="0.25">
      <c r="A6" s="8" t="s">
        <v>4</v>
      </c>
      <c r="B6" s="8" t="s">
        <v>55</v>
      </c>
      <c r="C6" s="8" t="s">
        <v>4</v>
      </c>
      <c r="D6" s="8">
        <v>31</v>
      </c>
      <c r="E6" s="8">
        <v>72</v>
      </c>
      <c r="F6" s="8">
        <v>5</v>
      </c>
      <c r="G6" s="10">
        <v>44.438883352570841</v>
      </c>
      <c r="H6" s="10">
        <v>44.438883352570841</v>
      </c>
      <c r="I6" s="9">
        <v>10003.199999999999</v>
      </c>
      <c r="J6" s="9">
        <v>42.6</v>
      </c>
      <c r="K6" s="10">
        <v>0.42586372360844532</v>
      </c>
      <c r="L6" s="10">
        <v>0.39909252358899117</v>
      </c>
      <c r="M6" s="10">
        <v>13.2</v>
      </c>
      <c r="N6" s="10">
        <v>22.748815165876778</v>
      </c>
    </row>
    <row r="7" spans="1:14" x14ac:dyDescent="0.25">
      <c r="A7" s="8" t="s">
        <v>5</v>
      </c>
      <c r="B7" s="8" t="s">
        <v>55</v>
      </c>
      <c r="C7" s="8" t="s">
        <v>4</v>
      </c>
      <c r="D7" s="8">
        <v>31</v>
      </c>
      <c r="E7" s="8">
        <v>72</v>
      </c>
      <c r="F7" s="8">
        <v>5</v>
      </c>
      <c r="G7" s="10">
        <v>41.856064358786618</v>
      </c>
      <c r="H7" s="10">
        <v>41.856064358786618</v>
      </c>
      <c r="I7" s="9">
        <v>13765.8</v>
      </c>
      <c r="J7" s="9">
        <v>74</v>
      </c>
      <c r="K7" s="10">
        <v>0.53756410815208711</v>
      </c>
      <c r="L7" s="10">
        <v>0.50377105308583625</v>
      </c>
      <c r="M7" s="10">
        <v>15</v>
      </c>
      <c r="N7" s="10">
        <v>25.850926324859973</v>
      </c>
    </row>
    <row r="8" spans="1:14" x14ac:dyDescent="0.25">
      <c r="A8" s="8" t="s">
        <v>6</v>
      </c>
      <c r="B8" s="8" t="s">
        <v>56</v>
      </c>
      <c r="C8" s="8" t="s">
        <v>4</v>
      </c>
      <c r="D8" s="8">
        <v>31</v>
      </c>
      <c r="E8" s="8">
        <v>72</v>
      </c>
      <c r="F8" s="8">
        <v>5</v>
      </c>
      <c r="G8" s="10">
        <v>30.23136277460317</v>
      </c>
      <c r="H8" s="10">
        <v>30.23136277460317</v>
      </c>
      <c r="I8" s="9">
        <v>7951.2</v>
      </c>
      <c r="J8" s="9">
        <v>63</v>
      </c>
      <c r="K8" s="10">
        <v>0.79233323271958955</v>
      </c>
      <c r="L8" s="10">
        <v>0.74252454914479549</v>
      </c>
      <c r="M8" s="10">
        <v>14</v>
      </c>
      <c r="N8" s="10">
        <v>24.127531236535976</v>
      </c>
    </row>
    <row r="9" spans="1:14" x14ac:dyDescent="0.25">
      <c r="A9" s="8" t="s">
        <v>7</v>
      </c>
      <c r="B9" s="8" t="s">
        <v>56</v>
      </c>
      <c r="C9" s="8" t="s">
        <v>4</v>
      </c>
      <c r="D9" s="8">
        <v>31</v>
      </c>
      <c r="E9" s="8">
        <v>72</v>
      </c>
      <c r="F9" s="8">
        <v>5</v>
      </c>
      <c r="G9" s="10">
        <v>34.772711461621626</v>
      </c>
      <c r="H9" s="10">
        <v>34.772711461621626</v>
      </c>
      <c r="I9" s="9">
        <v>6984.2</v>
      </c>
      <c r="J9" s="9">
        <v>12</v>
      </c>
      <c r="K9" s="10">
        <v>0.17181638555596918</v>
      </c>
      <c r="L9" s="10">
        <v>0.16101544016112826</v>
      </c>
      <c r="M9" s="10">
        <v>14.5</v>
      </c>
      <c r="N9" s="10">
        <v>24.989228780697974</v>
      </c>
    </row>
    <row r="10" spans="1:14" x14ac:dyDescent="0.25">
      <c r="A10" s="8" t="s">
        <v>8</v>
      </c>
      <c r="B10" s="8" t="s">
        <v>56</v>
      </c>
      <c r="C10" s="8" t="s">
        <v>5</v>
      </c>
      <c r="D10" s="8">
        <v>31</v>
      </c>
      <c r="E10" s="8">
        <v>72</v>
      </c>
      <c r="F10" s="8">
        <v>2.5</v>
      </c>
      <c r="G10" s="10">
        <v>21.189450069364163</v>
      </c>
      <c r="H10" s="10">
        <v>21.189450069364163</v>
      </c>
      <c r="I10" s="9">
        <v>9201.7999999999993</v>
      </c>
      <c r="J10" s="9">
        <v>58.199999999999996</v>
      </c>
      <c r="K10" s="10">
        <v>0.63248494859701365</v>
      </c>
      <c r="L10" s="10">
        <v>0.59272485603803138</v>
      </c>
      <c r="M10" s="10">
        <v>18.100000000000001</v>
      </c>
      <c r="N10" s="10">
        <v>31.193451098664372</v>
      </c>
    </row>
    <row r="11" spans="1:14" x14ac:dyDescent="0.25">
      <c r="A11" s="8" t="s">
        <v>9</v>
      </c>
      <c r="B11" s="8" t="s">
        <v>56</v>
      </c>
      <c r="C11" s="8" t="s">
        <v>5</v>
      </c>
      <c r="D11" s="8">
        <v>31</v>
      </c>
      <c r="E11" s="8">
        <v>72</v>
      </c>
      <c r="F11" s="8">
        <v>2.5</v>
      </c>
      <c r="G11" s="10">
        <v>26.529396196452932</v>
      </c>
      <c r="H11" s="10">
        <v>26.529396196452932</v>
      </c>
      <c r="I11" s="9">
        <v>11130.4</v>
      </c>
      <c r="J11" s="9">
        <v>35</v>
      </c>
      <c r="K11" s="10">
        <v>0.31445410766908649</v>
      </c>
      <c r="L11" s="10">
        <v>0.29468648402174313</v>
      </c>
      <c r="M11" s="10">
        <v>13.1</v>
      </c>
      <c r="N11" s="10">
        <v>22.57647565704438</v>
      </c>
    </row>
    <row r="12" spans="1:14" x14ac:dyDescent="0.25">
      <c r="A12" s="8" t="s">
        <v>10</v>
      </c>
      <c r="B12" s="8" t="s">
        <v>56</v>
      </c>
      <c r="C12" s="8" t="s">
        <v>5</v>
      </c>
      <c r="D12" s="8">
        <v>31</v>
      </c>
      <c r="E12" s="8">
        <v>72</v>
      </c>
      <c r="F12" s="8">
        <v>2.5</v>
      </c>
      <c r="G12" s="10">
        <v>31.025829756935273</v>
      </c>
      <c r="H12" s="10">
        <v>31.025829756935273</v>
      </c>
      <c r="I12" s="9">
        <v>14468.199999999999</v>
      </c>
      <c r="J12" s="9">
        <v>61.4</v>
      </c>
      <c r="K12" s="10">
        <v>0.42437898287278308</v>
      </c>
      <c r="L12" s="10">
        <v>0.39770111855911477</v>
      </c>
      <c r="M12" s="10">
        <v>13</v>
      </c>
      <c r="N12" s="10">
        <v>22.404136148211979</v>
      </c>
    </row>
    <row r="13" spans="1:14" x14ac:dyDescent="0.25">
      <c r="A13" s="8" t="s">
        <v>11</v>
      </c>
      <c r="B13" s="8" t="s">
        <v>56</v>
      </c>
      <c r="C13" s="8" t="s">
        <v>5</v>
      </c>
      <c r="D13" s="8">
        <v>31</v>
      </c>
      <c r="E13" s="8">
        <v>72</v>
      </c>
      <c r="F13" s="8">
        <v>2.5</v>
      </c>
      <c r="G13" s="10">
        <v>23.25896494035533</v>
      </c>
      <c r="H13" s="10">
        <v>23.25896494035533</v>
      </c>
      <c r="I13" s="9">
        <v>7806</v>
      </c>
      <c r="J13" s="9">
        <v>89.2</v>
      </c>
      <c r="K13" s="10">
        <v>1.142710735331796</v>
      </c>
      <c r="L13" s="10">
        <v>1.0708761648717118</v>
      </c>
      <c r="M13" s="10">
        <v>14.6</v>
      </c>
      <c r="N13" s="10">
        <v>25.161568289530372</v>
      </c>
    </row>
    <row r="14" spans="1:14" x14ac:dyDescent="0.25">
      <c r="A14" s="8" t="s">
        <v>12</v>
      </c>
      <c r="B14" s="8" t="s">
        <v>56</v>
      </c>
      <c r="C14" s="8" t="s">
        <v>6</v>
      </c>
      <c r="D14" s="8">
        <v>31</v>
      </c>
      <c r="E14" s="8">
        <v>72</v>
      </c>
      <c r="F14" s="8">
        <v>1</v>
      </c>
      <c r="G14" s="10">
        <v>11.392698447692309</v>
      </c>
      <c r="H14" s="10">
        <v>11.392698447692309</v>
      </c>
      <c r="I14" s="9">
        <v>5104.3999999999996</v>
      </c>
      <c r="J14" s="9">
        <v>527.6</v>
      </c>
      <c r="K14" s="10">
        <v>10.336180550113628</v>
      </c>
      <c r="L14" s="10">
        <v>9.6864141069903837</v>
      </c>
      <c r="M14" s="10">
        <v>18.899999999999999</v>
      </c>
      <c r="N14" s="10">
        <v>32.572167169323571</v>
      </c>
    </row>
    <row r="15" spans="1:14" x14ac:dyDescent="0.25">
      <c r="A15" s="8" t="s">
        <v>13</v>
      </c>
      <c r="B15" s="8" t="s">
        <v>56</v>
      </c>
      <c r="C15" s="8" t="s">
        <v>6</v>
      </c>
      <c r="D15" s="8">
        <v>31</v>
      </c>
      <c r="E15" s="8">
        <v>72</v>
      </c>
      <c r="F15" s="8">
        <v>1</v>
      </c>
      <c r="G15" s="10">
        <v>13.907602001605138</v>
      </c>
      <c r="H15" s="10">
        <v>13.907602001605138</v>
      </c>
      <c r="I15" s="9">
        <v>6722.6</v>
      </c>
      <c r="J15" s="9">
        <v>66.400000000000006</v>
      </c>
      <c r="K15" s="10">
        <v>0.98771308719840545</v>
      </c>
      <c r="L15" s="10">
        <v>0.92562218075732827</v>
      </c>
      <c r="M15" s="10">
        <v>19.100000000000001</v>
      </c>
      <c r="N15" s="10">
        <v>32.916846186988366</v>
      </c>
    </row>
    <row r="16" spans="1:14" x14ac:dyDescent="0.25">
      <c r="A16" s="8" t="s">
        <v>14</v>
      </c>
      <c r="B16" s="8" t="s">
        <v>56</v>
      </c>
      <c r="C16" s="8" t="s">
        <v>6</v>
      </c>
      <c r="D16" s="8">
        <v>31</v>
      </c>
      <c r="E16" s="8">
        <v>72</v>
      </c>
      <c r="F16" s="8">
        <v>1</v>
      </c>
      <c r="G16" s="10">
        <v>14.222479378486058</v>
      </c>
      <c r="H16" s="10">
        <v>14.222479378486058</v>
      </c>
      <c r="I16" s="9">
        <v>9725</v>
      </c>
      <c r="J16" s="9">
        <v>247.6</v>
      </c>
      <c r="K16" s="10">
        <v>2.5460154241645245</v>
      </c>
      <c r="L16" s="10">
        <v>2.3859644867534016</v>
      </c>
      <c r="M16" s="10">
        <v>14.5</v>
      </c>
      <c r="N16" s="10">
        <v>24.989228780697974</v>
      </c>
    </row>
    <row r="17" spans="1:14" x14ac:dyDescent="0.25">
      <c r="A17" s="8" t="s">
        <v>15</v>
      </c>
      <c r="B17" s="8" t="s">
        <v>56</v>
      </c>
      <c r="C17" s="8" t="s">
        <v>6</v>
      </c>
      <c r="D17" s="8">
        <v>31</v>
      </c>
      <c r="E17" s="8">
        <v>72</v>
      </c>
      <c r="F17" s="8">
        <v>1</v>
      </c>
      <c r="G17" s="10">
        <v>13.401713361527969</v>
      </c>
      <c r="H17" s="10">
        <v>13.401713361527969</v>
      </c>
      <c r="I17" s="9">
        <v>8972.7999999999993</v>
      </c>
      <c r="J17" s="9">
        <v>285.59999999999997</v>
      </c>
      <c r="K17" s="10">
        <v>3.1829529243937236</v>
      </c>
      <c r="L17" s="10">
        <v>2.9828619923241106</v>
      </c>
      <c r="M17" s="10">
        <v>16.3</v>
      </c>
      <c r="N17" s="10">
        <v>28.091339939681177</v>
      </c>
    </row>
    <row r="18" spans="1:14" x14ac:dyDescent="0.25">
      <c r="A18" s="8" t="s">
        <v>16</v>
      </c>
      <c r="B18" s="8" t="s">
        <v>56</v>
      </c>
      <c r="C18" s="8" t="s">
        <v>7</v>
      </c>
      <c r="D18" s="8">
        <v>31</v>
      </c>
      <c r="E18" s="8">
        <v>72</v>
      </c>
      <c r="F18" s="8">
        <v>0.5</v>
      </c>
      <c r="G18" s="10">
        <v>4.4875114093023258</v>
      </c>
      <c r="H18" s="10">
        <v>4.4875114093023258</v>
      </c>
      <c r="I18" s="9">
        <v>8566</v>
      </c>
      <c r="J18" s="9">
        <v>2000.8</v>
      </c>
      <c r="K18" s="10">
        <v>23.357459724492177</v>
      </c>
      <c r="L18" s="10">
        <v>21.889132671574078</v>
      </c>
      <c r="M18" s="10">
        <v>32</v>
      </c>
      <c r="N18" s="10">
        <v>55.148642826367947</v>
      </c>
    </row>
    <row r="19" spans="1:14" x14ac:dyDescent="0.25">
      <c r="A19" s="8" t="s">
        <v>17</v>
      </c>
      <c r="B19" s="8" t="s">
        <v>56</v>
      </c>
      <c r="C19" s="8" t="s">
        <v>7</v>
      </c>
      <c r="D19" s="8">
        <v>31</v>
      </c>
      <c r="E19" s="8">
        <v>72</v>
      </c>
      <c r="F19" s="8">
        <v>0.5</v>
      </c>
      <c r="G19" s="10">
        <v>4.6755848681672028</v>
      </c>
      <c r="H19" s="10">
        <v>4.6755848681672028</v>
      </c>
      <c r="I19" s="9">
        <v>8309.4</v>
      </c>
      <c r="J19" s="9">
        <v>789.4</v>
      </c>
      <c r="K19" s="10">
        <v>9.5000842419428597</v>
      </c>
      <c r="L19" s="10">
        <v>8.9028775738385058</v>
      </c>
      <c r="M19" s="10">
        <v>27.1</v>
      </c>
      <c r="N19" s="10">
        <v>46.704006893580356</v>
      </c>
    </row>
    <row r="20" spans="1:14" x14ac:dyDescent="0.25">
      <c r="A20" s="8" t="s">
        <v>18</v>
      </c>
      <c r="B20" s="8" t="s">
        <v>56</v>
      </c>
      <c r="C20" s="8" t="s">
        <v>7</v>
      </c>
      <c r="D20" s="8">
        <v>31</v>
      </c>
      <c r="E20" s="8">
        <v>72</v>
      </c>
      <c r="F20" s="8">
        <v>0.5</v>
      </c>
      <c r="G20" s="10">
        <v>4.8905274907894745</v>
      </c>
      <c r="H20" s="10">
        <v>4.8905274907894745</v>
      </c>
      <c r="I20" s="9">
        <v>9700</v>
      </c>
      <c r="J20" s="9">
        <v>582.59999999999991</v>
      </c>
      <c r="K20" s="10">
        <v>6.0061855670103084</v>
      </c>
      <c r="L20" s="10">
        <v>5.6286169077078583</v>
      </c>
      <c r="M20" s="10">
        <v>25.2</v>
      </c>
      <c r="N20" s="10">
        <v>43.429556225764756</v>
      </c>
    </row>
    <row r="21" spans="1:14" x14ac:dyDescent="0.25">
      <c r="A21" s="8" t="s">
        <v>19</v>
      </c>
      <c r="B21" s="8" t="s">
        <v>56</v>
      </c>
      <c r="C21" s="8" t="s">
        <v>7</v>
      </c>
      <c r="D21" s="8">
        <v>31</v>
      </c>
      <c r="E21" s="8">
        <v>72</v>
      </c>
      <c r="F21" s="8">
        <v>0.5</v>
      </c>
      <c r="G21" s="10">
        <v>4.6087492061538464</v>
      </c>
      <c r="H21" s="10">
        <v>4.6087492061538464</v>
      </c>
      <c r="I21" s="9">
        <v>7578.6</v>
      </c>
      <c r="J21" s="9">
        <v>657.2</v>
      </c>
      <c r="K21" s="10">
        <v>8.6717863457630706</v>
      </c>
      <c r="L21" s="10">
        <v>8.1266492187467243</v>
      </c>
      <c r="M21" s="10">
        <v>28.9</v>
      </c>
      <c r="N21" s="10">
        <v>49.806118052563548</v>
      </c>
    </row>
    <row r="22" spans="1:14" x14ac:dyDescent="0.25">
      <c r="A22" s="8" t="s">
        <v>20</v>
      </c>
      <c r="B22" s="8" t="s">
        <v>56</v>
      </c>
      <c r="C22" s="8" t="s">
        <v>8</v>
      </c>
      <c r="D22" s="8">
        <v>31</v>
      </c>
      <c r="E22" s="8">
        <v>72</v>
      </c>
      <c r="F22" s="8">
        <v>0.25</v>
      </c>
      <c r="G22" s="10">
        <v>1.3984206372549022</v>
      </c>
      <c r="H22" s="10">
        <v>1.3984206372549022</v>
      </c>
      <c r="I22" s="9">
        <v>6177.8</v>
      </c>
      <c r="J22" s="9">
        <v>5630.8</v>
      </c>
      <c r="K22" s="10">
        <v>91.145715303182357</v>
      </c>
      <c r="L22" s="10">
        <v>85.415994643666423</v>
      </c>
      <c r="M22" s="10">
        <v>36.700000000000003</v>
      </c>
      <c r="N22" s="10">
        <v>63.248599741490743</v>
      </c>
    </row>
    <row r="23" spans="1:14" x14ac:dyDescent="0.25">
      <c r="A23" s="8" t="s">
        <v>21</v>
      </c>
      <c r="B23" s="8" t="s">
        <v>56</v>
      </c>
      <c r="C23" s="8" t="s">
        <v>8</v>
      </c>
      <c r="D23" s="8">
        <v>31</v>
      </c>
      <c r="E23" s="8">
        <v>72</v>
      </c>
      <c r="F23" s="8">
        <v>0.25</v>
      </c>
      <c r="G23" s="10">
        <v>1.5633153878887072</v>
      </c>
      <c r="H23" s="10">
        <v>1.5633153878887072</v>
      </c>
      <c r="I23" s="9">
        <v>5345.8</v>
      </c>
      <c r="J23" s="9">
        <v>4331.6000000000004</v>
      </c>
      <c r="K23" s="10">
        <v>81.028096823674673</v>
      </c>
      <c r="L23" s="10">
        <v>75.934403073754041</v>
      </c>
      <c r="M23" s="10">
        <v>44.1</v>
      </c>
      <c r="N23" s="10">
        <v>76.001723395088334</v>
      </c>
    </row>
    <row r="24" spans="1:14" x14ac:dyDescent="0.25">
      <c r="A24" s="8" t="s">
        <v>22</v>
      </c>
      <c r="B24" s="8" t="s">
        <v>56</v>
      </c>
      <c r="C24" s="8" t="s">
        <v>8</v>
      </c>
      <c r="D24" s="8">
        <v>31</v>
      </c>
      <c r="E24" s="8">
        <v>72</v>
      </c>
      <c r="F24" s="8">
        <v>0.25</v>
      </c>
      <c r="G24" s="10">
        <v>1.471821</v>
      </c>
      <c r="H24" s="10">
        <v>1.471821</v>
      </c>
      <c r="I24" s="9">
        <v>6076.4000000000005</v>
      </c>
      <c r="J24" s="9">
        <v>4178.7999999999993</v>
      </c>
      <c r="K24" s="10">
        <v>68.770982818774257</v>
      </c>
      <c r="L24" s="10">
        <v>64.447811732550008</v>
      </c>
      <c r="M24" s="10">
        <v>41.6</v>
      </c>
      <c r="N24" s="10">
        <v>71.693235674278327</v>
      </c>
    </row>
    <row r="25" spans="1:14" x14ac:dyDescent="0.25">
      <c r="A25" s="8" t="s">
        <v>23</v>
      </c>
      <c r="B25" s="8" t="s">
        <v>56</v>
      </c>
      <c r="C25" s="8" t="s">
        <v>8</v>
      </c>
      <c r="D25" s="8">
        <v>31</v>
      </c>
      <c r="E25" s="8">
        <v>72</v>
      </c>
      <c r="F25" s="8">
        <v>0.25</v>
      </c>
      <c r="G25" s="10">
        <v>1.2742415439560442</v>
      </c>
      <c r="H25" s="10">
        <v>1.2742415439560442</v>
      </c>
      <c r="I25" s="9">
        <v>7942</v>
      </c>
      <c r="J25" s="9">
        <v>4015.4000000000005</v>
      </c>
      <c r="K25" s="10">
        <v>50.559053135230428</v>
      </c>
      <c r="L25" s="10">
        <v>47.380744091180617</v>
      </c>
      <c r="M25" s="10">
        <v>51.3</v>
      </c>
      <c r="N25" s="10">
        <v>88.410168031021101</v>
      </c>
    </row>
    <row r="26" spans="1:14" x14ac:dyDescent="0.25">
      <c r="A26" s="8" t="s">
        <v>24</v>
      </c>
      <c r="B26" s="8" t="s">
        <v>57</v>
      </c>
      <c r="C26" s="8" t="s">
        <v>24</v>
      </c>
      <c r="D26" s="8">
        <v>31</v>
      </c>
      <c r="E26" s="8">
        <v>72</v>
      </c>
      <c r="F26" s="8">
        <v>10</v>
      </c>
      <c r="G26" s="10">
        <v>55.621884612990527</v>
      </c>
      <c r="H26" s="10">
        <v>55.621884612990527</v>
      </c>
      <c r="I26" s="9">
        <v>6332.2000000000007</v>
      </c>
      <c r="J26" s="9">
        <v>165.6</v>
      </c>
      <c r="K26" s="10">
        <v>2.6152048261267802</v>
      </c>
      <c r="L26" s="10">
        <v>2.4508044144203045</v>
      </c>
      <c r="M26" s="10">
        <v>35.200000000000003</v>
      </c>
      <c r="N26" s="10">
        <v>60.66350710900474</v>
      </c>
    </row>
    <row r="27" spans="1:14" x14ac:dyDescent="0.25">
      <c r="A27" s="8" t="s">
        <v>25</v>
      </c>
      <c r="B27" s="8" t="s">
        <v>57</v>
      </c>
      <c r="C27" s="8" t="s">
        <v>24</v>
      </c>
      <c r="D27" s="8">
        <v>31</v>
      </c>
      <c r="E27" s="8">
        <v>72</v>
      </c>
      <c r="F27" s="8">
        <v>10</v>
      </c>
      <c r="G27" s="10">
        <v>53.280518849740943</v>
      </c>
      <c r="H27" s="10">
        <v>53.280518849740943</v>
      </c>
      <c r="I27" s="9">
        <v>7307.8</v>
      </c>
      <c r="J27" s="9">
        <v>188.79999999999998</v>
      </c>
      <c r="K27" s="10">
        <v>2.5835408741344863</v>
      </c>
      <c r="L27" s="10">
        <v>2.4211309630158739</v>
      </c>
      <c r="M27" s="10">
        <v>26.7</v>
      </c>
      <c r="N27" s="10">
        <v>46.014648858250759</v>
      </c>
    </row>
    <row r="28" spans="1:14" x14ac:dyDescent="0.25">
      <c r="A28" s="8" t="s">
        <v>26</v>
      </c>
      <c r="B28" s="8" t="s">
        <v>57</v>
      </c>
      <c r="C28" s="8" t="s">
        <v>24</v>
      </c>
      <c r="D28" s="8">
        <v>31</v>
      </c>
      <c r="E28" s="8">
        <v>72</v>
      </c>
      <c r="F28" s="8">
        <v>10</v>
      </c>
      <c r="G28" s="10">
        <v>58.251280313207552</v>
      </c>
      <c r="H28" s="10">
        <v>58.251280313207552</v>
      </c>
      <c r="I28" s="9">
        <v>8465.7999999999993</v>
      </c>
      <c r="J28" s="9">
        <v>235.8</v>
      </c>
      <c r="K28" s="10">
        <v>2.7853244820335945</v>
      </c>
      <c r="L28" s="10">
        <v>2.6102297869612285</v>
      </c>
      <c r="M28" s="10">
        <v>15.2</v>
      </c>
      <c r="N28" s="10">
        <v>26.195605342524775</v>
      </c>
    </row>
    <row r="29" spans="1:14" x14ac:dyDescent="0.25">
      <c r="A29" s="8" t="s">
        <v>27</v>
      </c>
      <c r="B29" s="8" t="s">
        <v>57</v>
      </c>
      <c r="C29" s="8" t="s">
        <v>24</v>
      </c>
      <c r="D29" s="8">
        <v>31</v>
      </c>
      <c r="E29" s="8">
        <v>72</v>
      </c>
      <c r="F29" s="8">
        <v>10</v>
      </c>
      <c r="G29" s="10">
        <v>72.919036896838605</v>
      </c>
      <c r="H29" s="10">
        <v>72.919036896838605</v>
      </c>
      <c r="I29" s="9">
        <v>4581.6000000000004</v>
      </c>
      <c r="J29" s="9">
        <v>132.6</v>
      </c>
      <c r="K29" s="10">
        <v>2.8941854374017808</v>
      </c>
      <c r="L29" s="10">
        <v>2.7122473831773917</v>
      </c>
      <c r="M29" s="10">
        <v>23.5</v>
      </c>
      <c r="N29" s="10">
        <v>40.499784575613958</v>
      </c>
    </row>
    <row r="30" spans="1:14" x14ac:dyDescent="0.25">
      <c r="A30" s="8" t="s">
        <v>28</v>
      </c>
      <c r="B30" s="8" t="s">
        <v>57</v>
      </c>
      <c r="C30" s="8" t="s">
        <v>25</v>
      </c>
      <c r="D30" s="8">
        <v>31</v>
      </c>
      <c r="E30" s="8">
        <v>72</v>
      </c>
      <c r="F30" s="8">
        <v>5</v>
      </c>
      <c r="G30" s="10">
        <v>38.472610131696435</v>
      </c>
      <c r="H30" s="10">
        <v>38.472610131696435</v>
      </c>
      <c r="I30" s="9">
        <v>5014.8</v>
      </c>
      <c r="J30" s="9">
        <v>1590.1999999999998</v>
      </c>
      <c r="K30" s="10">
        <v>31.710137991545022</v>
      </c>
      <c r="L30" s="10">
        <v>29.716733999246628</v>
      </c>
      <c r="M30" s="10">
        <v>36.200000000000003</v>
      </c>
      <c r="N30" s="10">
        <v>62.386902197328745</v>
      </c>
    </row>
    <row r="31" spans="1:14" x14ac:dyDescent="0.25">
      <c r="A31" s="8" t="s">
        <v>29</v>
      </c>
      <c r="B31" s="8" t="s">
        <v>57</v>
      </c>
      <c r="C31" s="8" t="s">
        <v>25</v>
      </c>
      <c r="D31" s="8">
        <v>31</v>
      </c>
      <c r="E31" s="8">
        <v>72</v>
      </c>
      <c r="F31" s="8">
        <v>5</v>
      </c>
      <c r="G31" s="10">
        <v>34.599450283121598</v>
      </c>
      <c r="H31" s="10">
        <v>34.599450283121598</v>
      </c>
      <c r="I31" s="9">
        <v>11898.2</v>
      </c>
      <c r="J31" s="9">
        <v>1783.8000000000002</v>
      </c>
      <c r="K31" s="10">
        <v>14.992183691650837</v>
      </c>
      <c r="L31" s="10">
        <v>14.049725515272794</v>
      </c>
      <c r="M31" s="10">
        <v>33</v>
      </c>
      <c r="N31" s="10">
        <v>56.872037914691944</v>
      </c>
    </row>
    <row r="32" spans="1:14" x14ac:dyDescent="0.25">
      <c r="A32" s="8" t="s">
        <v>30</v>
      </c>
      <c r="B32" s="8" t="s">
        <v>57</v>
      </c>
      <c r="C32" s="8" t="s">
        <v>25</v>
      </c>
      <c r="D32" s="8">
        <v>31</v>
      </c>
      <c r="E32" s="8">
        <v>72</v>
      </c>
      <c r="F32" s="8">
        <v>5</v>
      </c>
      <c r="G32" s="10">
        <v>33.679880250000004</v>
      </c>
      <c r="H32" s="10">
        <v>33.679880250000004</v>
      </c>
      <c r="I32" s="9">
        <v>7236.4000000000005</v>
      </c>
      <c r="J32" s="9">
        <v>1708.3999999999999</v>
      </c>
      <c r="K32" s="10">
        <v>23.608424078270961</v>
      </c>
      <c r="L32" s="10">
        <v>22.1243205773008</v>
      </c>
      <c r="M32" s="10">
        <v>30.3</v>
      </c>
      <c r="N32" s="10">
        <v>52.218871176217149</v>
      </c>
    </row>
    <row r="33" spans="1:14" x14ac:dyDescent="0.25">
      <c r="A33" s="8" t="s">
        <v>31</v>
      </c>
      <c r="B33" s="8" t="s">
        <v>57</v>
      </c>
      <c r="C33" s="8" t="s">
        <v>25</v>
      </c>
      <c r="D33" s="8">
        <v>31</v>
      </c>
      <c r="E33" s="8">
        <v>72</v>
      </c>
      <c r="F33" s="8">
        <v>5</v>
      </c>
      <c r="G33" s="10">
        <v>30.864592073985683</v>
      </c>
      <c r="H33" s="10">
        <v>30.864592073985683</v>
      </c>
      <c r="I33" s="9">
        <v>5171.6000000000004</v>
      </c>
      <c r="J33" s="9">
        <v>436.59999999999997</v>
      </c>
      <c r="K33" s="10">
        <v>8.4422615824889782</v>
      </c>
      <c r="L33" s="10">
        <v>7.9115531400644139</v>
      </c>
      <c r="M33" s="10">
        <v>33.1</v>
      </c>
      <c r="N33" s="10">
        <v>57.044377423524352</v>
      </c>
    </row>
    <row r="34" spans="1:14" x14ac:dyDescent="0.25">
      <c r="A34" s="8" t="s">
        <v>32</v>
      </c>
      <c r="B34" s="8" t="s">
        <v>57</v>
      </c>
      <c r="C34" s="8" t="s">
        <v>26</v>
      </c>
      <c r="D34" s="8">
        <v>31</v>
      </c>
      <c r="E34" s="8">
        <v>72</v>
      </c>
      <c r="F34" s="8">
        <v>2.5</v>
      </c>
      <c r="G34" s="10">
        <v>16.879363475319927</v>
      </c>
      <c r="H34" s="10">
        <v>16.879363475319927</v>
      </c>
      <c r="I34" s="9">
        <v>6363.8</v>
      </c>
      <c r="J34" s="9">
        <v>3112.4</v>
      </c>
      <c r="K34" s="10">
        <v>48.907885225808478</v>
      </c>
      <c r="L34" s="10">
        <v>45.83337404928843</v>
      </c>
      <c r="M34" s="10">
        <v>41.3</v>
      </c>
      <c r="N34" s="10">
        <v>71.176217147781131</v>
      </c>
    </row>
    <row r="35" spans="1:14" x14ac:dyDescent="0.25">
      <c r="A35" s="8" t="s">
        <v>33</v>
      </c>
      <c r="B35" s="8" t="s">
        <v>57</v>
      </c>
      <c r="C35" s="8" t="s">
        <v>26</v>
      </c>
      <c r="D35" s="8">
        <v>31</v>
      </c>
      <c r="E35" s="8">
        <v>72</v>
      </c>
      <c r="F35" s="8">
        <v>2.5</v>
      </c>
      <c r="G35" s="10">
        <v>13.911551185783525</v>
      </c>
      <c r="H35" s="10">
        <v>13.911551185783525</v>
      </c>
      <c r="I35" s="9">
        <v>8091.8000000000011</v>
      </c>
      <c r="J35" s="9">
        <v>5752.4</v>
      </c>
      <c r="K35" s="10">
        <v>71.08925084653599</v>
      </c>
      <c r="L35" s="10">
        <v>66.620345776341367</v>
      </c>
      <c r="M35" s="10">
        <v>49.3</v>
      </c>
      <c r="N35" s="10">
        <v>84.963377854373107</v>
      </c>
    </row>
    <row r="36" spans="1:14" x14ac:dyDescent="0.25">
      <c r="A36" s="8" t="s">
        <v>34</v>
      </c>
      <c r="B36" s="8" t="s">
        <v>57</v>
      </c>
      <c r="C36" s="8" t="s">
        <v>26</v>
      </c>
      <c r="D36" s="8">
        <v>31</v>
      </c>
      <c r="E36" s="8">
        <v>72</v>
      </c>
      <c r="F36" s="8">
        <v>2.5</v>
      </c>
      <c r="G36" s="10">
        <v>19.02905528031496</v>
      </c>
      <c r="H36" s="10">
        <v>19.02905528031496</v>
      </c>
      <c r="I36" s="9">
        <v>4372.3999999999996</v>
      </c>
      <c r="J36" s="9">
        <v>3931</v>
      </c>
      <c r="K36" s="10">
        <v>89.904857744030735</v>
      </c>
      <c r="L36" s="10">
        <v>84.253141488435929</v>
      </c>
      <c r="M36" s="10">
        <v>38.700000000000003</v>
      </c>
      <c r="N36" s="10">
        <v>66.69538991813873</v>
      </c>
    </row>
    <row r="37" spans="1:14" x14ac:dyDescent="0.25">
      <c r="A37" s="8" t="s">
        <v>35</v>
      </c>
      <c r="B37" s="8" t="s">
        <v>57</v>
      </c>
      <c r="C37" s="8" t="s">
        <v>26</v>
      </c>
      <c r="D37" s="8">
        <v>31</v>
      </c>
      <c r="E37" s="8">
        <v>72</v>
      </c>
      <c r="F37" s="8">
        <v>2.5</v>
      </c>
      <c r="G37" s="10">
        <v>14.557914192904658</v>
      </c>
      <c r="H37" s="10">
        <v>14.557914192904658</v>
      </c>
      <c r="I37" s="9">
        <v>8062.8</v>
      </c>
      <c r="J37" s="9">
        <v>3278</v>
      </c>
      <c r="K37" s="10">
        <v>40.655851565213077</v>
      </c>
      <c r="L37" s="10">
        <v>38.10009047574713</v>
      </c>
      <c r="M37" s="10">
        <v>44.9</v>
      </c>
      <c r="N37" s="10">
        <v>77.380439465747514</v>
      </c>
    </row>
    <row r="38" spans="1:14" x14ac:dyDescent="0.25">
      <c r="A38" s="8" t="s">
        <v>36</v>
      </c>
      <c r="B38" s="8" t="s">
        <v>57</v>
      </c>
      <c r="C38" s="8" t="s">
        <v>27</v>
      </c>
      <c r="D38" s="8">
        <v>31</v>
      </c>
      <c r="E38" s="8">
        <v>72</v>
      </c>
      <c r="F38" s="8">
        <v>1</v>
      </c>
      <c r="G38" s="10">
        <v>5.0121251077844313</v>
      </c>
      <c r="H38" s="10">
        <v>5.0121251077844313</v>
      </c>
      <c r="I38" s="9">
        <v>7340.8</v>
      </c>
      <c r="J38" s="9">
        <v>5900.8</v>
      </c>
      <c r="K38" s="10">
        <v>80.383609415867483</v>
      </c>
      <c r="L38" s="10">
        <v>75.330430272728179</v>
      </c>
      <c r="M38" s="10">
        <v>53.7</v>
      </c>
      <c r="N38" s="10">
        <v>92.546316242998714</v>
      </c>
    </row>
    <row r="39" spans="1:14" x14ac:dyDescent="0.25">
      <c r="A39" s="8" t="s">
        <v>37</v>
      </c>
      <c r="B39" s="8" t="s">
        <v>57</v>
      </c>
      <c r="C39" s="8" t="s">
        <v>27</v>
      </c>
      <c r="D39" s="8">
        <v>31</v>
      </c>
      <c r="E39" s="8">
        <v>72</v>
      </c>
      <c r="F39" s="8">
        <v>1</v>
      </c>
      <c r="G39" s="10">
        <v>5.7837606432748538</v>
      </c>
      <c r="H39" s="10">
        <v>5.7837606432748538</v>
      </c>
      <c r="I39" s="9">
        <v>11569</v>
      </c>
      <c r="J39" s="9">
        <v>5581.8</v>
      </c>
      <c r="K39" s="10">
        <v>48.247903881061461</v>
      </c>
      <c r="L39" s="10">
        <v>45.214881311365268</v>
      </c>
      <c r="M39" s="10">
        <v>66</v>
      </c>
      <c r="N39" s="10">
        <v>113.74407582938389</v>
      </c>
    </row>
    <row r="40" spans="1:14" x14ac:dyDescent="0.25">
      <c r="A40" s="8" t="s">
        <v>38</v>
      </c>
      <c r="B40" s="8" t="s">
        <v>57</v>
      </c>
      <c r="C40" s="8" t="s">
        <v>27</v>
      </c>
      <c r="D40" s="8">
        <v>31</v>
      </c>
      <c r="E40" s="8">
        <v>72</v>
      </c>
      <c r="F40" s="8">
        <v>1</v>
      </c>
      <c r="G40" s="10">
        <v>5.3607535886287625</v>
      </c>
      <c r="H40" s="10">
        <v>5.3607535886287625</v>
      </c>
      <c r="I40" s="9">
        <v>6651.0000000000009</v>
      </c>
      <c r="J40" s="9">
        <v>5524.2</v>
      </c>
      <c r="K40" s="10">
        <v>83.058186738836241</v>
      </c>
      <c r="L40" s="10">
        <v>77.83687483276988</v>
      </c>
      <c r="M40" s="10">
        <v>67.900000000000006</v>
      </c>
      <c r="N40" s="10">
        <v>117.0185264971995</v>
      </c>
    </row>
    <row r="41" spans="1:14" x14ac:dyDescent="0.25">
      <c r="A41" s="8" t="s">
        <v>39</v>
      </c>
      <c r="B41" s="8" t="s">
        <v>57</v>
      </c>
      <c r="C41" s="8" t="s">
        <v>27</v>
      </c>
      <c r="D41" s="8">
        <v>31</v>
      </c>
      <c r="E41" s="8">
        <v>72</v>
      </c>
      <c r="F41" s="8">
        <v>1</v>
      </c>
      <c r="G41" s="10">
        <v>5.5809990095541409</v>
      </c>
      <c r="H41" s="10">
        <v>5.5809990095541409</v>
      </c>
      <c r="I41" s="9">
        <v>5945.8</v>
      </c>
      <c r="J41" s="9">
        <v>7365.0000000000009</v>
      </c>
      <c r="K41" s="10">
        <v>123.86894951057891</v>
      </c>
      <c r="L41" s="10">
        <v>116.08213828503227</v>
      </c>
      <c r="M41" s="10">
        <v>67.5</v>
      </c>
      <c r="N41" s="10">
        <v>116.3291684618699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SharedContentType xmlns="Microsoft.SharePoint.Taxonomy.ContentTypeSync" SourceId="1ee89e71-04cd-405e-9ca3-99e020c1694d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EB1B580432F140B731BE4B9E5F9ED6" ma:contentTypeVersion="13" ma:contentTypeDescription="Create a new document." ma:contentTypeScope="" ma:versionID="19c7a37e78a3b6096af606cf56372295">
  <xsd:schema xmlns:xsd="http://www.w3.org/2001/XMLSchema" xmlns:xs="http://www.w3.org/2001/XMLSchema" xmlns:p="http://schemas.microsoft.com/office/2006/metadata/properties" xmlns:ns2="44a56295-c29e-4898-8136-a54736c65b82" xmlns:ns3="cf682e89-9348-4631-8a60-6acbe5b31aad" xmlns:ns4="d240273e-1a4e-4e99-92c7-bc996e25a873" xmlns:ns5="6756cf9f-431d-4efc-b9b0-c7deed194af5" targetNamespace="http://schemas.microsoft.com/office/2006/metadata/properties" ma:root="true" ma:fieldsID="a3f45e7eb76168c4dc490ad71039b397" ns2:_="" ns3:_="" ns4:_="" ns5:_="">
    <xsd:import namespace="44a56295-c29e-4898-8136-a54736c65b82"/>
    <xsd:import namespace="cf682e89-9348-4631-8a60-6acbe5b31aad"/>
    <xsd:import namespace="d240273e-1a4e-4e99-92c7-bc996e25a873"/>
    <xsd:import namespace="6756cf9f-431d-4efc-b9b0-c7deed194af5"/>
    <xsd:element name="properties">
      <xsd:complexType>
        <xsd:sequence>
          <xsd:element name="documentManagement">
            <xsd:complexType>
              <xsd:all>
                <xsd:element ref="ns2:Descriptions" minOccurs="0"/>
                <xsd:element ref="ns2:Keyword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5:_dlc_DocId" minOccurs="0"/>
                <xsd:element ref="ns5:_dlc_DocIdUrl" minOccurs="0"/>
                <xsd:element ref="ns5:_dlc_DocIdPersistId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56295-c29e-4898-8136-a54736c65b82" elementFormDefault="qualified">
    <xsd:import namespace="http://schemas.microsoft.com/office/2006/documentManagement/types"/>
    <xsd:import namespace="http://schemas.microsoft.com/office/infopath/2007/PartnerControls"/>
    <xsd:element name="Descriptions" ma:index="8" nillable="true" ma:displayName="Descriptions" ma:description="Describe your document to make it appear at the top of search results" ma:internalName="Descriptions">
      <xsd:simpleType>
        <xsd:restriction base="dms:Note">
          <xsd:maxLength value="255"/>
        </xsd:restriction>
      </xsd:simpleType>
    </xsd:element>
    <xsd:element name="Keyword" ma:index="9" nillable="true" ma:displayName="Keyword" ma:description="Enter list of terms separated by semi-colon(;)" ma:internalName="Keywor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82e89-9348-4631-8a60-6acbe5b31aad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0273e-1a4e-4e99-92c7-bc996e25a8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6cf9f-431d-4efc-b9b0-c7deed194af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eyword xmlns="44a56295-c29e-4898-8136-a54736c65b82" xsi:nil="true"/>
    <Descriptions xmlns="44a56295-c29e-4898-8136-a54736c65b82" xsi:nil="true"/>
    <_dlc_DocId xmlns="6756cf9f-431d-4efc-b9b0-c7deed194af5">THSTCAMATVW7-2049829041-3575</_dlc_DocId>
    <_dlc_DocIdUrl xmlns="6756cf9f-431d-4efc-b9b0-c7deed194af5">
      <Url>https://azcollaboration.sharepoint.com/sites/MS256/Ionis/_layouts/15/DocIdRedir.aspx?ID=THSTCAMATVW7-2049829041-3575</Url>
      <Description>THSTCAMATVW7-2049829041-3575</Description>
    </_dlc_DocIdUrl>
  </documentManagement>
</p:properties>
</file>

<file path=customXml/itemProps1.xml><?xml version="1.0" encoding="utf-8"?>
<ds:datastoreItem xmlns:ds="http://schemas.openxmlformats.org/officeDocument/2006/customXml" ds:itemID="{1E0D264C-6684-41B3-BE0E-7D3C194436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9E319F-AAE7-462C-AA93-56EA168572B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9875334-FADE-4909-B414-3FCDF9B34643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D566E51-E82E-4861-8383-2DCEEE5037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56295-c29e-4898-8136-a54736c65b82"/>
    <ds:schemaRef ds:uri="cf682e89-9348-4631-8a60-6acbe5b31aad"/>
    <ds:schemaRef ds:uri="d240273e-1a4e-4e99-92c7-bc996e25a873"/>
    <ds:schemaRef ds:uri="6756cf9f-431d-4efc-b9b0-c7deed194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816DFF37-6A0C-4F9D-B539-88883B92BA24}">
  <ds:schemaRefs>
    <ds:schemaRef ds:uri="http://schemas.microsoft.com/office/2006/metadata/properties"/>
    <ds:schemaRef ds:uri="http://schemas.microsoft.com/office/infopath/2007/PartnerControls"/>
    <ds:schemaRef ds:uri="44a56295-c29e-4898-8136-a54736c65b82"/>
    <ds:schemaRef ds:uri="6756cf9f-431d-4efc-b9b0-c7deed194af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replace BLQ with #</vt:lpstr>
    </vt:vector>
  </TitlesOfParts>
  <Company>Isis Pharmaceuticals,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Greenlee</dc:creator>
  <cp:lastModifiedBy>Marybeth Soutar</cp:lastModifiedBy>
  <cp:lastPrinted>2016-11-08T17:30:48Z</cp:lastPrinted>
  <dcterms:created xsi:type="dcterms:W3CDTF">2012-01-30T19:19:20Z</dcterms:created>
  <dcterms:modified xsi:type="dcterms:W3CDTF">2023-07-28T14:41:51Z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0x010100E8EB1B580432F140B731BE4B9E5F9ED6</vt:lpwstr>
  </property>
  <property fmtid="{D5CDD505-2E9C-101B-9397-08002B2CF9AE}" pid="3" name="_dlc_DocIdItemGuid">
    <vt:lpwstr>4105eed1-03c8-4f1e-b8d1-d7ea7fc56a2b</vt:lpwstr>
  </property>
</Properties>
</file>