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er\Documents\work\REPORTES\Exceles\"/>
    </mc:Choice>
  </mc:AlternateContent>
  <xr:revisionPtr revIDLastSave="0" documentId="8_{8246C780-BA8D-4046-BC40-237F1B1E9886}" xr6:coauthVersionLast="47" xr6:coauthVersionMax="47" xr10:uidLastSave="{00000000-0000-0000-0000-000000000000}"/>
  <bookViews>
    <workbookView xWindow="2145" yWindow="945" windowWidth="54000" windowHeight="13170" firstSheet="1" activeTab="2" xr2:uid="{DFEB7B5D-C565-4361-8252-D891B628E0CA}"/>
  </bookViews>
  <sheets>
    <sheet name="% Resolucion" sheetId="2" r:id="rId1"/>
    <sheet name="% Sin Escalar a BO" sheetId="3" r:id="rId2"/>
    <sheet name="% Open" sheetId="5" r:id="rId3"/>
    <sheet name="% T SOLUCION CNOC" sheetId="6" r:id="rId4"/>
    <sheet name="% T RESOL AFECTACION" sheetId="7" r:id="rId5"/>
    <sheet name="Formateados" sheetId="1" r:id="rId6"/>
  </sheets>
  <calcPr calcId="191029"/>
  <pivotCaches>
    <pivotCache cacheId="14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</calcChain>
</file>

<file path=xl/sharedStrings.xml><?xml version="1.0" encoding="utf-8"?>
<sst xmlns="http://schemas.openxmlformats.org/spreadsheetml/2006/main" count="13696" uniqueCount="934">
  <si>
    <t>TICKET</t>
  </si>
  <si>
    <t>CATEGORIA</t>
  </si>
  <si>
    <t>SUBCATEGORY</t>
  </si>
  <si>
    <t>ID_SERVICIO</t>
  </si>
  <si>
    <t>GRUPO_WO</t>
  </si>
  <si>
    <t>PROVEEDOR</t>
  </si>
  <si>
    <t>FECHA_APERTURA</t>
  </si>
  <si>
    <t>FECHA_CIERRE</t>
  </si>
  <si>
    <t>MES_CIERRE</t>
  </si>
  <si>
    <t>AFECTACION</t>
  </si>
  <si>
    <t>RESPONSABLE</t>
  </si>
  <si>
    <t>INICIADOR</t>
  </si>
  <si>
    <t>TT_TK_MIN</t>
  </si>
  <si>
    <t>Open</t>
  </si>
  <si>
    <t>Work_In_Progress</t>
  </si>
  <si>
    <t>Pending_Vendor</t>
  </si>
  <si>
    <t>Pending_Other</t>
  </si>
  <si>
    <t>Pending_Customer</t>
  </si>
  <si>
    <t>WO_Not_Assigned</t>
  </si>
  <si>
    <t>WO_Open</t>
  </si>
  <si>
    <t>WO_Pending_Supervisor</t>
  </si>
  <si>
    <t>WO_Worker_Assigned</t>
  </si>
  <si>
    <t>WO_Pending_Worker</t>
  </si>
  <si>
    <t>WO_Work_In_Progress</t>
  </si>
  <si>
    <t>WO_Pending_Vendor</t>
  </si>
  <si>
    <t>WO_Pending_Other</t>
  </si>
  <si>
    <t>WO_Resolved</t>
  </si>
  <si>
    <t>Resolved</t>
  </si>
  <si>
    <t>WO_Pending_Customer</t>
  </si>
  <si>
    <t>Monitoreo</t>
  </si>
  <si>
    <t>Otros</t>
  </si>
  <si>
    <t>Dictamen</t>
  </si>
  <si>
    <t>PAIS</t>
  </si>
  <si>
    <t>TIPO_SERVICIO</t>
  </si>
  <si>
    <t>MASIVO</t>
  </si>
  <si>
    <t>ATRIBUCION</t>
  </si>
  <si>
    <t>FEMTOCELDA</t>
  </si>
  <si>
    <t>VALIDACION_RESOLUCION</t>
  </si>
  <si>
    <t>ESCALADO_A_BO</t>
  </si>
  <si>
    <t>VALIDACION_OPEN</t>
  </si>
  <si>
    <t>T_10_OPEN</t>
  </si>
  <si>
    <t>T_15_OPEN</t>
  </si>
  <si>
    <t>T_RESOLUCION_DX_AFECTACION_MASIVA</t>
  </si>
  <si>
    <t>T_RESOLUCION_WO_PENDING_VENDOR</t>
  </si>
  <si>
    <t>T_RESOLUCION_WO_PENDING_OTHER</t>
  </si>
  <si>
    <t>T_RESOLUCION</t>
  </si>
  <si>
    <t>T_30_RESOLUCION</t>
  </si>
  <si>
    <t>T_60_RESOLUCION</t>
  </si>
  <si>
    <t>T_120_RESOLUCION</t>
  </si>
  <si>
    <t>VALIDACION_REINCIDENCIA</t>
  </si>
  <si>
    <t>T_RESOLUCION_AFECTACION_SIN_AFECTACION_minutos</t>
  </si>
  <si>
    <t>T_RESOLUCION_AFECTACION_SIN_AFECTACION_HORAS</t>
  </si>
  <si>
    <t>T_8_HORAS_RESOLUCION_AFECTACION_SIN_AFECTACION</t>
  </si>
  <si>
    <t>T_12_HORAS_RESOLUCION_AFECTACION_SIN_AFECTACION</t>
  </si>
  <si>
    <t>VALIDACION_CATEGORIA_ESCALADO_A_BO</t>
  </si>
  <si>
    <t>VALIDACION_CATEGORIA_DESCARTAR_DX_AFECTACION_MASIVA</t>
  </si>
  <si>
    <t>ANO_CIERRE</t>
  </si>
  <si>
    <t>MES_APERTURA</t>
  </si>
  <si>
    <t>ANO_APERTURA</t>
  </si>
  <si>
    <t>VALIDACION_FECHA</t>
  </si>
  <si>
    <t>VALIDACION_FECHA_2</t>
  </si>
  <si>
    <t>VALIDACION_TICKET_HEREDADO</t>
  </si>
  <si>
    <t>VALIDACION_TIPO_ENLACE_EN_TICKET</t>
  </si>
  <si>
    <t>F4590005</t>
  </si>
  <si>
    <t>DX - INDIVIDUAL</t>
  </si>
  <si>
    <t>CLIENTE</t>
  </si>
  <si>
    <t>CC_BANRURAL_GT_AGENCIA_0892</t>
  </si>
  <si>
    <t>None</t>
  </si>
  <si>
    <t>Unknown</t>
  </si>
  <si>
    <t>SIN PROTECCION UPS</t>
  </si>
  <si>
    <t>PROACTIVO</t>
  </si>
  <si>
    <t>tmipuser</t>
  </si>
  <si>
    <t>GT</t>
  </si>
  <si>
    <t>CPE</t>
  </si>
  <si>
    <t>NO ASOCIADO A MASIVA</t>
  </si>
  <si>
    <t>NO FENTOCELDA</t>
  </si>
  <si>
    <t>RESUELTO POR CNOC</t>
  </si>
  <si>
    <t>NO ESCALADO A BO</t>
  </si>
  <si>
    <t>OPEN VALIDO</t>
  </si>
  <si>
    <t>t&lt;=10 min</t>
  </si>
  <si>
    <t>t&lt;=15 min</t>
  </si>
  <si>
    <t>t&gt;30 min</t>
  </si>
  <si>
    <t>t&lt;=60 min</t>
  </si>
  <si>
    <t>t&lt;=120 min</t>
  </si>
  <si>
    <t>VALIDO</t>
  </si>
  <si>
    <t>t&lt;=8 horas</t>
  </si>
  <si>
    <t>t&lt;=12 horas</t>
  </si>
  <si>
    <t>VALIDA</t>
  </si>
  <si>
    <t>SIN DX AFECTACION MASIVA</t>
  </si>
  <si>
    <t>FECHA_VALIDA</t>
  </si>
  <si>
    <t>TICKET ABIERTO Y CERRADO EN MISMO PERIODO</t>
  </si>
  <si>
    <t>TH</t>
  </si>
  <si>
    <t>TICKET SIN ENLACE</t>
  </si>
  <si>
    <t>F4604737</t>
  </si>
  <si>
    <t>DX - ADMINISTRATIVO</t>
  </si>
  <si>
    <t>CLARO UM</t>
  </si>
  <si>
    <t>CC_TYT_GT_ATM2977</t>
  </si>
  <si>
    <t>OTROS</t>
  </si>
  <si>
    <t>CLARO</t>
  </si>
  <si>
    <t>t&lt;=30 min</t>
  </si>
  <si>
    <t>F4605687</t>
  </si>
  <si>
    <t>CC_GYT_GT_AGENCIA_163</t>
  </si>
  <si>
    <t>EN PROCESO DE BAJA</t>
  </si>
  <si>
    <t>F4606579</t>
  </si>
  <si>
    <t>CC_GYT_GT_AGENCIA_162</t>
  </si>
  <si>
    <t>F4606616</t>
  </si>
  <si>
    <t>ENLACE DE DATOS</t>
  </si>
  <si>
    <t>F4610538</t>
  </si>
  <si>
    <t>CC_BANRURAL_GT_AGENCIA_0251</t>
  </si>
  <si>
    <t>t&gt;60 min</t>
  </si>
  <si>
    <t>F4613812</t>
  </si>
  <si>
    <t>CC_BANRURAL_GT_AGENCIA_0162</t>
  </si>
  <si>
    <t>F4614992</t>
  </si>
  <si>
    <t>604400001T</t>
  </si>
  <si>
    <t>WO - CNOC_GT</t>
  </si>
  <si>
    <t>CAIDA TOTAL</t>
  </si>
  <si>
    <t>REACTIVO</t>
  </si>
  <si>
    <t>eduardo.pineda</t>
  </si>
  <si>
    <t>RESUELTO POR OTRAS AREAS</t>
  </si>
  <si>
    <t>TICKET CON ENLACE</t>
  </si>
  <si>
    <t>F4615139</t>
  </si>
  <si>
    <t>22098600SV</t>
  </si>
  <si>
    <t>WO - DESPACHO_CC_SV</t>
  </si>
  <si>
    <t>RENDIMIENTO</t>
  </si>
  <si>
    <t>ACCESO_EMPRESARIAL</t>
  </si>
  <si>
    <t>david.alas</t>
  </si>
  <si>
    <t>SV</t>
  </si>
  <si>
    <t>ACCESO EMPRESARIAL</t>
  </si>
  <si>
    <t>F4615603</t>
  </si>
  <si>
    <t>CC_IJSUD_GT_VILLA_HERMOSA</t>
  </si>
  <si>
    <t>WO - CC_PLANTA EXTERNA_GT</t>
  </si>
  <si>
    <t>INTERMITENCIA</t>
  </si>
  <si>
    <t>F4615903</t>
  </si>
  <si>
    <t>FH3321</t>
  </si>
  <si>
    <t>SIN PAIS</t>
  </si>
  <si>
    <t>NO_CMDB</t>
  </si>
  <si>
    <t>t&gt;120 min</t>
  </si>
  <si>
    <t>F4615905</t>
  </si>
  <si>
    <t>FH3320</t>
  </si>
  <si>
    <t>F4615906</t>
  </si>
  <si>
    <t>FH3323</t>
  </si>
  <si>
    <t>F4616050</t>
  </si>
  <si>
    <t>FEMTO_NI</t>
  </si>
  <si>
    <t>NI</t>
  </si>
  <si>
    <t>FENTOCELDA</t>
  </si>
  <si>
    <t>F4616070</t>
  </si>
  <si>
    <t>CC_BANRURAL_GT_AGENCIA_0033</t>
  </si>
  <si>
    <t>F4616216</t>
  </si>
  <si>
    <t>FEMTO_GT</t>
  </si>
  <si>
    <t>t&gt;8 horas</t>
  </si>
  <si>
    <t>F4616493</t>
  </si>
  <si>
    <t>CC_BANRURAL_GT_AGENCIA_0593</t>
  </si>
  <si>
    <t>WO - CCR GT</t>
  </si>
  <si>
    <t>F4616591</t>
  </si>
  <si>
    <t>F4616913</t>
  </si>
  <si>
    <t>CC_DISTELSA_GT_SANTALU_ESCUINTLA</t>
  </si>
  <si>
    <t>F4616928</t>
  </si>
  <si>
    <t>354700016T</t>
  </si>
  <si>
    <t>marco.trujillo</t>
  </si>
  <si>
    <t>INTERNET CORPORATIVO</t>
  </si>
  <si>
    <t>F4617014</t>
  </si>
  <si>
    <t>CC_WALMART_UTILITARIOS_GT_84</t>
  </si>
  <si>
    <t>F4617087</t>
  </si>
  <si>
    <t>FMN093J</t>
  </si>
  <si>
    <t>F4617703</t>
  </si>
  <si>
    <t>FH3410</t>
  </si>
  <si>
    <t>HN</t>
  </si>
  <si>
    <t>F4617819</t>
  </si>
  <si>
    <t>t&gt;10 min</t>
  </si>
  <si>
    <t>t&gt;15 min</t>
  </si>
  <si>
    <t>F4617948</t>
  </si>
  <si>
    <t>FMT005J</t>
  </si>
  <si>
    <t>F4618278</t>
  </si>
  <si>
    <t>CC_TYT_GT_ATM1372</t>
  </si>
  <si>
    <t>F4618317</t>
  </si>
  <si>
    <t>841400016T</t>
  </si>
  <si>
    <t>WO - PLANTA_EX_XT</t>
  </si>
  <si>
    <t>gustavo.barahona</t>
  </si>
  <si>
    <t>F4618414</t>
  </si>
  <si>
    <t>CLARO RED</t>
  </si>
  <si>
    <t>22094800SV</t>
  </si>
  <si>
    <t>PROBLEMAS DE AUDIO</t>
  </si>
  <si>
    <t>anthony.campos</t>
  </si>
  <si>
    <t>F4618420</t>
  </si>
  <si>
    <t>8900829T</t>
  </si>
  <si>
    <t>WO - PLANTA EXTERNA GT</t>
  </si>
  <si>
    <t>zelada.maria</t>
  </si>
  <si>
    <t>F4618486</t>
  </si>
  <si>
    <t>FCN007H</t>
  </si>
  <si>
    <t>t&gt;12 horas</t>
  </si>
  <si>
    <t>F4618549</t>
  </si>
  <si>
    <t>DX - BOLETA MAL ABIERTA</t>
  </si>
  <si>
    <t>ADMINISTRATIVO</t>
  </si>
  <si>
    <t>NO VALIDA</t>
  </si>
  <si>
    <t>F4618886</t>
  </si>
  <si>
    <t>533200001T</t>
  </si>
  <si>
    <t>juan.mendoza</t>
  </si>
  <si>
    <t>F4618895</t>
  </si>
  <si>
    <t>FH3340</t>
  </si>
  <si>
    <t>WO - CCR HN</t>
  </si>
  <si>
    <t>dany.nunez</t>
  </si>
  <si>
    <t>F4618953</t>
  </si>
  <si>
    <t>ID1182047SV</t>
  </si>
  <si>
    <t>jessicat.molina</t>
  </si>
  <si>
    <t>F4619042</t>
  </si>
  <si>
    <t>CC_GYT_GT_AGENCIA_233</t>
  </si>
  <si>
    <t>F4619053</t>
  </si>
  <si>
    <t>FH3053</t>
  </si>
  <si>
    <t>F4619056</t>
  </si>
  <si>
    <t>CC_TYT_GT_ATM1304</t>
  </si>
  <si>
    <t>F4619212</t>
  </si>
  <si>
    <t>8902411T</t>
  </si>
  <si>
    <t>kandy.coronado</t>
  </si>
  <si>
    <t>F4619239</t>
  </si>
  <si>
    <t>IP2001128SV</t>
  </si>
  <si>
    <t>francisco.alvarado</t>
  </si>
  <si>
    <t>F4619252</t>
  </si>
  <si>
    <t>CC_BANRURAL_GT_AGENCIA_0163</t>
  </si>
  <si>
    <t>F4619276</t>
  </si>
  <si>
    <t>47503369T</t>
  </si>
  <si>
    <t>F4619287</t>
  </si>
  <si>
    <t>F4619322</t>
  </si>
  <si>
    <t>F4619331</t>
  </si>
  <si>
    <t>F4619337</t>
  </si>
  <si>
    <t>CC_TYT_GT_ATM2111</t>
  </si>
  <si>
    <t>F4619349</t>
  </si>
  <si>
    <t>DATOS</t>
  </si>
  <si>
    <t>292900119T</t>
  </si>
  <si>
    <t>CAIDA POTENCIAL</t>
  </si>
  <si>
    <t>MASIVO_REACTIVO</t>
  </si>
  <si>
    <t>leandro.herrarte</t>
  </si>
  <si>
    <t>MASIVO_CORPORATIVO</t>
  </si>
  <si>
    <t>OPEN INVALIDO</t>
  </si>
  <si>
    <t>\N</t>
  </si>
  <si>
    <t>F4619738</t>
  </si>
  <si>
    <t>47503034T</t>
  </si>
  <si>
    <t>F4619743</t>
  </si>
  <si>
    <t>47502917T</t>
  </si>
  <si>
    <t>F4619761</t>
  </si>
  <si>
    <t>CC_CERVECERIA_GT_INTERNET_POZA_VERDE_LA_VEGA</t>
  </si>
  <si>
    <t>F4619770</t>
  </si>
  <si>
    <t>CC_TYT_GT_ATM0153</t>
  </si>
  <si>
    <t>F4619792</t>
  </si>
  <si>
    <t>672700017T</t>
  </si>
  <si>
    <t>F4619812</t>
  </si>
  <si>
    <t>758500110T</t>
  </si>
  <si>
    <t>enmmanuel.franco</t>
  </si>
  <si>
    <t>F4619821</t>
  </si>
  <si>
    <t>CC_BANRURAL_GT_AGENCIA_0667</t>
  </si>
  <si>
    <t>F4619847</t>
  </si>
  <si>
    <t>8901322T</t>
  </si>
  <si>
    <t>F4619867</t>
  </si>
  <si>
    <t>CC_DISTELSA_GT_3G_PLAZA_ZONA_4</t>
  </si>
  <si>
    <t>F4619889</t>
  </si>
  <si>
    <t>CC_AZTECA_GT_SUC004553</t>
  </si>
  <si>
    <t>F4619931</t>
  </si>
  <si>
    <t>8902192T</t>
  </si>
  <si>
    <t>F4619932</t>
  </si>
  <si>
    <t>8900770T</t>
  </si>
  <si>
    <t>F4619938</t>
  </si>
  <si>
    <t>237400243T</t>
  </si>
  <si>
    <t>F4619969</t>
  </si>
  <si>
    <t>47503904T</t>
  </si>
  <si>
    <t>sofia.mayen</t>
  </si>
  <si>
    <t>F4619976</t>
  </si>
  <si>
    <t>344400166T</t>
  </si>
  <si>
    <t>F4620070</t>
  </si>
  <si>
    <t>OTROS UM</t>
  </si>
  <si>
    <t>8902213T</t>
  </si>
  <si>
    <t>F4620076</t>
  </si>
  <si>
    <t>22781010SV</t>
  </si>
  <si>
    <t>wilberf.guzman</t>
  </si>
  <si>
    <t>F4620087</t>
  </si>
  <si>
    <t>CC_BANRURAL_GT_AGENCIA_0057</t>
  </si>
  <si>
    <t>F4620153</t>
  </si>
  <si>
    <t>8901471T</t>
  </si>
  <si>
    <t>F4620155</t>
  </si>
  <si>
    <t>8901472T</t>
  </si>
  <si>
    <t>F4620161</t>
  </si>
  <si>
    <t>245700167T</t>
  </si>
  <si>
    <t>F4620174</t>
  </si>
  <si>
    <t>758500318T</t>
  </si>
  <si>
    <t>pablom.juarez</t>
  </si>
  <si>
    <t>F4620211</t>
  </si>
  <si>
    <t>CC_IJSUD_GT_ASUNCION_MITA</t>
  </si>
  <si>
    <t>F4620233</t>
  </si>
  <si>
    <t>30900010T</t>
  </si>
  <si>
    <t>F4620266</t>
  </si>
  <si>
    <t>CC_GYT_GT_AGENCIA_539</t>
  </si>
  <si>
    <t>F4620278</t>
  </si>
  <si>
    <t>FH3032</t>
  </si>
  <si>
    <t>F4620294</t>
  </si>
  <si>
    <t>CC_IJSUD_GT_COLOMBA_COSTA_CUCA</t>
  </si>
  <si>
    <t>F4620296</t>
  </si>
  <si>
    <t>IP2037312SV</t>
  </si>
  <si>
    <t>LENTITUD</t>
  </si>
  <si>
    <t>erick.najera</t>
  </si>
  <si>
    <t>F4620312</t>
  </si>
  <si>
    <t>468200001T</t>
  </si>
  <si>
    <t>F4620342</t>
  </si>
  <si>
    <t>CC_TYT_GT_ATM3570</t>
  </si>
  <si>
    <t>F4620354</t>
  </si>
  <si>
    <t>CC_TYT_GT_ATM0472</t>
  </si>
  <si>
    <t>F4620364</t>
  </si>
  <si>
    <t>CC_GMG_GT_INTERNET_TIENDA_114</t>
  </si>
  <si>
    <t>F4620373</t>
  </si>
  <si>
    <t>945800001T</t>
  </si>
  <si>
    <t>axel.cosigua</t>
  </si>
  <si>
    <t>F4620388</t>
  </si>
  <si>
    <t>5122937ON</t>
  </si>
  <si>
    <t>WO - BO_ITS_SEGURIDAD_GT</t>
  </si>
  <si>
    <t>manuel.navarrete</t>
  </si>
  <si>
    <t>ESCALADO A BO</t>
  </si>
  <si>
    <t>F4620407</t>
  </si>
  <si>
    <t>64000069T</t>
  </si>
  <si>
    <t>F4620409</t>
  </si>
  <si>
    <t>65300030T</t>
  </si>
  <si>
    <t>F4620410</t>
  </si>
  <si>
    <t>CC_GMG_GT_INTERNET_POPTUN</t>
  </si>
  <si>
    <t>F4620416</t>
  </si>
  <si>
    <t>937700001T</t>
  </si>
  <si>
    <t>roger.aguilar</t>
  </si>
  <si>
    <t>F4620426</t>
  </si>
  <si>
    <t>8902408T</t>
  </si>
  <si>
    <t>F4620433</t>
  </si>
  <si>
    <t>22375400SV</t>
  </si>
  <si>
    <t>rodriguez.josea</t>
  </si>
  <si>
    <t>F4620450</t>
  </si>
  <si>
    <t>MP230470006SSV</t>
  </si>
  <si>
    <t>F4620451</t>
  </si>
  <si>
    <t>F4620452</t>
  </si>
  <si>
    <t>IPG003586SV</t>
  </si>
  <si>
    <t>F4620454</t>
  </si>
  <si>
    <t>FH3376</t>
  </si>
  <si>
    <t>F4620484</t>
  </si>
  <si>
    <t>922900003T</t>
  </si>
  <si>
    <t>WO - B.O IP REG</t>
  </si>
  <si>
    <t>F4620492</t>
  </si>
  <si>
    <t>8901594T</t>
  </si>
  <si>
    <t>F4620496</t>
  </si>
  <si>
    <t>38300523T</t>
  </si>
  <si>
    <t>F4620500</t>
  </si>
  <si>
    <t>617300001T</t>
  </si>
  <si>
    <t>F4620516</t>
  </si>
  <si>
    <t>CC_IJSUD_GT_MONTUFAR</t>
  </si>
  <si>
    <t>F4620553</t>
  </si>
  <si>
    <t>F4620572</t>
  </si>
  <si>
    <t>297400209T</t>
  </si>
  <si>
    <t>F4620577</t>
  </si>
  <si>
    <t>936500001T</t>
  </si>
  <si>
    <t>F4620578</t>
  </si>
  <si>
    <t>22685600SV</t>
  </si>
  <si>
    <t>meybelline.diaz</t>
  </si>
  <si>
    <t>F4620583</t>
  </si>
  <si>
    <t>8902677T</t>
  </si>
  <si>
    <t>F4620622</t>
  </si>
  <si>
    <t>47503217T</t>
  </si>
  <si>
    <t>F4620646</t>
  </si>
  <si>
    <t>CC_BANTRAB_GT_AGENCIA_144</t>
  </si>
  <si>
    <t>F4620647</t>
  </si>
  <si>
    <t>FMT004G</t>
  </si>
  <si>
    <t>F4620654</t>
  </si>
  <si>
    <t>CC_PRONE_GT_14_AVENIDA_ZONA13</t>
  </si>
  <si>
    <t>F4620677</t>
  </si>
  <si>
    <t>FLE004G</t>
  </si>
  <si>
    <t>F4620684</t>
  </si>
  <si>
    <t>F4620706</t>
  </si>
  <si>
    <t>CC_AZTECA_GT_SUC004071</t>
  </si>
  <si>
    <t>F4620711</t>
  </si>
  <si>
    <t>DX - MASIVO</t>
  </si>
  <si>
    <t>1618389OH</t>
  </si>
  <si>
    <t>kendy.alvarez</t>
  </si>
  <si>
    <t>F4620739</t>
  </si>
  <si>
    <t>CC_BANRURAL_GT_INTERNET_AGENCIA_1007</t>
  </si>
  <si>
    <t>F4620757</t>
  </si>
  <si>
    <t>F4620758</t>
  </si>
  <si>
    <t>F4620765</t>
  </si>
  <si>
    <t>F4620770</t>
  </si>
  <si>
    <t>FCN006H</t>
  </si>
  <si>
    <t>F4620782</t>
  </si>
  <si>
    <t>245700245T</t>
  </si>
  <si>
    <t>edy.benito</t>
  </si>
  <si>
    <t>F4620786</t>
  </si>
  <si>
    <t>CC_BANRURAL_GT_INTERNET_AGENCIA_0623</t>
  </si>
  <si>
    <t>F4620790</t>
  </si>
  <si>
    <t>47503049T</t>
  </si>
  <si>
    <t>F4620794</t>
  </si>
  <si>
    <t>CC_TYT_GT_ATM4585</t>
  </si>
  <si>
    <t>F4620797</t>
  </si>
  <si>
    <t>948600001T</t>
  </si>
  <si>
    <t>F4620818</t>
  </si>
  <si>
    <t>CC_WALMART_GT_TIENDA_0807</t>
  </si>
  <si>
    <t>F4620832</t>
  </si>
  <si>
    <t>CC_DISTELSA_GT_3G_ZONA_9</t>
  </si>
  <si>
    <t>F4620859</t>
  </si>
  <si>
    <t>CC_TYT_GT_ATM0164</t>
  </si>
  <si>
    <t>F4620860</t>
  </si>
  <si>
    <t>863400056T</t>
  </si>
  <si>
    <t>castillo.enrique</t>
  </si>
  <si>
    <t>F4620872</t>
  </si>
  <si>
    <t>CC_FUNDGENESIS_GT_INTERNET_JALAPA</t>
  </si>
  <si>
    <t>F4620880</t>
  </si>
  <si>
    <t>272500020T</t>
  </si>
  <si>
    <t>F4620912</t>
  </si>
  <si>
    <t>CC_BANRURAL_GT_AGENCIA_0088</t>
  </si>
  <si>
    <t>F4620913</t>
  </si>
  <si>
    <t>478800022T</t>
  </si>
  <si>
    <t>F4620922</t>
  </si>
  <si>
    <t>364100041T</t>
  </si>
  <si>
    <t>F4620936</t>
  </si>
  <si>
    <t>CC_BANRURAL_GT_AGENCIA_0379</t>
  </si>
  <si>
    <t>F4621004</t>
  </si>
  <si>
    <t>MASIVO_HN</t>
  </si>
  <si>
    <t>WO - FRONT OFFICE</t>
  </si>
  <si>
    <t>ariel.lopez</t>
  </si>
  <si>
    <t>SERVICIO INTERNO</t>
  </si>
  <si>
    <t>F4621020</t>
  </si>
  <si>
    <t>CC_BANRURAL_GT_AGENCIA_0332</t>
  </si>
  <si>
    <t>F4621022</t>
  </si>
  <si>
    <t>CC_CAMPERO_GT_INTERNET_C164</t>
  </si>
  <si>
    <t>F4621049</t>
  </si>
  <si>
    <t>CONTR0001189707OC</t>
  </si>
  <si>
    <t>CR</t>
  </si>
  <si>
    <t>TNH</t>
  </si>
  <si>
    <t>F4621056</t>
  </si>
  <si>
    <t>TEMIP</t>
  </si>
  <si>
    <t>CC_UNICOMER_GT_INTERNET_METRONORTE_Z17</t>
  </si>
  <si>
    <t>F4621066</t>
  </si>
  <si>
    <t>CC_DISTELSA_GT_3G_PORTALES_ZONA17</t>
  </si>
  <si>
    <t>F4621087</t>
  </si>
  <si>
    <t>F4621120</t>
  </si>
  <si>
    <t>CC_BANTIGUA_GT_INTERNET_PERIROOSEVELT</t>
  </si>
  <si>
    <t>F4621121</t>
  </si>
  <si>
    <t>CC_BANRURAL_GT_AGENCIA_0828</t>
  </si>
  <si>
    <t>F4621142</t>
  </si>
  <si>
    <t>CC_WALMART_GT_TIENDA_4080</t>
  </si>
  <si>
    <t>F4621152</t>
  </si>
  <si>
    <t>CC_BANRURAL_GT_INTERNET_AGENCIA_0433</t>
  </si>
  <si>
    <t>F4621153</t>
  </si>
  <si>
    <t>CC_BANRURAL_GT_AGENCIA_0433</t>
  </si>
  <si>
    <t>F4621179</t>
  </si>
  <si>
    <t>CC_WALMART_GT_TIENDA_4314</t>
  </si>
  <si>
    <t>F4621211</t>
  </si>
  <si>
    <t>F4621214</t>
  </si>
  <si>
    <t>F4621221</t>
  </si>
  <si>
    <t>CC_WALMART_SV_FORTIFRUTI</t>
  </si>
  <si>
    <t>F4621225</t>
  </si>
  <si>
    <t>297702194T</t>
  </si>
  <si>
    <t>F4621289</t>
  </si>
  <si>
    <t>CC_WALMART_CR_TIENDA_3107</t>
  </si>
  <si>
    <t>F4621292</t>
  </si>
  <si>
    <t>CONTR0001810009OC</t>
  </si>
  <si>
    <t>UFINET</t>
  </si>
  <si>
    <t>luis.noriega</t>
  </si>
  <si>
    <t>F4621293</t>
  </si>
  <si>
    <t>297400843T</t>
  </si>
  <si>
    <t>velasquez.deydamia</t>
  </si>
  <si>
    <t>F4621309</t>
  </si>
  <si>
    <t>CC_TYT_GT_ATM2016</t>
  </si>
  <si>
    <t>F4621311</t>
  </si>
  <si>
    <t>CC_TYT_GT_ATM2167</t>
  </si>
  <si>
    <t>F4621313</t>
  </si>
  <si>
    <t>CC_AZTECA_GT_SUC007492</t>
  </si>
  <si>
    <t>F4621315</t>
  </si>
  <si>
    <t>22678000SV</t>
  </si>
  <si>
    <t>F4621316</t>
  </si>
  <si>
    <t>90001909369T</t>
  </si>
  <si>
    <t>F4621319</t>
  </si>
  <si>
    <t>1599288OH</t>
  </si>
  <si>
    <t>karla.perdomo</t>
  </si>
  <si>
    <t>F4621320</t>
  </si>
  <si>
    <t>368400001T</t>
  </si>
  <si>
    <t>WO - CNOC SOC</t>
  </si>
  <si>
    <t>F4621323</t>
  </si>
  <si>
    <t>CC_WALMART_CR_TIENDA_HANGAR</t>
  </si>
  <si>
    <t>F4621324</t>
  </si>
  <si>
    <t>878400001T</t>
  </si>
  <si>
    <t>F4621328</t>
  </si>
  <si>
    <t>CC_WALMART_CR_TIENDA_3070</t>
  </si>
  <si>
    <t>F4621333</t>
  </si>
  <si>
    <t>F4621341</t>
  </si>
  <si>
    <t>ID1030027SV</t>
  </si>
  <si>
    <t>F4621343</t>
  </si>
  <si>
    <t>F4621344</t>
  </si>
  <si>
    <t>908709OH</t>
  </si>
  <si>
    <t>F4621345</t>
  </si>
  <si>
    <t>752866OH</t>
  </si>
  <si>
    <t>F4621348</t>
  </si>
  <si>
    <t>CC_GYT_GT_INTERNET_AGENCIA_SAN_BENITO_PETEN</t>
  </si>
  <si>
    <t>F4621349</t>
  </si>
  <si>
    <t>CC_WALMART_GT_TIENDA_0744</t>
  </si>
  <si>
    <t>F4621351</t>
  </si>
  <si>
    <t>1226273OH</t>
  </si>
  <si>
    <t>F4621352</t>
  </si>
  <si>
    <t>IDG002402SV</t>
  </si>
  <si>
    <t>WO - PLANTA_EXTERNA_SV</t>
  </si>
  <si>
    <t>david.espinola</t>
  </si>
  <si>
    <t>F4621353</t>
  </si>
  <si>
    <t>CC_BANRURAL_GT_AGENCIA_0209</t>
  </si>
  <si>
    <t>F4621360</t>
  </si>
  <si>
    <t>47501476T</t>
  </si>
  <si>
    <t>F4621362</t>
  </si>
  <si>
    <t>ID1287002SV</t>
  </si>
  <si>
    <t>F4621366</t>
  </si>
  <si>
    <t>CC_GMG_GT_INTERNET_PETEN</t>
  </si>
  <si>
    <t>F4621372</t>
  </si>
  <si>
    <t>CC_BANRURAL_GT_AGENCIA_0677</t>
  </si>
  <si>
    <t>F4621374</t>
  </si>
  <si>
    <t>CC_TYT_GT_ATM1698</t>
  </si>
  <si>
    <t>F4621376</t>
  </si>
  <si>
    <t>CC_FUNDGENESIS_GT_LA_LIBERTAD_034</t>
  </si>
  <si>
    <t>F4621379</t>
  </si>
  <si>
    <t>CC_GMG_GT_INTERNET_TIENDA_016</t>
  </si>
  <si>
    <t>F4621381</t>
  </si>
  <si>
    <t>8900851T</t>
  </si>
  <si>
    <t>F4621382</t>
  </si>
  <si>
    <t>450845ON</t>
  </si>
  <si>
    <t>isaac.masias</t>
  </si>
  <si>
    <t>F4621384</t>
  </si>
  <si>
    <t>F4621386</t>
  </si>
  <si>
    <t>F4621387</t>
  </si>
  <si>
    <t>CC_AZTECA_GT_SUC007500</t>
  </si>
  <si>
    <t>F4621388</t>
  </si>
  <si>
    <t>364100075T</t>
  </si>
  <si>
    <t>F4621390</t>
  </si>
  <si>
    <t>297400450T</t>
  </si>
  <si>
    <t>F4621391</t>
  </si>
  <si>
    <t>F4621392</t>
  </si>
  <si>
    <t>22095400SV</t>
  </si>
  <si>
    <t>arevalo.elyn</t>
  </si>
  <si>
    <t>F4621393</t>
  </si>
  <si>
    <t>IP2067011SV</t>
  </si>
  <si>
    <t>F4621397</t>
  </si>
  <si>
    <t>hugo.simon</t>
  </si>
  <si>
    <t>F4621406</t>
  </si>
  <si>
    <t>8000039T</t>
  </si>
  <si>
    <t>F4621409</t>
  </si>
  <si>
    <t>ID1029397SV</t>
  </si>
  <si>
    <t>WO - B.O GESTION DX_SV</t>
  </si>
  <si>
    <t>F4621419</t>
  </si>
  <si>
    <t>296800014T</t>
  </si>
  <si>
    <t>F4621420</t>
  </si>
  <si>
    <t>935600001T</t>
  </si>
  <si>
    <t>F4621422</t>
  </si>
  <si>
    <t>CC_GYT_GT_AGENCIA_068</t>
  </si>
  <si>
    <t>F4621423</t>
  </si>
  <si>
    <t>866900001T</t>
  </si>
  <si>
    <t>hugo.anderson</t>
  </si>
  <si>
    <t>F4621425</t>
  </si>
  <si>
    <t>625900013T</t>
  </si>
  <si>
    <t>F4621426</t>
  </si>
  <si>
    <t>38300557T</t>
  </si>
  <si>
    <t>F4621428</t>
  </si>
  <si>
    <t>23222800SV</t>
  </si>
  <si>
    <t>F4621430</t>
  </si>
  <si>
    <t>641500001T</t>
  </si>
  <si>
    <t>F4621434</t>
  </si>
  <si>
    <t>CC_FUNDGENESIS_GT_INT_PTO_BARRIOS</t>
  </si>
  <si>
    <t>F4621435</t>
  </si>
  <si>
    <t>1010807OH</t>
  </si>
  <si>
    <t>F4621438</t>
  </si>
  <si>
    <t>819079OH</t>
  </si>
  <si>
    <t>nedinia.giron</t>
  </si>
  <si>
    <t>F4621442</t>
  </si>
  <si>
    <t>CC_DISTELSA_GT_7_CALLE_PUERTO_BARRIOS</t>
  </si>
  <si>
    <t>F4621443</t>
  </si>
  <si>
    <t>CC_DISTELSA_GT_ZONA_5_RETALHULEU_3G</t>
  </si>
  <si>
    <t>F4621444</t>
  </si>
  <si>
    <t>90001911216T</t>
  </si>
  <si>
    <t>F4621447</t>
  </si>
  <si>
    <t>CC_AZTECA_GT_SUC009607</t>
  </si>
  <si>
    <t>F4621453</t>
  </si>
  <si>
    <t>541900001T</t>
  </si>
  <si>
    <t>WIDEFENSE</t>
  </si>
  <si>
    <t>F4621469</t>
  </si>
  <si>
    <t>XT - INTERNET</t>
  </si>
  <si>
    <t>REACTIVO_XT</t>
  </si>
  <si>
    <t>F4621470</t>
  </si>
  <si>
    <t>863400006T</t>
  </si>
  <si>
    <t>WO - B.O SVA GT</t>
  </si>
  <si>
    <t>F4621474</t>
  </si>
  <si>
    <t>ID1383078SV</t>
  </si>
  <si>
    <t>jorge.gomezr</t>
  </si>
  <si>
    <t>F4621475</t>
  </si>
  <si>
    <t>CC_BANCO_AZTECA_GT_CHIQUIMULLLA_Z3</t>
  </si>
  <si>
    <t>F4621476</t>
  </si>
  <si>
    <t>758500068T</t>
  </si>
  <si>
    <t>F4621479</t>
  </si>
  <si>
    <t>IDG000608SV</t>
  </si>
  <si>
    <t>F4621480</t>
  </si>
  <si>
    <t>CC_TYT_GT_ATM0506</t>
  </si>
  <si>
    <t>F4621484</t>
  </si>
  <si>
    <t>8200108T</t>
  </si>
  <si>
    <t>F4621485</t>
  </si>
  <si>
    <t>90001902281T</t>
  </si>
  <si>
    <t>F4621501</t>
  </si>
  <si>
    <t>938186OH</t>
  </si>
  <si>
    <t>F4621502</t>
  </si>
  <si>
    <t>CC_TYT_GT_ATM1881</t>
  </si>
  <si>
    <t>F4621504</t>
  </si>
  <si>
    <t>CC_BANRURAL_GT_AGENCIA_0288</t>
  </si>
  <si>
    <t>F4621506</t>
  </si>
  <si>
    <t>CC_IJSUD_GT_TAXISCO</t>
  </si>
  <si>
    <t>F4621512</t>
  </si>
  <si>
    <t>CC_GMG_GT_INTERNET_TIENDA_068</t>
  </si>
  <si>
    <t>F4621513</t>
  </si>
  <si>
    <t>938681OH</t>
  </si>
  <si>
    <t>F4621514</t>
  </si>
  <si>
    <t>3581849ON</t>
  </si>
  <si>
    <t>WO - CNOC_NICARAGUA</t>
  </si>
  <si>
    <t>F4621522</t>
  </si>
  <si>
    <t>22136200SV</t>
  </si>
  <si>
    <t>carrillo.daniel</t>
  </si>
  <si>
    <t>F4621523</t>
  </si>
  <si>
    <t>47503388T</t>
  </si>
  <si>
    <t>F4621525</t>
  </si>
  <si>
    <t>620200001T</t>
  </si>
  <si>
    <t>F4621528</t>
  </si>
  <si>
    <t>F4621532</t>
  </si>
  <si>
    <t>CC_WALMART_GT_TIENDA_4159</t>
  </si>
  <si>
    <t>F4621533</t>
  </si>
  <si>
    <t>PA</t>
  </si>
  <si>
    <t>F4621539</t>
  </si>
  <si>
    <t>284500070T</t>
  </si>
  <si>
    <t>F4621542</t>
  </si>
  <si>
    <t>CC_BAM_GT_AGENCIA_273</t>
  </si>
  <si>
    <t>F4621543</t>
  </si>
  <si>
    <t>846800001T</t>
  </si>
  <si>
    <t>F4621546</t>
  </si>
  <si>
    <t>938226OH</t>
  </si>
  <si>
    <t>F4621547</t>
  </si>
  <si>
    <t>F4621550</t>
  </si>
  <si>
    <t>5033945ON</t>
  </si>
  <si>
    <t>F4621552</t>
  </si>
  <si>
    <t>CC_MAGDALENA_CAYALA_VISTA_HERMOSA_GT_CENTRAL</t>
  </si>
  <si>
    <t>F4621553</t>
  </si>
  <si>
    <t>406400089T</t>
  </si>
  <si>
    <t>F4621556</t>
  </si>
  <si>
    <t>758500257T</t>
  </si>
  <si>
    <t>F4621559</t>
  </si>
  <si>
    <t>1021140OH</t>
  </si>
  <si>
    <t>F4621562</t>
  </si>
  <si>
    <t>758500258T</t>
  </si>
  <si>
    <t>F4621564</t>
  </si>
  <si>
    <t>917400001T</t>
  </si>
  <si>
    <t>F4621565</t>
  </si>
  <si>
    <t>758500155T</t>
  </si>
  <si>
    <t>F4621567</t>
  </si>
  <si>
    <t>25105200SV</t>
  </si>
  <si>
    <t>F4621568</t>
  </si>
  <si>
    <t>758500165T</t>
  </si>
  <si>
    <t>F4621570</t>
  </si>
  <si>
    <t>1041874OH</t>
  </si>
  <si>
    <t>F4621581</t>
  </si>
  <si>
    <t>90001910357T</t>
  </si>
  <si>
    <t>F4621582</t>
  </si>
  <si>
    <t>910400064T</t>
  </si>
  <si>
    <t>F4621583</t>
  </si>
  <si>
    <t>47502747T</t>
  </si>
  <si>
    <t>F4621586</t>
  </si>
  <si>
    <t>758500173T</t>
  </si>
  <si>
    <t>F4621589</t>
  </si>
  <si>
    <t>758500011T</t>
  </si>
  <si>
    <t>F4621594</t>
  </si>
  <si>
    <t>F4621595</t>
  </si>
  <si>
    <t>917800004T</t>
  </si>
  <si>
    <t>F4621597</t>
  </si>
  <si>
    <t>F4621598</t>
  </si>
  <si>
    <t>894900004T</t>
  </si>
  <si>
    <t>F4621600</t>
  </si>
  <si>
    <t>758500260T</t>
  </si>
  <si>
    <t>F4621607</t>
  </si>
  <si>
    <t>758500233T</t>
  </si>
  <si>
    <t>F4621610</t>
  </si>
  <si>
    <t>758500460T</t>
  </si>
  <si>
    <t>F4621613</t>
  </si>
  <si>
    <t>CC_TYT_GT_ATM0692</t>
  </si>
  <si>
    <t>F4621614</t>
  </si>
  <si>
    <t>897400008T</t>
  </si>
  <si>
    <t>F4621619</t>
  </si>
  <si>
    <t>90001901232T</t>
  </si>
  <si>
    <t>siguantay.reyna</t>
  </si>
  <si>
    <t>F4621621</t>
  </si>
  <si>
    <t>IDG002426SV</t>
  </si>
  <si>
    <t>F4621622</t>
  </si>
  <si>
    <t>873800001T</t>
  </si>
  <si>
    <t>F4621626</t>
  </si>
  <si>
    <t>CC_BANTRAB_GT_AGENCIA_PRADERA_ESCUINTLA</t>
  </si>
  <si>
    <t>F4621630</t>
  </si>
  <si>
    <t>CONTR0001684079OC</t>
  </si>
  <si>
    <t>WO - CCR CR</t>
  </si>
  <si>
    <t>F4621632</t>
  </si>
  <si>
    <t>F4621634</t>
  </si>
  <si>
    <t>344400228T</t>
  </si>
  <si>
    <t>F4621642</t>
  </si>
  <si>
    <t>894900007T</t>
  </si>
  <si>
    <t>WO - B.O CORE GT</t>
  </si>
  <si>
    <t>F4621646</t>
  </si>
  <si>
    <t>1374338OH</t>
  </si>
  <si>
    <t>kevin.alopez</t>
  </si>
  <si>
    <t>F4621648</t>
  </si>
  <si>
    <t>1714031OH</t>
  </si>
  <si>
    <t>melissa.santos</t>
  </si>
  <si>
    <t>F4621653</t>
  </si>
  <si>
    <t>788300001T</t>
  </si>
  <si>
    <t>WO - B.O TX REG</t>
  </si>
  <si>
    <t>F4621666</t>
  </si>
  <si>
    <t>733900001T</t>
  </si>
  <si>
    <t>F4621667</t>
  </si>
  <si>
    <t>ID1045071SV</t>
  </si>
  <si>
    <t>F4621675</t>
  </si>
  <si>
    <t>CC_BANTRAB_GT_AGENCIA_83</t>
  </si>
  <si>
    <t>F4621677</t>
  </si>
  <si>
    <t>90001910289T</t>
  </si>
  <si>
    <t>F4621687</t>
  </si>
  <si>
    <t>47503516T</t>
  </si>
  <si>
    <t>F4621689</t>
  </si>
  <si>
    <t>52900045T</t>
  </si>
  <si>
    <t>F4621696</t>
  </si>
  <si>
    <t>426100022T</t>
  </si>
  <si>
    <t>F4621698</t>
  </si>
  <si>
    <t>669462OH</t>
  </si>
  <si>
    <t>F4621699</t>
  </si>
  <si>
    <t>F4621709</t>
  </si>
  <si>
    <t>CC_TYT_GT_ATM1666</t>
  </si>
  <si>
    <t>F4621715</t>
  </si>
  <si>
    <t>90001910139T</t>
  </si>
  <si>
    <t>F4621716</t>
  </si>
  <si>
    <t>543400001T</t>
  </si>
  <si>
    <t>F4621728</t>
  </si>
  <si>
    <t>F4621731</t>
  </si>
  <si>
    <t>8901777T</t>
  </si>
  <si>
    <t>F4621737</t>
  </si>
  <si>
    <t>elderj.lopez</t>
  </si>
  <si>
    <t>F4621739</t>
  </si>
  <si>
    <t>CC_CERVECERIA_GT_AGENCIA_RETALHULEU</t>
  </si>
  <si>
    <t>F4621741</t>
  </si>
  <si>
    <t>F4621742</t>
  </si>
  <si>
    <t>CC_BANCO_AGRICOLA_SV_ATM_CEPA_ACAJUTLA</t>
  </si>
  <si>
    <t>F4621743</t>
  </si>
  <si>
    <t>CC_BANRURAL_GT_AGENCIA_0539</t>
  </si>
  <si>
    <t>F4621748</t>
  </si>
  <si>
    <t>CC_IJSUD_GT_JUTIAPA</t>
  </si>
  <si>
    <t>F4621750</t>
  </si>
  <si>
    <t>282800039T</t>
  </si>
  <si>
    <t>F4621752</t>
  </si>
  <si>
    <t>CC_IJSUD_GT_PUEBLO_VIEJO</t>
  </si>
  <si>
    <t>F4621755</t>
  </si>
  <si>
    <t>CC_GMG_GT_INTERNET_TIENDA_071</t>
  </si>
  <si>
    <t>F4621759</t>
  </si>
  <si>
    <t>F4621763</t>
  </si>
  <si>
    <t>F4621767</t>
  </si>
  <si>
    <t>luvy.sandoval</t>
  </si>
  <si>
    <t>F4621772</t>
  </si>
  <si>
    <t>F4621777</t>
  </si>
  <si>
    <t>90001909345T</t>
  </si>
  <si>
    <t>F4621779</t>
  </si>
  <si>
    <t>F4621787</t>
  </si>
  <si>
    <t>806300312T</t>
  </si>
  <si>
    <t>F4621788</t>
  </si>
  <si>
    <t>F4621792</t>
  </si>
  <si>
    <t>CC_AZTECA_GT_SUC_345915</t>
  </si>
  <si>
    <t>F4621797</t>
  </si>
  <si>
    <t>CC_BANRURAL_GT_AGENCIA_0237</t>
  </si>
  <si>
    <t>F4621798</t>
  </si>
  <si>
    <t>FG9334G</t>
  </si>
  <si>
    <t>F4621814</t>
  </si>
  <si>
    <t>F4621815</t>
  </si>
  <si>
    <t>1747951OH</t>
  </si>
  <si>
    <t>victoria.dubonTT</t>
  </si>
  <si>
    <t>F4621818</t>
  </si>
  <si>
    <t>F4621821</t>
  </si>
  <si>
    <t>CC_WALMART_GT_TIENDA_4037</t>
  </si>
  <si>
    <t>F4621822</t>
  </si>
  <si>
    <t>CC_WALMART_GT_INTERNET_TIENDA_4037</t>
  </si>
  <si>
    <t>F4621823</t>
  </si>
  <si>
    <t>F4621824</t>
  </si>
  <si>
    <t>CC_BANRURAL_GT_AGENCIA_0370</t>
  </si>
  <si>
    <t>F4621827</t>
  </si>
  <si>
    <t>CC_BANRURAL_GT_INTERNET_AG_370</t>
  </si>
  <si>
    <t>F4621834</t>
  </si>
  <si>
    <t>CC_FUNDGENESIS_GT_LOS_AMATES_036</t>
  </si>
  <si>
    <t>F4621837</t>
  </si>
  <si>
    <t>47503295T</t>
  </si>
  <si>
    <t>F4621838</t>
  </si>
  <si>
    <t>F4621841</t>
  </si>
  <si>
    <t>F4621844</t>
  </si>
  <si>
    <t>90001908408T</t>
  </si>
  <si>
    <t>F4621845</t>
  </si>
  <si>
    <t>CC_AZTECA_GT_SUC005521</t>
  </si>
  <si>
    <t>F4621854</t>
  </si>
  <si>
    <t>CC_BAM_GT_AGENCIA_246</t>
  </si>
  <si>
    <t>F4621863</t>
  </si>
  <si>
    <t>90001910815T</t>
  </si>
  <si>
    <t>F4621864</t>
  </si>
  <si>
    <t>CC_GMG_SV_T036_JIQUILISCO</t>
  </si>
  <si>
    <t>F4621865</t>
  </si>
  <si>
    <t>CC_IJSUD_GT_INTERNET_PUERTO_OCOS</t>
  </si>
  <si>
    <t>F4621870</t>
  </si>
  <si>
    <t>CC_TYT_GT_ATM0150</t>
  </si>
  <si>
    <t>F4621872</t>
  </si>
  <si>
    <t>758500161T</t>
  </si>
  <si>
    <t>F4621873</t>
  </si>
  <si>
    <t>758500158T</t>
  </si>
  <si>
    <t>F4621874</t>
  </si>
  <si>
    <t>F4621877</t>
  </si>
  <si>
    <t>910400057T</t>
  </si>
  <si>
    <t>F4621886</t>
  </si>
  <si>
    <t>758500435T</t>
  </si>
  <si>
    <t>F4621890</t>
  </si>
  <si>
    <t>1525445OH</t>
  </si>
  <si>
    <t>F4621892</t>
  </si>
  <si>
    <t>CC_FUNDGENESIS_GT_JUTIAPA_017</t>
  </si>
  <si>
    <t>F4621893</t>
  </si>
  <si>
    <t>CC_PRONE_GT_CA_INTERAMERICANA_JUTIAPA</t>
  </si>
  <si>
    <t>F4621894</t>
  </si>
  <si>
    <t>CC_GMG_GT_INTERNET_JUTIAPA_ZONA3</t>
  </si>
  <si>
    <t>F4621899</t>
  </si>
  <si>
    <t>22579000SV</t>
  </si>
  <si>
    <t>F4621902</t>
  </si>
  <si>
    <t>F4621905</t>
  </si>
  <si>
    <t>F4621906</t>
  </si>
  <si>
    <t>CC_FUNDGENESIS_GT_MOYUTA_052</t>
  </si>
  <si>
    <t>F4621912</t>
  </si>
  <si>
    <t>adrian.barrera</t>
  </si>
  <si>
    <t>F4621914</t>
  </si>
  <si>
    <t>ID1080011SV</t>
  </si>
  <si>
    <t>F4621920</t>
  </si>
  <si>
    <t>314400006T</t>
  </si>
  <si>
    <t>F4621930</t>
  </si>
  <si>
    <t>F4621939</t>
  </si>
  <si>
    <t>781100004T</t>
  </si>
  <si>
    <t>F4621943</t>
  </si>
  <si>
    <t>297401475T</t>
  </si>
  <si>
    <t>F4621946</t>
  </si>
  <si>
    <t>686600001T</t>
  </si>
  <si>
    <t>F4621947</t>
  </si>
  <si>
    <t>511300004T</t>
  </si>
  <si>
    <t>F4621955</t>
  </si>
  <si>
    <t>CC_IJSUD_GT_LINDA_VISTA</t>
  </si>
  <si>
    <t>F4621959</t>
  </si>
  <si>
    <t>CC_BANRURAL_GT_AGENCIA_0876</t>
  </si>
  <si>
    <t>F4621960</t>
  </si>
  <si>
    <t>8902650T</t>
  </si>
  <si>
    <t>F4621976</t>
  </si>
  <si>
    <t>1290236OH</t>
  </si>
  <si>
    <t>F4621981</t>
  </si>
  <si>
    <t>333600036T</t>
  </si>
  <si>
    <t>F4621982</t>
  </si>
  <si>
    <t>F4621989</t>
  </si>
  <si>
    <t>CC_IJSUD_GT_SAN_ANDRES_PETEN</t>
  </si>
  <si>
    <t>F4621999</t>
  </si>
  <si>
    <t>813200001T</t>
  </si>
  <si>
    <t>F4622001</t>
  </si>
  <si>
    <t>1274345OH</t>
  </si>
  <si>
    <t>F4622043</t>
  </si>
  <si>
    <t>IDG000175SV</t>
  </si>
  <si>
    <t>F4622049</t>
  </si>
  <si>
    <t>CC_GMG_GT_INTERNET_TIENDA_055</t>
  </si>
  <si>
    <t>F4622050</t>
  </si>
  <si>
    <t>CC_BANTRAB_GT_AGENCIA_43</t>
  </si>
  <si>
    <t>F4622051</t>
  </si>
  <si>
    <t>F4622052</t>
  </si>
  <si>
    <t>CC_FUNDGENESIS_GT_RABINAL_029</t>
  </si>
  <si>
    <t>F4622056</t>
  </si>
  <si>
    <t>CC_GMG_GT_INTERNET_CUBULCO_BAJAVERAPAZ</t>
  </si>
  <si>
    <t>F4622057</t>
  </si>
  <si>
    <t>F4622064</t>
  </si>
  <si>
    <t>449551ON</t>
  </si>
  <si>
    <t>ivania.perez</t>
  </si>
  <si>
    <t>F4622069</t>
  </si>
  <si>
    <t>F4622077</t>
  </si>
  <si>
    <t>CC_FENACOAC_GT_Z2_SANARATE</t>
  </si>
  <si>
    <t>F4622094</t>
  </si>
  <si>
    <t>629100050T</t>
  </si>
  <si>
    <t>F4622096</t>
  </si>
  <si>
    <t>IDG001872SV</t>
  </si>
  <si>
    <t>alexander.eguizabal</t>
  </si>
  <si>
    <t>F4622097</t>
  </si>
  <si>
    <t>FCN0012G</t>
  </si>
  <si>
    <t>F4622105</t>
  </si>
  <si>
    <t>CC_PRONE_GT_SUPER_24_ACASAGUASTLAN</t>
  </si>
  <si>
    <t>F4622125</t>
  </si>
  <si>
    <t>22503050SV</t>
  </si>
  <si>
    <t>daniela.hernandez</t>
  </si>
  <si>
    <t>F4622135</t>
  </si>
  <si>
    <t>892400001T</t>
  </si>
  <si>
    <t>F4622139</t>
  </si>
  <si>
    <t>1664258OH</t>
  </si>
  <si>
    <t>F4622154</t>
  </si>
  <si>
    <t>F4622156</t>
  </si>
  <si>
    <t>8902047T</t>
  </si>
  <si>
    <t>F4622166</t>
  </si>
  <si>
    <t>CC_GMG_SV_T008_ANAMOROS</t>
  </si>
  <si>
    <t>F4622171</t>
  </si>
  <si>
    <t>CONTR0000768185</t>
  </si>
  <si>
    <t>F4622188</t>
  </si>
  <si>
    <t>CC_BANRURAL_GT_AGENCIA_0803</t>
  </si>
  <si>
    <t>F4622200</t>
  </si>
  <si>
    <t>47503098T</t>
  </si>
  <si>
    <t>F4622250</t>
  </si>
  <si>
    <t>marisol.vasquez</t>
  </si>
  <si>
    <t>F4622253</t>
  </si>
  <si>
    <t>CC_TYT_GT_ATM1682</t>
  </si>
  <si>
    <t>F4622254</t>
  </si>
  <si>
    <t>CC_WALMART_UTILITARIOS_GT_TIENDA_4381</t>
  </si>
  <si>
    <t>Etiquetas de fila</t>
  </si>
  <si>
    <t>Total general</t>
  </si>
  <si>
    <t>Cuenta de TICKET</t>
  </si>
  <si>
    <t>nombre_area_claro</t>
  </si>
  <si>
    <t>responsable2</t>
  </si>
  <si>
    <t>ACCESO_EMPRESARIALES</t>
  </si>
  <si>
    <t>NO INCLUIR</t>
  </si>
  <si>
    <t>(Todas)</t>
  </si>
  <si>
    <t>responsable22</t>
  </si>
  <si>
    <t>(Varios elementos)</t>
  </si>
  <si>
    <t>Etiquetas de columna</t>
  </si>
  <si>
    <r>
      <rPr>
        <b/>
        <sz val="10"/>
        <color theme="0"/>
        <rFont val="Helvetica"/>
      </rPr>
      <t>% OPEN 10 MINUTOS</t>
    </r>
    <r>
      <rPr>
        <b/>
        <sz val="12"/>
        <color theme="0"/>
        <rFont val="Helvetica"/>
      </rPr>
      <t xml:space="preserve"> - </t>
    </r>
    <r>
      <rPr>
        <b/>
        <sz val="12"/>
        <color rgb="FF00B0F0"/>
        <rFont val="Helvetica"/>
      </rPr>
      <t>REACTIVO</t>
    </r>
  </si>
  <si>
    <r>
      <rPr>
        <b/>
        <sz val="10"/>
        <color theme="0"/>
        <rFont val="Helvetica"/>
      </rPr>
      <t>% OPEN 15 MINUTOS</t>
    </r>
    <r>
      <rPr>
        <b/>
        <sz val="12"/>
        <color theme="0"/>
        <rFont val="Helvetica"/>
      </rPr>
      <t xml:space="preserve"> - </t>
    </r>
    <r>
      <rPr>
        <b/>
        <sz val="12"/>
        <color rgb="FF00B0F0"/>
        <rFont val="Helvetica"/>
      </rPr>
      <t>REACTIVO</t>
    </r>
  </si>
  <si>
    <r>
      <rPr>
        <b/>
        <sz val="10"/>
        <color theme="0"/>
        <rFont val="Helvetica"/>
      </rPr>
      <t>% OPEN 10 MINUTOS</t>
    </r>
    <r>
      <rPr>
        <b/>
        <sz val="12"/>
        <color theme="0"/>
        <rFont val="Helvetica"/>
      </rPr>
      <t xml:space="preserve"> -</t>
    </r>
    <r>
      <rPr>
        <b/>
        <sz val="12"/>
        <color rgb="FF00B0F0"/>
        <rFont val="Helvetica"/>
      </rPr>
      <t xml:space="preserve"> ACCESOS</t>
    </r>
  </si>
  <si>
    <r>
      <rPr>
        <b/>
        <sz val="10"/>
        <color theme="0"/>
        <rFont val="Helvetica"/>
      </rPr>
      <t>% OPEN 15 MINUTOS</t>
    </r>
    <r>
      <rPr>
        <b/>
        <sz val="12"/>
        <color theme="0"/>
        <rFont val="Helvetica"/>
      </rPr>
      <t xml:space="preserve"> - </t>
    </r>
    <r>
      <rPr>
        <b/>
        <sz val="12"/>
        <color rgb="FF00B0F0"/>
        <rFont val="Helvetica"/>
      </rPr>
      <t>ACCESOS</t>
    </r>
  </si>
  <si>
    <r>
      <rPr>
        <b/>
        <sz val="10"/>
        <color theme="0"/>
        <rFont val="Helvetica"/>
      </rPr>
      <t>% OPEN 10 MINUTOS</t>
    </r>
    <r>
      <rPr>
        <b/>
        <sz val="12"/>
        <color theme="0"/>
        <rFont val="Helvetica"/>
      </rPr>
      <t xml:space="preserve"> -</t>
    </r>
    <r>
      <rPr>
        <b/>
        <sz val="12"/>
        <color rgb="FF00B0F0"/>
        <rFont val="Helvetica"/>
      </rPr>
      <t>PROACTIVO</t>
    </r>
  </si>
  <si>
    <r>
      <rPr>
        <b/>
        <sz val="10"/>
        <color theme="0"/>
        <rFont val="Helvetica"/>
      </rPr>
      <t>% OPEN 15 MINUTOS</t>
    </r>
    <r>
      <rPr>
        <b/>
        <sz val="12"/>
        <color theme="0"/>
        <rFont val="Helvetica"/>
      </rPr>
      <t xml:space="preserve"> - </t>
    </r>
    <r>
      <rPr>
        <b/>
        <sz val="12"/>
        <color rgb="FF00B0F0"/>
        <rFont val="Helvetica"/>
      </rPr>
      <t>PROACTIVO</t>
    </r>
  </si>
  <si>
    <r>
      <rPr>
        <b/>
        <sz val="10"/>
        <color theme="0"/>
        <rFont val="Helvetica"/>
      </rPr>
      <t>% OPEN 30 MINUTOS</t>
    </r>
    <r>
      <rPr>
        <b/>
        <sz val="12"/>
        <color theme="0"/>
        <rFont val="Helvetica"/>
      </rPr>
      <t xml:space="preserve"> - </t>
    </r>
    <r>
      <rPr>
        <b/>
        <sz val="12"/>
        <color rgb="FF00B0F0"/>
        <rFont val="Helvetica"/>
      </rPr>
      <t>REACTIVO</t>
    </r>
  </si>
  <si>
    <r>
      <rPr>
        <b/>
        <sz val="10"/>
        <color theme="0"/>
        <rFont val="Helvetica"/>
      </rPr>
      <t>% OPEN 60 MINUTOS</t>
    </r>
    <r>
      <rPr>
        <b/>
        <sz val="12"/>
        <color theme="0"/>
        <rFont val="Helvetica"/>
      </rPr>
      <t xml:space="preserve"> - </t>
    </r>
    <r>
      <rPr>
        <b/>
        <sz val="12"/>
        <color rgb="FF00B0F0"/>
        <rFont val="Helvetica"/>
      </rPr>
      <t>REACTIVO</t>
    </r>
  </si>
  <si>
    <r>
      <rPr>
        <b/>
        <sz val="10"/>
        <color theme="0"/>
        <rFont val="Helvetica"/>
      </rPr>
      <t>% OPEN 120 MINUTOS</t>
    </r>
    <r>
      <rPr>
        <b/>
        <sz val="12"/>
        <color theme="0"/>
        <rFont val="Helvetica"/>
      </rPr>
      <t xml:space="preserve"> - </t>
    </r>
    <r>
      <rPr>
        <b/>
        <sz val="12"/>
        <color rgb="FF00B0F0"/>
        <rFont val="Helvetica"/>
      </rPr>
      <t>REACTIVO</t>
    </r>
  </si>
  <si>
    <r>
      <rPr>
        <b/>
        <sz val="10"/>
        <color theme="0"/>
        <rFont val="Helvetica"/>
      </rPr>
      <t>% OPEN 30 MINUTOS</t>
    </r>
    <r>
      <rPr>
        <b/>
        <sz val="12"/>
        <color theme="0"/>
        <rFont val="Helvetica"/>
      </rPr>
      <t xml:space="preserve"> - ACCESOS</t>
    </r>
  </si>
  <si>
    <r>
      <rPr>
        <b/>
        <sz val="10"/>
        <color theme="0"/>
        <rFont val="Helvetica"/>
      </rPr>
      <t>% OPEN 60 MINUTOS</t>
    </r>
    <r>
      <rPr>
        <b/>
        <sz val="12"/>
        <color theme="0"/>
        <rFont val="Helvetica"/>
      </rPr>
      <t xml:space="preserve"> - </t>
    </r>
    <r>
      <rPr>
        <b/>
        <sz val="12"/>
        <color rgb="FF00B0F0"/>
        <rFont val="Helvetica"/>
      </rPr>
      <t>ACCESOS</t>
    </r>
  </si>
  <si>
    <r>
      <rPr>
        <b/>
        <sz val="10"/>
        <color theme="0"/>
        <rFont val="Helvetica"/>
      </rPr>
      <t>% OPEN 120 MINUTOS</t>
    </r>
    <r>
      <rPr>
        <b/>
        <sz val="12"/>
        <color theme="0"/>
        <rFont val="Helvetica"/>
      </rPr>
      <t xml:space="preserve"> - </t>
    </r>
    <r>
      <rPr>
        <b/>
        <sz val="12"/>
        <color rgb="FF00B0F0"/>
        <rFont val="Helvetica"/>
      </rPr>
      <t>ACCESOS</t>
    </r>
  </si>
  <si>
    <r>
      <rPr>
        <b/>
        <sz val="10"/>
        <color theme="0"/>
        <rFont val="Helvetica"/>
      </rPr>
      <t>% OPEN 30 MINUTOS</t>
    </r>
    <r>
      <rPr>
        <b/>
        <sz val="12"/>
        <color theme="0"/>
        <rFont val="Helvetica"/>
      </rPr>
      <t xml:space="preserve"> - PROACTIVO</t>
    </r>
  </si>
  <si>
    <r>
      <rPr>
        <b/>
        <sz val="10"/>
        <color theme="0"/>
        <rFont val="Helvetica"/>
      </rPr>
      <t>% OPEN 60 MINUTOS</t>
    </r>
    <r>
      <rPr>
        <b/>
        <sz val="12"/>
        <color theme="0"/>
        <rFont val="Helvetica"/>
      </rPr>
      <t xml:space="preserve"> - </t>
    </r>
    <r>
      <rPr>
        <b/>
        <sz val="12"/>
        <color rgb="FF00B0F0"/>
        <rFont val="Helvetica"/>
      </rPr>
      <t>PROACTIVO</t>
    </r>
  </si>
  <si>
    <t>ACCESOS EMPRESARIALES</t>
  </si>
  <si>
    <t>responsable3</t>
  </si>
  <si>
    <t>responsable24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</si>
</sst>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Helvetica"/>
    </font>
    <font>
      <b/>
      <sz val="10"/>
      <color theme="0"/>
      <name val="Helvetica"/>
    </font>
    <font>
      <b/>
      <sz val="12"/>
      <color rgb="FF00B0F0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30393D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 applyFon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numFmt numFmtId="27" formatCode="d/mm/yyyy\ hh:mm"/>
    </dxf>
    <dxf>
      <numFmt numFmtId="27" formatCode="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eloper" refreshedDate="44768.693676967596" createdVersion="8" refreshedVersion="8" minRefreshableVersion="3" recordCount="376" xr:uid="{26FDB007-BB0C-47F4-9F97-C28F78085913}">
  <cacheSource type="worksheet">
    <worksheetSource ref="A1:BO377" sheet="Formateados"/>
  </cacheSource>
  <cacheFields count="67">
    <cacheField name="TICKET" numFmtId="0">
      <sharedItems/>
    </cacheField>
    <cacheField name="CATEGORIA" numFmtId="0">
      <sharedItems count="6">
        <s v="DX - INDIVIDUAL"/>
        <s v="DX - ADMINISTRATIVO"/>
        <s v="DX - BOLETA MAL ABIERTA"/>
        <s v="DATOS"/>
        <s v="DX - MASIVO"/>
        <s v="PROACTIVO"/>
      </sharedItems>
    </cacheField>
    <cacheField name="SUBCATEGORY" numFmtId="0">
      <sharedItems/>
    </cacheField>
    <cacheField name="ID_SERVICIO" numFmtId="0">
      <sharedItems containsMixedTypes="1" containsNumber="1" containsInteger="1" minValue="0" maxValue="20587677"/>
    </cacheField>
    <cacheField name="GRUPO_WO" numFmtId="0">
      <sharedItems count="19">
        <s v="None"/>
        <s v="WO - CNOC_GT"/>
        <s v="WO - DESPACHO_CC_SV"/>
        <s v="WO - CC_PLANTA EXTERNA_GT"/>
        <s v="WO - CCR GT"/>
        <s v="WO - PLANTA_EX_XT"/>
        <s v="WO - PLANTA EXTERNA GT"/>
        <s v="WO - CCR HN"/>
        <s v="WO - BO_ITS_SEGURIDAD_GT"/>
        <s v="WO - B.O IP REG"/>
        <s v="WO - FRONT OFFICE"/>
        <s v="WO - CNOC SOC"/>
        <s v="WO - PLANTA_EXTERNA_SV"/>
        <s v="WO - B.O GESTION DX_SV"/>
        <s v="WO - B.O SVA GT"/>
        <s v="WO - CNOC_NICARAGUA"/>
        <s v="WO - CCR CR"/>
        <s v="WO - B.O CORE GT"/>
        <s v="WO - B.O TX REG"/>
      </sharedItems>
    </cacheField>
    <cacheField name="PROVEEDOR" numFmtId="0">
      <sharedItems/>
    </cacheField>
    <cacheField name="FECHA_APERTURA" numFmtId="22">
      <sharedItems containsSemiMixedTypes="0" containsNonDate="0" containsDate="1" containsString="0" minDate="2022-06-04T10:15:29" maxDate="2022-06-29T20:41:21"/>
    </cacheField>
    <cacheField name="FECHA_CIERRE" numFmtId="22">
      <sharedItems containsSemiMixedTypes="0" containsNonDate="0" containsDate="1" containsString="0" minDate="2022-06-29T00:36:44" maxDate="2022-06-29T21:28:45"/>
    </cacheField>
    <cacheField name="MES_CIERRE" numFmtId="0">
      <sharedItems containsSemiMixedTypes="0" containsString="0" containsNumber="1" containsInteger="1" minValue="6" maxValue="6"/>
    </cacheField>
    <cacheField name="AFECTACION" numFmtId="0">
      <sharedItems count="10">
        <s v="SIN PROTECCION UPS"/>
        <s v="OTROS"/>
        <s v="EN PROCESO DE BAJA"/>
        <s v="CAIDA TOTAL"/>
        <s v="RENDIMIENTO"/>
        <s v="INTERMITENCIA"/>
        <s v="PROBLEMAS DE AUDIO"/>
        <s v="ADMINISTRATIVO"/>
        <s v="CAIDA POTENCIAL"/>
        <s v="LENTITUD"/>
      </sharedItems>
    </cacheField>
    <cacheField name="RESPONSABLE" numFmtId="0">
      <sharedItems/>
    </cacheField>
    <cacheField name="INICIADOR" numFmtId="0">
      <sharedItems/>
    </cacheField>
    <cacheField name="TT_TK_MIN" numFmtId="0">
      <sharedItems containsSemiMixedTypes="0" containsString="0" containsNumber="1" minValue="0" maxValue="2666.33"/>
    </cacheField>
    <cacheField name="Open" numFmtId="0">
      <sharedItems containsSemiMixedTypes="0" containsString="0" containsNumber="1" minValue="0" maxValue="97.7"/>
    </cacheField>
    <cacheField name="Work_In_Progress" numFmtId="0">
      <sharedItems containsSemiMixedTypes="0" containsString="0" containsNumber="1" minValue="0" maxValue="996.38"/>
    </cacheField>
    <cacheField name="Pending_Vendor" numFmtId="0">
      <sharedItems containsSemiMixedTypes="0" containsString="0" containsNumber="1" minValue="0" maxValue="60.15"/>
    </cacheField>
    <cacheField name="Pending_Other" numFmtId="0">
      <sharedItems containsSemiMixedTypes="0" containsString="0" containsNumber="1" containsInteger="1" minValue="0" maxValue="0"/>
    </cacheField>
    <cacheField name="Pending_Customer" numFmtId="0">
      <sharedItems containsSemiMixedTypes="0" containsString="0" containsNumber="1" minValue="0" maxValue="36104.5"/>
    </cacheField>
    <cacheField name="WO_Not_Assigned" numFmtId="0">
      <sharedItems containsSemiMixedTypes="0" containsString="0" containsNumber="1" minValue="0" maxValue="3.82"/>
    </cacheField>
    <cacheField name="WO_Open" numFmtId="0">
      <sharedItems containsSemiMixedTypes="0" containsString="0" containsNumber="1" minValue="0" maxValue="1492.72"/>
    </cacheField>
    <cacheField name="WO_Pending_Supervisor" numFmtId="0">
      <sharedItems containsSemiMixedTypes="0" containsString="0" containsNumber="1" minValue="0" maxValue="92.5"/>
    </cacheField>
    <cacheField name="WO_Worker_Assigned" numFmtId="0">
      <sharedItems containsSemiMixedTypes="0" containsString="0" containsNumber="1" minValue="0" maxValue="503.58"/>
    </cacheField>
    <cacheField name="WO_Pending_Worker" numFmtId="0">
      <sharedItems containsSemiMixedTypes="0" containsString="0" containsNumber="1" minValue="0" maxValue="152.37"/>
    </cacheField>
    <cacheField name="WO_Work_In_Progress" numFmtId="0">
      <sharedItems containsSemiMixedTypes="0" containsString="0" containsNumber="1" minValue="0" maxValue="205.88"/>
    </cacheField>
    <cacheField name="WO_Pending_Vendor" numFmtId="0">
      <sharedItems containsSemiMixedTypes="0" containsString="0" containsNumber="1" minValue="0" maxValue="344.62"/>
    </cacheField>
    <cacheField name="WO_Pending_Other" numFmtId="0">
      <sharedItems containsSemiMixedTypes="0" containsString="0" containsNumber="1" containsInteger="1" minValue="0" maxValue="0"/>
    </cacheField>
    <cacheField name="WO_Resolved" numFmtId="0">
      <sharedItems containsSemiMixedTypes="0" containsString="0" containsNumber="1" minValue="0" maxValue="80.319999999999993"/>
    </cacheField>
    <cacheField name="Resolved" numFmtId="0">
      <sharedItems containsSemiMixedTypes="0" containsString="0" containsNumber="1" minValue="0" maxValue="7.02"/>
    </cacheField>
    <cacheField name="WO_Pending_Customer" numFmtId="0">
      <sharedItems containsSemiMixedTypes="0" containsString="0" containsNumber="1" minValue="0" maxValue="7489.63"/>
    </cacheField>
    <cacheField name="Monitoreo" numFmtId="0">
      <sharedItems containsSemiMixedTypes="0" containsString="0" containsNumber="1" minValue="0" maxValue="17936.8"/>
    </cacheField>
    <cacheField name="Otros" numFmtId="0">
      <sharedItems containsSemiMixedTypes="0" containsString="0" containsNumber="1" containsInteger="1" minValue="0" maxValue="0"/>
    </cacheField>
    <cacheField name="Dictamen" numFmtId="0">
      <sharedItems containsSemiMixedTypes="0" containsString="0" containsNumber="1" containsInteger="1" minValue="0" maxValue="0"/>
    </cacheField>
    <cacheField name="PAIS" numFmtId="0">
      <sharedItems/>
    </cacheField>
    <cacheField name="TIPO_SERVICIO" numFmtId="0">
      <sharedItems count="7">
        <s v="CPE"/>
        <s v="ENLACE DE DATOS"/>
        <s v="ACCESO EMPRESARIAL"/>
        <s v="NO_CMDB"/>
        <s v="FEMTOCELDA"/>
        <s v="INTERNET CORPORATIVO"/>
        <s v="SERVICIO INTERNO"/>
      </sharedItems>
    </cacheField>
    <cacheField name="MASIVO" numFmtId="0">
      <sharedItems count="3">
        <s v="NO ASOCIADO A MASIVA"/>
        <s v="MASIVO_CORPORATIVO"/>
        <s v="MASIVO"/>
      </sharedItems>
    </cacheField>
    <cacheField name="ATRIBUCION" numFmtId="0">
      <sharedItems count="2">
        <s v="CLIENTE"/>
        <s v="CLARO"/>
      </sharedItems>
    </cacheField>
    <cacheField name="FEMTOCELDA" numFmtId="0">
      <sharedItems count="2">
        <s v="NO FENTOCELDA"/>
        <s v="FENTOCELDA"/>
      </sharedItems>
    </cacheField>
    <cacheField name="VALIDACION_RESOLUCION" numFmtId="0">
      <sharedItems count="2">
        <s v="RESUELTO POR CNOC"/>
        <s v="RESUELTO POR OTRAS AREAS"/>
      </sharedItems>
    </cacheField>
    <cacheField name="ESCALADO_A_BO" numFmtId="0">
      <sharedItems count="2">
        <s v="NO ESCALADO A BO"/>
        <s v="ESCALADO A BO"/>
      </sharedItems>
    </cacheField>
    <cacheField name="VALIDACION_OPEN" numFmtId="0">
      <sharedItems count="2">
        <s v="OPEN VALIDO"/>
        <s v="OPEN INVALIDO"/>
      </sharedItems>
    </cacheField>
    <cacheField name="T_10_OPEN" numFmtId="0">
      <sharedItems count="3">
        <s v="t&lt;=10 min"/>
        <s v="t&gt;10 min"/>
        <s v="\N"/>
      </sharedItems>
    </cacheField>
    <cacheField name="T_15_OPEN" numFmtId="0">
      <sharedItems count="3">
        <s v="t&lt;=15 min"/>
        <s v="t&gt;15 min"/>
        <s v="\N"/>
      </sharedItems>
    </cacheField>
    <cacheField name="T_RESOLUCION_DX_AFECTACION_MASIVA" numFmtId="0">
      <sharedItems containsSemiMixedTypes="0" containsString="0" containsNumber="1" minValue="0" maxValue="999.36000481247902"/>
    </cacheField>
    <cacheField name="T_RESOLUCION_WO_PENDING_VENDOR" numFmtId="0">
      <sharedItems containsSemiMixedTypes="0" containsString="0" containsNumber="1" containsInteger="1" minValue="0" maxValue="0"/>
    </cacheField>
    <cacheField name="T_RESOLUCION_WO_PENDING_OTHER" numFmtId="0">
      <sharedItems containsSemiMixedTypes="0" containsString="0" containsNumber="1" containsInteger="1" minValue="0" maxValue="0"/>
    </cacheField>
    <cacheField name="T_RESOLUCION" numFmtId="0">
      <sharedItems containsSemiMixedTypes="0" containsString="0" containsNumber="1" minValue="0" maxValue="999.36000481247902"/>
    </cacheField>
    <cacheField name="T_30_RESOLUCION" numFmtId="0">
      <sharedItems count="2">
        <s v="t&gt;30 min"/>
        <s v="t&lt;=30 min"/>
      </sharedItems>
    </cacheField>
    <cacheField name="T_60_RESOLUCION" numFmtId="0">
      <sharedItems count="2">
        <s v="t&lt;=60 min"/>
        <s v="t&gt;60 min"/>
      </sharedItems>
    </cacheField>
    <cacheField name="T_120_RESOLUCION" numFmtId="0">
      <sharedItems count="2">
        <s v="t&lt;=120 min"/>
        <s v="t&gt;120 min"/>
      </sharedItems>
    </cacheField>
    <cacheField name="VALIDACION_REINCIDENCIA" numFmtId="0">
      <sharedItems/>
    </cacheField>
    <cacheField name="T_RESOLUCION_AFECTACION_SIN_AFECTACION_minutos" numFmtId="0">
      <sharedItems containsSemiMixedTypes="0" containsString="0" containsNumber="1" minValue="0" maxValue="1502.5099706947799"/>
    </cacheField>
    <cacheField name="T_RESOLUCION_AFECTACION_SIN_AFECTACION_HORAS" numFmtId="0">
      <sharedItems containsSemiMixedTypes="0" containsString="0" containsNumber="1" minValue="0" maxValue="25.041832844912999"/>
    </cacheField>
    <cacheField name="T_8_HORAS_RESOLUCION_AFECTACION_SIN_AFECTACION" numFmtId="0">
      <sharedItems count="2">
        <s v="t&lt;=8 horas"/>
        <s v="t&gt;8 horas"/>
      </sharedItems>
    </cacheField>
    <cacheField name="T_12_HORAS_RESOLUCION_AFECTACION_SIN_AFECTACION" numFmtId="0">
      <sharedItems count="2">
        <s v="t&lt;=12 horas"/>
        <s v="t&gt;12 horas"/>
      </sharedItems>
    </cacheField>
    <cacheField name="VALIDACION_CATEGORIA_ESCALADO_A_BO" numFmtId="0">
      <sharedItems count="2">
        <s v="VALIDA"/>
        <s v="NO VALIDA"/>
      </sharedItems>
    </cacheField>
    <cacheField name="VALIDACION_CATEGORIA_DESCARTAR_DX_AFECTACION_MASIVA" numFmtId="0">
      <sharedItems count="1">
        <s v="SIN DX AFECTACION MASIVA"/>
      </sharedItems>
    </cacheField>
    <cacheField name="ANO_CIERRE" numFmtId="0">
      <sharedItems containsSemiMixedTypes="0" containsString="0" containsNumber="1" containsInteger="1" minValue="2022" maxValue="2022"/>
    </cacheField>
    <cacheField name="MES_APERTURA" numFmtId="0">
      <sharedItems containsSemiMixedTypes="0" containsString="0" containsNumber="1" containsInteger="1" minValue="6" maxValue="6"/>
    </cacheField>
    <cacheField name="ANO_APERTURA" numFmtId="0">
      <sharedItems containsSemiMixedTypes="0" containsString="0" containsNumber="1" containsInteger="1" minValue="2022" maxValue="2022"/>
    </cacheField>
    <cacheField name="VALIDACION_FECHA" numFmtId="0">
      <sharedItems/>
    </cacheField>
    <cacheField name="VALIDACION_FECHA_2" numFmtId="0">
      <sharedItems/>
    </cacheField>
    <cacheField name="VALIDACION_TICKET_HEREDADO" numFmtId="0">
      <sharedItems/>
    </cacheField>
    <cacheField name="VALIDACION_TIPO_ENLACE_EN_TICKET" numFmtId="0">
      <sharedItems/>
    </cacheField>
    <cacheField name="nombre_area_claro" numFmtId="0">
      <sharedItems/>
    </cacheField>
    <cacheField name="responsable2" numFmtId="0">
      <sharedItems/>
    </cacheField>
    <cacheField name="responsable22" numFmtId="0">
      <sharedItems count="5">
        <s v="PROACTIVO"/>
        <s v="REACTIVO"/>
        <s v="ACCESO_EMPRESARIALES"/>
        <s v="MASIVO_REACTIVO"/>
        <s v="MASIVO_CORPORATIVO"/>
      </sharedItems>
    </cacheField>
    <cacheField name="responsable23" numFmtId="0">
      <sharedItems count="5">
        <s v="PROACTIVO"/>
        <s v="REACTIVO"/>
        <s v="ACCESO_EMPRESARIALES"/>
        <s v="MASIVO_REACTIVO"/>
        <s v="MASIVO_CORPORATIV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">
  <r>
    <s v="F4590005"/>
    <x v="0"/>
    <s v="CLIENTE"/>
    <s v="CC_BANRURAL_GT_AGENCIA_0892"/>
    <x v="0"/>
    <s v="Unknown"/>
    <d v="2022-06-04T10:15:29"/>
    <d v="2022-06-29T12:39:59"/>
    <n v="6"/>
    <x v="0"/>
    <s v="PROACTIVO"/>
    <s v="tmipuser"/>
    <n v="0"/>
    <n v="0.97"/>
    <n v="37.9"/>
    <n v="0"/>
    <n v="0"/>
    <n v="36104.5"/>
    <n v="0"/>
    <n v="0"/>
    <n v="0"/>
    <n v="0"/>
    <n v="0"/>
    <n v="0"/>
    <n v="0"/>
    <n v="0"/>
    <n v="0"/>
    <n v="1.1200000000000001"/>
    <n v="0"/>
    <n v="0"/>
    <n v="0"/>
    <n v="0"/>
    <s v="GT"/>
    <x v="0"/>
    <x v="0"/>
    <x v="0"/>
    <x v="0"/>
    <x v="0"/>
    <x v="0"/>
    <x v="0"/>
    <x v="0"/>
    <x v="0"/>
    <n v="39.9900015592575"/>
    <n v="0"/>
    <n v="0"/>
    <n v="39.9900015592575"/>
    <x v="0"/>
    <x v="0"/>
    <x v="0"/>
    <s v="VALIDO"/>
    <n v="39.9900015592575"/>
    <n v="0.66650002598762503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04737"/>
    <x v="1"/>
    <s v="CLARO UM"/>
    <s v="CC_TYT_GT_ATM2977"/>
    <x v="0"/>
    <s v="Unknown"/>
    <d v="2022-06-16T20:59:08"/>
    <d v="2022-06-29T07:59:39"/>
    <n v="6"/>
    <x v="1"/>
    <s v="PROACTIVO"/>
    <s v="tmipuser"/>
    <n v="0"/>
    <n v="1.2"/>
    <n v="1.1000000000000001"/>
    <n v="0"/>
    <n v="0"/>
    <n v="0"/>
    <n v="0"/>
    <n v="0"/>
    <n v="0"/>
    <n v="0"/>
    <n v="0"/>
    <n v="0"/>
    <n v="0"/>
    <n v="0"/>
    <n v="0"/>
    <n v="1.45"/>
    <n v="0"/>
    <n v="17936.8"/>
    <n v="0"/>
    <n v="0"/>
    <s v="GT"/>
    <x v="0"/>
    <x v="0"/>
    <x v="1"/>
    <x v="0"/>
    <x v="0"/>
    <x v="0"/>
    <x v="0"/>
    <x v="0"/>
    <x v="0"/>
    <n v="3.7500001192092798"/>
    <n v="0"/>
    <n v="0"/>
    <n v="3.7500001192092798"/>
    <x v="1"/>
    <x v="0"/>
    <x v="0"/>
    <s v="VALIDO"/>
    <n v="3.7500001192092798"/>
    <n v="6.2500001986821499E-2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05687"/>
    <x v="1"/>
    <s v="CLIENTE"/>
    <s v="CC_GYT_GT_AGENCIA_163"/>
    <x v="0"/>
    <s v="Unknown"/>
    <d v="2022-06-17T15:02:03"/>
    <d v="2022-06-29T16:07:56"/>
    <n v="6"/>
    <x v="2"/>
    <s v="PROACTIVO"/>
    <s v="tmipuser"/>
    <n v="0"/>
    <n v="1.1499999999999999"/>
    <n v="32.770000000000003"/>
    <n v="0"/>
    <n v="0"/>
    <n v="17311"/>
    <n v="0"/>
    <n v="0"/>
    <n v="0"/>
    <n v="0"/>
    <n v="0"/>
    <n v="0"/>
    <n v="0"/>
    <n v="0"/>
    <n v="0"/>
    <n v="0.98"/>
    <n v="0"/>
    <n v="0"/>
    <n v="0"/>
    <n v="0"/>
    <s v="GT"/>
    <x v="0"/>
    <x v="0"/>
    <x v="0"/>
    <x v="0"/>
    <x v="0"/>
    <x v="0"/>
    <x v="0"/>
    <x v="0"/>
    <x v="0"/>
    <n v="34.9000004529953"/>
    <n v="0"/>
    <n v="0"/>
    <n v="34.9000004529953"/>
    <x v="0"/>
    <x v="0"/>
    <x v="0"/>
    <s v="VALIDO"/>
    <n v="34.9000004529953"/>
    <n v="0.58166667421658802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06579"/>
    <x v="1"/>
    <s v="CLIENTE"/>
    <s v="CC_GYT_GT_AGENCIA_162"/>
    <x v="0"/>
    <s v="Unknown"/>
    <d v="2022-06-18T09:09:31"/>
    <d v="2022-06-29T16:18:24"/>
    <n v="6"/>
    <x v="2"/>
    <s v="PROACTIVO"/>
    <s v="tmipuser"/>
    <n v="0"/>
    <n v="0.55000000000000004"/>
    <n v="23.25"/>
    <n v="0"/>
    <n v="0"/>
    <n v="16243.7"/>
    <n v="0"/>
    <n v="0"/>
    <n v="0"/>
    <n v="0"/>
    <n v="0"/>
    <n v="0"/>
    <n v="0"/>
    <n v="0"/>
    <n v="0"/>
    <n v="1.37"/>
    <n v="0"/>
    <n v="0"/>
    <n v="0"/>
    <n v="0"/>
    <s v="GT"/>
    <x v="0"/>
    <x v="0"/>
    <x v="0"/>
    <x v="0"/>
    <x v="0"/>
    <x v="0"/>
    <x v="0"/>
    <x v="0"/>
    <x v="0"/>
    <n v="25.170000016689301"/>
    <n v="0"/>
    <n v="0"/>
    <n v="25.170000016689301"/>
    <x v="1"/>
    <x v="0"/>
    <x v="0"/>
    <s v="VALIDO"/>
    <n v="25.170000016689301"/>
    <n v="0.41950000027815498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06616"/>
    <x v="1"/>
    <s v="CLIENTE"/>
    <n v="0"/>
    <x v="0"/>
    <s v="Unknown"/>
    <d v="2022-06-18T09:32:59"/>
    <d v="2022-06-29T07:52:17"/>
    <n v="6"/>
    <x v="1"/>
    <s v="PROACTIVO"/>
    <s v="tmipuser"/>
    <n v="0"/>
    <n v="1"/>
    <n v="9.82"/>
    <n v="0"/>
    <n v="0"/>
    <n v="3240.23"/>
    <n v="0"/>
    <n v="0"/>
    <n v="0"/>
    <n v="0"/>
    <n v="0"/>
    <n v="0"/>
    <n v="0"/>
    <n v="0"/>
    <n v="0"/>
    <n v="1.08"/>
    <n v="0"/>
    <n v="12487.2"/>
    <n v="0"/>
    <n v="0"/>
    <s v="GT"/>
    <x v="1"/>
    <x v="0"/>
    <x v="0"/>
    <x v="0"/>
    <x v="0"/>
    <x v="0"/>
    <x v="0"/>
    <x v="0"/>
    <x v="0"/>
    <n v="11.899999737739501"/>
    <n v="0"/>
    <n v="0"/>
    <n v="11.899999737739501"/>
    <x v="1"/>
    <x v="0"/>
    <x v="0"/>
    <s v="VALIDO"/>
    <n v="11.899999737739501"/>
    <n v="0.198333328962326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0538"/>
    <x v="0"/>
    <s v="CLIENTE"/>
    <s v="CC_BANRURAL_GT_AGENCIA_0251"/>
    <x v="0"/>
    <s v="Unknown"/>
    <d v="2022-06-21T10:13:25"/>
    <d v="2022-06-29T15:48:22"/>
    <n v="6"/>
    <x v="0"/>
    <s v="PROACTIVO"/>
    <s v="tmipuser"/>
    <n v="0"/>
    <n v="2"/>
    <n v="63.02"/>
    <n v="0"/>
    <n v="0"/>
    <n v="11788.6"/>
    <n v="0"/>
    <n v="0"/>
    <n v="0"/>
    <n v="0"/>
    <n v="0"/>
    <n v="0"/>
    <n v="0"/>
    <n v="0"/>
    <n v="0"/>
    <n v="1.3"/>
    <n v="0"/>
    <n v="0"/>
    <n v="0"/>
    <n v="0"/>
    <s v="GT"/>
    <x v="0"/>
    <x v="0"/>
    <x v="0"/>
    <x v="0"/>
    <x v="0"/>
    <x v="0"/>
    <x v="0"/>
    <x v="0"/>
    <x v="0"/>
    <n v="66.320000410079899"/>
    <n v="0"/>
    <n v="0"/>
    <n v="66.320000410079899"/>
    <x v="0"/>
    <x v="1"/>
    <x v="0"/>
    <s v="VALIDO"/>
    <n v="66.320000410079899"/>
    <n v="1.1053333401679899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3812"/>
    <x v="0"/>
    <s v="CLIENTE"/>
    <s v="CC_BANRURAL_GT_AGENCIA_0162"/>
    <x v="0"/>
    <s v="Unknown"/>
    <d v="2022-06-23T10:25:04"/>
    <d v="2022-06-29T17:43:40"/>
    <n v="6"/>
    <x v="0"/>
    <s v="PROACTIVO"/>
    <s v="tmipuser"/>
    <n v="0"/>
    <n v="1.6"/>
    <n v="11.12"/>
    <n v="0"/>
    <n v="0"/>
    <n v="9064.83"/>
    <n v="0"/>
    <n v="0"/>
    <n v="0"/>
    <n v="0"/>
    <n v="0"/>
    <n v="0"/>
    <n v="0"/>
    <n v="0"/>
    <n v="0"/>
    <n v="1.05"/>
    <n v="0"/>
    <n v="0"/>
    <n v="0"/>
    <n v="0"/>
    <s v="GT"/>
    <x v="0"/>
    <x v="0"/>
    <x v="0"/>
    <x v="0"/>
    <x v="0"/>
    <x v="0"/>
    <x v="0"/>
    <x v="0"/>
    <x v="0"/>
    <n v="13.769999861717199"/>
    <n v="0"/>
    <n v="0"/>
    <n v="13.769999861717199"/>
    <x v="1"/>
    <x v="0"/>
    <x v="0"/>
    <s v="VALIDO"/>
    <n v="13.769999861717199"/>
    <n v="0.22949999769528701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4992"/>
    <x v="0"/>
    <s v="CLIENTE"/>
    <s v="604400001T"/>
    <x v="1"/>
    <s v="Unknown"/>
    <d v="2022-06-24T03:49:35"/>
    <d v="2022-06-29T08:18:58"/>
    <n v="6"/>
    <x v="3"/>
    <s v="REACTIVO"/>
    <s v="eduardo.pineda"/>
    <n v="0"/>
    <n v="3.1"/>
    <n v="24.67"/>
    <n v="0"/>
    <n v="0"/>
    <n v="6083.55"/>
    <n v="0.35"/>
    <n v="305.89999999999998"/>
    <n v="0"/>
    <n v="0.65"/>
    <n v="0"/>
    <n v="0"/>
    <n v="0"/>
    <n v="0"/>
    <n v="1.1499999999999999"/>
    <n v="2.57"/>
    <n v="1047.47"/>
    <n v="0"/>
    <n v="0"/>
    <n v="0"/>
    <s v="GT"/>
    <x v="1"/>
    <x v="0"/>
    <x v="0"/>
    <x v="0"/>
    <x v="1"/>
    <x v="0"/>
    <x v="0"/>
    <x v="0"/>
    <x v="0"/>
    <n v="31.8399998843669"/>
    <n v="0"/>
    <n v="0"/>
    <n v="31.8399998843669"/>
    <x v="0"/>
    <x v="0"/>
    <x v="0"/>
    <s v="VALIDO"/>
    <n v="338.38999375700899"/>
    <n v="5.6398332292834903"/>
    <x v="0"/>
    <x v="0"/>
    <x v="0"/>
    <x v="0"/>
    <n v="2022"/>
    <n v="6"/>
    <n v="2022"/>
    <s v="FECHA_VALIDA"/>
    <s v="TICKET ABIERTO Y CERRADO EN MISMO PERIODO"/>
    <s v="TH"/>
    <s v="TICKET CON ENLACE"/>
    <s v="REACTIVO"/>
    <s v="REACTIVO"/>
    <x v="1"/>
    <x v="1"/>
  </r>
  <r>
    <s v="F4615139"/>
    <x v="0"/>
    <s v="CLIENTE"/>
    <s v="22098600SV"/>
    <x v="2"/>
    <s v="Unknown"/>
    <d v="2022-06-24T07:58:52"/>
    <d v="2022-06-29T15:32:08"/>
    <n v="6"/>
    <x v="4"/>
    <s v="ACCESO_EMPRESARIAL"/>
    <s v="david.alas"/>
    <n v="0"/>
    <n v="6.1"/>
    <n v="3.1"/>
    <n v="0"/>
    <n v="0"/>
    <n v="19.95"/>
    <n v="0.38"/>
    <n v="9.25"/>
    <n v="0"/>
    <n v="120.18"/>
    <n v="0"/>
    <n v="0"/>
    <n v="0"/>
    <n v="0"/>
    <n v="4.3"/>
    <n v="0.35"/>
    <n v="7489.63"/>
    <n v="0"/>
    <n v="0"/>
    <n v="0"/>
    <s v="SV"/>
    <x v="2"/>
    <x v="0"/>
    <x v="0"/>
    <x v="0"/>
    <x v="1"/>
    <x v="0"/>
    <x v="0"/>
    <x v="0"/>
    <x v="0"/>
    <n v="14.2299999892711"/>
    <n v="0"/>
    <n v="0"/>
    <n v="14.2299999892711"/>
    <x v="1"/>
    <x v="0"/>
    <x v="0"/>
    <s v="VALIDO"/>
    <n v="143.66000029444601"/>
    <n v="2.3943333382407799"/>
    <x v="0"/>
    <x v="0"/>
    <x v="0"/>
    <x v="0"/>
    <n v="2022"/>
    <n v="6"/>
    <n v="2022"/>
    <s v="FECHA_VALIDA"/>
    <s v="TICKET ABIERTO Y CERRADO EN MISMO PERIODO"/>
    <s v="TH"/>
    <s v="TICKET CON ENLACE"/>
    <s v="ACCESO_EMPRESARIAL"/>
    <s v="ACCESO_EMPRESARIALES"/>
    <x v="2"/>
    <x v="2"/>
  </r>
  <r>
    <s v="F4615603"/>
    <x v="0"/>
    <s v="CLARO UM"/>
    <s v="CC_IJSUD_GT_VILLA_HERMOSA"/>
    <x v="3"/>
    <s v="Unknown"/>
    <d v="2022-06-24T13:28:21"/>
    <d v="2022-06-29T14:20:09"/>
    <n v="6"/>
    <x v="5"/>
    <s v="PROACTIVO"/>
    <s v="tmipuser"/>
    <n v="0"/>
    <n v="1.5"/>
    <n v="18.329999999999998"/>
    <n v="0"/>
    <n v="0"/>
    <n v="5801.48"/>
    <n v="0.52"/>
    <n v="6.73"/>
    <n v="1.48"/>
    <n v="45.62"/>
    <n v="0"/>
    <n v="0"/>
    <n v="0"/>
    <n v="0"/>
    <n v="4.18"/>
    <n v="0.13"/>
    <n v="1371.82"/>
    <n v="0"/>
    <n v="0"/>
    <n v="0"/>
    <s v="GT"/>
    <x v="0"/>
    <x v="0"/>
    <x v="1"/>
    <x v="0"/>
    <x v="1"/>
    <x v="0"/>
    <x v="0"/>
    <x v="0"/>
    <x v="0"/>
    <n v="24.659999728202799"/>
    <n v="0"/>
    <n v="0"/>
    <n v="24.659999728202799"/>
    <x v="1"/>
    <x v="0"/>
    <x v="0"/>
    <s v="VALIDO"/>
    <n v="78.489998698234501"/>
    <n v="1.30816664497057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5903"/>
    <x v="0"/>
    <s v="CLIENTE"/>
    <s v="FH3321"/>
    <x v="0"/>
    <s v="Unknown"/>
    <d v="2022-06-24T16:57:34"/>
    <d v="2022-06-29T09:11:09"/>
    <n v="6"/>
    <x v="0"/>
    <s v="PROACTIVO"/>
    <s v="tmipuser"/>
    <n v="0"/>
    <n v="3.28"/>
    <n v="242.77"/>
    <n v="0"/>
    <n v="0"/>
    <n v="6484.22"/>
    <n v="0"/>
    <n v="0"/>
    <n v="0"/>
    <n v="0"/>
    <n v="0"/>
    <n v="0"/>
    <n v="0"/>
    <n v="0"/>
    <n v="0"/>
    <n v="3.33"/>
    <n v="0"/>
    <n v="0"/>
    <n v="0"/>
    <n v="0"/>
    <s v="SIN PAIS"/>
    <x v="3"/>
    <x v="0"/>
    <x v="0"/>
    <x v="0"/>
    <x v="0"/>
    <x v="0"/>
    <x v="0"/>
    <x v="0"/>
    <x v="0"/>
    <n v="249.380004167556"/>
    <n v="0"/>
    <n v="0"/>
    <n v="249.380004167556"/>
    <x v="0"/>
    <x v="1"/>
    <x v="1"/>
    <s v="VALIDO"/>
    <n v="249.380004167556"/>
    <n v="4.15633340279261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5905"/>
    <x v="0"/>
    <s v="CLIENTE"/>
    <s v="FH3320"/>
    <x v="0"/>
    <s v="Unknown"/>
    <d v="2022-06-24T16:58:34"/>
    <d v="2022-06-29T09:18:59"/>
    <n v="6"/>
    <x v="0"/>
    <s v="PROACTIVO"/>
    <s v="tmipuser"/>
    <n v="0"/>
    <n v="2.63"/>
    <n v="243.13"/>
    <n v="0"/>
    <n v="0"/>
    <n v="6494.32"/>
    <n v="0"/>
    <n v="0"/>
    <n v="0"/>
    <n v="0"/>
    <n v="0"/>
    <n v="0"/>
    <n v="0"/>
    <n v="0"/>
    <n v="0"/>
    <n v="0.33"/>
    <n v="0"/>
    <n v="0"/>
    <n v="0"/>
    <n v="0"/>
    <s v="SIN PAIS"/>
    <x v="3"/>
    <x v="0"/>
    <x v="0"/>
    <x v="0"/>
    <x v="0"/>
    <x v="0"/>
    <x v="0"/>
    <x v="0"/>
    <x v="0"/>
    <n v="246.09000501036601"/>
    <n v="0"/>
    <n v="0"/>
    <n v="246.09000501036601"/>
    <x v="0"/>
    <x v="1"/>
    <x v="1"/>
    <s v="VALIDO"/>
    <n v="246.09000501036601"/>
    <n v="4.1015000835061004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5906"/>
    <x v="0"/>
    <s v="CLIENTE"/>
    <s v="FH3323"/>
    <x v="0"/>
    <s v="Unknown"/>
    <d v="2022-06-24T16:59:04"/>
    <d v="2022-06-29T09:20:36"/>
    <n v="6"/>
    <x v="0"/>
    <s v="PROACTIVO"/>
    <s v="tmipuser"/>
    <n v="0"/>
    <n v="3.37"/>
    <n v="241.1"/>
    <n v="0"/>
    <n v="0"/>
    <n v="6495.98"/>
    <n v="0"/>
    <n v="0"/>
    <n v="0"/>
    <n v="0"/>
    <n v="0"/>
    <n v="0"/>
    <n v="0"/>
    <n v="0"/>
    <n v="0"/>
    <n v="1.1000000000000001"/>
    <n v="0"/>
    <n v="0"/>
    <n v="0"/>
    <n v="0"/>
    <s v="SIN PAIS"/>
    <x v="3"/>
    <x v="0"/>
    <x v="0"/>
    <x v="0"/>
    <x v="0"/>
    <x v="0"/>
    <x v="0"/>
    <x v="0"/>
    <x v="0"/>
    <n v="245.570006012916"/>
    <n v="0"/>
    <n v="0"/>
    <n v="245.570006012916"/>
    <x v="0"/>
    <x v="1"/>
    <x v="1"/>
    <s v="VALIDO"/>
    <n v="245.570006012916"/>
    <n v="4.0928334335486003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6050"/>
    <x v="0"/>
    <s v="CLIENTE"/>
    <s v="FEMTO_NI"/>
    <x v="0"/>
    <s v="Unknown"/>
    <d v="2022-06-24T19:43:49"/>
    <d v="2022-06-29T16:33:10"/>
    <n v="6"/>
    <x v="3"/>
    <s v="PROACTIVO"/>
    <s v="tmipuser"/>
    <n v="0"/>
    <n v="3.88"/>
    <n v="78.75"/>
    <n v="0"/>
    <n v="0"/>
    <n v="6924.95"/>
    <n v="0"/>
    <n v="0"/>
    <n v="0"/>
    <n v="0"/>
    <n v="0"/>
    <n v="0"/>
    <n v="0"/>
    <n v="0"/>
    <n v="0"/>
    <n v="1.77"/>
    <n v="0"/>
    <n v="0"/>
    <n v="0"/>
    <n v="0"/>
    <s v="NI"/>
    <x v="4"/>
    <x v="0"/>
    <x v="0"/>
    <x v="1"/>
    <x v="0"/>
    <x v="0"/>
    <x v="0"/>
    <x v="0"/>
    <x v="0"/>
    <n v="84.400000095367403"/>
    <n v="0"/>
    <n v="0"/>
    <n v="84.400000095367403"/>
    <x v="0"/>
    <x v="1"/>
    <x v="0"/>
    <s v="VALIDO"/>
    <n v="84.400000095367403"/>
    <n v="1.40666666825612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6070"/>
    <x v="0"/>
    <s v="CLIENTE"/>
    <s v="CC_BANRURAL_GT_AGENCIA_0033"/>
    <x v="0"/>
    <s v="Unknown"/>
    <d v="2022-06-24T20:09:55"/>
    <d v="2022-06-29T13:21:05"/>
    <n v="6"/>
    <x v="5"/>
    <s v="PROACTIVO"/>
    <s v="tmipuser"/>
    <n v="0"/>
    <n v="1.67"/>
    <n v="22.1"/>
    <n v="0"/>
    <n v="0"/>
    <n v="6766.25"/>
    <n v="0"/>
    <n v="0"/>
    <n v="0"/>
    <n v="0"/>
    <n v="0"/>
    <n v="0"/>
    <n v="0"/>
    <n v="0"/>
    <n v="0"/>
    <n v="1.1499999999999999"/>
    <n v="0"/>
    <n v="0"/>
    <n v="0"/>
    <n v="0"/>
    <s v="GT"/>
    <x v="0"/>
    <x v="0"/>
    <x v="0"/>
    <x v="0"/>
    <x v="0"/>
    <x v="0"/>
    <x v="0"/>
    <x v="0"/>
    <x v="0"/>
    <n v="24.9200003147125"/>
    <n v="0"/>
    <n v="0"/>
    <n v="24.9200003147125"/>
    <x v="1"/>
    <x v="0"/>
    <x v="0"/>
    <s v="VALIDO"/>
    <n v="24.9200003147125"/>
    <n v="0.41533333857854199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6216"/>
    <x v="0"/>
    <s v="CLIENTE"/>
    <s v="FEMTO_GT"/>
    <x v="0"/>
    <s v="Unknown"/>
    <d v="2022-06-25T00:07:13"/>
    <d v="2022-06-29T16:35:01"/>
    <n v="6"/>
    <x v="3"/>
    <s v="PROACTIVO"/>
    <s v="tmipuser"/>
    <n v="0"/>
    <n v="7.53"/>
    <n v="695.88"/>
    <n v="0"/>
    <n v="0"/>
    <n v="6042.8"/>
    <n v="0"/>
    <n v="0"/>
    <n v="0"/>
    <n v="0"/>
    <n v="0"/>
    <n v="0"/>
    <n v="0"/>
    <n v="0"/>
    <n v="0"/>
    <n v="1.58"/>
    <n v="0"/>
    <n v="0"/>
    <n v="0"/>
    <n v="0"/>
    <s v="GT"/>
    <x v="4"/>
    <x v="0"/>
    <x v="0"/>
    <x v="1"/>
    <x v="0"/>
    <x v="0"/>
    <x v="0"/>
    <x v="0"/>
    <x v="0"/>
    <n v="704.99000513553597"/>
    <n v="0"/>
    <n v="0"/>
    <n v="704.99000513553597"/>
    <x v="0"/>
    <x v="1"/>
    <x v="1"/>
    <s v="VALIDO"/>
    <n v="704.99000513553597"/>
    <n v="11.749833418925601"/>
    <x v="1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6493"/>
    <x v="0"/>
    <s v="CLARO UM"/>
    <s v="CC_BANRURAL_GT_AGENCIA_0593"/>
    <x v="4"/>
    <s v="Unknown"/>
    <d v="2022-06-25T08:45:27"/>
    <d v="2022-06-29T17:45:41"/>
    <n v="6"/>
    <x v="3"/>
    <s v="PROACTIVO"/>
    <s v="tmipuser"/>
    <n v="0"/>
    <n v="1.35"/>
    <n v="41.78"/>
    <n v="0"/>
    <n v="0"/>
    <n v="13.55"/>
    <n v="0.27"/>
    <n v="8.58"/>
    <n v="84.15"/>
    <n v="1.1000000000000001"/>
    <n v="0"/>
    <n v="0"/>
    <n v="0"/>
    <n v="0"/>
    <n v="17.149999999999999"/>
    <n v="1.63"/>
    <n v="6130.68"/>
    <n v="0"/>
    <n v="0"/>
    <n v="0"/>
    <s v="GT"/>
    <x v="0"/>
    <x v="0"/>
    <x v="1"/>
    <x v="0"/>
    <x v="1"/>
    <x v="0"/>
    <x v="0"/>
    <x v="0"/>
    <x v="0"/>
    <n v="62.1799984276294"/>
    <n v="0"/>
    <n v="0"/>
    <n v="62.1799984276294"/>
    <x v="0"/>
    <x v="1"/>
    <x v="0"/>
    <s v="VALIDO"/>
    <n v="156.00999990105601"/>
    <n v="2.6001666650175999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6591"/>
    <x v="0"/>
    <s v="CLIENTE"/>
    <s v="FEMTO_NI"/>
    <x v="0"/>
    <s v="Unknown"/>
    <d v="2022-06-25T10:06:32"/>
    <d v="2022-06-29T16:36:29"/>
    <n v="6"/>
    <x v="3"/>
    <s v="PROACTIVO"/>
    <s v="tmipuser"/>
    <n v="0"/>
    <n v="0.82"/>
    <n v="497.1"/>
    <n v="0"/>
    <n v="0"/>
    <n v="5650.83"/>
    <n v="0"/>
    <n v="0"/>
    <n v="0"/>
    <n v="0"/>
    <n v="0"/>
    <n v="0"/>
    <n v="0"/>
    <n v="0"/>
    <n v="0"/>
    <n v="1.22"/>
    <n v="0"/>
    <n v="0"/>
    <n v="0"/>
    <n v="0"/>
    <s v="NI"/>
    <x v="4"/>
    <x v="0"/>
    <x v="0"/>
    <x v="1"/>
    <x v="0"/>
    <x v="0"/>
    <x v="0"/>
    <x v="0"/>
    <x v="0"/>
    <n v="499.14000612497301"/>
    <n v="0"/>
    <n v="0"/>
    <n v="499.14000612497301"/>
    <x v="0"/>
    <x v="1"/>
    <x v="1"/>
    <s v="VALIDO"/>
    <n v="499.14000612497301"/>
    <n v="8.3190001020828799"/>
    <x v="1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6913"/>
    <x v="0"/>
    <s v="CLIENTE"/>
    <s v="CC_DISTELSA_GT_SANTALU_ESCUINTLA"/>
    <x v="0"/>
    <s v="Unknown"/>
    <d v="2022-06-25T15:42:22"/>
    <d v="2022-06-29T16:32:40"/>
    <n v="6"/>
    <x v="0"/>
    <s v="PROACTIVO"/>
    <s v="tmipuser"/>
    <n v="0"/>
    <n v="0.92"/>
    <n v="42.77"/>
    <n v="0"/>
    <n v="0"/>
    <n v="5764.23"/>
    <n v="0"/>
    <n v="0"/>
    <n v="0"/>
    <n v="0"/>
    <n v="0"/>
    <n v="0"/>
    <n v="0"/>
    <n v="0"/>
    <n v="0"/>
    <n v="2.38"/>
    <n v="0"/>
    <n v="0"/>
    <n v="0"/>
    <n v="0"/>
    <s v="GT"/>
    <x v="0"/>
    <x v="0"/>
    <x v="0"/>
    <x v="0"/>
    <x v="0"/>
    <x v="0"/>
    <x v="0"/>
    <x v="0"/>
    <x v="0"/>
    <n v="46.070000588893798"/>
    <n v="0"/>
    <n v="0"/>
    <n v="46.070000588893798"/>
    <x v="0"/>
    <x v="0"/>
    <x v="0"/>
    <s v="VALIDO"/>
    <n v="46.070000588893798"/>
    <n v="0.76783334314823104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6928"/>
    <x v="0"/>
    <s v="CLARO UM"/>
    <s v="354700016T"/>
    <x v="4"/>
    <s v="Unknown"/>
    <d v="2022-06-25T16:02:42"/>
    <d v="2022-06-29T11:28:24"/>
    <n v="6"/>
    <x v="3"/>
    <s v="REACTIVO"/>
    <s v="marco.trujillo"/>
    <n v="0"/>
    <n v="9.18"/>
    <n v="72.430000000000007"/>
    <n v="0"/>
    <n v="0"/>
    <n v="2576.6"/>
    <n v="0.28000000000000003"/>
    <n v="6.23"/>
    <n v="27.73"/>
    <n v="22.15"/>
    <n v="0"/>
    <n v="0"/>
    <n v="0"/>
    <n v="0"/>
    <n v="10.95"/>
    <n v="0.9"/>
    <n v="2759.25"/>
    <n v="0"/>
    <n v="0"/>
    <n v="0"/>
    <s v="GT"/>
    <x v="5"/>
    <x v="0"/>
    <x v="1"/>
    <x v="0"/>
    <x v="1"/>
    <x v="0"/>
    <x v="0"/>
    <x v="0"/>
    <x v="0"/>
    <n v="93.740000396966906"/>
    <n v="0"/>
    <n v="0"/>
    <n v="93.740000396966906"/>
    <x v="0"/>
    <x v="1"/>
    <x v="0"/>
    <s v="VALIDO"/>
    <n v="149.84999957680699"/>
    <n v="2.4974999929467798"/>
    <x v="0"/>
    <x v="0"/>
    <x v="0"/>
    <x v="0"/>
    <n v="2022"/>
    <n v="6"/>
    <n v="2022"/>
    <s v="FECHA_VALIDA"/>
    <s v="TICKET ABIERTO Y CERRADO EN MISMO PERIODO"/>
    <s v="TH"/>
    <s v="TICKET CON ENLACE"/>
    <s v="REACTIVO"/>
    <s v="REACTIVO"/>
    <x v="1"/>
    <x v="1"/>
  </r>
  <r>
    <s v="F4617014"/>
    <x v="0"/>
    <s v="CLIENTE"/>
    <s v="CC_WALMART_UTILITARIOS_GT_84"/>
    <x v="0"/>
    <s v="Unknown"/>
    <d v="2022-06-25T18:24:33"/>
    <d v="2022-06-29T20:19:05"/>
    <n v="6"/>
    <x v="3"/>
    <s v="PROACTIVO"/>
    <s v="tmipuser"/>
    <n v="0"/>
    <n v="1.05"/>
    <n v="27.5"/>
    <n v="0"/>
    <n v="0"/>
    <n v="5844.4"/>
    <n v="0"/>
    <n v="0"/>
    <n v="0"/>
    <n v="0"/>
    <n v="0"/>
    <n v="0"/>
    <n v="0"/>
    <n v="0"/>
    <n v="0"/>
    <n v="1.6"/>
    <n v="0"/>
    <n v="0"/>
    <n v="0"/>
    <n v="0"/>
    <s v="GT"/>
    <x v="0"/>
    <x v="0"/>
    <x v="0"/>
    <x v="0"/>
    <x v="0"/>
    <x v="0"/>
    <x v="0"/>
    <x v="0"/>
    <x v="0"/>
    <n v="30.149999976158099"/>
    <n v="0"/>
    <n v="0"/>
    <n v="30.149999976158099"/>
    <x v="0"/>
    <x v="0"/>
    <x v="0"/>
    <s v="VALIDO"/>
    <n v="30.149999976158099"/>
    <n v="0.50249999960263503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7087"/>
    <x v="0"/>
    <s v="CLIENTE"/>
    <s v="FMN093J"/>
    <x v="0"/>
    <s v="Unknown"/>
    <d v="2022-06-25T20:53:13"/>
    <d v="2022-06-29T16:38:35"/>
    <n v="6"/>
    <x v="3"/>
    <s v="PROACTIVO"/>
    <s v="tmipuser"/>
    <n v="0"/>
    <n v="1.38"/>
    <n v="9.6999999999999993"/>
    <n v="0"/>
    <n v="0"/>
    <n v="5492.87"/>
    <n v="0"/>
    <n v="0"/>
    <n v="0"/>
    <n v="0"/>
    <n v="0"/>
    <n v="0"/>
    <n v="0"/>
    <n v="0"/>
    <n v="0"/>
    <n v="1.42"/>
    <n v="0"/>
    <n v="0"/>
    <n v="0"/>
    <n v="0"/>
    <s v="SIN PAIS"/>
    <x v="3"/>
    <x v="0"/>
    <x v="0"/>
    <x v="0"/>
    <x v="0"/>
    <x v="0"/>
    <x v="0"/>
    <x v="0"/>
    <x v="0"/>
    <n v="12.4999997615814"/>
    <n v="0"/>
    <n v="0"/>
    <n v="12.4999997615814"/>
    <x v="1"/>
    <x v="0"/>
    <x v="0"/>
    <s v="VALIDO"/>
    <n v="12.4999997615814"/>
    <n v="0.20833332935969001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7703"/>
    <x v="0"/>
    <s v="CLIENTE"/>
    <s v="FH3410"/>
    <x v="0"/>
    <s v="Unknown"/>
    <d v="2022-06-26T14:43:31"/>
    <d v="2022-06-29T16:39:58"/>
    <n v="6"/>
    <x v="3"/>
    <s v="PROACTIVO"/>
    <s v="tmipuser"/>
    <n v="0"/>
    <n v="1.72"/>
    <n v="415.62"/>
    <n v="0"/>
    <n v="0"/>
    <n v="4018"/>
    <n v="0"/>
    <n v="0"/>
    <n v="0"/>
    <n v="0"/>
    <n v="0"/>
    <n v="0"/>
    <n v="0"/>
    <n v="0"/>
    <n v="0"/>
    <n v="1.1200000000000001"/>
    <n v="0"/>
    <n v="0"/>
    <n v="0"/>
    <n v="0"/>
    <s v="HN"/>
    <x v="4"/>
    <x v="0"/>
    <x v="0"/>
    <x v="1"/>
    <x v="0"/>
    <x v="0"/>
    <x v="0"/>
    <x v="0"/>
    <x v="0"/>
    <n v="418.45999515056599"/>
    <n v="0"/>
    <n v="0"/>
    <n v="418.45999515056599"/>
    <x v="0"/>
    <x v="1"/>
    <x v="1"/>
    <s v="VALIDO"/>
    <n v="418.45999515056599"/>
    <n v="6.9743332525094299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7819"/>
    <x v="0"/>
    <s v="CLIENTE"/>
    <s v="FEMTO_NI"/>
    <x v="0"/>
    <s v="Unknown"/>
    <d v="2022-06-26T17:32:10"/>
    <d v="2022-06-29T09:26:08"/>
    <n v="6"/>
    <x v="0"/>
    <s v="PROACTIVO"/>
    <s v="tmipuser"/>
    <n v="0"/>
    <n v="97.7"/>
    <n v="142.43"/>
    <n v="0"/>
    <n v="0"/>
    <n v="3592.85"/>
    <n v="0"/>
    <n v="0"/>
    <n v="0"/>
    <n v="0"/>
    <n v="0"/>
    <n v="0"/>
    <n v="0"/>
    <n v="0"/>
    <n v="0"/>
    <n v="1"/>
    <n v="0"/>
    <n v="0"/>
    <n v="0"/>
    <n v="0"/>
    <s v="NI"/>
    <x v="4"/>
    <x v="0"/>
    <x v="0"/>
    <x v="1"/>
    <x v="0"/>
    <x v="0"/>
    <x v="0"/>
    <x v="1"/>
    <x v="1"/>
    <n v="241.12998962402301"/>
    <n v="0"/>
    <n v="0"/>
    <n v="241.12998962402301"/>
    <x v="0"/>
    <x v="1"/>
    <x v="1"/>
    <s v="VALIDO"/>
    <n v="241.12998962402301"/>
    <n v="4.0188331604003897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7948"/>
    <x v="0"/>
    <s v="CLIENTE"/>
    <s v="FMT005J"/>
    <x v="0"/>
    <s v="Unknown"/>
    <d v="2022-06-26T21:59:59"/>
    <d v="2022-06-29T09:44:01"/>
    <n v="6"/>
    <x v="0"/>
    <s v="PROACTIVO"/>
    <s v="tmipuser"/>
    <n v="0"/>
    <n v="2.78"/>
    <n v="65.900000000000006"/>
    <n v="0"/>
    <n v="0"/>
    <n v="3513.17"/>
    <n v="0"/>
    <n v="0"/>
    <n v="0"/>
    <n v="0"/>
    <n v="0"/>
    <n v="0"/>
    <n v="0"/>
    <n v="0"/>
    <n v="0"/>
    <n v="2.2000000000000002"/>
    <n v="0"/>
    <n v="0"/>
    <n v="0"/>
    <n v="0"/>
    <s v="NI"/>
    <x v="4"/>
    <x v="0"/>
    <x v="0"/>
    <x v="1"/>
    <x v="0"/>
    <x v="0"/>
    <x v="0"/>
    <x v="0"/>
    <x v="0"/>
    <n v="70.880001544952293"/>
    <n v="0"/>
    <n v="0"/>
    <n v="70.880001544952293"/>
    <x v="0"/>
    <x v="1"/>
    <x v="0"/>
    <s v="VALIDO"/>
    <n v="70.880001544952293"/>
    <n v="1.1813333590825399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8278"/>
    <x v="0"/>
    <s v="CLARO UM"/>
    <s v="CC_TYT_GT_ATM1372"/>
    <x v="0"/>
    <s v="Unknown"/>
    <d v="2022-06-27T08:05:58"/>
    <d v="2022-06-29T08:31:19"/>
    <n v="6"/>
    <x v="3"/>
    <s v="PROACTIVO"/>
    <s v="tmipuser"/>
    <n v="0"/>
    <n v="2.2999999999999998"/>
    <n v="22.52"/>
    <n v="0"/>
    <n v="0"/>
    <n v="2879.82"/>
    <n v="0"/>
    <n v="0"/>
    <n v="0"/>
    <n v="0"/>
    <n v="0"/>
    <n v="0"/>
    <n v="0"/>
    <n v="0"/>
    <n v="0"/>
    <n v="0.73"/>
    <n v="0"/>
    <n v="0"/>
    <n v="0"/>
    <n v="0"/>
    <s v="GT"/>
    <x v="0"/>
    <x v="0"/>
    <x v="1"/>
    <x v="0"/>
    <x v="0"/>
    <x v="0"/>
    <x v="0"/>
    <x v="0"/>
    <x v="0"/>
    <n v="25.5500004291534"/>
    <n v="0"/>
    <n v="0"/>
    <n v="25.5500004291534"/>
    <x v="1"/>
    <x v="0"/>
    <x v="0"/>
    <s v="VALIDO"/>
    <n v="25.5500004291534"/>
    <n v="0.42583334048589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8317"/>
    <x v="0"/>
    <s v="CLARO UM"/>
    <s v="841400016T"/>
    <x v="5"/>
    <s v="Unknown"/>
    <d v="2022-06-27T08:32:14"/>
    <d v="2022-06-29T11:50:12"/>
    <n v="6"/>
    <x v="3"/>
    <s v="REACTIVO"/>
    <s v="gustavo.barahona"/>
    <n v="0"/>
    <n v="0.83"/>
    <n v="35.450000000000003"/>
    <n v="0"/>
    <n v="0"/>
    <n v="469.72"/>
    <n v="0.3"/>
    <n v="23.42"/>
    <n v="3.63"/>
    <n v="271.27"/>
    <n v="0"/>
    <n v="143.77000000000001"/>
    <n v="0"/>
    <n v="0"/>
    <n v="1.87"/>
    <n v="4.18"/>
    <n v="2123.5500000000002"/>
    <n v="0"/>
    <n v="0"/>
    <n v="0"/>
    <s v="GT"/>
    <x v="1"/>
    <x v="0"/>
    <x v="1"/>
    <x v="0"/>
    <x v="1"/>
    <x v="0"/>
    <x v="0"/>
    <x v="0"/>
    <x v="0"/>
    <n v="42.630000591277998"/>
    <n v="0"/>
    <n v="0"/>
    <n v="42.630000591277998"/>
    <x v="0"/>
    <x v="0"/>
    <x v="0"/>
    <s v="VALIDO"/>
    <n v="484.71999406814501"/>
    <n v="8.0786665678024292"/>
    <x v="1"/>
    <x v="0"/>
    <x v="0"/>
    <x v="0"/>
    <n v="2022"/>
    <n v="6"/>
    <n v="2022"/>
    <s v="FECHA_VALIDA"/>
    <s v="TICKET ABIERTO Y CERRADO EN MISMO PERIODO"/>
    <s v="TH"/>
    <s v="TICKET CON ENLACE"/>
    <s v="REACTIVO"/>
    <s v="REACTIVO"/>
    <x v="1"/>
    <x v="1"/>
  </r>
  <r>
    <s v="F4618414"/>
    <x v="0"/>
    <s v="CLARO RED"/>
    <s v="22094800SV"/>
    <x v="2"/>
    <s v="Unknown"/>
    <d v="2022-06-27T09:24:49"/>
    <d v="2022-06-29T10:12:00"/>
    <n v="6"/>
    <x v="6"/>
    <s v="ACCESO_EMPRESARIAL"/>
    <s v="anthony.campos"/>
    <n v="0"/>
    <n v="1.42"/>
    <n v="21.4"/>
    <n v="0"/>
    <n v="0"/>
    <n v="7.3"/>
    <n v="0.52"/>
    <n v="50.45"/>
    <n v="46.5"/>
    <n v="206.63"/>
    <n v="0"/>
    <n v="0"/>
    <n v="0"/>
    <n v="0"/>
    <n v="12.55"/>
    <n v="1.1200000000000001"/>
    <n v="2579.33"/>
    <n v="0"/>
    <n v="0"/>
    <n v="0"/>
    <s v="SV"/>
    <x v="2"/>
    <x v="0"/>
    <x v="1"/>
    <x v="0"/>
    <x v="1"/>
    <x v="0"/>
    <x v="0"/>
    <x v="0"/>
    <x v="0"/>
    <n v="37.0099997520446"/>
    <n v="0"/>
    <n v="0"/>
    <n v="37.0099997520446"/>
    <x v="0"/>
    <x v="0"/>
    <x v="0"/>
    <s v="VALIDO"/>
    <n v="340.59000539779601"/>
    <n v="5.6765000899632696"/>
    <x v="0"/>
    <x v="0"/>
    <x v="0"/>
    <x v="0"/>
    <n v="2022"/>
    <n v="6"/>
    <n v="2022"/>
    <s v="FECHA_VALIDA"/>
    <s v="TICKET ABIERTO Y CERRADO EN MISMO PERIODO"/>
    <s v="TH"/>
    <s v="TICKET CON ENLACE"/>
    <s v="ACCESO_EMPRESARIAL"/>
    <s v="ACCESO_EMPRESARIALES"/>
    <x v="2"/>
    <x v="2"/>
  </r>
  <r>
    <s v="F4618420"/>
    <x v="0"/>
    <s v="CLARO RED"/>
    <s v="8900829T"/>
    <x v="6"/>
    <s v="Unknown"/>
    <d v="2022-06-27T09:29:40"/>
    <d v="2022-06-29T06:58:24"/>
    <n v="6"/>
    <x v="3"/>
    <s v="PROACTIVO"/>
    <s v="zelada.maria"/>
    <n v="0"/>
    <n v="4.0999999999999996"/>
    <n v="11.07"/>
    <n v="0"/>
    <n v="0"/>
    <n v="58.62"/>
    <n v="0.37"/>
    <n v="23.47"/>
    <n v="0"/>
    <n v="35.08"/>
    <n v="0"/>
    <n v="6.92"/>
    <n v="0"/>
    <n v="0"/>
    <n v="12.53"/>
    <n v="5.52"/>
    <n v="642.17999999999995"/>
    <n v="1928.88"/>
    <n v="0"/>
    <n v="0"/>
    <s v="GT"/>
    <x v="1"/>
    <x v="0"/>
    <x v="1"/>
    <x v="0"/>
    <x v="1"/>
    <x v="0"/>
    <x v="0"/>
    <x v="0"/>
    <x v="0"/>
    <n v="33.5899993181228"/>
    <n v="0"/>
    <n v="0"/>
    <n v="33.5899993181228"/>
    <x v="0"/>
    <x v="0"/>
    <x v="0"/>
    <s v="VALIDO"/>
    <n v="99.060000538825904"/>
    <n v="1.65100000898043"/>
    <x v="0"/>
    <x v="0"/>
    <x v="0"/>
    <x v="0"/>
    <n v="2022"/>
    <n v="6"/>
    <n v="2022"/>
    <s v="FECHA_VALIDA"/>
    <s v="TICKET ABIERTO Y CERRADO EN MISMO PERIODO"/>
    <s v="TH"/>
    <s v="TICKET CON ENLACE"/>
    <s v="PROACTIVO"/>
    <s v="PROACTIVO"/>
    <x v="0"/>
    <x v="0"/>
  </r>
  <r>
    <s v="F4618486"/>
    <x v="0"/>
    <s v="CLIENTE"/>
    <s v="FCN007H"/>
    <x v="0"/>
    <s v="Unknown"/>
    <d v="2022-06-27T09:59:09"/>
    <d v="2022-06-29T10:12:54"/>
    <n v="6"/>
    <x v="0"/>
    <s v="PROACTIVO"/>
    <s v="tmipuser"/>
    <n v="0"/>
    <n v="2.83"/>
    <n v="996.38"/>
    <n v="0"/>
    <n v="0"/>
    <n v="1894.4"/>
    <n v="0"/>
    <n v="0"/>
    <n v="0"/>
    <n v="0"/>
    <n v="0"/>
    <n v="0"/>
    <n v="0"/>
    <n v="0"/>
    <n v="0"/>
    <n v="0.15"/>
    <n v="0"/>
    <n v="0"/>
    <n v="0"/>
    <n v="0"/>
    <s v="NI"/>
    <x v="4"/>
    <x v="0"/>
    <x v="0"/>
    <x v="1"/>
    <x v="0"/>
    <x v="0"/>
    <x v="0"/>
    <x v="0"/>
    <x v="0"/>
    <n v="999.36000481247902"/>
    <n v="0"/>
    <n v="0"/>
    <n v="999.36000481247902"/>
    <x v="0"/>
    <x v="1"/>
    <x v="1"/>
    <s v="VALIDO"/>
    <n v="999.36000481247902"/>
    <n v="16.6560000802079"/>
    <x v="1"/>
    <x v="1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8549"/>
    <x v="2"/>
    <s v="CLIENTE"/>
    <s v="CC_IJSUD_GT_VILLA_HERMOSA"/>
    <x v="0"/>
    <s v="Unknown"/>
    <d v="2022-06-27T10:25:04"/>
    <d v="2022-06-29T07:55:56"/>
    <n v="6"/>
    <x v="7"/>
    <s v="PROACTIVO"/>
    <s v="tmipuser"/>
    <n v="0"/>
    <n v="2.1800000000000002"/>
    <n v="19.57"/>
    <n v="0"/>
    <n v="0"/>
    <n v="0"/>
    <n v="0"/>
    <n v="0"/>
    <n v="0"/>
    <n v="0"/>
    <n v="0"/>
    <n v="0"/>
    <n v="0"/>
    <n v="0"/>
    <n v="0"/>
    <n v="1.57"/>
    <n v="0"/>
    <n v="2707.53"/>
    <n v="0"/>
    <n v="0"/>
    <s v="GT"/>
    <x v="0"/>
    <x v="0"/>
    <x v="0"/>
    <x v="0"/>
    <x v="0"/>
    <x v="0"/>
    <x v="0"/>
    <x v="0"/>
    <x v="0"/>
    <n v="23.319999814033501"/>
    <n v="0"/>
    <n v="0"/>
    <n v="23.319999814033501"/>
    <x v="1"/>
    <x v="0"/>
    <x v="0"/>
    <s v="VALIDO"/>
    <n v="23.319999814033501"/>
    <n v="0.38866666356722501"/>
    <x v="0"/>
    <x v="0"/>
    <x v="1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8886"/>
    <x v="0"/>
    <s v="CLIENTE"/>
    <s v="533200001T"/>
    <x v="0"/>
    <s v="Unknown"/>
    <d v="2022-06-27T13:47:43"/>
    <d v="2022-06-29T09:19:28"/>
    <n v="6"/>
    <x v="4"/>
    <s v="REACTIVO"/>
    <s v="juan.mendoza"/>
    <n v="0"/>
    <n v="0.97"/>
    <n v="26.87"/>
    <n v="0"/>
    <n v="0"/>
    <n v="2583.4699999999998"/>
    <n v="0"/>
    <n v="0"/>
    <n v="0"/>
    <n v="0"/>
    <n v="0"/>
    <n v="0"/>
    <n v="0"/>
    <n v="0"/>
    <n v="0"/>
    <n v="0.45"/>
    <n v="0"/>
    <n v="0"/>
    <n v="0"/>
    <n v="0"/>
    <s v="GT"/>
    <x v="5"/>
    <x v="0"/>
    <x v="0"/>
    <x v="0"/>
    <x v="0"/>
    <x v="0"/>
    <x v="0"/>
    <x v="0"/>
    <x v="0"/>
    <n v="28.290000855922699"/>
    <n v="0"/>
    <n v="0"/>
    <n v="28.290000855922699"/>
    <x v="1"/>
    <x v="0"/>
    <x v="0"/>
    <s v="VALIDO"/>
    <n v="28.290000855922699"/>
    <n v="0.47150001426537802"/>
    <x v="0"/>
    <x v="0"/>
    <x v="0"/>
    <x v="0"/>
    <n v="2022"/>
    <n v="6"/>
    <n v="2022"/>
    <s v="FECHA_VALIDA"/>
    <s v="TICKET ABIERTO Y CERRADO EN MISMO PERIODO"/>
    <s v="TH"/>
    <s v="TICKET CON ENLACE"/>
    <s v="REACTIVO"/>
    <s v="REACTIVO"/>
    <x v="1"/>
    <x v="1"/>
  </r>
  <r>
    <s v="F4618895"/>
    <x v="0"/>
    <s v="CLIENTE"/>
    <s v="FH3340"/>
    <x v="7"/>
    <s v="Unknown"/>
    <d v="2022-06-27T13:53:37"/>
    <d v="2022-06-29T16:11:37"/>
    <n v="6"/>
    <x v="3"/>
    <s v="PROACTIVO"/>
    <s v="dany.nunez"/>
    <n v="0"/>
    <n v="1.2"/>
    <n v="783.95"/>
    <n v="0"/>
    <n v="0"/>
    <n v="1952.57"/>
    <n v="0.42"/>
    <n v="12.52"/>
    <n v="0"/>
    <n v="33.83"/>
    <n v="0"/>
    <n v="0"/>
    <n v="0"/>
    <n v="0"/>
    <n v="80.319999999999993"/>
    <n v="1.38"/>
    <n v="151.82"/>
    <n v="0"/>
    <n v="0"/>
    <n v="0"/>
    <s v="HN"/>
    <x v="4"/>
    <x v="0"/>
    <x v="0"/>
    <x v="1"/>
    <x v="1"/>
    <x v="0"/>
    <x v="0"/>
    <x v="0"/>
    <x v="0"/>
    <n v="867.270011931657"/>
    <n v="0"/>
    <n v="0"/>
    <n v="867.270011931657"/>
    <x v="0"/>
    <x v="1"/>
    <x v="1"/>
    <s v="VALIDO"/>
    <n v="913.62001422047604"/>
    <n v="15.2270002370079"/>
    <x v="1"/>
    <x v="1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8953"/>
    <x v="0"/>
    <s v="CLIENTE"/>
    <s v="ID1182047SV"/>
    <x v="0"/>
    <s v="Unknown"/>
    <d v="2022-06-27T14:22:14"/>
    <d v="2022-06-29T08:13:24"/>
    <n v="6"/>
    <x v="4"/>
    <s v="REACTIVO"/>
    <s v="jessicat.molina"/>
    <n v="0"/>
    <n v="1.85"/>
    <n v="15.92"/>
    <n v="0"/>
    <n v="0"/>
    <n v="2492.7199999999998"/>
    <n v="0"/>
    <n v="0"/>
    <n v="0"/>
    <n v="0"/>
    <n v="0"/>
    <n v="0"/>
    <n v="0"/>
    <n v="0"/>
    <n v="0"/>
    <n v="0.68"/>
    <n v="0"/>
    <n v="0"/>
    <n v="0"/>
    <n v="0"/>
    <s v="SV"/>
    <x v="5"/>
    <x v="0"/>
    <x v="0"/>
    <x v="0"/>
    <x v="0"/>
    <x v="0"/>
    <x v="0"/>
    <x v="0"/>
    <x v="0"/>
    <n v="18.4500001072883"/>
    <n v="0"/>
    <n v="0"/>
    <n v="18.4500001072883"/>
    <x v="1"/>
    <x v="0"/>
    <x v="0"/>
    <s v="VALIDO"/>
    <n v="18.4500001072883"/>
    <n v="0.30750000178813902"/>
    <x v="0"/>
    <x v="0"/>
    <x v="0"/>
    <x v="0"/>
    <n v="2022"/>
    <n v="6"/>
    <n v="2022"/>
    <s v="FECHA_VALIDA"/>
    <s v="TICKET ABIERTO Y CERRADO EN MISMO PERIODO"/>
    <s v="TH"/>
    <s v="TICKET SIN ENLACE"/>
    <s v="REACTIVO"/>
    <s v="REACTIVO"/>
    <x v="1"/>
    <x v="1"/>
  </r>
  <r>
    <s v="F4619042"/>
    <x v="1"/>
    <s v="CLIENTE"/>
    <s v="CC_GYT_GT_AGENCIA_233"/>
    <x v="0"/>
    <s v="Unknown"/>
    <d v="2022-06-27T15:05:21"/>
    <d v="2022-06-29T09:54:40"/>
    <n v="6"/>
    <x v="2"/>
    <s v="PROACTIVO"/>
    <s v="tmipuser"/>
    <n v="0"/>
    <n v="0.56999999999999995"/>
    <n v="1.37"/>
    <n v="0"/>
    <n v="0"/>
    <n v="0"/>
    <n v="0"/>
    <n v="0"/>
    <n v="0"/>
    <n v="0"/>
    <n v="0"/>
    <n v="0"/>
    <n v="0"/>
    <n v="0"/>
    <n v="0"/>
    <n v="1.42"/>
    <n v="0"/>
    <n v="2565.9699999999998"/>
    <n v="0"/>
    <n v="0"/>
    <s v="GT"/>
    <x v="0"/>
    <x v="0"/>
    <x v="0"/>
    <x v="0"/>
    <x v="0"/>
    <x v="0"/>
    <x v="0"/>
    <x v="0"/>
    <x v="0"/>
    <n v="3.35999995470047"/>
    <n v="0"/>
    <n v="0"/>
    <n v="3.35999995470047"/>
    <x v="1"/>
    <x v="0"/>
    <x v="0"/>
    <s v="VALIDO"/>
    <n v="3.35999995470047"/>
    <n v="5.59999992450078E-2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9053"/>
    <x v="0"/>
    <s v="CLIENTE"/>
    <s v="FH3053"/>
    <x v="0"/>
    <s v="Unknown"/>
    <d v="2022-06-27T15:11:04"/>
    <d v="2022-06-29T16:41:13"/>
    <n v="6"/>
    <x v="3"/>
    <s v="PROACTIVO"/>
    <s v="tmipuser"/>
    <n v="0"/>
    <n v="2.85"/>
    <n v="356.75"/>
    <n v="0"/>
    <n v="0"/>
    <n v="2609.5500000000002"/>
    <n v="0"/>
    <n v="0"/>
    <n v="0"/>
    <n v="0"/>
    <n v="0"/>
    <n v="0"/>
    <n v="0"/>
    <n v="0"/>
    <n v="0"/>
    <n v="1"/>
    <n v="0"/>
    <n v="0"/>
    <n v="0"/>
    <n v="0"/>
    <s v="HN"/>
    <x v="4"/>
    <x v="0"/>
    <x v="0"/>
    <x v="1"/>
    <x v="0"/>
    <x v="0"/>
    <x v="0"/>
    <x v="0"/>
    <x v="0"/>
    <n v="360.599999904632"/>
    <n v="0"/>
    <n v="0"/>
    <n v="360.599999904632"/>
    <x v="0"/>
    <x v="1"/>
    <x v="1"/>
    <s v="VALIDO"/>
    <n v="360.599999904632"/>
    <n v="6.0099999984105397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9056"/>
    <x v="0"/>
    <s v="CLARO UM"/>
    <s v="CC_TYT_GT_ATM1304"/>
    <x v="0"/>
    <s v="Unknown"/>
    <d v="2022-06-27T15:13:21"/>
    <d v="2022-06-29T16:37:28"/>
    <n v="6"/>
    <x v="3"/>
    <s v="PROACTIVO"/>
    <s v="tmipuser"/>
    <n v="0"/>
    <n v="1.18"/>
    <n v="14.35"/>
    <n v="0"/>
    <n v="0"/>
    <n v="2947.02"/>
    <n v="0"/>
    <n v="0"/>
    <n v="0"/>
    <n v="0"/>
    <n v="0"/>
    <n v="0"/>
    <n v="0"/>
    <n v="0"/>
    <n v="0"/>
    <n v="1.57"/>
    <n v="0"/>
    <n v="0"/>
    <n v="0"/>
    <n v="0"/>
    <s v="GT"/>
    <x v="0"/>
    <x v="0"/>
    <x v="1"/>
    <x v="0"/>
    <x v="0"/>
    <x v="0"/>
    <x v="0"/>
    <x v="0"/>
    <x v="0"/>
    <n v="17.100000381469702"/>
    <n v="0"/>
    <n v="0"/>
    <n v="17.100000381469702"/>
    <x v="1"/>
    <x v="0"/>
    <x v="0"/>
    <s v="VALIDO"/>
    <n v="17.100000381469702"/>
    <n v="0.28500000635782802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9212"/>
    <x v="0"/>
    <s v="CLARO UM"/>
    <s v="8902411T"/>
    <x v="3"/>
    <s v="Unknown"/>
    <d v="2022-06-27T17:07:05"/>
    <d v="2022-06-29T15:43:33"/>
    <n v="6"/>
    <x v="3"/>
    <s v="PROACTIVO"/>
    <s v="kandy.coronado"/>
    <n v="0"/>
    <n v="0.68"/>
    <n v="31.02"/>
    <n v="0"/>
    <n v="0"/>
    <n v="1035.8499999999999"/>
    <n v="0.53"/>
    <n v="11.45"/>
    <n v="7.63"/>
    <n v="110.28"/>
    <n v="0"/>
    <n v="15.45"/>
    <n v="0"/>
    <n v="0"/>
    <n v="2.15"/>
    <n v="1.42"/>
    <n v="1580.02"/>
    <n v="0"/>
    <n v="0"/>
    <n v="0"/>
    <s v="GT"/>
    <x v="1"/>
    <x v="0"/>
    <x v="1"/>
    <x v="0"/>
    <x v="1"/>
    <x v="0"/>
    <x v="0"/>
    <x v="0"/>
    <x v="0"/>
    <n v="35.800000488758002"/>
    <n v="0"/>
    <n v="0"/>
    <n v="35.800000488758002"/>
    <x v="0"/>
    <x v="0"/>
    <x v="0"/>
    <s v="VALIDO"/>
    <n v="180.60999900102601"/>
    <n v="3.0101666500171"/>
    <x v="0"/>
    <x v="0"/>
    <x v="0"/>
    <x v="0"/>
    <n v="2022"/>
    <n v="6"/>
    <n v="2022"/>
    <s v="FECHA_VALIDA"/>
    <s v="TICKET ABIERTO Y CERRADO EN MISMO PERIODO"/>
    <s v="TH"/>
    <s v="TICKET CON ENLACE"/>
    <s v="PROACTIVO"/>
    <s v="PROACTIVO"/>
    <x v="0"/>
    <x v="0"/>
  </r>
  <r>
    <s v="F4619239"/>
    <x v="0"/>
    <s v="CLIENTE"/>
    <s v="IP2001128SV"/>
    <x v="0"/>
    <s v="Unknown"/>
    <d v="2022-06-27T17:36:20"/>
    <d v="2022-06-29T15:55:40"/>
    <n v="6"/>
    <x v="4"/>
    <s v="PROACTIVO"/>
    <s v="francisco.alvarado"/>
    <n v="0"/>
    <n v="0.73"/>
    <n v="24.85"/>
    <n v="0"/>
    <n v="0"/>
    <n v="1280.73"/>
    <n v="0"/>
    <n v="0"/>
    <n v="0"/>
    <n v="0"/>
    <n v="0"/>
    <n v="0"/>
    <n v="0"/>
    <n v="0"/>
    <n v="0"/>
    <n v="0.28000000000000003"/>
    <n v="0"/>
    <n v="1472.73"/>
    <n v="0"/>
    <n v="0"/>
    <s v="SV"/>
    <x v="1"/>
    <x v="0"/>
    <x v="0"/>
    <x v="0"/>
    <x v="0"/>
    <x v="0"/>
    <x v="0"/>
    <x v="0"/>
    <x v="0"/>
    <n v="25.860000401735299"/>
    <n v="0"/>
    <n v="0"/>
    <n v="25.860000401735299"/>
    <x v="1"/>
    <x v="0"/>
    <x v="0"/>
    <s v="VALIDO"/>
    <n v="25.860000401735299"/>
    <n v="0.43100000669558802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9252"/>
    <x v="0"/>
    <s v="CLIENTE"/>
    <s v="CC_BANRURAL_GT_AGENCIA_0163"/>
    <x v="0"/>
    <s v="Unknown"/>
    <d v="2022-06-27T18:00:32"/>
    <d v="2022-06-29T04:50:32"/>
    <n v="6"/>
    <x v="0"/>
    <s v="PROACTIVO"/>
    <s v="tmipuser"/>
    <n v="0"/>
    <n v="7.92"/>
    <n v="5.37"/>
    <n v="0"/>
    <n v="0"/>
    <n v="1414.3"/>
    <n v="0"/>
    <n v="0"/>
    <n v="0"/>
    <n v="0"/>
    <n v="0"/>
    <n v="0"/>
    <n v="0"/>
    <n v="0"/>
    <n v="0"/>
    <n v="1.27"/>
    <n v="0"/>
    <n v="661.15"/>
    <n v="0"/>
    <n v="0"/>
    <s v="GT"/>
    <x v="0"/>
    <x v="0"/>
    <x v="0"/>
    <x v="0"/>
    <x v="0"/>
    <x v="0"/>
    <x v="0"/>
    <x v="0"/>
    <x v="0"/>
    <n v="14.5599999427795"/>
    <n v="0"/>
    <n v="0"/>
    <n v="14.5599999427795"/>
    <x v="1"/>
    <x v="0"/>
    <x v="0"/>
    <s v="VALIDO"/>
    <n v="14.5599999427795"/>
    <n v="0.242666665712992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9276"/>
    <x v="2"/>
    <s v="CLIENTE"/>
    <s v="47503369T"/>
    <x v="0"/>
    <s v="Unknown"/>
    <d v="2022-06-27T18:26:03"/>
    <d v="2022-06-29T07:53:17"/>
    <n v="6"/>
    <x v="3"/>
    <s v="PROACTIVO"/>
    <s v="tmipuser"/>
    <n v="0"/>
    <n v="6.58"/>
    <n v="5.75"/>
    <n v="0"/>
    <n v="0"/>
    <n v="0"/>
    <n v="0"/>
    <n v="0"/>
    <n v="0"/>
    <n v="0"/>
    <n v="0"/>
    <n v="0"/>
    <n v="0"/>
    <n v="0"/>
    <n v="0"/>
    <n v="0.93"/>
    <n v="0"/>
    <n v="2233.9699999999998"/>
    <n v="0"/>
    <n v="0"/>
    <s v="GT"/>
    <x v="1"/>
    <x v="0"/>
    <x v="0"/>
    <x v="0"/>
    <x v="0"/>
    <x v="0"/>
    <x v="0"/>
    <x v="0"/>
    <x v="0"/>
    <n v="13.2599999308586"/>
    <n v="0"/>
    <n v="0"/>
    <n v="13.2599999308586"/>
    <x v="1"/>
    <x v="0"/>
    <x v="0"/>
    <s v="VALIDO"/>
    <n v="13.2599999308586"/>
    <n v="0.22099999884764299"/>
    <x v="0"/>
    <x v="0"/>
    <x v="1"/>
    <x v="0"/>
    <n v="2022"/>
    <n v="6"/>
    <n v="2022"/>
    <s v="FECHA_VALIDA"/>
    <s v="TICKET ABIERTO Y CERRADO EN MISMO PERIODO"/>
    <s v="TH"/>
    <s v="TICKET CON ENLACE"/>
    <s v="PROACTIVO"/>
    <s v="PROACTIVO"/>
    <x v="0"/>
    <x v="0"/>
  </r>
  <r>
    <s v="F4619287"/>
    <x v="0"/>
    <s v="CLIENTE"/>
    <s v="FEMTO_NI"/>
    <x v="0"/>
    <s v="Unknown"/>
    <d v="2022-06-27T18:42:54"/>
    <d v="2022-06-29T16:42:20"/>
    <n v="6"/>
    <x v="3"/>
    <s v="PROACTIVO"/>
    <s v="tmipuser"/>
    <n v="0"/>
    <n v="0.98"/>
    <n v="148.12"/>
    <n v="0"/>
    <n v="0"/>
    <n v="2609.4699999999998"/>
    <n v="0"/>
    <n v="0"/>
    <n v="0"/>
    <n v="0"/>
    <n v="0"/>
    <n v="0"/>
    <n v="0"/>
    <n v="0"/>
    <n v="0"/>
    <n v="0.87"/>
    <n v="0"/>
    <n v="0"/>
    <n v="0"/>
    <n v="0"/>
    <s v="NI"/>
    <x v="4"/>
    <x v="0"/>
    <x v="0"/>
    <x v="1"/>
    <x v="0"/>
    <x v="0"/>
    <x v="0"/>
    <x v="0"/>
    <x v="0"/>
    <n v="149.96999514102899"/>
    <n v="0"/>
    <n v="0"/>
    <n v="149.96999514102899"/>
    <x v="0"/>
    <x v="1"/>
    <x v="1"/>
    <s v="VALIDO"/>
    <n v="149.96999514102899"/>
    <n v="2.4994999190171501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9322"/>
    <x v="2"/>
    <s v="CLIENTE"/>
    <s v="CC_BANRURAL_GT_AGENCIA_0892"/>
    <x v="0"/>
    <s v="Unknown"/>
    <d v="2022-06-27T19:12:07"/>
    <d v="2022-06-29T07:53:48"/>
    <n v="6"/>
    <x v="3"/>
    <s v="PROACTIVO"/>
    <s v="tmipuser"/>
    <n v="0"/>
    <n v="4.2699999999999996"/>
    <n v="8.4499999999999993"/>
    <n v="0"/>
    <n v="0"/>
    <n v="0"/>
    <n v="0"/>
    <n v="0"/>
    <n v="0"/>
    <n v="0"/>
    <n v="0"/>
    <n v="0"/>
    <n v="0"/>
    <n v="0"/>
    <n v="0"/>
    <n v="1.23"/>
    <n v="0"/>
    <n v="2187.75"/>
    <n v="0"/>
    <n v="0"/>
    <s v="GT"/>
    <x v="0"/>
    <x v="0"/>
    <x v="0"/>
    <x v="0"/>
    <x v="0"/>
    <x v="0"/>
    <x v="0"/>
    <x v="0"/>
    <x v="0"/>
    <n v="13.949999809265099"/>
    <n v="0"/>
    <n v="0"/>
    <n v="13.949999809265099"/>
    <x v="1"/>
    <x v="0"/>
    <x v="0"/>
    <s v="VALIDO"/>
    <n v="13.949999809265099"/>
    <n v="0.23249999682108499"/>
    <x v="0"/>
    <x v="0"/>
    <x v="1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9331"/>
    <x v="0"/>
    <s v="CLIENTE"/>
    <n v="0"/>
    <x v="0"/>
    <s v="Unknown"/>
    <d v="2022-06-27T19:22:06"/>
    <d v="2022-06-29T07:14:31"/>
    <n v="6"/>
    <x v="3"/>
    <s v="PROACTIVO"/>
    <s v="tmipuser"/>
    <n v="0"/>
    <n v="2.62"/>
    <n v="7.63"/>
    <n v="0"/>
    <n v="0"/>
    <n v="1024.4000000000001"/>
    <n v="0"/>
    <n v="0"/>
    <n v="0"/>
    <n v="0"/>
    <n v="0"/>
    <n v="0"/>
    <n v="0"/>
    <n v="0"/>
    <n v="0"/>
    <n v="1.05"/>
    <n v="0"/>
    <n v="1116.72"/>
    <n v="0"/>
    <n v="0"/>
    <s v="GT"/>
    <x v="1"/>
    <x v="0"/>
    <x v="0"/>
    <x v="0"/>
    <x v="0"/>
    <x v="0"/>
    <x v="0"/>
    <x v="0"/>
    <x v="0"/>
    <n v="11.299999952316201"/>
    <n v="0"/>
    <n v="0"/>
    <n v="11.299999952316201"/>
    <x v="1"/>
    <x v="0"/>
    <x v="0"/>
    <s v="VALIDO"/>
    <n v="11.299999952316201"/>
    <n v="0.18833333253860399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9337"/>
    <x v="1"/>
    <s v="CLIENTE"/>
    <s v="CC_TYT_GT_ATM2111"/>
    <x v="0"/>
    <s v="Unknown"/>
    <d v="2022-06-27T19:29:37"/>
    <d v="2022-06-29T07:54:49"/>
    <n v="6"/>
    <x v="3"/>
    <s v="PROACTIVO"/>
    <s v="tmipuser"/>
    <n v="0"/>
    <n v="2.2999999999999998"/>
    <n v="1.95"/>
    <n v="0"/>
    <n v="0"/>
    <n v="0"/>
    <n v="0"/>
    <n v="0"/>
    <n v="0"/>
    <n v="0"/>
    <n v="0"/>
    <n v="0"/>
    <n v="0"/>
    <n v="0"/>
    <n v="0"/>
    <n v="1"/>
    <n v="0"/>
    <n v="2179.9499999999998"/>
    <n v="0"/>
    <n v="0"/>
    <s v="GT"/>
    <x v="0"/>
    <x v="0"/>
    <x v="0"/>
    <x v="0"/>
    <x v="0"/>
    <x v="0"/>
    <x v="0"/>
    <x v="0"/>
    <x v="0"/>
    <n v="5.25"/>
    <n v="0"/>
    <n v="0"/>
    <n v="5.25"/>
    <x v="1"/>
    <x v="0"/>
    <x v="0"/>
    <s v="VALIDO"/>
    <n v="5.25"/>
    <n v="8.7499999999999994E-2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9349"/>
    <x v="3"/>
    <s v="DATOS"/>
    <s v="292900119T"/>
    <x v="1"/>
    <s v="Unknown"/>
    <d v="2022-06-27T19:47:03"/>
    <d v="2022-06-29T16:13:23"/>
    <n v="6"/>
    <x v="8"/>
    <s v="MASIVO_REACTIVO"/>
    <s v="leandro.herrarte"/>
    <n v="2666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GT"/>
    <x v="1"/>
    <x v="1"/>
    <x v="1"/>
    <x v="0"/>
    <x v="1"/>
    <x v="0"/>
    <x v="1"/>
    <x v="2"/>
    <x v="2"/>
    <n v="0"/>
    <n v="0"/>
    <n v="0"/>
    <n v="0"/>
    <x v="1"/>
    <x v="0"/>
    <x v="0"/>
    <s v="VALIDO"/>
    <n v="0"/>
    <n v="0"/>
    <x v="0"/>
    <x v="0"/>
    <x v="0"/>
    <x v="0"/>
    <n v="2022"/>
    <n v="6"/>
    <n v="2022"/>
    <s v="FECHA_VALIDA"/>
    <s v="TICKET ABIERTO Y CERRADO EN MISMO PERIODO"/>
    <s v="TH"/>
    <s v="TICKET CON ENLACE"/>
    <s v="MASIVO_REACTIVO"/>
    <s v="REACTIVO"/>
    <x v="3"/>
    <x v="3"/>
  </r>
  <r>
    <s v="F4619738"/>
    <x v="1"/>
    <s v="CLARO UM"/>
    <s v="47503034T"/>
    <x v="0"/>
    <s v="Unknown"/>
    <d v="2022-06-28T07:10:53"/>
    <d v="2022-06-29T07:38:04"/>
    <n v="6"/>
    <x v="5"/>
    <s v="PROACTIVO"/>
    <s v="tmipuser"/>
    <n v="0"/>
    <n v="1.83"/>
    <n v="7.57"/>
    <n v="0"/>
    <n v="0"/>
    <n v="0"/>
    <n v="0"/>
    <n v="0"/>
    <n v="0"/>
    <n v="0"/>
    <n v="0"/>
    <n v="0"/>
    <n v="0"/>
    <n v="0"/>
    <n v="0"/>
    <n v="1.17"/>
    <n v="0"/>
    <n v="1456.62"/>
    <n v="0"/>
    <n v="0"/>
    <s v="GT"/>
    <x v="1"/>
    <x v="0"/>
    <x v="1"/>
    <x v="0"/>
    <x v="0"/>
    <x v="0"/>
    <x v="0"/>
    <x v="0"/>
    <x v="0"/>
    <n v="10.570000171661301"/>
    <n v="0"/>
    <n v="0"/>
    <n v="10.570000171661301"/>
    <x v="1"/>
    <x v="0"/>
    <x v="0"/>
    <s v="VALIDO"/>
    <n v="10.570000171661301"/>
    <n v="0.176166669527689"/>
    <x v="0"/>
    <x v="0"/>
    <x v="0"/>
    <x v="0"/>
    <n v="2022"/>
    <n v="6"/>
    <n v="2022"/>
    <s v="FECHA_VALIDA"/>
    <s v="TICKET ABIERTO Y CERRADO EN MISMO PERIODO"/>
    <s v="TH"/>
    <s v="TICKET CON ENLACE"/>
    <s v="PROACTIVO"/>
    <s v="PROACTIVO"/>
    <x v="0"/>
    <x v="0"/>
  </r>
  <r>
    <s v="F4619743"/>
    <x v="1"/>
    <s v="CLIENTE"/>
    <s v="47502917T"/>
    <x v="0"/>
    <s v="Unknown"/>
    <d v="2022-06-28T07:15:53"/>
    <d v="2022-06-29T07:42:55"/>
    <n v="6"/>
    <x v="2"/>
    <s v="PROACTIVO"/>
    <s v="tmipuser"/>
    <n v="0"/>
    <n v="2.6"/>
    <n v="4.8499999999999996"/>
    <n v="0"/>
    <n v="0"/>
    <n v="0"/>
    <n v="0"/>
    <n v="0"/>
    <n v="0"/>
    <n v="0"/>
    <n v="0"/>
    <n v="0"/>
    <n v="0"/>
    <n v="0"/>
    <n v="0"/>
    <n v="1.03"/>
    <n v="0"/>
    <n v="1458.55"/>
    <n v="0"/>
    <n v="0"/>
    <s v="GT"/>
    <x v="1"/>
    <x v="0"/>
    <x v="0"/>
    <x v="0"/>
    <x v="0"/>
    <x v="0"/>
    <x v="0"/>
    <x v="0"/>
    <x v="0"/>
    <n v="8.4799997806549001"/>
    <n v="0"/>
    <n v="0"/>
    <n v="8.4799997806549001"/>
    <x v="1"/>
    <x v="0"/>
    <x v="0"/>
    <s v="VALIDO"/>
    <n v="8.4799997806549001"/>
    <n v="0.141333329677581"/>
    <x v="0"/>
    <x v="0"/>
    <x v="0"/>
    <x v="0"/>
    <n v="2022"/>
    <n v="6"/>
    <n v="2022"/>
    <s v="FECHA_VALIDA"/>
    <s v="TICKET ABIERTO Y CERRADO EN MISMO PERIODO"/>
    <s v="TH"/>
    <s v="TICKET CON ENLACE"/>
    <s v="PROACTIVO"/>
    <s v="PROACTIVO"/>
    <x v="0"/>
    <x v="0"/>
  </r>
  <r>
    <s v="F4619761"/>
    <x v="2"/>
    <s v="CLIENTE"/>
    <s v="CC_CERVECERIA_GT_INTERNET_POZA_VERDE_LA_VEGA"/>
    <x v="0"/>
    <s v="Unknown"/>
    <d v="2022-06-28T07:30:53"/>
    <d v="2022-06-29T14:33:10"/>
    <n v="6"/>
    <x v="7"/>
    <s v="PROACTIVO"/>
    <s v="tmipuser"/>
    <n v="0"/>
    <n v="2.87"/>
    <n v="19.05"/>
    <n v="0"/>
    <n v="0"/>
    <n v="0"/>
    <n v="0"/>
    <n v="0"/>
    <n v="0"/>
    <n v="0"/>
    <n v="0"/>
    <n v="0"/>
    <n v="0"/>
    <n v="0"/>
    <n v="0"/>
    <n v="1.05"/>
    <n v="0"/>
    <n v="1839.33"/>
    <n v="0"/>
    <n v="0"/>
    <s v="GT"/>
    <x v="0"/>
    <x v="0"/>
    <x v="0"/>
    <x v="0"/>
    <x v="0"/>
    <x v="0"/>
    <x v="0"/>
    <x v="0"/>
    <x v="0"/>
    <n v="22.969999074935899"/>
    <n v="0"/>
    <n v="0"/>
    <n v="22.969999074935899"/>
    <x v="1"/>
    <x v="0"/>
    <x v="0"/>
    <s v="VALIDO"/>
    <n v="22.969999074935899"/>
    <n v="0.38283331791559799"/>
    <x v="0"/>
    <x v="0"/>
    <x v="1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9770"/>
    <x v="0"/>
    <s v="CLIENTE"/>
    <s v="CC_TYT_GT_ATM0153"/>
    <x v="0"/>
    <s v="Unknown"/>
    <d v="2022-06-28T07:36:53"/>
    <d v="2022-06-29T11:51:31"/>
    <n v="6"/>
    <x v="3"/>
    <s v="PROACTIVO"/>
    <s v="tmipuser"/>
    <n v="0"/>
    <n v="1.48"/>
    <n v="21.17"/>
    <n v="0"/>
    <n v="0"/>
    <n v="1670.73"/>
    <n v="0"/>
    <n v="0"/>
    <n v="0"/>
    <n v="0"/>
    <n v="0"/>
    <n v="0"/>
    <n v="0"/>
    <n v="0"/>
    <n v="0"/>
    <n v="1.25"/>
    <n v="0"/>
    <n v="0"/>
    <n v="0"/>
    <n v="0"/>
    <s v="GT"/>
    <x v="0"/>
    <x v="0"/>
    <x v="0"/>
    <x v="0"/>
    <x v="0"/>
    <x v="0"/>
    <x v="0"/>
    <x v="0"/>
    <x v="0"/>
    <n v="23.9000000953674"/>
    <n v="0"/>
    <n v="0"/>
    <n v="23.9000000953674"/>
    <x v="1"/>
    <x v="0"/>
    <x v="0"/>
    <s v="VALIDO"/>
    <n v="23.9000000953674"/>
    <n v="0.39833333492278999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9792"/>
    <x v="2"/>
    <s v="CLIENTE"/>
    <s v="672700017T"/>
    <x v="1"/>
    <s v="Unknown"/>
    <d v="2022-06-28T08:00:11"/>
    <d v="2022-06-29T09:02:41"/>
    <n v="6"/>
    <x v="3"/>
    <s v="REACTIVO"/>
    <s v="zelada.maria"/>
    <n v="0"/>
    <n v="0.75"/>
    <n v="6.67"/>
    <n v="0"/>
    <n v="0"/>
    <n v="0"/>
    <n v="0.28000000000000003"/>
    <n v="1492.72"/>
    <n v="0"/>
    <n v="0.53"/>
    <n v="0"/>
    <n v="0"/>
    <n v="0"/>
    <n v="0"/>
    <n v="1.43"/>
    <n v="0.13"/>
    <n v="0"/>
    <n v="0"/>
    <n v="0"/>
    <n v="0"/>
    <s v="GT"/>
    <x v="1"/>
    <x v="0"/>
    <x v="0"/>
    <x v="0"/>
    <x v="1"/>
    <x v="0"/>
    <x v="0"/>
    <x v="0"/>
    <x v="0"/>
    <n v="9.2600000202655792"/>
    <n v="0"/>
    <n v="0"/>
    <n v="9.2600000202655792"/>
    <x v="1"/>
    <x v="0"/>
    <x v="0"/>
    <s v="VALIDO"/>
    <n v="1502.5099706947799"/>
    <n v="25.041832844912999"/>
    <x v="1"/>
    <x v="1"/>
    <x v="1"/>
    <x v="0"/>
    <n v="2022"/>
    <n v="6"/>
    <n v="2022"/>
    <s v="FECHA_VALIDA"/>
    <s v="TICKET ABIERTO Y CERRADO EN MISMO PERIODO"/>
    <s v="TH"/>
    <s v="TICKET CON ENLACE"/>
    <s v="REACTIVO"/>
    <s v="REACTIVO"/>
    <x v="1"/>
    <x v="1"/>
  </r>
  <r>
    <s v="F4619812"/>
    <x v="0"/>
    <s v="CLIENTE"/>
    <s v="758500110T"/>
    <x v="0"/>
    <s v="Unknown"/>
    <d v="2022-06-28T08:08:44"/>
    <d v="2022-06-29T08:25:08"/>
    <n v="6"/>
    <x v="4"/>
    <s v="REACTIVO"/>
    <s v="enmmanuel.franco"/>
    <n v="0"/>
    <n v="1.47"/>
    <n v="32.130000000000003"/>
    <n v="0"/>
    <n v="0"/>
    <n v="1422.63"/>
    <n v="0"/>
    <n v="0"/>
    <n v="0"/>
    <n v="0"/>
    <n v="0"/>
    <n v="0"/>
    <n v="0"/>
    <n v="0"/>
    <n v="0"/>
    <n v="0.18"/>
    <n v="0"/>
    <n v="0"/>
    <n v="0"/>
    <n v="0"/>
    <s v="GT"/>
    <x v="1"/>
    <x v="0"/>
    <x v="0"/>
    <x v="0"/>
    <x v="0"/>
    <x v="0"/>
    <x v="0"/>
    <x v="0"/>
    <x v="0"/>
    <n v="33.780001103878"/>
    <n v="0"/>
    <n v="0"/>
    <n v="33.780001103878"/>
    <x v="0"/>
    <x v="0"/>
    <x v="0"/>
    <s v="VALIDO"/>
    <n v="33.780001103878"/>
    <n v="0.56300001839796698"/>
    <x v="0"/>
    <x v="0"/>
    <x v="0"/>
    <x v="0"/>
    <n v="2022"/>
    <n v="6"/>
    <n v="2022"/>
    <s v="FECHA_VALIDA"/>
    <s v="TICKET ABIERTO Y CERRADO EN MISMO PERIODO"/>
    <s v="TH"/>
    <s v="TICKET CON ENLACE"/>
    <s v="REACTIVO"/>
    <s v="REACTIVO"/>
    <x v="1"/>
    <x v="1"/>
  </r>
  <r>
    <s v="F4619821"/>
    <x v="0"/>
    <s v="CLIENTE"/>
    <s v="CC_BANRURAL_GT_AGENCIA_0667"/>
    <x v="0"/>
    <s v="Unknown"/>
    <d v="2022-06-28T08:15:27"/>
    <d v="2022-06-29T06:08:23"/>
    <n v="6"/>
    <x v="3"/>
    <s v="PROACTIVO"/>
    <s v="tmipuser"/>
    <n v="0"/>
    <n v="0.95"/>
    <n v="22.08"/>
    <n v="0"/>
    <n v="0"/>
    <n v="1289.07"/>
    <n v="0"/>
    <n v="0"/>
    <n v="0"/>
    <n v="0"/>
    <n v="0"/>
    <n v="0"/>
    <n v="0"/>
    <n v="0"/>
    <n v="0"/>
    <n v="0.83"/>
    <n v="0"/>
    <n v="0"/>
    <n v="0"/>
    <n v="0"/>
    <s v="GT"/>
    <x v="0"/>
    <x v="0"/>
    <x v="0"/>
    <x v="0"/>
    <x v="0"/>
    <x v="0"/>
    <x v="0"/>
    <x v="0"/>
    <x v="0"/>
    <n v="23.8599998950958"/>
    <n v="0"/>
    <n v="0"/>
    <n v="23.8599998950958"/>
    <x v="1"/>
    <x v="0"/>
    <x v="0"/>
    <s v="VALIDO"/>
    <n v="23.8599998950958"/>
    <n v="0.39766666491826302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9847"/>
    <x v="1"/>
    <s v="CLARO UM"/>
    <s v="8901322T"/>
    <x v="0"/>
    <s v="Unknown"/>
    <d v="2022-06-28T08:30:27"/>
    <d v="2022-06-29T11:59:50"/>
    <n v="6"/>
    <x v="5"/>
    <s v="PROACTIVO"/>
    <s v="tmipuser"/>
    <n v="0"/>
    <n v="1.1299999999999999"/>
    <n v="14.22"/>
    <n v="0"/>
    <n v="0"/>
    <n v="0"/>
    <n v="0"/>
    <n v="0"/>
    <n v="0"/>
    <n v="0"/>
    <n v="0"/>
    <n v="0"/>
    <n v="0"/>
    <n v="0"/>
    <n v="0"/>
    <n v="0.92"/>
    <n v="0"/>
    <n v="1633.12"/>
    <n v="0"/>
    <n v="0"/>
    <s v="GT"/>
    <x v="1"/>
    <x v="0"/>
    <x v="1"/>
    <x v="0"/>
    <x v="0"/>
    <x v="0"/>
    <x v="0"/>
    <x v="0"/>
    <x v="0"/>
    <n v="16.270000278949698"/>
    <n v="0"/>
    <n v="0"/>
    <n v="16.270000278949698"/>
    <x v="1"/>
    <x v="0"/>
    <x v="0"/>
    <s v="VALIDO"/>
    <n v="16.270000278949698"/>
    <n v="0.271166671315828"/>
    <x v="0"/>
    <x v="0"/>
    <x v="0"/>
    <x v="0"/>
    <n v="2022"/>
    <n v="6"/>
    <n v="2022"/>
    <s v="FECHA_VALIDA"/>
    <s v="TICKET ABIERTO Y CERRADO EN MISMO PERIODO"/>
    <s v="TH"/>
    <s v="TICKET CON ENLACE"/>
    <s v="PROACTIVO"/>
    <s v="PROACTIVO"/>
    <x v="0"/>
    <x v="0"/>
  </r>
  <r>
    <s v="F4619867"/>
    <x v="2"/>
    <s v="CLARO UM"/>
    <s v="CC_DISTELSA_GT_3G_PLAZA_ZONA_4"/>
    <x v="0"/>
    <s v="Unknown"/>
    <d v="2022-06-28T08:41:02"/>
    <d v="2022-06-29T08:01:16"/>
    <n v="6"/>
    <x v="7"/>
    <s v="PROACTIVO"/>
    <s v="tmipuser"/>
    <n v="0"/>
    <n v="1.53"/>
    <n v="7.08"/>
    <n v="0"/>
    <n v="0"/>
    <n v="0"/>
    <n v="0"/>
    <n v="0"/>
    <n v="0"/>
    <n v="0"/>
    <n v="0"/>
    <n v="0"/>
    <n v="0"/>
    <n v="0"/>
    <n v="0"/>
    <n v="0.75"/>
    <n v="0"/>
    <n v="1390.85"/>
    <n v="0"/>
    <n v="0"/>
    <s v="GT"/>
    <x v="0"/>
    <x v="0"/>
    <x v="1"/>
    <x v="0"/>
    <x v="0"/>
    <x v="0"/>
    <x v="0"/>
    <x v="0"/>
    <x v="0"/>
    <n v="9.3599998950958199"/>
    <n v="0"/>
    <n v="0"/>
    <n v="9.3599998950958199"/>
    <x v="1"/>
    <x v="0"/>
    <x v="0"/>
    <s v="VALIDO"/>
    <n v="9.3599998950958199"/>
    <n v="0.15599999825159699"/>
    <x v="0"/>
    <x v="0"/>
    <x v="1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9889"/>
    <x v="0"/>
    <s v="CLIENTE"/>
    <s v="CC_AZTECA_GT_SUC004553"/>
    <x v="0"/>
    <s v="Unknown"/>
    <d v="2022-06-28T08:51:58"/>
    <d v="2022-06-29T13:09:52"/>
    <n v="6"/>
    <x v="3"/>
    <s v="PROACTIVO"/>
    <s v="tmipuser"/>
    <n v="0"/>
    <n v="1.25"/>
    <n v="4.63"/>
    <n v="0"/>
    <n v="0"/>
    <n v="1690.17"/>
    <n v="0"/>
    <n v="0"/>
    <n v="0"/>
    <n v="0"/>
    <n v="0"/>
    <n v="0"/>
    <n v="0"/>
    <n v="0"/>
    <n v="0"/>
    <n v="1.87"/>
    <n v="0"/>
    <n v="0"/>
    <n v="0"/>
    <n v="0"/>
    <s v="GT"/>
    <x v="0"/>
    <x v="0"/>
    <x v="0"/>
    <x v="0"/>
    <x v="0"/>
    <x v="0"/>
    <x v="0"/>
    <x v="0"/>
    <x v="0"/>
    <n v="7.7500001192092798"/>
    <n v="0"/>
    <n v="0"/>
    <n v="7.7500001192092798"/>
    <x v="1"/>
    <x v="0"/>
    <x v="0"/>
    <s v="VALIDO"/>
    <n v="7.7500001192092798"/>
    <n v="0.129166668653488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19931"/>
    <x v="0"/>
    <s v="CLIENTE"/>
    <s v="8902192T"/>
    <x v="0"/>
    <s v="Unknown"/>
    <d v="2022-06-28T09:11:35"/>
    <d v="2022-06-29T10:39:21"/>
    <n v="6"/>
    <x v="0"/>
    <s v="PROACTIVO"/>
    <s v="tmipuser"/>
    <n v="0"/>
    <n v="1.72"/>
    <n v="5.22"/>
    <n v="0"/>
    <n v="0"/>
    <n v="0"/>
    <n v="0"/>
    <n v="0"/>
    <n v="0"/>
    <n v="0"/>
    <n v="0"/>
    <n v="0"/>
    <n v="0"/>
    <n v="0"/>
    <n v="0"/>
    <n v="1.1000000000000001"/>
    <n v="0"/>
    <n v="1519.73"/>
    <n v="0"/>
    <n v="0"/>
    <s v="GT"/>
    <x v="1"/>
    <x v="0"/>
    <x v="0"/>
    <x v="0"/>
    <x v="0"/>
    <x v="0"/>
    <x v="0"/>
    <x v="0"/>
    <x v="0"/>
    <n v="8.0399998426437307"/>
    <n v="0"/>
    <n v="0"/>
    <n v="8.0399998426437307"/>
    <x v="1"/>
    <x v="0"/>
    <x v="0"/>
    <s v="VALIDO"/>
    <n v="8.0399998426437307"/>
    <n v="0.13399999737739501"/>
    <x v="0"/>
    <x v="0"/>
    <x v="0"/>
    <x v="0"/>
    <n v="2022"/>
    <n v="6"/>
    <n v="2022"/>
    <s v="FECHA_VALIDA"/>
    <s v="TICKET ABIERTO Y CERRADO EN MISMO PERIODO"/>
    <s v="TH"/>
    <s v="TICKET CON ENLACE"/>
    <s v="PROACTIVO"/>
    <s v="PROACTIVO"/>
    <x v="0"/>
    <x v="0"/>
  </r>
  <r>
    <s v="F4619932"/>
    <x v="1"/>
    <s v="CLIENTE"/>
    <s v="8900770T"/>
    <x v="0"/>
    <s v="Unknown"/>
    <d v="2022-06-28T09:12:04"/>
    <d v="2022-06-29T10:49:39"/>
    <n v="6"/>
    <x v="7"/>
    <s v="PROACTIVO"/>
    <s v="tmipuser"/>
    <n v="0"/>
    <n v="2.12"/>
    <n v="28.7"/>
    <n v="0"/>
    <n v="0"/>
    <n v="1467.5"/>
    <n v="0"/>
    <n v="0"/>
    <n v="0"/>
    <n v="0"/>
    <n v="0"/>
    <n v="0"/>
    <n v="0"/>
    <n v="0"/>
    <n v="0"/>
    <n v="1.5"/>
    <n v="0"/>
    <n v="37.78"/>
    <n v="0"/>
    <n v="0"/>
    <s v="GT"/>
    <x v="1"/>
    <x v="0"/>
    <x v="0"/>
    <x v="0"/>
    <x v="0"/>
    <x v="0"/>
    <x v="0"/>
    <x v="0"/>
    <x v="0"/>
    <n v="32.3200006484985"/>
    <n v="0"/>
    <n v="0"/>
    <n v="32.3200006484985"/>
    <x v="0"/>
    <x v="0"/>
    <x v="0"/>
    <s v="VALIDO"/>
    <n v="32.3200006484985"/>
    <n v="0.53866667747497499"/>
    <x v="0"/>
    <x v="0"/>
    <x v="0"/>
    <x v="0"/>
    <n v="2022"/>
    <n v="6"/>
    <n v="2022"/>
    <s v="FECHA_VALIDA"/>
    <s v="TICKET ABIERTO Y CERRADO EN MISMO PERIODO"/>
    <s v="TH"/>
    <s v="TICKET CON ENLACE"/>
    <s v="PROACTIVO"/>
    <s v="PROACTIVO"/>
    <x v="0"/>
    <x v="0"/>
  </r>
  <r>
    <s v="F4619938"/>
    <x v="1"/>
    <s v="CLIENTE"/>
    <s v="237400243T"/>
    <x v="0"/>
    <s v="Unknown"/>
    <d v="2022-06-28T09:16:04"/>
    <d v="2022-06-29T08:39:44"/>
    <n v="6"/>
    <x v="2"/>
    <s v="PROACTIVO"/>
    <s v="tmipuser"/>
    <n v="0"/>
    <n v="0.85"/>
    <n v="4.03"/>
    <n v="0"/>
    <n v="0"/>
    <n v="0"/>
    <n v="0"/>
    <n v="0"/>
    <n v="0"/>
    <n v="0"/>
    <n v="0"/>
    <n v="0"/>
    <n v="0"/>
    <n v="0"/>
    <n v="0"/>
    <n v="0.93"/>
    <n v="0"/>
    <n v="1397.87"/>
    <n v="0"/>
    <n v="0"/>
    <s v="GT"/>
    <x v="1"/>
    <x v="0"/>
    <x v="0"/>
    <x v="0"/>
    <x v="0"/>
    <x v="0"/>
    <x v="0"/>
    <x v="0"/>
    <x v="0"/>
    <n v="5.8100002408027596"/>
    <n v="0"/>
    <n v="0"/>
    <n v="5.8100002408027596"/>
    <x v="1"/>
    <x v="0"/>
    <x v="0"/>
    <s v="VALIDO"/>
    <n v="5.8100002408027596"/>
    <n v="9.6833337346712706E-2"/>
    <x v="0"/>
    <x v="0"/>
    <x v="0"/>
    <x v="0"/>
    <n v="2022"/>
    <n v="6"/>
    <n v="2022"/>
    <s v="FECHA_VALIDA"/>
    <s v="TICKET ABIERTO Y CERRADO EN MISMO PERIODO"/>
    <s v="TH"/>
    <s v="TICKET CON ENLACE"/>
    <s v="PROACTIVO"/>
    <s v="PROACTIVO"/>
    <x v="0"/>
    <x v="0"/>
  </r>
  <r>
    <s v="F4619969"/>
    <x v="0"/>
    <s v="CLARO UM"/>
    <s v="47503904T"/>
    <x v="6"/>
    <s v="Unknown"/>
    <d v="2022-06-28T09:36:48"/>
    <d v="2022-06-29T10:43:49"/>
    <n v="6"/>
    <x v="3"/>
    <s v="PROACTIVO"/>
    <s v="sofia.mayen"/>
    <n v="0"/>
    <n v="2.88"/>
    <n v="13.97"/>
    <n v="0"/>
    <n v="0"/>
    <n v="108.47"/>
    <n v="0.63"/>
    <n v="9.9700000000000006"/>
    <n v="8.5"/>
    <n v="43.35"/>
    <n v="0"/>
    <n v="39.770000000000003"/>
    <n v="0"/>
    <n v="0"/>
    <n v="5.5"/>
    <n v="1.68"/>
    <n v="1272.32"/>
    <n v="0"/>
    <n v="0"/>
    <n v="0"/>
    <s v="GT"/>
    <x v="1"/>
    <x v="0"/>
    <x v="1"/>
    <x v="0"/>
    <x v="1"/>
    <x v="0"/>
    <x v="0"/>
    <x v="0"/>
    <x v="0"/>
    <n v="24.6600003242492"/>
    <n v="0"/>
    <n v="0"/>
    <n v="24.6600003242492"/>
    <x v="1"/>
    <x v="0"/>
    <x v="0"/>
    <s v="VALIDO"/>
    <n v="126.249999523162"/>
    <n v="2.1041666587193801"/>
    <x v="0"/>
    <x v="0"/>
    <x v="0"/>
    <x v="0"/>
    <n v="2022"/>
    <n v="6"/>
    <n v="2022"/>
    <s v="FECHA_VALIDA"/>
    <s v="TICKET ABIERTO Y CERRADO EN MISMO PERIODO"/>
    <s v="TH"/>
    <s v="TICKET CON ENLACE"/>
    <s v="PROACTIVO"/>
    <s v="PROACTIVO"/>
    <x v="0"/>
    <x v="0"/>
  </r>
  <r>
    <s v="F4619976"/>
    <x v="1"/>
    <s v="CLIENTE"/>
    <s v="344400166T"/>
    <x v="0"/>
    <s v="Unknown"/>
    <d v="2022-06-28T09:40:43"/>
    <d v="2022-06-29T07:05:11"/>
    <n v="6"/>
    <x v="1"/>
    <s v="PROACTIVO"/>
    <s v="sofia.mayen"/>
    <n v="0"/>
    <n v="1.97"/>
    <n v="9.73"/>
    <n v="0"/>
    <n v="0"/>
    <n v="0"/>
    <n v="0"/>
    <n v="0"/>
    <n v="0"/>
    <n v="0"/>
    <n v="0"/>
    <n v="0"/>
    <n v="0"/>
    <n v="0"/>
    <n v="0"/>
    <n v="0.77"/>
    <n v="0"/>
    <n v="1272.03"/>
    <n v="0"/>
    <n v="0"/>
    <s v="GT"/>
    <x v="1"/>
    <x v="0"/>
    <x v="0"/>
    <x v="0"/>
    <x v="0"/>
    <x v="0"/>
    <x v="0"/>
    <x v="0"/>
    <x v="0"/>
    <n v="12.469999551773"/>
    <n v="0"/>
    <n v="0"/>
    <n v="12.469999551773"/>
    <x v="1"/>
    <x v="0"/>
    <x v="0"/>
    <s v="VALIDO"/>
    <n v="12.469999551773"/>
    <n v="0.207833325862884"/>
    <x v="0"/>
    <x v="0"/>
    <x v="0"/>
    <x v="0"/>
    <n v="2022"/>
    <n v="6"/>
    <n v="2022"/>
    <s v="FECHA_VALIDA"/>
    <s v="TICKET ABIERTO Y CERRADO EN MISMO PERIODO"/>
    <s v="TH"/>
    <s v="TICKET CON ENLACE"/>
    <s v="PROACTIVO"/>
    <s v="PROACTIVO"/>
    <x v="0"/>
    <x v="0"/>
  </r>
  <r>
    <s v="F4620070"/>
    <x v="0"/>
    <s v="OTROS UM"/>
    <s v="8902213T"/>
    <x v="6"/>
    <s v="Unknown"/>
    <d v="2022-06-28T10:20:41"/>
    <d v="2022-06-29T15:11:35"/>
    <n v="6"/>
    <x v="3"/>
    <s v="PROACTIVO"/>
    <s v="sofia.mayen"/>
    <n v="0"/>
    <n v="0.65"/>
    <n v="34.1"/>
    <n v="0"/>
    <n v="0"/>
    <n v="1469.03"/>
    <n v="0.4"/>
    <n v="12.27"/>
    <n v="0"/>
    <n v="100.43"/>
    <n v="0"/>
    <n v="92.58"/>
    <n v="0"/>
    <n v="0"/>
    <n v="1.87"/>
    <n v="0.27"/>
    <n v="19.3"/>
    <n v="0"/>
    <n v="0"/>
    <n v="0"/>
    <s v="GT"/>
    <x v="1"/>
    <x v="0"/>
    <x v="1"/>
    <x v="0"/>
    <x v="1"/>
    <x v="0"/>
    <x v="0"/>
    <x v="0"/>
    <x v="0"/>
    <n v="37.289998471736901"/>
    <n v="0"/>
    <n v="0"/>
    <n v="37.289998471736901"/>
    <x v="0"/>
    <x v="0"/>
    <x v="0"/>
    <s v="VALIDO"/>
    <n v="242.57000106573099"/>
    <n v="4.0428333510955099"/>
    <x v="0"/>
    <x v="0"/>
    <x v="0"/>
    <x v="0"/>
    <n v="2022"/>
    <n v="6"/>
    <n v="2022"/>
    <s v="FECHA_VALIDA"/>
    <s v="TICKET ABIERTO Y CERRADO EN MISMO PERIODO"/>
    <s v="TH"/>
    <s v="TICKET CON ENLACE"/>
    <s v="PROACTIVO"/>
    <s v="PROACTIVO"/>
    <x v="0"/>
    <x v="0"/>
  </r>
  <r>
    <s v="F4620076"/>
    <x v="0"/>
    <s v="CLIENTE"/>
    <s v="22781010SV"/>
    <x v="0"/>
    <s v="Unknown"/>
    <d v="2022-06-28T10:23:40"/>
    <d v="2022-06-29T15:43:51"/>
    <n v="6"/>
    <x v="4"/>
    <s v="ACCESO_EMPRESARIAL"/>
    <s v="wilberf.guzman"/>
    <n v="0"/>
    <n v="1"/>
    <n v="12.02"/>
    <n v="0"/>
    <n v="0"/>
    <n v="1745.43"/>
    <n v="0"/>
    <n v="0"/>
    <n v="0"/>
    <n v="0"/>
    <n v="0"/>
    <n v="0"/>
    <n v="0"/>
    <n v="0"/>
    <n v="0"/>
    <n v="1.75"/>
    <n v="0"/>
    <n v="0"/>
    <n v="0"/>
    <n v="0"/>
    <s v="SV"/>
    <x v="2"/>
    <x v="0"/>
    <x v="0"/>
    <x v="0"/>
    <x v="0"/>
    <x v="0"/>
    <x v="0"/>
    <x v="0"/>
    <x v="0"/>
    <n v="14.770000457763601"/>
    <n v="0"/>
    <n v="0"/>
    <n v="14.770000457763601"/>
    <x v="1"/>
    <x v="0"/>
    <x v="0"/>
    <s v="VALIDO"/>
    <n v="14.770000457763601"/>
    <n v="0.24616667429606101"/>
    <x v="0"/>
    <x v="0"/>
    <x v="0"/>
    <x v="0"/>
    <n v="2022"/>
    <n v="6"/>
    <n v="2022"/>
    <s v="FECHA_VALIDA"/>
    <s v="TICKET ABIERTO Y CERRADO EN MISMO PERIODO"/>
    <s v="TH"/>
    <s v="TICKET CON ENLACE"/>
    <s v="ACCESO_EMPRESARIAL"/>
    <s v="ACCESO_EMPRESARIALES"/>
    <x v="2"/>
    <x v="2"/>
  </r>
  <r>
    <s v="F4620087"/>
    <x v="0"/>
    <s v="CLIENTE"/>
    <s v="CC_BANRURAL_GT_AGENCIA_0057"/>
    <x v="0"/>
    <s v="Unknown"/>
    <d v="2022-06-28T10:26:53"/>
    <d v="2022-06-29T09:29:12"/>
    <n v="6"/>
    <x v="3"/>
    <s v="PROACTIVO"/>
    <s v="tmipuser"/>
    <n v="0"/>
    <n v="0.52"/>
    <n v="24.53"/>
    <n v="0"/>
    <n v="0"/>
    <n v="1356.03"/>
    <n v="0"/>
    <n v="0"/>
    <n v="0"/>
    <n v="0"/>
    <n v="0"/>
    <n v="0"/>
    <n v="0"/>
    <n v="0"/>
    <n v="0"/>
    <n v="1.25"/>
    <n v="0"/>
    <n v="0"/>
    <n v="0"/>
    <n v="0"/>
    <s v="GT"/>
    <x v="0"/>
    <x v="0"/>
    <x v="0"/>
    <x v="0"/>
    <x v="0"/>
    <x v="0"/>
    <x v="0"/>
    <x v="0"/>
    <x v="0"/>
    <n v="26.300000667572"/>
    <n v="0"/>
    <n v="0"/>
    <n v="26.300000667572"/>
    <x v="1"/>
    <x v="0"/>
    <x v="0"/>
    <s v="VALIDO"/>
    <n v="26.300000667572"/>
    <n v="0.43833334445953298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0153"/>
    <x v="0"/>
    <s v="CLARO UM"/>
    <s v="8901471T"/>
    <x v="3"/>
    <s v="Unknown"/>
    <d v="2022-06-28T10:44:34"/>
    <d v="2022-06-29T11:53:23"/>
    <n v="6"/>
    <x v="3"/>
    <s v="PROACTIVO"/>
    <s v="sofia.mayen"/>
    <n v="0"/>
    <n v="2.35"/>
    <n v="45.43"/>
    <n v="0"/>
    <n v="0"/>
    <n v="1399.32"/>
    <n v="0.4"/>
    <n v="4.13"/>
    <n v="3.18"/>
    <n v="0.53"/>
    <n v="0"/>
    <n v="0"/>
    <n v="0"/>
    <n v="0"/>
    <n v="3.27"/>
    <n v="1.43"/>
    <n v="48.77"/>
    <n v="0"/>
    <n v="0"/>
    <n v="0"/>
    <s v="GT"/>
    <x v="1"/>
    <x v="0"/>
    <x v="1"/>
    <x v="0"/>
    <x v="1"/>
    <x v="0"/>
    <x v="0"/>
    <x v="0"/>
    <x v="0"/>
    <n v="52.880000144243198"/>
    <n v="0"/>
    <n v="0"/>
    <n v="52.880000144243198"/>
    <x v="0"/>
    <x v="0"/>
    <x v="0"/>
    <s v="VALIDO"/>
    <n v="60.720000296831103"/>
    <n v="1.01200000494718"/>
    <x v="0"/>
    <x v="0"/>
    <x v="0"/>
    <x v="0"/>
    <n v="2022"/>
    <n v="6"/>
    <n v="2022"/>
    <s v="FECHA_VALIDA"/>
    <s v="TICKET ABIERTO Y CERRADO EN MISMO PERIODO"/>
    <s v="TH"/>
    <s v="TICKET CON ENLACE"/>
    <s v="PROACTIVO"/>
    <s v="PROACTIVO"/>
    <x v="0"/>
    <x v="0"/>
  </r>
  <r>
    <s v="F4620155"/>
    <x v="0"/>
    <s v="CLARO UM"/>
    <s v="8901472T"/>
    <x v="6"/>
    <s v="Unknown"/>
    <d v="2022-06-28T10:49:00"/>
    <d v="2022-06-29T10:14:09"/>
    <n v="6"/>
    <x v="3"/>
    <s v="PROACTIVO"/>
    <s v="sofia.mayen"/>
    <n v="0"/>
    <n v="0.83"/>
    <n v="31.45"/>
    <n v="0"/>
    <n v="0"/>
    <n v="1267.8"/>
    <n v="0.35"/>
    <n v="9.6999999999999993"/>
    <n v="0.56999999999999995"/>
    <n v="90.62"/>
    <n v="0"/>
    <n v="0"/>
    <n v="0"/>
    <n v="0"/>
    <n v="0.48"/>
    <n v="0.6"/>
    <n v="2.78"/>
    <n v="0"/>
    <n v="0"/>
    <n v="0"/>
    <s v="GT"/>
    <x v="1"/>
    <x v="0"/>
    <x v="1"/>
    <x v="0"/>
    <x v="1"/>
    <x v="0"/>
    <x v="0"/>
    <x v="0"/>
    <x v="0"/>
    <n v="33.710000753402703"/>
    <n v="0"/>
    <n v="0"/>
    <n v="33.710000753402703"/>
    <x v="0"/>
    <x v="0"/>
    <x v="0"/>
    <s v="VALIDO"/>
    <n v="134.60000330209701"/>
    <n v="2.24333338836828"/>
    <x v="0"/>
    <x v="0"/>
    <x v="0"/>
    <x v="0"/>
    <n v="2022"/>
    <n v="6"/>
    <n v="2022"/>
    <s v="FECHA_VALIDA"/>
    <s v="TICKET ABIERTO Y CERRADO EN MISMO PERIODO"/>
    <s v="TH"/>
    <s v="TICKET CON ENLACE"/>
    <s v="PROACTIVO"/>
    <s v="PROACTIVO"/>
    <x v="0"/>
    <x v="0"/>
  </r>
  <r>
    <s v="F4620161"/>
    <x v="0"/>
    <s v="CLARO UM"/>
    <s v="245700167T"/>
    <x v="0"/>
    <s v="Unknown"/>
    <d v="2022-06-28T10:54:52"/>
    <d v="2022-06-29T16:51:26"/>
    <n v="6"/>
    <x v="3"/>
    <s v="PROACTIVO"/>
    <s v="tmipuser"/>
    <n v="0"/>
    <n v="1.28"/>
    <n v="21.47"/>
    <n v="0"/>
    <n v="0"/>
    <n v="1772.77"/>
    <n v="0"/>
    <n v="0"/>
    <n v="0"/>
    <n v="0"/>
    <n v="0"/>
    <n v="0"/>
    <n v="0"/>
    <n v="0"/>
    <n v="0"/>
    <n v="1.05"/>
    <n v="0"/>
    <n v="0"/>
    <n v="0"/>
    <n v="0"/>
    <s v="GT"/>
    <x v="1"/>
    <x v="0"/>
    <x v="1"/>
    <x v="0"/>
    <x v="0"/>
    <x v="0"/>
    <x v="0"/>
    <x v="0"/>
    <x v="0"/>
    <n v="23.799999237060501"/>
    <n v="0"/>
    <n v="0"/>
    <n v="23.799999237060501"/>
    <x v="1"/>
    <x v="0"/>
    <x v="0"/>
    <s v="VALIDO"/>
    <n v="23.799999237060501"/>
    <n v="0.39666665395100897"/>
    <x v="0"/>
    <x v="0"/>
    <x v="0"/>
    <x v="0"/>
    <n v="2022"/>
    <n v="6"/>
    <n v="2022"/>
    <s v="FECHA_VALIDA"/>
    <s v="TICKET ABIERTO Y CERRADO EN MISMO PERIODO"/>
    <s v="TH"/>
    <s v="TICKET CON ENLACE"/>
    <s v="PROACTIVO"/>
    <s v="PROACTIVO"/>
    <x v="0"/>
    <x v="0"/>
  </r>
  <r>
    <s v="F4620174"/>
    <x v="0"/>
    <s v="CLIENTE"/>
    <s v="758500318T"/>
    <x v="0"/>
    <s v="Unknown"/>
    <d v="2022-06-28T10:58:01"/>
    <d v="2022-06-29T10:44:06"/>
    <n v="6"/>
    <x v="4"/>
    <s v="REACTIVO"/>
    <s v="pablom.juarez"/>
    <n v="0"/>
    <n v="0.92"/>
    <n v="42.2"/>
    <n v="0"/>
    <n v="0"/>
    <n v="1380.85"/>
    <n v="0"/>
    <n v="0"/>
    <n v="0"/>
    <n v="0"/>
    <n v="0"/>
    <n v="0"/>
    <n v="0"/>
    <n v="0"/>
    <n v="0"/>
    <n v="2.1"/>
    <n v="0"/>
    <n v="0"/>
    <n v="0"/>
    <n v="0"/>
    <s v="GT"/>
    <x v="1"/>
    <x v="0"/>
    <x v="0"/>
    <x v="0"/>
    <x v="0"/>
    <x v="0"/>
    <x v="0"/>
    <x v="0"/>
    <x v="0"/>
    <n v="45.220000684261301"/>
    <n v="0"/>
    <n v="0"/>
    <n v="45.220000684261301"/>
    <x v="0"/>
    <x v="0"/>
    <x v="0"/>
    <s v="VALIDO"/>
    <n v="45.220000684261301"/>
    <n v="0.75366667807102194"/>
    <x v="0"/>
    <x v="0"/>
    <x v="0"/>
    <x v="0"/>
    <n v="2022"/>
    <n v="6"/>
    <n v="2022"/>
    <s v="FECHA_VALIDA"/>
    <s v="TICKET ABIERTO Y CERRADO EN MISMO PERIODO"/>
    <s v="TH"/>
    <s v="TICKET CON ENLACE"/>
    <s v="REACTIVO"/>
    <s v="REACTIVO"/>
    <x v="1"/>
    <x v="1"/>
  </r>
  <r>
    <s v="F4620211"/>
    <x v="0"/>
    <s v="CLIENTE"/>
    <s v="CC_IJSUD_GT_ASUNCION_MITA"/>
    <x v="0"/>
    <s v="Unknown"/>
    <d v="2022-06-28T11:18:42"/>
    <d v="2022-06-29T04:22:11"/>
    <n v="6"/>
    <x v="3"/>
    <s v="PROACTIVO"/>
    <s v="tmipuser"/>
    <n v="0"/>
    <n v="1.83"/>
    <n v="10.7"/>
    <n v="0"/>
    <n v="0"/>
    <n v="1010.12"/>
    <n v="0"/>
    <n v="0"/>
    <n v="0"/>
    <n v="0"/>
    <n v="0"/>
    <n v="0"/>
    <n v="0"/>
    <n v="0"/>
    <n v="0"/>
    <n v="0.83"/>
    <n v="0"/>
    <n v="0"/>
    <n v="0"/>
    <n v="0"/>
    <s v="GT"/>
    <x v="0"/>
    <x v="0"/>
    <x v="0"/>
    <x v="0"/>
    <x v="0"/>
    <x v="0"/>
    <x v="0"/>
    <x v="0"/>
    <x v="0"/>
    <n v="13.3599998354911"/>
    <n v="0"/>
    <n v="0"/>
    <n v="13.3599998354911"/>
    <x v="1"/>
    <x v="0"/>
    <x v="0"/>
    <s v="VALIDO"/>
    <n v="13.3599998354911"/>
    <n v="0.22266666392485299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0233"/>
    <x v="0"/>
    <s v="CLIENTE"/>
    <s v="30900010T"/>
    <x v="0"/>
    <s v="Unknown"/>
    <d v="2022-06-28T11:39:22"/>
    <d v="2022-06-29T11:36:51"/>
    <n v="6"/>
    <x v="1"/>
    <s v="REACTIVO"/>
    <s v="kandy.coronado"/>
    <n v="0"/>
    <n v="1.02"/>
    <n v="20.97"/>
    <n v="0"/>
    <n v="0"/>
    <n v="0"/>
    <n v="0"/>
    <n v="0"/>
    <n v="0"/>
    <n v="0"/>
    <n v="0"/>
    <n v="0"/>
    <n v="0"/>
    <n v="0"/>
    <n v="0"/>
    <n v="0.7"/>
    <n v="0"/>
    <n v="1414.78"/>
    <n v="0"/>
    <n v="0"/>
    <s v="GT"/>
    <x v="5"/>
    <x v="0"/>
    <x v="0"/>
    <x v="0"/>
    <x v="0"/>
    <x v="0"/>
    <x v="0"/>
    <x v="0"/>
    <x v="0"/>
    <n v="22.689999282359999"/>
    <n v="0"/>
    <n v="0"/>
    <n v="22.689999282359999"/>
    <x v="1"/>
    <x v="0"/>
    <x v="0"/>
    <s v="VALIDO"/>
    <n v="22.689999282359999"/>
    <n v="0.37816665470600103"/>
    <x v="0"/>
    <x v="0"/>
    <x v="0"/>
    <x v="0"/>
    <n v="2022"/>
    <n v="6"/>
    <n v="2022"/>
    <s v="FECHA_VALIDA"/>
    <s v="TICKET ABIERTO Y CERRADO EN MISMO PERIODO"/>
    <s v="TH"/>
    <s v="TICKET CON ENLACE"/>
    <s v="REACTIVO"/>
    <s v="REACTIVO"/>
    <x v="1"/>
    <x v="1"/>
  </r>
  <r>
    <s v="F4620266"/>
    <x v="2"/>
    <s v="CLARO UM"/>
    <s v="CC_GYT_GT_AGENCIA_539"/>
    <x v="0"/>
    <s v="Unknown"/>
    <d v="2022-06-28T12:06:15"/>
    <d v="2022-06-29T14:42:18"/>
    <n v="6"/>
    <x v="7"/>
    <s v="PROACTIVO"/>
    <s v="tmipuser"/>
    <n v="0"/>
    <n v="1.85"/>
    <n v="1.53"/>
    <n v="0"/>
    <n v="0"/>
    <n v="0"/>
    <n v="0"/>
    <n v="0"/>
    <n v="0"/>
    <n v="0"/>
    <n v="0"/>
    <n v="0"/>
    <n v="0"/>
    <n v="0"/>
    <n v="0"/>
    <n v="0.85"/>
    <n v="0"/>
    <n v="1591.82"/>
    <n v="0"/>
    <n v="0"/>
    <s v="GT"/>
    <x v="0"/>
    <x v="0"/>
    <x v="1"/>
    <x v="0"/>
    <x v="0"/>
    <x v="0"/>
    <x v="0"/>
    <x v="0"/>
    <x v="0"/>
    <n v="4.2300000190734801"/>
    <n v="0"/>
    <n v="0"/>
    <n v="4.2300000190734801"/>
    <x v="1"/>
    <x v="0"/>
    <x v="0"/>
    <s v="VALIDO"/>
    <n v="4.2300000190734801"/>
    <n v="7.0500000317891401E-2"/>
    <x v="0"/>
    <x v="0"/>
    <x v="1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0278"/>
    <x v="0"/>
    <s v="CLIENTE"/>
    <s v="FH3032"/>
    <x v="0"/>
    <s v="Unknown"/>
    <d v="2022-06-28T12:08:07"/>
    <d v="2022-06-29T16:43:28"/>
    <n v="6"/>
    <x v="3"/>
    <s v="PROACTIVO"/>
    <s v="tmipuser"/>
    <n v="0"/>
    <n v="0.6"/>
    <n v="377.05"/>
    <n v="0"/>
    <n v="0"/>
    <n v="1336.83"/>
    <n v="0"/>
    <n v="0"/>
    <n v="0"/>
    <n v="0"/>
    <n v="0"/>
    <n v="0"/>
    <n v="0"/>
    <n v="0"/>
    <n v="0"/>
    <n v="0.85"/>
    <n v="0"/>
    <n v="0"/>
    <n v="0"/>
    <n v="0"/>
    <s v="HN"/>
    <x v="4"/>
    <x v="0"/>
    <x v="0"/>
    <x v="1"/>
    <x v="0"/>
    <x v="0"/>
    <x v="0"/>
    <x v="0"/>
    <x v="0"/>
    <n v="378.49998784065201"/>
    <n v="0"/>
    <n v="0"/>
    <n v="378.49998784065201"/>
    <x v="0"/>
    <x v="1"/>
    <x v="1"/>
    <s v="VALIDO"/>
    <n v="378.49998784065201"/>
    <n v="6.3083331306775401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0294"/>
    <x v="0"/>
    <s v="CLARO UM"/>
    <s v="CC_IJSUD_GT_COLOMBA_COSTA_CUCA"/>
    <x v="0"/>
    <s v="Unknown"/>
    <d v="2022-06-28T12:13:14"/>
    <d v="2022-06-29T09:20:50"/>
    <n v="6"/>
    <x v="3"/>
    <s v="PROACTIVO"/>
    <s v="tmipuser"/>
    <n v="0"/>
    <n v="0.92"/>
    <n v="25.58"/>
    <n v="0"/>
    <n v="0"/>
    <n v="1240.45"/>
    <n v="0"/>
    <n v="0"/>
    <n v="0"/>
    <n v="0"/>
    <n v="0"/>
    <n v="0"/>
    <n v="0"/>
    <n v="0"/>
    <n v="0"/>
    <n v="0.65"/>
    <n v="0"/>
    <n v="0"/>
    <n v="0"/>
    <n v="0"/>
    <s v="GT"/>
    <x v="0"/>
    <x v="0"/>
    <x v="1"/>
    <x v="0"/>
    <x v="0"/>
    <x v="0"/>
    <x v="0"/>
    <x v="0"/>
    <x v="0"/>
    <n v="27.149999916553401"/>
    <n v="0"/>
    <n v="0"/>
    <n v="27.149999916553401"/>
    <x v="1"/>
    <x v="0"/>
    <x v="0"/>
    <s v="VALIDO"/>
    <n v="27.149999916553401"/>
    <n v="0.45249999860922402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0296"/>
    <x v="0"/>
    <s v="CLIENTE"/>
    <s v="IP2037312SV"/>
    <x v="0"/>
    <s v="Unknown"/>
    <d v="2022-06-28T12:14:10"/>
    <d v="2022-06-29T09:18:06"/>
    <n v="6"/>
    <x v="9"/>
    <s v="REACTIVO"/>
    <s v="erick.najera"/>
    <n v="0"/>
    <n v="1.28"/>
    <n v="49.27"/>
    <n v="0"/>
    <n v="0"/>
    <n v="1212.47"/>
    <n v="0"/>
    <n v="0"/>
    <n v="0"/>
    <n v="0"/>
    <n v="0"/>
    <n v="0"/>
    <n v="0"/>
    <n v="0"/>
    <n v="0"/>
    <n v="0.92"/>
    <n v="0"/>
    <n v="0"/>
    <n v="0"/>
    <n v="0"/>
    <s v="SV"/>
    <x v="1"/>
    <x v="0"/>
    <x v="0"/>
    <x v="0"/>
    <x v="0"/>
    <x v="0"/>
    <x v="0"/>
    <x v="0"/>
    <x v="0"/>
    <n v="51.4700004458427"/>
    <n v="0"/>
    <n v="0"/>
    <n v="51.4700004458427"/>
    <x v="0"/>
    <x v="0"/>
    <x v="0"/>
    <s v="VALIDO"/>
    <n v="51.4700004458427"/>
    <n v="0.85783334076404505"/>
    <x v="0"/>
    <x v="0"/>
    <x v="0"/>
    <x v="0"/>
    <n v="2022"/>
    <n v="6"/>
    <n v="2022"/>
    <s v="FECHA_VALIDA"/>
    <s v="TICKET ABIERTO Y CERRADO EN MISMO PERIODO"/>
    <s v="TH"/>
    <s v="TICKET SIN ENLACE"/>
    <s v="REACTIVO"/>
    <s v="REACTIVO"/>
    <x v="1"/>
    <x v="1"/>
  </r>
  <r>
    <s v="F4620312"/>
    <x v="0"/>
    <s v="CLIENTE"/>
    <s v="468200001T"/>
    <x v="0"/>
    <s v="Unknown"/>
    <d v="2022-06-28T12:20:36"/>
    <d v="2022-06-29T13:05:39"/>
    <n v="6"/>
    <x v="3"/>
    <s v="REACTIVO"/>
    <s v="leandro.herrarte"/>
    <n v="0"/>
    <n v="1.5"/>
    <n v="16.62"/>
    <n v="0"/>
    <n v="0"/>
    <n v="1466.35"/>
    <n v="0"/>
    <n v="0"/>
    <n v="0"/>
    <n v="0"/>
    <n v="0"/>
    <n v="0"/>
    <n v="0"/>
    <n v="0"/>
    <n v="0"/>
    <n v="0.57999999999999996"/>
    <n v="0"/>
    <n v="0"/>
    <n v="0"/>
    <n v="0"/>
    <s v="GT"/>
    <x v="5"/>
    <x v="0"/>
    <x v="0"/>
    <x v="0"/>
    <x v="0"/>
    <x v="0"/>
    <x v="0"/>
    <x v="0"/>
    <x v="0"/>
    <n v="18.700000822543998"/>
    <n v="0"/>
    <n v="0"/>
    <n v="18.700000822543998"/>
    <x v="1"/>
    <x v="0"/>
    <x v="0"/>
    <s v="VALIDO"/>
    <n v="18.700000822543998"/>
    <n v="0.31166668037573497"/>
    <x v="0"/>
    <x v="0"/>
    <x v="0"/>
    <x v="0"/>
    <n v="2022"/>
    <n v="6"/>
    <n v="2022"/>
    <s v="FECHA_VALIDA"/>
    <s v="TICKET ABIERTO Y CERRADO EN MISMO PERIODO"/>
    <s v="TH"/>
    <s v="TICKET CON ENLACE"/>
    <s v="REACTIVO"/>
    <s v="REACTIVO"/>
    <x v="1"/>
    <x v="1"/>
  </r>
  <r>
    <s v="F4620342"/>
    <x v="1"/>
    <s v="CLARO UM"/>
    <s v="CC_TYT_GT_ATM3570"/>
    <x v="0"/>
    <s v="Unknown"/>
    <d v="2022-06-28T12:45:15"/>
    <d v="2022-06-29T13:00:58"/>
    <n v="6"/>
    <x v="5"/>
    <s v="PROACTIVO"/>
    <s v="tmipuser"/>
    <n v="0"/>
    <n v="1.75"/>
    <n v="1.68"/>
    <n v="0"/>
    <n v="0"/>
    <n v="0"/>
    <n v="0"/>
    <n v="0"/>
    <n v="0"/>
    <n v="0"/>
    <n v="0"/>
    <n v="0"/>
    <n v="0"/>
    <n v="0"/>
    <n v="0"/>
    <n v="1.08"/>
    <n v="0"/>
    <n v="1451.2"/>
    <n v="0"/>
    <n v="0"/>
    <s v="GT"/>
    <x v="0"/>
    <x v="0"/>
    <x v="1"/>
    <x v="0"/>
    <x v="0"/>
    <x v="0"/>
    <x v="0"/>
    <x v="0"/>
    <x v="0"/>
    <n v="4.5099999904632497"/>
    <n v="0"/>
    <n v="0"/>
    <n v="4.5099999904632497"/>
    <x v="1"/>
    <x v="0"/>
    <x v="0"/>
    <s v="VALIDO"/>
    <n v="4.5099999904632497"/>
    <n v="7.51666665077209E-2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0354"/>
    <x v="0"/>
    <s v="CLIENTE"/>
    <s v="CC_TYT_GT_ATM0472"/>
    <x v="0"/>
    <s v="Unknown"/>
    <d v="2022-06-28T12:54:47"/>
    <d v="2022-06-29T07:14:45"/>
    <n v="6"/>
    <x v="3"/>
    <s v="PROACTIVO"/>
    <s v="tmipuser"/>
    <n v="0"/>
    <n v="0.95"/>
    <n v="7.63"/>
    <n v="0"/>
    <n v="0"/>
    <n v="89.55"/>
    <n v="0"/>
    <n v="0"/>
    <n v="0"/>
    <n v="0"/>
    <n v="0"/>
    <n v="0"/>
    <n v="0"/>
    <n v="0"/>
    <n v="0"/>
    <n v="0.9"/>
    <n v="0"/>
    <n v="1000.93"/>
    <n v="0"/>
    <n v="0"/>
    <s v="GT"/>
    <x v="0"/>
    <x v="0"/>
    <x v="0"/>
    <x v="0"/>
    <x v="0"/>
    <x v="0"/>
    <x v="0"/>
    <x v="0"/>
    <x v="0"/>
    <n v="9.4800000786781293"/>
    <n v="0"/>
    <n v="0"/>
    <n v="9.4800000786781293"/>
    <x v="1"/>
    <x v="0"/>
    <x v="0"/>
    <s v="VALIDO"/>
    <n v="9.4800000786781293"/>
    <n v="0.15800000131130201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0364"/>
    <x v="0"/>
    <s v="CLIENTE"/>
    <s v="CC_GMG_GT_INTERNET_TIENDA_114"/>
    <x v="0"/>
    <s v="Unknown"/>
    <d v="2022-06-28T13:01:17"/>
    <d v="2022-06-29T17:09:00"/>
    <n v="6"/>
    <x v="3"/>
    <s v="PROACTIVO"/>
    <s v="tmipuser"/>
    <n v="0"/>
    <n v="1.47"/>
    <n v="22.25"/>
    <n v="0"/>
    <n v="0"/>
    <n v="1663.05"/>
    <n v="0"/>
    <n v="0"/>
    <n v="0"/>
    <n v="0"/>
    <n v="0"/>
    <n v="0"/>
    <n v="0"/>
    <n v="0"/>
    <n v="0"/>
    <n v="0.97"/>
    <n v="0"/>
    <n v="0"/>
    <n v="0"/>
    <n v="0"/>
    <s v="GT"/>
    <x v="0"/>
    <x v="0"/>
    <x v="0"/>
    <x v="0"/>
    <x v="0"/>
    <x v="0"/>
    <x v="0"/>
    <x v="0"/>
    <x v="0"/>
    <n v="24.690000057220399"/>
    <n v="0"/>
    <n v="0"/>
    <n v="24.690000057220399"/>
    <x v="1"/>
    <x v="0"/>
    <x v="0"/>
    <s v="VALIDO"/>
    <n v="24.690000057220399"/>
    <n v="0.41150000095367401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0373"/>
    <x v="0"/>
    <s v="CLIENTE"/>
    <s v="945800001T"/>
    <x v="0"/>
    <s v="Unknown"/>
    <d v="2022-06-28T13:07:48"/>
    <d v="2022-06-29T14:15:37"/>
    <n v="6"/>
    <x v="4"/>
    <s v="REACTIVO"/>
    <s v="axel.cosigua"/>
    <n v="0"/>
    <n v="2.1800000000000002"/>
    <n v="33.15"/>
    <n v="0"/>
    <n v="0"/>
    <n v="1472.12"/>
    <n v="0"/>
    <n v="0"/>
    <n v="0"/>
    <n v="0"/>
    <n v="0"/>
    <n v="0"/>
    <n v="0"/>
    <n v="0"/>
    <n v="0"/>
    <n v="0.37"/>
    <n v="0"/>
    <n v="0"/>
    <n v="0"/>
    <n v="0"/>
    <s v="GT"/>
    <x v="5"/>
    <x v="0"/>
    <x v="0"/>
    <x v="0"/>
    <x v="0"/>
    <x v="0"/>
    <x v="0"/>
    <x v="0"/>
    <x v="0"/>
    <n v="35.700001597404402"/>
    <n v="0"/>
    <n v="0"/>
    <n v="35.700001597404402"/>
    <x v="0"/>
    <x v="0"/>
    <x v="0"/>
    <s v="VALIDO"/>
    <n v="35.700001597404402"/>
    <n v="0.59500002662340801"/>
    <x v="0"/>
    <x v="0"/>
    <x v="0"/>
    <x v="0"/>
    <n v="2022"/>
    <n v="6"/>
    <n v="2022"/>
    <s v="FECHA_VALIDA"/>
    <s v="TICKET ABIERTO Y CERRADO EN MISMO PERIODO"/>
    <s v="TH"/>
    <s v="TICKET CON ENLACE"/>
    <s v="REACTIVO"/>
    <s v="REACTIVO"/>
    <x v="1"/>
    <x v="1"/>
  </r>
  <r>
    <s v="F4620388"/>
    <x v="0"/>
    <s v="CLIENTE"/>
    <s v="5122937ON"/>
    <x v="8"/>
    <s v="Unknown"/>
    <d v="2022-06-28T13:14:20"/>
    <d v="2022-06-29T13:54:49"/>
    <n v="6"/>
    <x v="4"/>
    <s v="REACTIVO"/>
    <s v="manuel.navarrete"/>
    <n v="0"/>
    <n v="0.95"/>
    <n v="15.68"/>
    <n v="0"/>
    <n v="0"/>
    <n v="1120.27"/>
    <n v="0.56999999999999995"/>
    <n v="1.22"/>
    <n v="0"/>
    <n v="7.72"/>
    <n v="0"/>
    <n v="0"/>
    <n v="0"/>
    <n v="0"/>
    <n v="0.5"/>
    <n v="1.1200000000000001"/>
    <n v="332.48"/>
    <n v="0"/>
    <n v="0"/>
    <n v="0"/>
    <s v="NI"/>
    <x v="1"/>
    <x v="0"/>
    <x v="0"/>
    <x v="0"/>
    <x v="1"/>
    <x v="1"/>
    <x v="0"/>
    <x v="0"/>
    <x v="0"/>
    <n v="18.820000290870599"/>
    <n v="0"/>
    <n v="0"/>
    <n v="18.820000290870599"/>
    <x v="1"/>
    <x v="0"/>
    <x v="0"/>
    <s v="VALIDO"/>
    <n v="27.7600001096725"/>
    <n v="0.46266666849454202"/>
    <x v="0"/>
    <x v="0"/>
    <x v="0"/>
    <x v="0"/>
    <n v="2022"/>
    <n v="6"/>
    <n v="2022"/>
    <s v="FECHA_VALIDA"/>
    <s v="TICKET ABIERTO Y CERRADO EN MISMO PERIODO"/>
    <s v="TH"/>
    <s v="TICKET CON ENLACE"/>
    <s v="REACTIVO"/>
    <s v="REACTIVO"/>
    <x v="1"/>
    <x v="1"/>
  </r>
  <r>
    <s v="F4620407"/>
    <x v="0"/>
    <s v="CLARO UM"/>
    <s v="64000069T"/>
    <x v="1"/>
    <s v="Unknown"/>
    <d v="2022-06-28T13:28:20"/>
    <d v="2022-06-29T02:57:44"/>
    <n v="6"/>
    <x v="3"/>
    <s v="REACTIVO"/>
    <s v="marco.trujillo"/>
    <n v="0"/>
    <n v="1.03"/>
    <n v="9.0299999999999994"/>
    <n v="0"/>
    <n v="0"/>
    <n v="31.53"/>
    <n v="0.56999999999999995"/>
    <n v="465.57"/>
    <n v="13.1"/>
    <n v="102.62"/>
    <n v="0"/>
    <n v="0"/>
    <n v="0"/>
    <n v="0"/>
    <n v="3.02"/>
    <n v="0.3"/>
    <n v="182.65"/>
    <n v="0"/>
    <n v="0"/>
    <n v="0"/>
    <s v="GT"/>
    <x v="1"/>
    <x v="0"/>
    <x v="1"/>
    <x v="0"/>
    <x v="1"/>
    <x v="0"/>
    <x v="0"/>
    <x v="0"/>
    <x v="0"/>
    <n v="13.949999690055799"/>
    <n v="0"/>
    <n v="0"/>
    <n v="13.949999690055799"/>
    <x v="1"/>
    <x v="0"/>
    <x v="0"/>
    <s v="VALIDO"/>
    <n v="595.24001014232601"/>
    <n v="9.9206668357054397"/>
    <x v="1"/>
    <x v="0"/>
    <x v="0"/>
    <x v="0"/>
    <n v="2022"/>
    <n v="6"/>
    <n v="2022"/>
    <s v="FECHA_VALIDA"/>
    <s v="TICKET ABIERTO Y CERRADO EN MISMO PERIODO"/>
    <s v="TH"/>
    <s v="TICKET CON ENLACE"/>
    <s v="REACTIVO"/>
    <s v="REACTIVO"/>
    <x v="1"/>
    <x v="1"/>
  </r>
  <r>
    <s v="F4620409"/>
    <x v="0"/>
    <s v="CLARO UM"/>
    <s v="65300030T"/>
    <x v="1"/>
    <s v="Unknown"/>
    <d v="2022-06-28T13:29:35"/>
    <d v="2022-06-29T13:38:33"/>
    <n v="6"/>
    <x v="3"/>
    <s v="REACTIVO"/>
    <s v="marco.trujillo"/>
    <n v="0"/>
    <n v="1.83"/>
    <n v="19.350000000000001"/>
    <n v="0"/>
    <n v="0"/>
    <n v="215.98"/>
    <n v="0.35"/>
    <n v="482.28"/>
    <n v="2.4"/>
    <n v="104.48"/>
    <n v="0"/>
    <n v="0"/>
    <n v="0"/>
    <n v="0"/>
    <n v="0.6"/>
    <n v="0.55000000000000004"/>
    <n v="621.15"/>
    <n v="0"/>
    <n v="0"/>
    <n v="0"/>
    <s v="GT"/>
    <x v="1"/>
    <x v="0"/>
    <x v="1"/>
    <x v="0"/>
    <x v="1"/>
    <x v="0"/>
    <x v="0"/>
    <x v="0"/>
    <x v="0"/>
    <n v="22.680000454187301"/>
    <n v="0"/>
    <n v="0"/>
    <n v="22.680000454187301"/>
    <x v="1"/>
    <x v="0"/>
    <x v="0"/>
    <s v="VALIDO"/>
    <n v="611.84000268578495"/>
    <n v="10.197333378096401"/>
    <x v="1"/>
    <x v="0"/>
    <x v="0"/>
    <x v="0"/>
    <n v="2022"/>
    <n v="6"/>
    <n v="2022"/>
    <s v="FECHA_VALIDA"/>
    <s v="TICKET ABIERTO Y CERRADO EN MISMO PERIODO"/>
    <s v="TH"/>
    <s v="TICKET CON ENLACE"/>
    <s v="REACTIVO"/>
    <s v="REACTIVO"/>
    <x v="1"/>
    <x v="1"/>
  </r>
  <r>
    <s v="F4620410"/>
    <x v="2"/>
    <s v="CLIENTE"/>
    <s v="CC_GMG_GT_INTERNET_POPTUN"/>
    <x v="0"/>
    <s v="Unknown"/>
    <d v="2022-06-28T13:29:48"/>
    <d v="2022-06-29T07:50:51"/>
    <n v="6"/>
    <x v="3"/>
    <s v="PROACTIVO"/>
    <s v="tmipuser"/>
    <n v="0"/>
    <n v="2.2200000000000002"/>
    <n v="6.03"/>
    <n v="0"/>
    <n v="0"/>
    <n v="0"/>
    <n v="0"/>
    <n v="0"/>
    <n v="0"/>
    <n v="0"/>
    <n v="0"/>
    <n v="0"/>
    <n v="0"/>
    <n v="0"/>
    <n v="0"/>
    <n v="1"/>
    <n v="0"/>
    <n v="1091.82"/>
    <n v="0"/>
    <n v="0"/>
    <s v="GT"/>
    <x v="0"/>
    <x v="0"/>
    <x v="0"/>
    <x v="0"/>
    <x v="0"/>
    <x v="0"/>
    <x v="0"/>
    <x v="0"/>
    <x v="0"/>
    <n v="9.2500002384185702"/>
    <n v="0"/>
    <n v="0"/>
    <n v="9.2500002384185702"/>
    <x v="1"/>
    <x v="0"/>
    <x v="0"/>
    <s v="VALIDO"/>
    <n v="9.2500002384185702"/>
    <n v="0.15416667064030901"/>
    <x v="0"/>
    <x v="0"/>
    <x v="1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0416"/>
    <x v="0"/>
    <s v="CLIENTE"/>
    <s v="937700001T"/>
    <x v="0"/>
    <s v="Unknown"/>
    <d v="2022-06-28T13:32:07"/>
    <d v="2022-06-29T09:57:26"/>
    <n v="6"/>
    <x v="4"/>
    <s v="REACTIVO"/>
    <s v="roger.aguilar"/>
    <n v="0"/>
    <n v="1.68"/>
    <n v="17.28"/>
    <n v="0"/>
    <n v="0"/>
    <n v="1205.7"/>
    <n v="0"/>
    <n v="0"/>
    <n v="0"/>
    <n v="0"/>
    <n v="0"/>
    <n v="0"/>
    <n v="0"/>
    <n v="0"/>
    <n v="0"/>
    <n v="0.57999999999999996"/>
    <n v="0"/>
    <n v="0"/>
    <n v="0"/>
    <n v="0"/>
    <s v="GT"/>
    <x v="5"/>
    <x v="0"/>
    <x v="0"/>
    <x v="0"/>
    <x v="0"/>
    <x v="0"/>
    <x v="0"/>
    <x v="0"/>
    <x v="0"/>
    <n v="19.540000617504099"/>
    <n v="0"/>
    <n v="0"/>
    <n v="19.540000617504099"/>
    <x v="1"/>
    <x v="0"/>
    <x v="0"/>
    <s v="VALIDO"/>
    <n v="19.540000617504099"/>
    <n v="0.32566667695840201"/>
    <x v="0"/>
    <x v="0"/>
    <x v="0"/>
    <x v="0"/>
    <n v="2022"/>
    <n v="6"/>
    <n v="2022"/>
    <s v="FECHA_VALIDA"/>
    <s v="TICKET ABIERTO Y CERRADO EN MISMO PERIODO"/>
    <s v="TH"/>
    <s v="TICKET CON ENLACE"/>
    <s v="REACTIVO"/>
    <s v="REACTIVO"/>
    <x v="1"/>
    <x v="1"/>
  </r>
  <r>
    <s v="F4620426"/>
    <x v="0"/>
    <s v="CLARO UM"/>
    <s v="8902408T"/>
    <x v="0"/>
    <s v="Unknown"/>
    <d v="2022-06-28T13:41:19"/>
    <d v="2022-06-29T08:58:48"/>
    <n v="6"/>
    <x v="1"/>
    <s v="PROACTIVO"/>
    <s v="tmipuser"/>
    <n v="0"/>
    <n v="2.67"/>
    <n v="15.65"/>
    <n v="0"/>
    <n v="0"/>
    <n v="1138.4000000000001"/>
    <n v="0"/>
    <n v="0"/>
    <n v="0"/>
    <n v="0"/>
    <n v="0"/>
    <n v="0"/>
    <n v="0"/>
    <n v="0"/>
    <n v="0"/>
    <n v="0.77"/>
    <n v="0"/>
    <n v="0"/>
    <n v="0"/>
    <n v="0"/>
    <s v="GT"/>
    <x v="1"/>
    <x v="0"/>
    <x v="1"/>
    <x v="0"/>
    <x v="0"/>
    <x v="0"/>
    <x v="0"/>
    <x v="0"/>
    <x v="0"/>
    <n v="19.0899996757507"/>
    <n v="0"/>
    <n v="0"/>
    <n v="19.0899996757507"/>
    <x v="1"/>
    <x v="0"/>
    <x v="0"/>
    <s v="VALIDO"/>
    <n v="19.0899996757507"/>
    <n v="0.31816666126251197"/>
    <x v="0"/>
    <x v="0"/>
    <x v="0"/>
    <x v="0"/>
    <n v="2022"/>
    <n v="6"/>
    <n v="2022"/>
    <s v="FECHA_VALIDA"/>
    <s v="TICKET ABIERTO Y CERRADO EN MISMO PERIODO"/>
    <s v="TH"/>
    <s v="TICKET CON ENLACE"/>
    <s v="PROACTIVO"/>
    <s v="PROACTIVO"/>
    <x v="0"/>
    <x v="0"/>
  </r>
  <r>
    <s v="F4620433"/>
    <x v="0"/>
    <s v="CLIENTE"/>
    <s v="22375400SV"/>
    <x v="0"/>
    <s v="Unknown"/>
    <d v="2022-06-28T13:49:56"/>
    <d v="2022-06-29T09:45:50"/>
    <n v="6"/>
    <x v="3"/>
    <s v="ACCESO_EMPRESARIAL"/>
    <s v="rodriguez.josea"/>
    <n v="0"/>
    <n v="0.75"/>
    <n v="7.28"/>
    <n v="0"/>
    <n v="0"/>
    <n v="1186.8"/>
    <n v="0"/>
    <n v="0"/>
    <n v="0"/>
    <n v="0"/>
    <n v="0"/>
    <n v="0"/>
    <n v="0"/>
    <n v="0"/>
    <n v="0"/>
    <n v="1.07"/>
    <n v="0"/>
    <n v="0"/>
    <n v="0"/>
    <n v="0"/>
    <s v="SV"/>
    <x v="2"/>
    <x v="0"/>
    <x v="0"/>
    <x v="0"/>
    <x v="0"/>
    <x v="0"/>
    <x v="0"/>
    <x v="0"/>
    <x v="0"/>
    <n v="9.1000002622604299"/>
    <n v="0"/>
    <n v="0"/>
    <n v="9.1000002622604299"/>
    <x v="1"/>
    <x v="0"/>
    <x v="0"/>
    <s v="VALIDO"/>
    <n v="9.1000002622604299"/>
    <n v="0.15166667103767301"/>
    <x v="0"/>
    <x v="0"/>
    <x v="0"/>
    <x v="0"/>
    <n v="2022"/>
    <n v="6"/>
    <n v="2022"/>
    <s v="FECHA_VALIDA"/>
    <s v="TICKET ABIERTO Y CERRADO EN MISMO PERIODO"/>
    <s v="TH"/>
    <s v="TICKET CON ENLACE"/>
    <s v="ACCESO_EMPRESARIAL"/>
    <s v="ACCESO_EMPRESARIALES"/>
    <x v="2"/>
    <x v="2"/>
  </r>
  <r>
    <s v="F4620450"/>
    <x v="0"/>
    <s v="CLIENTE"/>
    <s v="MP230470006SSV"/>
    <x v="0"/>
    <s v="Unknown"/>
    <d v="2022-06-28T14:04:21"/>
    <d v="2022-06-29T14:06:55"/>
    <n v="6"/>
    <x v="4"/>
    <s v="REACTIVO"/>
    <s v="rodriguez.josea"/>
    <n v="0"/>
    <n v="0.8"/>
    <n v="58.23"/>
    <n v="0"/>
    <n v="0"/>
    <n v="1381.83"/>
    <n v="0"/>
    <n v="0"/>
    <n v="0"/>
    <n v="0"/>
    <n v="0"/>
    <n v="0"/>
    <n v="0"/>
    <n v="0"/>
    <n v="0"/>
    <n v="1.72"/>
    <n v="0"/>
    <n v="0"/>
    <n v="0"/>
    <n v="0"/>
    <s v="SV"/>
    <x v="1"/>
    <x v="0"/>
    <x v="0"/>
    <x v="0"/>
    <x v="0"/>
    <x v="0"/>
    <x v="0"/>
    <x v="0"/>
    <x v="0"/>
    <n v="60.749999582767401"/>
    <n v="0"/>
    <n v="0"/>
    <n v="60.749999582767401"/>
    <x v="0"/>
    <x v="1"/>
    <x v="0"/>
    <s v="VALIDO"/>
    <n v="60.749999582767401"/>
    <n v="1.01249999304612"/>
    <x v="0"/>
    <x v="0"/>
    <x v="0"/>
    <x v="0"/>
    <n v="2022"/>
    <n v="6"/>
    <n v="2022"/>
    <s v="FECHA_VALIDA"/>
    <s v="TICKET ABIERTO Y CERRADO EN MISMO PERIODO"/>
    <s v="TH"/>
    <s v="TICKET SIN ENLACE"/>
    <s v="REACTIVO"/>
    <s v="REACTIVO"/>
    <x v="1"/>
    <x v="1"/>
  </r>
  <r>
    <s v="F4620451"/>
    <x v="0"/>
    <s v="CLIENTE"/>
    <n v="0"/>
    <x v="0"/>
    <s v="Unknown"/>
    <d v="2022-06-28T14:05:21"/>
    <d v="2022-06-29T13:20:25"/>
    <n v="6"/>
    <x v="4"/>
    <s v="PROACTIVO"/>
    <s v="tmipuser"/>
    <n v="0"/>
    <n v="1.45"/>
    <n v="5.27"/>
    <n v="0"/>
    <n v="0"/>
    <n v="1387"/>
    <n v="0"/>
    <n v="0"/>
    <n v="0"/>
    <n v="0"/>
    <n v="0"/>
    <n v="0"/>
    <n v="0"/>
    <n v="0"/>
    <n v="0"/>
    <n v="1.37"/>
    <n v="0"/>
    <n v="0"/>
    <n v="0"/>
    <n v="0"/>
    <s v="GT"/>
    <x v="1"/>
    <x v="0"/>
    <x v="0"/>
    <x v="0"/>
    <x v="0"/>
    <x v="0"/>
    <x v="0"/>
    <x v="0"/>
    <x v="0"/>
    <n v="8.0900000333785993"/>
    <n v="0"/>
    <n v="0"/>
    <n v="8.0900000333785993"/>
    <x v="1"/>
    <x v="0"/>
    <x v="0"/>
    <s v="VALIDO"/>
    <n v="8.0900000333785993"/>
    <n v="0.134833333889643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0452"/>
    <x v="0"/>
    <s v="CLIENTE"/>
    <s v="IPG003586SV"/>
    <x v="0"/>
    <s v="Unknown"/>
    <d v="2022-06-28T14:06:06"/>
    <d v="2022-06-29T13:29:50"/>
    <n v="6"/>
    <x v="5"/>
    <s v="REACTIVO"/>
    <s v="rodriguez.josea"/>
    <n v="0"/>
    <n v="0.78"/>
    <n v="26.2"/>
    <n v="0"/>
    <n v="0"/>
    <n v="1372.13"/>
    <n v="0"/>
    <n v="0"/>
    <n v="0"/>
    <n v="0"/>
    <n v="0"/>
    <n v="0"/>
    <n v="0"/>
    <n v="0"/>
    <n v="0"/>
    <n v="4.62"/>
    <n v="0"/>
    <n v="0"/>
    <n v="0"/>
    <n v="0"/>
    <s v="SV"/>
    <x v="1"/>
    <x v="0"/>
    <x v="0"/>
    <x v="0"/>
    <x v="0"/>
    <x v="0"/>
    <x v="0"/>
    <x v="0"/>
    <x v="0"/>
    <n v="31.600000619888299"/>
    <n v="0"/>
    <n v="0"/>
    <n v="31.600000619888299"/>
    <x v="0"/>
    <x v="0"/>
    <x v="0"/>
    <s v="VALIDO"/>
    <n v="31.600000619888299"/>
    <n v="0.52666667699813796"/>
    <x v="0"/>
    <x v="0"/>
    <x v="0"/>
    <x v="0"/>
    <n v="2022"/>
    <n v="6"/>
    <n v="2022"/>
    <s v="FECHA_VALIDA"/>
    <s v="TICKET ABIERTO Y CERRADO EN MISMO PERIODO"/>
    <s v="TH"/>
    <s v="TICKET SIN ENLACE"/>
    <s v="REACTIVO"/>
    <s v="REACTIVO"/>
    <x v="1"/>
    <x v="1"/>
  </r>
  <r>
    <s v="F4620454"/>
    <x v="0"/>
    <s v="CLIENTE"/>
    <s v="FH3376"/>
    <x v="0"/>
    <s v="Unknown"/>
    <d v="2022-06-28T14:07:12"/>
    <d v="2022-06-29T16:44:33"/>
    <n v="6"/>
    <x v="3"/>
    <s v="PROACTIVO"/>
    <s v="tmipuser"/>
    <n v="0"/>
    <n v="2.25"/>
    <n v="257.82"/>
    <n v="0"/>
    <n v="0"/>
    <n v="1336.48"/>
    <n v="0"/>
    <n v="0"/>
    <n v="0"/>
    <n v="0"/>
    <n v="0"/>
    <n v="0"/>
    <n v="0"/>
    <n v="0"/>
    <n v="0"/>
    <n v="0.82"/>
    <n v="0"/>
    <n v="0"/>
    <n v="0"/>
    <n v="0"/>
    <s v="SIN PAIS"/>
    <x v="3"/>
    <x v="0"/>
    <x v="0"/>
    <x v="0"/>
    <x v="0"/>
    <x v="0"/>
    <x v="0"/>
    <x v="0"/>
    <x v="0"/>
    <n v="260.89000731706602"/>
    <n v="0"/>
    <n v="0"/>
    <n v="260.89000731706602"/>
    <x v="0"/>
    <x v="1"/>
    <x v="1"/>
    <s v="VALIDO"/>
    <n v="260.89000731706602"/>
    <n v="4.3481667886177702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0484"/>
    <x v="0"/>
    <s v="CLARO RED"/>
    <s v="922900003T"/>
    <x v="9"/>
    <s v="Unknown"/>
    <d v="2022-06-28T14:24:24"/>
    <d v="2022-06-29T10:31:17"/>
    <n v="6"/>
    <x v="3"/>
    <s v="REACTIVO"/>
    <s v="zelada.maria"/>
    <n v="0"/>
    <n v="1.57"/>
    <n v="44.67"/>
    <n v="0"/>
    <n v="0"/>
    <n v="261.88"/>
    <n v="0.47"/>
    <n v="750.82"/>
    <n v="0"/>
    <n v="16.75"/>
    <n v="0"/>
    <n v="0"/>
    <n v="0"/>
    <n v="0"/>
    <n v="4.2699999999999996"/>
    <n v="0.52"/>
    <n v="125.95"/>
    <n v="0"/>
    <n v="0"/>
    <n v="0"/>
    <s v="GT"/>
    <x v="1"/>
    <x v="0"/>
    <x v="1"/>
    <x v="0"/>
    <x v="1"/>
    <x v="1"/>
    <x v="0"/>
    <x v="0"/>
    <x v="0"/>
    <n v="51.499998182058299"/>
    <n v="0"/>
    <n v="0"/>
    <n v="51.499998182058299"/>
    <x v="0"/>
    <x v="0"/>
    <x v="0"/>
    <s v="VALIDO"/>
    <n v="819.07000550627697"/>
    <n v="13.651166758437901"/>
    <x v="1"/>
    <x v="1"/>
    <x v="0"/>
    <x v="0"/>
    <n v="2022"/>
    <n v="6"/>
    <n v="2022"/>
    <s v="FECHA_VALIDA"/>
    <s v="TICKET ABIERTO Y CERRADO EN MISMO PERIODO"/>
    <s v="TH"/>
    <s v="TICKET CON ENLACE"/>
    <s v="REACTIVO"/>
    <s v="REACTIVO"/>
    <x v="1"/>
    <x v="1"/>
  </r>
  <r>
    <s v="F4620492"/>
    <x v="2"/>
    <s v="CLARO UM"/>
    <s v="8901594T"/>
    <x v="0"/>
    <s v="Unknown"/>
    <d v="2022-06-28T14:31:53"/>
    <d v="2022-06-29T08:36:38"/>
    <n v="6"/>
    <x v="7"/>
    <s v="PROACTIVO"/>
    <s v="tmipuser"/>
    <n v="0"/>
    <n v="4.12"/>
    <n v="7.95"/>
    <n v="0"/>
    <n v="0"/>
    <n v="0"/>
    <n v="0"/>
    <n v="0"/>
    <n v="0"/>
    <n v="0"/>
    <n v="0"/>
    <n v="0"/>
    <n v="0"/>
    <n v="0"/>
    <n v="0"/>
    <n v="1"/>
    <n v="0"/>
    <n v="1071.68"/>
    <n v="0"/>
    <n v="0"/>
    <s v="GT"/>
    <x v="1"/>
    <x v="0"/>
    <x v="1"/>
    <x v="0"/>
    <x v="0"/>
    <x v="0"/>
    <x v="0"/>
    <x v="0"/>
    <x v="0"/>
    <n v="13.069999694824199"/>
    <n v="0"/>
    <n v="0"/>
    <n v="13.069999694824199"/>
    <x v="1"/>
    <x v="0"/>
    <x v="0"/>
    <s v="VALIDO"/>
    <n v="13.069999694824199"/>
    <n v="0.21783332824707"/>
    <x v="0"/>
    <x v="0"/>
    <x v="1"/>
    <x v="0"/>
    <n v="2022"/>
    <n v="6"/>
    <n v="2022"/>
    <s v="FECHA_VALIDA"/>
    <s v="TICKET ABIERTO Y CERRADO EN MISMO PERIODO"/>
    <s v="TH"/>
    <s v="TICKET CON ENLACE"/>
    <s v="PROACTIVO"/>
    <s v="PROACTIVO"/>
    <x v="0"/>
    <x v="0"/>
  </r>
  <r>
    <s v="F4620496"/>
    <x v="0"/>
    <s v="CLIENTE"/>
    <s v="38300523T"/>
    <x v="0"/>
    <s v="Unknown"/>
    <d v="2022-06-28T14:34:40"/>
    <d v="2022-06-29T08:13:37"/>
    <n v="6"/>
    <x v="4"/>
    <s v="PROACTIVO"/>
    <s v="sofia.mayen"/>
    <n v="0"/>
    <n v="0.97"/>
    <n v="208.32"/>
    <n v="0"/>
    <n v="0"/>
    <n v="848.87"/>
    <n v="0"/>
    <n v="0"/>
    <n v="0"/>
    <n v="0"/>
    <n v="0"/>
    <n v="0"/>
    <n v="0"/>
    <n v="0"/>
    <n v="0"/>
    <n v="0.82"/>
    <n v="0"/>
    <n v="0"/>
    <n v="0"/>
    <n v="0"/>
    <s v="GT"/>
    <x v="5"/>
    <x v="0"/>
    <x v="0"/>
    <x v="0"/>
    <x v="0"/>
    <x v="0"/>
    <x v="0"/>
    <x v="0"/>
    <x v="0"/>
    <n v="210.110007345676"/>
    <n v="0"/>
    <n v="0"/>
    <n v="210.110007345676"/>
    <x v="0"/>
    <x v="1"/>
    <x v="1"/>
    <s v="VALIDO"/>
    <n v="210.110007345676"/>
    <n v="3.50183345576127"/>
    <x v="0"/>
    <x v="0"/>
    <x v="0"/>
    <x v="0"/>
    <n v="2022"/>
    <n v="6"/>
    <n v="2022"/>
    <s v="FECHA_VALIDA"/>
    <s v="TICKET ABIERTO Y CERRADO EN MISMO PERIODO"/>
    <s v="TH"/>
    <s v="TICKET CON ENLACE"/>
    <s v="PROACTIVO"/>
    <s v="PROACTIVO"/>
    <x v="0"/>
    <x v="0"/>
  </r>
  <r>
    <s v="F4620500"/>
    <x v="0"/>
    <s v="CLARO UM"/>
    <s v="617300001T"/>
    <x v="6"/>
    <s v="Unknown"/>
    <d v="2022-06-28T14:38:57"/>
    <d v="2022-06-29T11:31:17"/>
    <n v="6"/>
    <x v="3"/>
    <s v="REACTIVO"/>
    <s v="enmmanuel.franco"/>
    <n v="0"/>
    <n v="1.25"/>
    <n v="57.88"/>
    <n v="0"/>
    <n v="0"/>
    <n v="84.4"/>
    <n v="0.33"/>
    <n v="53.7"/>
    <n v="4.28"/>
    <n v="79.53"/>
    <n v="0"/>
    <n v="56.87"/>
    <n v="0"/>
    <n v="0"/>
    <n v="3.12"/>
    <n v="0.35"/>
    <n v="910.65"/>
    <n v="0"/>
    <n v="0"/>
    <n v="0"/>
    <s v="GT"/>
    <x v="5"/>
    <x v="0"/>
    <x v="1"/>
    <x v="0"/>
    <x v="1"/>
    <x v="0"/>
    <x v="0"/>
    <x v="0"/>
    <x v="0"/>
    <n v="62.930000960826803"/>
    <n v="0"/>
    <n v="0"/>
    <n v="62.930000960826803"/>
    <x v="0"/>
    <x v="1"/>
    <x v="0"/>
    <s v="VALIDO"/>
    <n v="257.30999964475598"/>
    <n v="4.2884999940792703"/>
    <x v="0"/>
    <x v="0"/>
    <x v="0"/>
    <x v="0"/>
    <n v="2022"/>
    <n v="6"/>
    <n v="2022"/>
    <s v="FECHA_VALIDA"/>
    <s v="TICKET ABIERTO Y CERRADO EN MISMO PERIODO"/>
    <s v="TH"/>
    <s v="TICKET CON ENLACE"/>
    <s v="REACTIVO"/>
    <s v="REACTIVO"/>
    <x v="1"/>
    <x v="1"/>
  </r>
  <r>
    <s v="F4620516"/>
    <x v="1"/>
    <s v="CLIENTE"/>
    <s v="CC_IJSUD_GT_MONTUFAR"/>
    <x v="0"/>
    <s v="Unknown"/>
    <d v="2022-06-28T14:47:23"/>
    <d v="2022-06-29T07:55:21"/>
    <n v="6"/>
    <x v="2"/>
    <s v="PROACTIVO"/>
    <s v="tmipuser"/>
    <n v="0"/>
    <n v="1.52"/>
    <n v="8.6999999999999993"/>
    <n v="0"/>
    <n v="0"/>
    <n v="0"/>
    <n v="0"/>
    <n v="0"/>
    <n v="0"/>
    <n v="0"/>
    <n v="0"/>
    <n v="0"/>
    <n v="0"/>
    <n v="0"/>
    <n v="0"/>
    <n v="0.92"/>
    <n v="0"/>
    <n v="1016.83"/>
    <n v="0"/>
    <n v="0"/>
    <s v="GT"/>
    <x v="0"/>
    <x v="0"/>
    <x v="0"/>
    <x v="0"/>
    <x v="0"/>
    <x v="0"/>
    <x v="0"/>
    <x v="0"/>
    <x v="0"/>
    <n v="11.139999806880899"/>
    <n v="0"/>
    <n v="0"/>
    <n v="11.139999806880899"/>
    <x v="1"/>
    <x v="0"/>
    <x v="0"/>
    <s v="VALIDO"/>
    <n v="11.139999806880899"/>
    <n v="0.185666663448015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0553"/>
    <x v="2"/>
    <s v="CLIENTE"/>
    <s v="CC_IJSUD_GT_VILLA_HERMOSA"/>
    <x v="0"/>
    <s v="Unknown"/>
    <d v="2022-06-28T15:15:26"/>
    <d v="2022-06-29T09:46:56"/>
    <n v="6"/>
    <x v="3"/>
    <s v="PROACTIVO"/>
    <s v="tmipuser"/>
    <n v="0"/>
    <n v="1.75"/>
    <n v="7.3"/>
    <n v="0"/>
    <n v="0"/>
    <n v="0"/>
    <n v="0"/>
    <n v="0"/>
    <n v="0"/>
    <n v="0"/>
    <n v="0"/>
    <n v="0"/>
    <n v="0"/>
    <n v="0"/>
    <n v="0"/>
    <n v="0.73"/>
    <n v="0"/>
    <n v="1101.72"/>
    <n v="0"/>
    <n v="0"/>
    <s v="GT"/>
    <x v="0"/>
    <x v="0"/>
    <x v="0"/>
    <x v="0"/>
    <x v="0"/>
    <x v="0"/>
    <x v="0"/>
    <x v="0"/>
    <x v="0"/>
    <n v="9.7800002098083496"/>
    <n v="0"/>
    <n v="0"/>
    <n v="9.7800002098083496"/>
    <x v="1"/>
    <x v="0"/>
    <x v="0"/>
    <s v="VALIDO"/>
    <n v="9.7800002098083496"/>
    <n v="0.16300000349680499"/>
    <x v="0"/>
    <x v="0"/>
    <x v="1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0572"/>
    <x v="0"/>
    <s v="CLARO UM"/>
    <s v="297400209T"/>
    <x v="6"/>
    <s v="Unknown"/>
    <d v="2022-06-28T15:25:14"/>
    <d v="2022-06-29T11:19:29"/>
    <n v="6"/>
    <x v="3"/>
    <s v="ACCESO_EMPRESARIAL"/>
    <s v="enmmanuel.franco"/>
    <n v="0"/>
    <n v="2.52"/>
    <n v="5.98"/>
    <n v="0"/>
    <n v="0"/>
    <n v="0"/>
    <n v="0.23"/>
    <n v="30.4"/>
    <n v="1.63"/>
    <n v="21.45"/>
    <n v="0"/>
    <n v="124.73"/>
    <n v="0"/>
    <n v="0"/>
    <n v="15.92"/>
    <n v="1.3"/>
    <n v="990.1"/>
    <n v="0"/>
    <n v="0"/>
    <n v="0"/>
    <s v="GT"/>
    <x v="2"/>
    <x v="0"/>
    <x v="1"/>
    <x v="0"/>
    <x v="1"/>
    <x v="0"/>
    <x v="0"/>
    <x v="0"/>
    <x v="0"/>
    <n v="25.950000032782501"/>
    <n v="0"/>
    <n v="0"/>
    <n v="25.950000032782501"/>
    <x v="1"/>
    <x v="0"/>
    <x v="0"/>
    <s v="VALIDO"/>
    <n v="204.16000376641699"/>
    <n v="3.4026667294402899"/>
    <x v="0"/>
    <x v="0"/>
    <x v="0"/>
    <x v="0"/>
    <n v="2022"/>
    <n v="6"/>
    <n v="2022"/>
    <s v="FECHA_VALIDA"/>
    <s v="TICKET ABIERTO Y CERRADO EN MISMO PERIODO"/>
    <s v="TH"/>
    <s v="TICKET CON ENLACE"/>
    <s v="ACCESO_EMPRESARIAL"/>
    <s v="ACCESO_EMPRESARIALES"/>
    <x v="2"/>
    <x v="2"/>
  </r>
  <r>
    <s v="F4620577"/>
    <x v="0"/>
    <s v="CLIENTE"/>
    <s v="936500001T"/>
    <x v="6"/>
    <s v="Unknown"/>
    <d v="2022-06-28T15:32:38"/>
    <d v="2022-06-29T18:32:37"/>
    <n v="6"/>
    <x v="9"/>
    <s v="REACTIVO"/>
    <s v="marco.trujillo"/>
    <n v="0"/>
    <n v="0.78"/>
    <n v="29.58"/>
    <n v="0"/>
    <n v="0"/>
    <n v="77.349999999999994"/>
    <n v="0.85"/>
    <n v="9.42"/>
    <n v="5.13"/>
    <n v="143.91999999999999"/>
    <n v="0"/>
    <n v="41.1"/>
    <n v="0"/>
    <n v="0"/>
    <n v="0.43"/>
    <n v="0.27"/>
    <n v="1311.13"/>
    <n v="0"/>
    <n v="0"/>
    <n v="0"/>
    <s v="GT"/>
    <x v="5"/>
    <x v="0"/>
    <x v="0"/>
    <x v="0"/>
    <x v="1"/>
    <x v="0"/>
    <x v="0"/>
    <x v="0"/>
    <x v="0"/>
    <n v="31.909999936818998"/>
    <n v="0"/>
    <n v="0"/>
    <n v="31.909999936818998"/>
    <x v="0"/>
    <x v="0"/>
    <x v="0"/>
    <s v="VALIDO"/>
    <n v="231.47999677062001"/>
    <n v="3.8579999461769998"/>
    <x v="0"/>
    <x v="0"/>
    <x v="0"/>
    <x v="0"/>
    <n v="2022"/>
    <n v="6"/>
    <n v="2022"/>
    <s v="FECHA_VALIDA"/>
    <s v="TICKET ABIERTO Y CERRADO EN MISMO PERIODO"/>
    <s v="TH"/>
    <s v="TICKET CON ENLACE"/>
    <s v="REACTIVO"/>
    <s v="REACTIVO"/>
    <x v="1"/>
    <x v="1"/>
  </r>
  <r>
    <s v="F4620578"/>
    <x v="0"/>
    <s v="CLIENTE"/>
    <s v="22685600SV"/>
    <x v="2"/>
    <s v="Unknown"/>
    <d v="2022-06-28T15:33:21"/>
    <d v="2022-06-29T14:43:36"/>
    <n v="6"/>
    <x v="3"/>
    <s v="ACCESO_EMPRESARIAL"/>
    <s v="meybelline.diaz"/>
    <n v="0"/>
    <n v="1.03"/>
    <n v="12.25"/>
    <n v="0"/>
    <n v="0"/>
    <n v="45.8"/>
    <n v="0.4"/>
    <n v="9.15"/>
    <n v="0"/>
    <n v="104"/>
    <n v="0"/>
    <n v="0"/>
    <n v="0"/>
    <n v="0"/>
    <n v="2.42"/>
    <n v="0.83"/>
    <n v="1214.3699999999999"/>
    <n v="0"/>
    <n v="0"/>
    <n v="0"/>
    <s v="SV"/>
    <x v="2"/>
    <x v="0"/>
    <x v="0"/>
    <x v="0"/>
    <x v="1"/>
    <x v="0"/>
    <x v="0"/>
    <x v="0"/>
    <x v="0"/>
    <n v="16.930000036954802"/>
    <n v="0"/>
    <n v="0"/>
    <n v="16.930000036954802"/>
    <x v="1"/>
    <x v="0"/>
    <x v="0"/>
    <s v="VALIDO"/>
    <n v="130.07999965548501"/>
    <n v="2.1679999942580799"/>
    <x v="0"/>
    <x v="0"/>
    <x v="0"/>
    <x v="0"/>
    <n v="2022"/>
    <n v="6"/>
    <n v="2022"/>
    <s v="FECHA_VALIDA"/>
    <s v="TICKET ABIERTO Y CERRADO EN MISMO PERIODO"/>
    <s v="TH"/>
    <s v="TICKET CON ENLACE"/>
    <s v="ACCESO_EMPRESARIAL"/>
    <s v="ACCESO_EMPRESARIALES"/>
    <x v="2"/>
    <x v="2"/>
  </r>
  <r>
    <s v="F4620583"/>
    <x v="0"/>
    <s v="CLARO UM"/>
    <s v="8902677T"/>
    <x v="0"/>
    <s v="Unknown"/>
    <d v="2022-06-28T15:40:56"/>
    <d v="2022-06-29T08:51:25"/>
    <n v="6"/>
    <x v="3"/>
    <s v="PROACTIVO"/>
    <s v="tmipuser"/>
    <n v="0"/>
    <n v="2.2000000000000002"/>
    <n v="35.72"/>
    <n v="0"/>
    <n v="0"/>
    <n v="991.9"/>
    <n v="0"/>
    <n v="0"/>
    <n v="0"/>
    <n v="0"/>
    <n v="0"/>
    <n v="0"/>
    <n v="0"/>
    <n v="0"/>
    <n v="0"/>
    <n v="0.7"/>
    <n v="0"/>
    <n v="0"/>
    <n v="0"/>
    <n v="0"/>
    <s v="GT"/>
    <x v="1"/>
    <x v="0"/>
    <x v="1"/>
    <x v="0"/>
    <x v="0"/>
    <x v="0"/>
    <x v="0"/>
    <x v="0"/>
    <x v="0"/>
    <n v="38.620001256465898"/>
    <n v="0"/>
    <n v="0"/>
    <n v="38.620001256465898"/>
    <x v="0"/>
    <x v="0"/>
    <x v="0"/>
    <s v="VALIDO"/>
    <n v="38.620001256465898"/>
    <n v="0.64366668760776502"/>
    <x v="0"/>
    <x v="0"/>
    <x v="0"/>
    <x v="0"/>
    <n v="2022"/>
    <n v="6"/>
    <n v="2022"/>
    <s v="FECHA_VALIDA"/>
    <s v="TICKET ABIERTO Y CERRADO EN MISMO PERIODO"/>
    <s v="TH"/>
    <s v="TICKET CON ENLACE"/>
    <s v="PROACTIVO"/>
    <s v="PROACTIVO"/>
    <x v="0"/>
    <x v="0"/>
  </r>
  <r>
    <s v="F4620622"/>
    <x v="0"/>
    <s v="CLIENTE"/>
    <s v="47503217T"/>
    <x v="0"/>
    <s v="Unknown"/>
    <d v="2022-06-28T16:16:30"/>
    <d v="2022-06-29T04:50:41"/>
    <n v="6"/>
    <x v="4"/>
    <s v="PROACTIVO"/>
    <s v="tmipuser"/>
    <n v="0"/>
    <n v="2"/>
    <n v="9.4700000000000006"/>
    <n v="0"/>
    <n v="0"/>
    <n v="0"/>
    <n v="0"/>
    <n v="0"/>
    <n v="0"/>
    <n v="0"/>
    <n v="0"/>
    <n v="0"/>
    <n v="0"/>
    <n v="0"/>
    <n v="0"/>
    <n v="1.17"/>
    <n v="0"/>
    <n v="741.55"/>
    <n v="0"/>
    <n v="0"/>
    <s v="GT"/>
    <x v="1"/>
    <x v="0"/>
    <x v="0"/>
    <x v="0"/>
    <x v="0"/>
    <x v="0"/>
    <x v="0"/>
    <x v="0"/>
    <x v="0"/>
    <n v="12.6400002241134"/>
    <n v="0"/>
    <n v="0"/>
    <n v="12.6400002241134"/>
    <x v="1"/>
    <x v="0"/>
    <x v="0"/>
    <s v="VALIDO"/>
    <n v="12.6400002241134"/>
    <n v="0.21066667040189099"/>
    <x v="0"/>
    <x v="0"/>
    <x v="0"/>
    <x v="0"/>
    <n v="2022"/>
    <n v="6"/>
    <n v="2022"/>
    <s v="FECHA_VALIDA"/>
    <s v="TICKET ABIERTO Y CERRADO EN MISMO PERIODO"/>
    <s v="TH"/>
    <s v="TICKET CON ENLACE"/>
    <s v="PROACTIVO"/>
    <s v="PROACTIVO"/>
    <x v="0"/>
    <x v="0"/>
  </r>
  <r>
    <s v="F4620646"/>
    <x v="0"/>
    <s v="CLIENTE"/>
    <s v="CC_BANTRAB_GT_AGENCIA_144"/>
    <x v="0"/>
    <s v="Unknown"/>
    <d v="2022-06-28T16:27:36"/>
    <d v="2022-06-29T09:23:28"/>
    <n v="6"/>
    <x v="3"/>
    <s v="PROACTIVO"/>
    <s v="tmipuser"/>
    <n v="0"/>
    <n v="1.22"/>
    <n v="10.199999999999999"/>
    <n v="0"/>
    <n v="0"/>
    <n v="1003.28"/>
    <n v="0"/>
    <n v="0"/>
    <n v="0"/>
    <n v="0"/>
    <n v="0"/>
    <n v="0"/>
    <n v="0"/>
    <n v="0"/>
    <n v="0"/>
    <n v="1.17"/>
    <n v="0"/>
    <n v="0"/>
    <n v="0"/>
    <n v="0"/>
    <s v="GT"/>
    <x v="0"/>
    <x v="0"/>
    <x v="0"/>
    <x v="0"/>
    <x v="0"/>
    <x v="0"/>
    <x v="0"/>
    <x v="0"/>
    <x v="0"/>
    <n v="12.589999794960001"/>
    <n v="0"/>
    <n v="0"/>
    <n v="12.589999794960001"/>
    <x v="1"/>
    <x v="0"/>
    <x v="0"/>
    <s v="VALIDO"/>
    <n v="12.589999794960001"/>
    <n v="0.20983332991600001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0647"/>
    <x v="0"/>
    <s v="CLIENTE"/>
    <s v="FMT004G"/>
    <x v="0"/>
    <s v="Unknown"/>
    <d v="2022-06-28T16:27:52"/>
    <d v="2022-06-29T10:15:49"/>
    <n v="6"/>
    <x v="0"/>
    <s v="PROACTIVO"/>
    <s v="tmipuser"/>
    <n v="0"/>
    <n v="2.67"/>
    <n v="489.03"/>
    <n v="0"/>
    <n v="0"/>
    <n v="576"/>
    <n v="0"/>
    <n v="0"/>
    <n v="0"/>
    <n v="0"/>
    <n v="0"/>
    <n v="0"/>
    <n v="0"/>
    <n v="0"/>
    <n v="0"/>
    <n v="0.25"/>
    <n v="0"/>
    <n v="0"/>
    <n v="0"/>
    <n v="0"/>
    <s v="SIN PAIS"/>
    <x v="4"/>
    <x v="0"/>
    <x v="0"/>
    <x v="1"/>
    <x v="0"/>
    <x v="0"/>
    <x v="0"/>
    <x v="0"/>
    <x v="0"/>
    <n v="491.94999885559002"/>
    <n v="0"/>
    <n v="0"/>
    <n v="491.94999885559002"/>
    <x v="0"/>
    <x v="1"/>
    <x v="1"/>
    <s v="VALIDO"/>
    <n v="491.94999885559002"/>
    <n v="8.1991666475931808"/>
    <x v="1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0654"/>
    <x v="0"/>
    <s v="CLIENTE"/>
    <s v="CC_PRONE_GT_14_AVENIDA_ZONA13"/>
    <x v="0"/>
    <s v="Unknown"/>
    <d v="2022-06-28T16:36:02"/>
    <d v="2022-06-29T10:26:10"/>
    <n v="6"/>
    <x v="3"/>
    <s v="PROACTIVO"/>
    <s v="tmipuser"/>
    <n v="0"/>
    <n v="2.38"/>
    <n v="17.02"/>
    <n v="0"/>
    <n v="0"/>
    <n v="1049.98"/>
    <n v="0"/>
    <n v="0"/>
    <n v="0"/>
    <n v="0"/>
    <n v="0"/>
    <n v="0"/>
    <n v="0"/>
    <n v="0"/>
    <n v="0"/>
    <n v="0.75"/>
    <n v="0"/>
    <n v="0"/>
    <n v="0"/>
    <n v="0"/>
    <s v="GT"/>
    <x v="0"/>
    <x v="0"/>
    <x v="0"/>
    <x v="0"/>
    <x v="0"/>
    <x v="0"/>
    <x v="0"/>
    <x v="0"/>
    <x v="0"/>
    <n v="20.150000572204501"/>
    <n v="0"/>
    <n v="0"/>
    <n v="20.150000572204501"/>
    <x v="1"/>
    <x v="0"/>
    <x v="0"/>
    <s v="VALIDO"/>
    <n v="20.150000572204501"/>
    <n v="0.33583334287007599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0677"/>
    <x v="0"/>
    <s v="CLIENTE"/>
    <s v="FLE004G"/>
    <x v="0"/>
    <s v="Unknown"/>
    <d v="2022-06-28T17:07:27"/>
    <d v="2022-06-29T16:46:14"/>
    <n v="6"/>
    <x v="3"/>
    <s v="PROACTIVO"/>
    <s v="tmipuser"/>
    <n v="0"/>
    <n v="1.32"/>
    <n v="79.819999999999993"/>
    <n v="0"/>
    <n v="0"/>
    <n v="1336.22"/>
    <n v="0"/>
    <n v="0"/>
    <n v="0"/>
    <n v="0"/>
    <n v="0"/>
    <n v="0"/>
    <n v="0"/>
    <n v="0"/>
    <n v="0"/>
    <n v="1.47"/>
    <n v="0"/>
    <n v="0"/>
    <n v="0"/>
    <n v="0"/>
    <s v="SIN PAIS"/>
    <x v="3"/>
    <x v="0"/>
    <x v="0"/>
    <x v="0"/>
    <x v="0"/>
    <x v="0"/>
    <x v="0"/>
    <x v="0"/>
    <x v="0"/>
    <n v="82.609999775886493"/>
    <n v="0"/>
    <n v="0"/>
    <n v="82.609999775886493"/>
    <x v="0"/>
    <x v="1"/>
    <x v="0"/>
    <s v="VALIDO"/>
    <n v="82.609999775886493"/>
    <n v="1.3768333295980999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0684"/>
    <x v="2"/>
    <s v="CLARO UM"/>
    <n v="0"/>
    <x v="0"/>
    <s v="Unknown"/>
    <d v="2022-06-28T17:21:33"/>
    <d v="2022-06-29T04:50:50"/>
    <n v="6"/>
    <x v="4"/>
    <s v="PROACTIVO"/>
    <s v="tmipuser"/>
    <n v="0"/>
    <n v="0.55000000000000004"/>
    <n v="5.43"/>
    <n v="0"/>
    <n v="0"/>
    <n v="0"/>
    <n v="0"/>
    <n v="0"/>
    <n v="0"/>
    <n v="0"/>
    <n v="0"/>
    <n v="0"/>
    <n v="0"/>
    <n v="0"/>
    <n v="0"/>
    <n v="1.78"/>
    <n v="0"/>
    <n v="681.52"/>
    <n v="0"/>
    <n v="0"/>
    <s v="GT"/>
    <x v="1"/>
    <x v="0"/>
    <x v="1"/>
    <x v="0"/>
    <x v="0"/>
    <x v="0"/>
    <x v="0"/>
    <x v="0"/>
    <x v="0"/>
    <n v="7.7599998116493198"/>
    <n v="0"/>
    <n v="0"/>
    <n v="7.7599998116493198"/>
    <x v="1"/>
    <x v="0"/>
    <x v="0"/>
    <s v="VALIDO"/>
    <n v="7.7599998116493198"/>
    <n v="0.12933333019415499"/>
    <x v="0"/>
    <x v="0"/>
    <x v="1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0706"/>
    <x v="0"/>
    <s v="CLARO UM"/>
    <s v="CC_AZTECA_GT_SUC004071"/>
    <x v="0"/>
    <s v="Unknown"/>
    <d v="2022-06-28T17:48:34"/>
    <d v="2022-06-29T08:27:00"/>
    <n v="6"/>
    <x v="3"/>
    <s v="PROACTIVO"/>
    <s v="tmipuser"/>
    <n v="0"/>
    <n v="1.33"/>
    <n v="7.83"/>
    <n v="0"/>
    <n v="0"/>
    <n v="868.53"/>
    <n v="0"/>
    <n v="0"/>
    <n v="0"/>
    <n v="0"/>
    <n v="0"/>
    <n v="0"/>
    <n v="0"/>
    <n v="0"/>
    <n v="0"/>
    <n v="0.73"/>
    <n v="0"/>
    <n v="0"/>
    <n v="0"/>
    <n v="0"/>
    <s v="GT"/>
    <x v="0"/>
    <x v="0"/>
    <x v="1"/>
    <x v="0"/>
    <x v="0"/>
    <x v="0"/>
    <x v="0"/>
    <x v="0"/>
    <x v="0"/>
    <n v="9.8899999856948799"/>
    <n v="0"/>
    <n v="0"/>
    <n v="9.8899999856948799"/>
    <x v="1"/>
    <x v="0"/>
    <x v="0"/>
    <s v="VALIDO"/>
    <n v="9.8899999856948799"/>
    <n v="0.16483333309491399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0711"/>
    <x v="4"/>
    <s v="CLARO RED"/>
    <s v="1618389OH"/>
    <x v="1"/>
    <s v="Unknown"/>
    <d v="2022-06-28T17:49:49"/>
    <d v="2022-06-29T12:45:04"/>
    <n v="6"/>
    <x v="3"/>
    <s v="MASIVO_REACTIVO"/>
    <s v="kendy.alvarez"/>
    <n v="1135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HN"/>
    <x v="1"/>
    <x v="1"/>
    <x v="1"/>
    <x v="0"/>
    <x v="1"/>
    <x v="0"/>
    <x v="1"/>
    <x v="2"/>
    <x v="2"/>
    <n v="0"/>
    <n v="0"/>
    <n v="0"/>
    <n v="0"/>
    <x v="1"/>
    <x v="0"/>
    <x v="0"/>
    <s v="VALIDO"/>
    <n v="0"/>
    <n v="0"/>
    <x v="0"/>
    <x v="0"/>
    <x v="0"/>
    <x v="0"/>
    <n v="2022"/>
    <n v="6"/>
    <n v="2022"/>
    <s v="FECHA_VALIDA"/>
    <s v="TICKET ABIERTO Y CERRADO EN MISMO PERIODO"/>
    <s v="TH"/>
    <s v="TICKET CON ENLACE"/>
    <s v="MASIVO_REACTIVO"/>
    <s v="REACTIVO"/>
    <x v="3"/>
    <x v="3"/>
  </r>
  <r>
    <s v="F4620739"/>
    <x v="0"/>
    <s v="CLARO UM"/>
    <s v="CC_BANRURAL_GT_INTERNET_AGENCIA_1007"/>
    <x v="0"/>
    <s v="Unknown"/>
    <d v="2022-06-28T18:11:05"/>
    <d v="2022-06-29T04:51:00"/>
    <n v="6"/>
    <x v="4"/>
    <s v="PROACTIVO"/>
    <s v="tmipuser"/>
    <n v="0"/>
    <n v="0.38"/>
    <n v="12.32"/>
    <n v="0"/>
    <n v="0"/>
    <n v="38.049999999999997"/>
    <n v="0"/>
    <n v="0"/>
    <n v="0"/>
    <n v="0"/>
    <n v="0"/>
    <n v="0"/>
    <n v="0"/>
    <n v="0"/>
    <n v="0"/>
    <n v="4.17"/>
    <n v="0"/>
    <n v="585"/>
    <n v="0"/>
    <n v="0"/>
    <s v="GT"/>
    <x v="0"/>
    <x v="0"/>
    <x v="1"/>
    <x v="0"/>
    <x v="0"/>
    <x v="0"/>
    <x v="0"/>
    <x v="0"/>
    <x v="0"/>
    <n v="16.8699997663497"/>
    <n v="0"/>
    <n v="0"/>
    <n v="16.8699997663497"/>
    <x v="1"/>
    <x v="0"/>
    <x v="0"/>
    <s v="VALIDO"/>
    <n v="16.8699997663497"/>
    <n v="0.28116666277249602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0757"/>
    <x v="0"/>
    <s v="CLARO UM"/>
    <n v="0"/>
    <x v="0"/>
    <s v="Unknown"/>
    <d v="2022-06-28T18:19:36"/>
    <d v="2022-06-29T04:51:10"/>
    <n v="6"/>
    <x v="3"/>
    <s v="PROACTIVO"/>
    <s v="tmipuser"/>
    <n v="0"/>
    <n v="3.75"/>
    <n v="6.15"/>
    <n v="0"/>
    <n v="0"/>
    <n v="54.05"/>
    <n v="0"/>
    <n v="0"/>
    <n v="0"/>
    <n v="0"/>
    <n v="0"/>
    <n v="0"/>
    <n v="0"/>
    <n v="0"/>
    <n v="0"/>
    <n v="1.43"/>
    <n v="0"/>
    <n v="566.20000000000005"/>
    <n v="0"/>
    <n v="0"/>
    <s v="GT"/>
    <x v="1"/>
    <x v="0"/>
    <x v="1"/>
    <x v="0"/>
    <x v="0"/>
    <x v="0"/>
    <x v="0"/>
    <x v="0"/>
    <x v="0"/>
    <n v="11.3300000429153"/>
    <n v="0"/>
    <n v="0"/>
    <n v="11.3300000429153"/>
    <x v="1"/>
    <x v="0"/>
    <x v="0"/>
    <s v="VALIDO"/>
    <n v="11.3300000429153"/>
    <n v="0.18883333404858901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0758"/>
    <x v="0"/>
    <s v="CLIENTE"/>
    <s v="FEMTO_NI"/>
    <x v="0"/>
    <s v="Unknown"/>
    <d v="2022-06-28T18:20:03"/>
    <d v="2022-06-29T17:29:26"/>
    <n v="6"/>
    <x v="3"/>
    <s v="PROACTIVO"/>
    <s v="tmipuser"/>
    <n v="0"/>
    <n v="11.23"/>
    <n v="78.900000000000006"/>
    <n v="0"/>
    <n v="0"/>
    <n v="1298.8"/>
    <n v="0"/>
    <n v="0"/>
    <n v="0"/>
    <n v="0"/>
    <n v="0"/>
    <n v="0"/>
    <n v="0"/>
    <n v="0"/>
    <n v="0"/>
    <n v="0.43"/>
    <n v="0"/>
    <n v="0"/>
    <n v="0"/>
    <n v="0"/>
    <s v="NI"/>
    <x v="4"/>
    <x v="0"/>
    <x v="0"/>
    <x v="1"/>
    <x v="0"/>
    <x v="0"/>
    <x v="0"/>
    <x v="1"/>
    <x v="0"/>
    <n v="90.560001075267706"/>
    <n v="0"/>
    <n v="0"/>
    <n v="90.560001075267706"/>
    <x v="0"/>
    <x v="1"/>
    <x v="0"/>
    <s v="VALIDO"/>
    <n v="90.560001075267706"/>
    <n v="1.50933335125446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0765"/>
    <x v="0"/>
    <s v="CLIENTE"/>
    <n v="0"/>
    <x v="0"/>
    <s v="Unknown"/>
    <d v="2022-06-28T18:23:36"/>
    <d v="2022-06-29T12:11:31"/>
    <n v="6"/>
    <x v="3"/>
    <s v="PROACTIVO"/>
    <s v="tmipuser"/>
    <n v="0"/>
    <n v="0.38"/>
    <n v="52.93"/>
    <n v="0"/>
    <n v="0"/>
    <n v="1013.13"/>
    <n v="0"/>
    <n v="0"/>
    <n v="0"/>
    <n v="0"/>
    <n v="0"/>
    <n v="0"/>
    <n v="0"/>
    <n v="0"/>
    <n v="0"/>
    <n v="1.48"/>
    <n v="0"/>
    <n v="0"/>
    <n v="0"/>
    <n v="0"/>
    <s v="GT"/>
    <x v="1"/>
    <x v="0"/>
    <x v="0"/>
    <x v="0"/>
    <x v="0"/>
    <x v="0"/>
    <x v="0"/>
    <x v="0"/>
    <x v="0"/>
    <n v="54.790000319480797"/>
    <n v="0"/>
    <n v="0"/>
    <n v="54.790000319480797"/>
    <x v="0"/>
    <x v="0"/>
    <x v="0"/>
    <s v="VALIDO"/>
    <n v="54.790000319480797"/>
    <n v="0.91316667199134804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0770"/>
    <x v="0"/>
    <s v="CLIENTE"/>
    <s v="FCN006H"/>
    <x v="0"/>
    <s v="Unknown"/>
    <d v="2022-06-28T18:26:02"/>
    <d v="2022-06-29T17:20:54"/>
    <n v="6"/>
    <x v="3"/>
    <s v="PROACTIVO"/>
    <s v="tmipuser"/>
    <n v="0"/>
    <n v="5.6"/>
    <n v="99.98"/>
    <n v="0"/>
    <n v="0"/>
    <n v="1268.07"/>
    <n v="0"/>
    <n v="0"/>
    <n v="0"/>
    <n v="0"/>
    <n v="0"/>
    <n v="0"/>
    <n v="0"/>
    <n v="0"/>
    <n v="0"/>
    <n v="1.25"/>
    <n v="0"/>
    <n v="0"/>
    <n v="0"/>
    <n v="0"/>
    <s v="SIN PAIS"/>
    <x v="3"/>
    <x v="0"/>
    <x v="0"/>
    <x v="0"/>
    <x v="0"/>
    <x v="0"/>
    <x v="0"/>
    <x v="0"/>
    <x v="0"/>
    <n v="106.83000326156601"/>
    <n v="0"/>
    <n v="0"/>
    <n v="106.83000326156601"/>
    <x v="0"/>
    <x v="1"/>
    <x v="0"/>
    <s v="VALIDO"/>
    <n v="106.83000326156601"/>
    <n v="1.78050005435943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0782"/>
    <x v="0"/>
    <s v="CLIENTE"/>
    <s v="245700245T"/>
    <x v="0"/>
    <s v="Unknown"/>
    <d v="2022-06-28T18:30:22"/>
    <d v="2022-06-29T09:33:11"/>
    <n v="6"/>
    <x v="0"/>
    <s v="REACTIVO"/>
    <s v="edy.benito"/>
    <n v="0"/>
    <n v="1.77"/>
    <n v="19.420000000000002"/>
    <n v="0"/>
    <n v="0"/>
    <n v="880.48"/>
    <n v="0"/>
    <n v="0"/>
    <n v="0"/>
    <n v="0"/>
    <n v="0"/>
    <n v="0"/>
    <n v="0"/>
    <n v="0"/>
    <n v="0"/>
    <n v="1.1499999999999999"/>
    <n v="0"/>
    <n v="0"/>
    <n v="0"/>
    <n v="0"/>
    <s v="GT"/>
    <x v="1"/>
    <x v="0"/>
    <x v="0"/>
    <x v="0"/>
    <x v="0"/>
    <x v="0"/>
    <x v="0"/>
    <x v="0"/>
    <x v="0"/>
    <n v="22.340000033378601"/>
    <n v="0"/>
    <n v="0"/>
    <n v="22.340000033378601"/>
    <x v="1"/>
    <x v="0"/>
    <x v="0"/>
    <s v="VALIDO"/>
    <n v="22.340000033378601"/>
    <n v="0.37233333388964301"/>
    <x v="0"/>
    <x v="0"/>
    <x v="0"/>
    <x v="0"/>
    <n v="2022"/>
    <n v="6"/>
    <n v="2022"/>
    <s v="FECHA_VALIDA"/>
    <s v="TICKET ABIERTO Y CERRADO EN MISMO PERIODO"/>
    <s v="TH"/>
    <s v="TICKET CON ENLACE"/>
    <s v="REACTIVO"/>
    <s v="REACTIVO"/>
    <x v="1"/>
    <x v="1"/>
  </r>
  <r>
    <s v="F4620786"/>
    <x v="0"/>
    <s v="CLIENTE"/>
    <s v="CC_BANRURAL_GT_INTERNET_AGENCIA_0623"/>
    <x v="0"/>
    <s v="Unknown"/>
    <d v="2022-06-28T18:31:36"/>
    <d v="2022-06-29T04:54:48"/>
    <n v="6"/>
    <x v="4"/>
    <s v="PROACTIVO"/>
    <s v="tmipuser"/>
    <n v="0"/>
    <n v="0.98"/>
    <n v="10.73"/>
    <n v="0"/>
    <n v="0"/>
    <n v="609.78"/>
    <n v="0"/>
    <n v="0"/>
    <n v="0"/>
    <n v="0"/>
    <n v="0"/>
    <n v="0"/>
    <n v="0"/>
    <n v="0"/>
    <n v="0"/>
    <n v="1.7"/>
    <n v="0"/>
    <n v="0"/>
    <n v="0"/>
    <n v="0"/>
    <s v="GT"/>
    <x v="0"/>
    <x v="0"/>
    <x v="0"/>
    <x v="0"/>
    <x v="0"/>
    <x v="0"/>
    <x v="0"/>
    <x v="0"/>
    <x v="0"/>
    <n v="13.4099996089935"/>
    <n v="0"/>
    <n v="0"/>
    <n v="13.4099996089935"/>
    <x v="1"/>
    <x v="0"/>
    <x v="0"/>
    <s v="VALIDO"/>
    <n v="13.4099996089935"/>
    <n v="0.223499993483225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0790"/>
    <x v="0"/>
    <s v="CLIENTE"/>
    <s v="47503049T"/>
    <x v="0"/>
    <s v="Unknown"/>
    <d v="2022-06-28T18:35:36"/>
    <d v="2022-06-29T13:17:29"/>
    <n v="6"/>
    <x v="4"/>
    <s v="PROACTIVO"/>
    <s v="tmipuser"/>
    <n v="0"/>
    <n v="3.77"/>
    <n v="34.950000000000003"/>
    <n v="0"/>
    <n v="0"/>
    <n v="1081.57"/>
    <n v="0"/>
    <n v="0"/>
    <n v="0"/>
    <n v="0"/>
    <n v="0"/>
    <n v="0"/>
    <n v="0"/>
    <n v="0"/>
    <n v="0"/>
    <n v="1.58"/>
    <n v="0"/>
    <n v="0"/>
    <n v="0"/>
    <n v="0"/>
    <s v="GT"/>
    <x v="1"/>
    <x v="0"/>
    <x v="0"/>
    <x v="0"/>
    <x v="0"/>
    <x v="0"/>
    <x v="0"/>
    <x v="0"/>
    <x v="0"/>
    <n v="40.300000786781297"/>
    <n v="0"/>
    <n v="0"/>
    <n v="40.300000786781297"/>
    <x v="0"/>
    <x v="0"/>
    <x v="0"/>
    <s v="VALIDO"/>
    <n v="40.300000786781297"/>
    <n v="0.67166667977968797"/>
    <x v="0"/>
    <x v="0"/>
    <x v="0"/>
    <x v="0"/>
    <n v="2022"/>
    <n v="6"/>
    <n v="2022"/>
    <s v="FECHA_VALIDA"/>
    <s v="TICKET ABIERTO Y CERRADO EN MISMO PERIODO"/>
    <s v="TH"/>
    <s v="TICKET CON ENLACE"/>
    <s v="PROACTIVO"/>
    <s v="PROACTIVO"/>
    <x v="0"/>
    <x v="0"/>
  </r>
  <r>
    <s v="F4620794"/>
    <x v="2"/>
    <s v="CLARO UM"/>
    <s v="CC_TYT_GT_ATM4585"/>
    <x v="0"/>
    <s v="Unknown"/>
    <d v="2022-06-28T18:38:08"/>
    <d v="2022-06-29T04:51:20"/>
    <n v="6"/>
    <x v="4"/>
    <s v="PROACTIVO"/>
    <s v="tmipuser"/>
    <n v="0"/>
    <n v="2.12"/>
    <n v="3.87"/>
    <n v="0"/>
    <n v="0"/>
    <n v="0"/>
    <n v="0"/>
    <n v="0"/>
    <n v="0"/>
    <n v="0"/>
    <n v="0"/>
    <n v="0"/>
    <n v="0"/>
    <n v="0"/>
    <n v="0"/>
    <n v="1.03"/>
    <n v="0"/>
    <n v="606.20000000000005"/>
    <n v="0"/>
    <n v="0"/>
    <s v="GT"/>
    <x v="0"/>
    <x v="0"/>
    <x v="1"/>
    <x v="0"/>
    <x v="0"/>
    <x v="0"/>
    <x v="0"/>
    <x v="0"/>
    <x v="0"/>
    <n v="7.0199997425079301"/>
    <n v="0"/>
    <n v="0"/>
    <n v="7.0199997425079301"/>
    <x v="1"/>
    <x v="0"/>
    <x v="0"/>
    <s v="VALIDO"/>
    <n v="7.0199997425079301"/>
    <n v="0.116999995708465"/>
    <x v="0"/>
    <x v="0"/>
    <x v="1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0797"/>
    <x v="0"/>
    <s v="CLIENTE"/>
    <s v="948600001T"/>
    <x v="1"/>
    <s v="Unknown"/>
    <d v="2022-06-28T18:41:27"/>
    <d v="2022-06-29T12:23:04"/>
    <n v="6"/>
    <x v="4"/>
    <s v="ACCESO_EMPRESARIAL"/>
    <s v="edy.benito"/>
    <n v="0"/>
    <n v="0.93"/>
    <n v="8.75"/>
    <n v="0"/>
    <n v="0"/>
    <n v="113.25"/>
    <n v="0.3"/>
    <n v="127.05"/>
    <n v="0"/>
    <n v="1.25"/>
    <n v="0"/>
    <n v="0"/>
    <n v="0"/>
    <n v="0"/>
    <n v="0.56999999999999995"/>
    <n v="0.6"/>
    <n v="808.97"/>
    <n v="0"/>
    <n v="0"/>
    <n v="0"/>
    <s v="GT"/>
    <x v="2"/>
    <x v="0"/>
    <x v="0"/>
    <x v="0"/>
    <x v="1"/>
    <x v="0"/>
    <x v="0"/>
    <x v="0"/>
    <x v="0"/>
    <n v="11.1500000357627"/>
    <n v="0"/>
    <n v="0"/>
    <n v="11.1500000357627"/>
    <x v="1"/>
    <x v="0"/>
    <x v="0"/>
    <s v="VALIDO"/>
    <n v="139.45000308752"/>
    <n v="2.32416671812534"/>
    <x v="0"/>
    <x v="0"/>
    <x v="0"/>
    <x v="0"/>
    <n v="2022"/>
    <n v="6"/>
    <n v="2022"/>
    <s v="FECHA_VALIDA"/>
    <s v="TICKET ABIERTO Y CERRADO EN MISMO PERIODO"/>
    <s v="TH"/>
    <s v="TICKET CON ENLACE"/>
    <s v="ACCESO_EMPRESARIAL"/>
    <s v="ACCESO_EMPRESARIALES"/>
    <x v="2"/>
    <x v="2"/>
  </r>
  <r>
    <s v="F4620818"/>
    <x v="0"/>
    <s v="CLARO UM"/>
    <s v="CC_WALMART_GT_TIENDA_0807"/>
    <x v="0"/>
    <s v="Unknown"/>
    <d v="2022-06-28T18:48:08"/>
    <d v="2022-06-29T17:20:23"/>
    <n v="6"/>
    <x v="3"/>
    <s v="PROACTIVO"/>
    <s v="tmipuser"/>
    <n v="0"/>
    <n v="3.53"/>
    <n v="23.62"/>
    <n v="0"/>
    <n v="0"/>
    <n v="1324.08"/>
    <n v="0"/>
    <n v="0"/>
    <n v="0"/>
    <n v="0"/>
    <n v="0"/>
    <n v="0"/>
    <n v="0"/>
    <n v="0"/>
    <n v="0"/>
    <n v="1.02"/>
    <n v="0"/>
    <n v="0"/>
    <n v="0"/>
    <n v="0"/>
    <s v="GT"/>
    <x v="0"/>
    <x v="0"/>
    <x v="1"/>
    <x v="0"/>
    <x v="0"/>
    <x v="0"/>
    <x v="0"/>
    <x v="0"/>
    <x v="0"/>
    <n v="28.170000791549601"/>
    <n v="0"/>
    <n v="0"/>
    <n v="28.170000791549601"/>
    <x v="1"/>
    <x v="0"/>
    <x v="0"/>
    <s v="VALIDO"/>
    <n v="28.170000791549601"/>
    <n v="0.46950001319249401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0832"/>
    <x v="0"/>
    <s v="CLIENTE"/>
    <s v="CC_DISTELSA_GT_3G_ZONA_9"/>
    <x v="0"/>
    <s v="Unknown"/>
    <d v="2022-06-28T18:56:39"/>
    <d v="2022-06-29T16:42:16"/>
    <n v="6"/>
    <x v="3"/>
    <s v="PROACTIVO"/>
    <s v="tmipuser"/>
    <n v="0"/>
    <n v="3.12"/>
    <n v="11.33"/>
    <n v="0"/>
    <n v="0"/>
    <n v="1290.27"/>
    <n v="0"/>
    <n v="0"/>
    <n v="0"/>
    <n v="0"/>
    <n v="0"/>
    <n v="0"/>
    <n v="0"/>
    <n v="0"/>
    <n v="0"/>
    <n v="0.85"/>
    <n v="0"/>
    <n v="7.0000000000000007E-2"/>
    <n v="0"/>
    <n v="0"/>
    <s v="GT"/>
    <x v="0"/>
    <x v="0"/>
    <x v="0"/>
    <x v="0"/>
    <x v="0"/>
    <x v="0"/>
    <x v="0"/>
    <x v="0"/>
    <x v="0"/>
    <n v="15.2999998331069"/>
    <n v="0"/>
    <n v="0"/>
    <n v="15.2999998331069"/>
    <x v="1"/>
    <x v="0"/>
    <x v="0"/>
    <s v="VALIDO"/>
    <n v="15.2999998331069"/>
    <n v="0.25499999721844901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0859"/>
    <x v="2"/>
    <s v="CLARO UM"/>
    <s v="CC_TYT_GT_ATM0164"/>
    <x v="0"/>
    <s v="Unknown"/>
    <d v="2022-06-28T19:30:15"/>
    <d v="2022-06-29T04:51:33"/>
    <n v="6"/>
    <x v="4"/>
    <s v="PROACTIVO"/>
    <s v="tmipuser"/>
    <n v="0"/>
    <n v="4.58"/>
    <n v="2.73"/>
    <n v="0"/>
    <n v="0"/>
    <n v="0"/>
    <n v="0"/>
    <n v="0"/>
    <n v="0"/>
    <n v="0"/>
    <n v="0"/>
    <n v="0"/>
    <n v="0"/>
    <n v="0"/>
    <n v="0"/>
    <n v="1"/>
    <n v="0"/>
    <n v="553"/>
    <n v="0"/>
    <n v="0"/>
    <s v="GT"/>
    <x v="0"/>
    <x v="0"/>
    <x v="1"/>
    <x v="0"/>
    <x v="0"/>
    <x v="0"/>
    <x v="0"/>
    <x v="0"/>
    <x v="0"/>
    <n v="8.3099999427795392"/>
    <n v="0"/>
    <n v="0"/>
    <n v="8.3099999427795392"/>
    <x v="1"/>
    <x v="0"/>
    <x v="0"/>
    <s v="VALIDO"/>
    <n v="8.3099999427795392"/>
    <n v="0.13849999904632501"/>
    <x v="0"/>
    <x v="0"/>
    <x v="1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0860"/>
    <x v="0"/>
    <s v="CLIENTE"/>
    <s v="863400056T"/>
    <x v="4"/>
    <s v="Unknown"/>
    <d v="2022-06-28T19:30:45"/>
    <d v="2022-06-29T11:58:48"/>
    <n v="6"/>
    <x v="3"/>
    <s v="REACTIVO"/>
    <s v="castillo.enrique"/>
    <n v="0"/>
    <n v="13.98"/>
    <n v="11.78"/>
    <n v="0"/>
    <n v="0"/>
    <n v="0"/>
    <n v="0.43"/>
    <n v="2.67"/>
    <n v="92.5"/>
    <n v="196.73"/>
    <n v="0"/>
    <n v="0"/>
    <n v="0"/>
    <n v="0"/>
    <n v="42.85"/>
    <n v="0.32"/>
    <n v="626.82000000000005"/>
    <n v="0"/>
    <n v="0"/>
    <n v="0"/>
    <s v="GT"/>
    <x v="1"/>
    <x v="0"/>
    <x v="0"/>
    <x v="0"/>
    <x v="1"/>
    <x v="0"/>
    <x v="0"/>
    <x v="1"/>
    <x v="0"/>
    <n v="69.359997749328599"/>
    <n v="0"/>
    <n v="0"/>
    <n v="69.359997749328599"/>
    <x v="0"/>
    <x v="1"/>
    <x v="0"/>
    <s v="VALIDO"/>
    <n v="361.259993553161"/>
    <n v="6.0209998925526902"/>
    <x v="0"/>
    <x v="0"/>
    <x v="0"/>
    <x v="0"/>
    <n v="2022"/>
    <n v="6"/>
    <n v="2022"/>
    <s v="FECHA_VALIDA"/>
    <s v="TICKET ABIERTO Y CERRADO EN MISMO PERIODO"/>
    <s v="TH"/>
    <s v="TICKET CON ENLACE"/>
    <s v="REACTIVO"/>
    <s v="REACTIVO"/>
    <x v="1"/>
    <x v="1"/>
  </r>
  <r>
    <s v="F4620872"/>
    <x v="0"/>
    <s v="CLIENTE"/>
    <s v="CC_FUNDGENESIS_GT_INTERNET_JALAPA"/>
    <x v="0"/>
    <s v="Unknown"/>
    <d v="2022-06-28T20:03:12"/>
    <d v="2022-06-29T06:00:51"/>
    <n v="6"/>
    <x v="3"/>
    <s v="PROACTIVO"/>
    <s v="tmipuser"/>
    <n v="0"/>
    <n v="4.05"/>
    <n v="8.15"/>
    <n v="0"/>
    <n v="0"/>
    <n v="0"/>
    <n v="0"/>
    <n v="0"/>
    <n v="0"/>
    <n v="0"/>
    <n v="0"/>
    <n v="0"/>
    <n v="0"/>
    <n v="0"/>
    <n v="0"/>
    <n v="0.83"/>
    <n v="0"/>
    <n v="584.63"/>
    <n v="0"/>
    <n v="0"/>
    <s v="GT"/>
    <x v="0"/>
    <x v="0"/>
    <x v="0"/>
    <x v="0"/>
    <x v="0"/>
    <x v="0"/>
    <x v="0"/>
    <x v="0"/>
    <x v="0"/>
    <n v="13.029999792575801"/>
    <n v="0"/>
    <n v="0"/>
    <n v="13.029999792575801"/>
    <x v="1"/>
    <x v="0"/>
    <x v="0"/>
    <s v="VALIDO"/>
    <n v="13.029999792575801"/>
    <n v="0.21716666320959699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0880"/>
    <x v="0"/>
    <s v="CLARO RED"/>
    <s v="272500020T"/>
    <x v="6"/>
    <s v="Unknown"/>
    <d v="2022-06-28T20:10:51"/>
    <d v="2022-06-29T10:17:16"/>
    <n v="6"/>
    <x v="3"/>
    <s v="REACTIVO"/>
    <s v="leandro.herrarte"/>
    <n v="0"/>
    <n v="2.25"/>
    <n v="16.73"/>
    <n v="0"/>
    <n v="0"/>
    <n v="687"/>
    <n v="0.42"/>
    <n v="16.52"/>
    <n v="1.25"/>
    <n v="117.82"/>
    <n v="0"/>
    <n v="1.18"/>
    <n v="0"/>
    <n v="0"/>
    <n v="1.28"/>
    <n v="0.42"/>
    <n v="1.55"/>
    <n v="0"/>
    <n v="0"/>
    <n v="0"/>
    <s v="GT"/>
    <x v="1"/>
    <x v="0"/>
    <x v="1"/>
    <x v="0"/>
    <x v="1"/>
    <x v="0"/>
    <x v="0"/>
    <x v="0"/>
    <x v="0"/>
    <n v="21.099999487400002"/>
    <n v="0"/>
    <n v="0"/>
    <n v="21.099999487400002"/>
    <x v="1"/>
    <x v="0"/>
    <x v="0"/>
    <s v="VALIDO"/>
    <n v="157.86999958753501"/>
    <n v="2.6311666597922598"/>
    <x v="0"/>
    <x v="0"/>
    <x v="0"/>
    <x v="0"/>
    <n v="2022"/>
    <n v="6"/>
    <n v="2022"/>
    <s v="FECHA_VALIDA"/>
    <s v="TICKET ABIERTO Y CERRADO EN MISMO PERIODO"/>
    <s v="TH"/>
    <s v="TICKET CON ENLACE"/>
    <s v="REACTIVO"/>
    <s v="REACTIVO"/>
    <x v="1"/>
    <x v="1"/>
  </r>
  <r>
    <s v="F4620912"/>
    <x v="0"/>
    <s v="CLIENTE"/>
    <s v="CC_BANRURAL_GT_AGENCIA_0088"/>
    <x v="0"/>
    <s v="Unknown"/>
    <d v="2022-06-28T21:00:48"/>
    <d v="2022-06-29T04:57:00"/>
    <n v="6"/>
    <x v="3"/>
    <s v="PROACTIVO"/>
    <s v="tmipuser"/>
    <n v="0"/>
    <n v="1.3"/>
    <n v="9.4499999999999993"/>
    <n v="0"/>
    <n v="0"/>
    <n v="464.45"/>
    <n v="0"/>
    <n v="0"/>
    <n v="0"/>
    <n v="0"/>
    <n v="0"/>
    <n v="0"/>
    <n v="0"/>
    <n v="0"/>
    <n v="0"/>
    <n v="1.02"/>
    <n v="0"/>
    <n v="0"/>
    <n v="0"/>
    <n v="0"/>
    <s v="GT"/>
    <x v="0"/>
    <x v="0"/>
    <x v="0"/>
    <x v="0"/>
    <x v="0"/>
    <x v="0"/>
    <x v="0"/>
    <x v="0"/>
    <x v="0"/>
    <n v="11.769999742507901"/>
    <n v="0"/>
    <n v="0"/>
    <n v="11.769999742507901"/>
    <x v="1"/>
    <x v="0"/>
    <x v="0"/>
    <s v="VALIDO"/>
    <n v="11.769999742507901"/>
    <n v="0.196166662375132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0913"/>
    <x v="0"/>
    <s v="CLARO UM"/>
    <s v="478800022T"/>
    <x v="0"/>
    <s v="Unknown"/>
    <d v="2022-06-28T21:01:30"/>
    <d v="2022-06-29T09:53:35"/>
    <n v="6"/>
    <x v="3"/>
    <s v="REACTIVO"/>
    <s v="sofia.mayen"/>
    <n v="0"/>
    <n v="1.25"/>
    <n v="9.15"/>
    <n v="0"/>
    <n v="0"/>
    <n v="760.85"/>
    <n v="0"/>
    <n v="0"/>
    <n v="0"/>
    <n v="0"/>
    <n v="0"/>
    <n v="0"/>
    <n v="0"/>
    <n v="0"/>
    <n v="0"/>
    <n v="0.83"/>
    <n v="0"/>
    <n v="0"/>
    <n v="0"/>
    <n v="0"/>
    <s v="GT"/>
    <x v="1"/>
    <x v="0"/>
    <x v="1"/>
    <x v="0"/>
    <x v="0"/>
    <x v="0"/>
    <x v="0"/>
    <x v="0"/>
    <x v="0"/>
    <n v="11.2299996018409"/>
    <n v="0"/>
    <n v="0"/>
    <n v="11.2299996018409"/>
    <x v="1"/>
    <x v="0"/>
    <x v="0"/>
    <s v="VALIDO"/>
    <n v="11.2299996018409"/>
    <n v="0.187166660030682"/>
    <x v="0"/>
    <x v="0"/>
    <x v="0"/>
    <x v="0"/>
    <n v="2022"/>
    <n v="6"/>
    <n v="2022"/>
    <s v="FECHA_VALIDA"/>
    <s v="TICKET ABIERTO Y CERRADO EN MISMO PERIODO"/>
    <s v="TH"/>
    <s v="TICKET CON ENLACE"/>
    <s v="REACTIVO"/>
    <s v="REACTIVO"/>
    <x v="1"/>
    <x v="1"/>
  </r>
  <r>
    <s v="F4620922"/>
    <x v="0"/>
    <s v="CLARO UM"/>
    <s v="364100041T"/>
    <x v="6"/>
    <s v="Unknown"/>
    <d v="2022-06-28T21:07:01"/>
    <d v="2022-06-29T10:01:31"/>
    <n v="6"/>
    <x v="3"/>
    <s v="REACTIVO"/>
    <s v="sofia.mayen"/>
    <n v="0"/>
    <n v="1.02"/>
    <n v="52.97"/>
    <n v="0"/>
    <n v="0"/>
    <n v="604.15"/>
    <n v="0.4"/>
    <n v="16.579999999999998"/>
    <n v="0.7"/>
    <n v="0.68"/>
    <n v="0"/>
    <n v="15.7"/>
    <n v="0"/>
    <n v="0"/>
    <n v="0.56999999999999995"/>
    <n v="2.72"/>
    <n v="79"/>
    <n v="0"/>
    <n v="0"/>
    <n v="0"/>
    <s v="GT"/>
    <x v="1"/>
    <x v="0"/>
    <x v="1"/>
    <x v="0"/>
    <x v="1"/>
    <x v="0"/>
    <x v="0"/>
    <x v="0"/>
    <x v="0"/>
    <n v="57.680001229047697"/>
    <n v="0"/>
    <n v="0"/>
    <n v="57.680001229047697"/>
    <x v="0"/>
    <x v="0"/>
    <x v="0"/>
    <s v="VALIDO"/>
    <n v="91.340000957250595"/>
    <n v="1.52233334928751"/>
    <x v="0"/>
    <x v="0"/>
    <x v="0"/>
    <x v="0"/>
    <n v="2022"/>
    <n v="6"/>
    <n v="2022"/>
    <s v="FECHA_VALIDA"/>
    <s v="TICKET ABIERTO Y CERRADO EN MISMO PERIODO"/>
    <s v="TH"/>
    <s v="TICKET CON ENLACE"/>
    <s v="REACTIVO"/>
    <s v="REACTIVO"/>
    <x v="1"/>
    <x v="1"/>
  </r>
  <r>
    <s v="F4620936"/>
    <x v="2"/>
    <s v="CLARO UM"/>
    <s v="CC_BANRURAL_GT_AGENCIA_0379"/>
    <x v="0"/>
    <s v="Unknown"/>
    <d v="2022-06-28T21:21:17"/>
    <d v="2022-06-29T04:51:47"/>
    <n v="6"/>
    <x v="3"/>
    <s v="PROACTIVO"/>
    <s v="tmipuser"/>
    <n v="0"/>
    <n v="1.32"/>
    <n v="11.45"/>
    <n v="0"/>
    <n v="0"/>
    <n v="198.15"/>
    <n v="0"/>
    <n v="0"/>
    <n v="0"/>
    <n v="0"/>
    <n v="0"/>
    <n v="0"/>
    <n v="0"/>
    <n v="0"/>
    <n v="0"/>
    <n v="3.32"/>
    <n v="0"/>
    <n v="236.27"/>
    <n v="0"/>
    <n v="0"/>
    <s v="GT"/>
    <x v="0"/>
    <x v="0"/>
    <x v="1"/>
    <x v="0"/>
    <x v="0"/>
    <x v="0"/>
    <x v="0"/>
    <x v="0"/>
    <x v="0"/>
    <n v="16.089999794960001"/>
    <n v="0"/>
    <n v="0"/>
    <n v="16.089999794960001"/>
    <x v="1"/>
    <x v="0"/>
    <x v="0"/>
    <s v="VALIDO"/>
    <n v="16.089999794960001"/>
    <n v="0.26816666324933303"/>
    <x v="0"/>
    <x v="0"/>
    <x v="1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1004"/>
    <x v="4"/>
    <s v="CLARO RED"/>
    <s v="MASIVO_HN"/>
    <x v="10"/>
    <s v="Unknown"/>
    <d v="2022-06-28T23:13:41"/>
    <d v="2022-06-29T12:43:34"/>
    <n v="6"/>
    <x v="3"/>
    <s v="MASIVO_CORPORATIVO"/>
    <s v="ariel.lopez"/>
    <n v="809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HN"/>
    <x v="6"/>
    <x v="2"/>
    <x v="1"/>
    <x v="0"/>
    <x v="1"/>
    <x v="0"/>
    <x v="1"/>
    <x v="2"/>
    <x v="2"/>
    <n v="0"/>
    <n v="0"/>
    <n v="0"/>
    <n v="0"/>
    <x v="1"/>
    <x v="0"/>
    <x v="0"/>
    <s v="VALIDO"/>
    <n v="0"/>
    <n v="0"/>
    <x v="0"/>
    <x v="0"/>
    <x v="0"/>
    <x v="0"/>
    <n v="2022"/>
    <n v="6"/>
    <n v="2022"/>
    <s v="FECHA_VALIDA"/>
    <s v="TICKET ABIERTO Y CERRADO EN MISMO PERIODO"/>
    <s v="TH"/>
    <s v="TICKET SIN ENLACE"/>
    <s v="MASIVO_CORPORATIVO"/>
    <s v="NO INCLUIR"/>
    <x v="4"/>
    <x v="4"/>
  </r>
  <r>
    <s v="F4621020"/>
    <x v="0"/>
    <s v="CLIENTE"/>
    <s v="CC_BANRURAL_GT_AGENCIA_0332"/>
    <x v="0"/>
    <s v="Unknown"/>
    <d v="2022-06-28T23:27:28"/>
    <d v="2022-06-29T09:39:31"/>
    <n v="6"/>
    <x v="3"/>
    <s v="PROACTIVO"/>
    <s v="tmipuser"/>
    <n v="0"/>
    <n v="1.57"/>
    <n v="2.98"/>
    <n v="0"/>
    <n v="0"/>
    <n v="606.83000000000004"/>
    <n v="0"/>
    <n v="0"/>
    <n v="0"/>
    <n v="0"/>
    <n v="0"/>
    <n v="0"/>
    <n v="0"/>
    <n v="0"/>
    <n v="0"/>
    <n v="0.68"/>
    <n v="0"/>
    <n v="0"/>
    <n v="0"/>
    <n v="0"/>
    <s v="GT"/>
    <x v="0"/>
    <x v="0"/>
    <x v="0"/>
    <x v="0"/>
    <x v="0"/>
    <x v="0"/>
    <x v="0"/>
    <x v="0"/>
    <x v="0"/>
    <n v="5.2300000786781302"/>
    <n v="0"/>
    <n v="0"/>
    <n v="5.2300000786781302"/>
    <x v="1"/>
    <x v="0"/>
    <x v="0"/>
    <s v="VALIDO"/>
    <n v="5.2300000786781302"/>
    <n v="8.7166667977968806E-2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1022"/>
    <x v="0"/>
    <s v="CLIENTE"/>
    <s v="CC_CAMPERO_GT_INTERNET_C164"/>
    <x v="0"/>
    <s v="Unknown"/>
    <d v="2022-06-28T23:28:26"/>
    <d v="2022-06-29T09:32:03"/>
    <n v="6"/>
    <x v="3"/>
    <s v="PROACTIVO"/>
    <s v="tmipuser"/>
    <n v="0"/>
    <n v="1.1299999999999999"/>
    <n v="16.579999999999998"/>
    <n v="0"/>
    <n v="0"/>
    <n v="584.77"/>
    <n v="0"/>
    <n v="0"/>
    <n v="0"/>
    <n v="0"/>
    <n v="0"/>
    <n v="0"/>
    <n v="0"/>
    <n v="0"/>
    <n v="0"/>
    <n v="1.1299999999999999"/>
    <n v="0"/>
    <n v="0"/>
    <n v="0"/>
    <n v="0"/>
    <s v="GT"/>
    <x v="0"/>
    <x v="0"/>
    <x v="0"/>
    <x v="0"/>
    <x v="0"/>
    <x v="0"/>
    <x v="0"/>
    <x v="0"/>
    <x v="0"/>
    <n v="18.839999914169301"/>
    <n v="0"/>
    <n v="0"/>
    <n v="18.839999914169301"/>
    <x v="1"/>
    <x v="0"/>
    <x v="0"/>
    <s v="VALIDO"/>
    <n v="18.839999914169301"/>
    <n v="0.31399999856948801"/>
    <x v="0"/>
    <x v="0"/>
    <x v="0"/>
    <x v="0"/>
    <n v="2022"/>
    <n v="6"/>
    <n v="2022"/>
    <s v="FECHA_VALIDA"/>
    <s v="TICKET ABIERTO Y CERRADO EN MISMO PERIODO"/>
    <s v="TH"/>
    <s v="TICKET SIN ENLACE"/>
    <s v="PROACTIVO"/>
    <s v="PROACTIVO"/>
    <x v="0"/>
    <x v="0"/>
  </r>
  <r>
    <s v="F4621049"/>
    <x v="0"/>
    <s v="CLIENTE"/>
    <s v="CONTR0001189707OC"/>
    <x v="0"/>
    <s v="Unknown"/>
    <d v="2022-06-29T00:01:28"/>
    <d v="2022-06-29T08:44:40"/>
    <n v="6"/>
    <x v="3"/>
    <s v="ACCESO_EMPRESARIAL"/>
    <s v="eduardo.pineda"/>
    <n v="0"/>
    <n v="3.87"/>
    <n v="26.9"/>
    <n v="0"/>
    <n v="0"/>
    <n v="491.53"/>
    <n v="0"/>
    <n v="0"/>
    <n v="0"/>
    <n v="0"/>
    <n v="0"/>
    <n v="0"/>
    <n v="0"/>
    <n v="0"/>
    <n v="0"/>
    <n v="0.92"/>
    <n v="0"/>
    <n v="0"/>
    <n v="0"/>
    <n v="0"/>
    <s v="CR"/>
    <x v="2"/>
    <x v="0"/>
    <x v="0"/>
    <x v="0"/>
    <x v="0"/>
    <x v="0"/>
    <x v="0"/>
    <x v="0"/>
    <x v="0"/>
    <n v="31.689999520778599"/>
    <n v="0"/>
    <n v="0"/>
    <n v="31.689999520778599"/>
    <x v="0"/>
    <x v="0"/>
    <x v="0"/>
    <s v="VALIDO"/>
    <n v="31.689999520778599"/>
    <n v="0.52816665867964396"/>
    <x v="0"/>
    <x v="0"/>
    <x v="0"/>
    <x v="0"/>
    <n v="2022"/>
    <n v="6"/>
    <n v="2022"/>
    <s v="FECHA_VALIDA"/>
    <s v="TICKET ABIERTO Y CERRADO EN MISMO PERIODO"/>
    <s v="TNH"/>
    <s v="TICKET SIN ENLACE"/>
    <s v="ACCESO_EMPRESARIAL"/>
    <s v="ACCESO_EMPRESARIALES"/>
    <x v="2"/>
    <x v="2"/>
  </r>
  <r>
    <s v="F4621056"/>
    <x v="5"/>
    <s v="TEMIP"/>
    <s v="CC_UNICOMER_GT_INTERNET_METRONORTE_Z17"/>
    <x v="0"/>
    <s v="Unknown"/>
    <d v="2022-06-29T00:19:03"/>
    <d v="2022-06-29T04:18:06"/>
    <n v="6"/>
    <x v="3"/>
    <s v="PROACTIVO"/>
    <s v="tmipuser"/>
    <n v="0"/>
    <n v="1.55"/>
    <n v="14.25"/>
    <n v="0"/>
    <n v="0"/>
    <n v="221"/>
    <n v="0"/>
    <n v="0"/>
    <n v="0"/>
    <n v="0"/>
    <n v="0"/>
    <n v="0"/>
    <n v="0"/>
    <n v="0"/>
    <n v="0"/>
    <n v="2.27"/>
    <n v="0"/>
    <n v="0"/>
    <n v="0"/>
    <n v="0"/>
    <s v="GT"/>
    <x v="0"/>
    <x v="0"/>
    <x v="1"/>
    <x v="0"/>
    <x v="0"/>
    <x v="0"/>
    <x v="0"/>
    <x v="0"/>
    <x v="0"/>
    <n v="18.069999933242698"/>
    <n v="0"/>
    <n v="0"/>
    <n v="18.069999933242698"/>
    <x v="1"/>
    <x v="0"/>
    <x v="0"/>
    <s v="VALIDO"/>
    <n v="18.069999933242698"/>
    <n v="0.30116666555404598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066"/>
    <x v="0"/>
    <s v="CLIENTE"/>
    <s v="CC_DISTELSA_GT_3G_PORTALES_ZONA17"/>
    <x v="0"/>
    <s v="Unknown"/>
    <d v="2022-06-29T00:24:03"/>
    <d v="2022-06-29T00:36:44"/>
    <n v="6"/>
    <x v="3"/>
    <s v="PROACTIVO"/>
    <s v="tmipuser"/>
    <n v="0"/>
    <n v="2.92"/>
    <n v="8.6999999999999993"/>
    <n v="0"/>
    <n v="0"/>
    <n v="0"/>
    <n v="0"/>
    <n v="0"/>
    <n v="0"/>
    <n v="0"/>
    <n v="0"/>
    <n v="0"/>
    <n v="0"/>
    <n v="0"/>
    <n v="0"/>
    <n v="1.08"/>
    <n v="0"/>
    <n v="0"/>
    <n v="0"/>
    <n v="0"/>
    <s v="GT"/>
    <x v="0"/>
    <x v="0"/>
    <x v="0"/>
    <x v="0"/>
    <x v="0"/>
    <x v="0"/>
    <x v="0"/>
    <x v="0"/>
    <x v="0"/>
    <n v="12.6999999284744"/>
    <n v="0"/>
    <n v="0"/>
    <n v="12.6999999284744"/>
    <x v="1"/>
    <x v="0"/>
    <x v="0"/>
    <s v="VALIDO"/>
    <n v="12.6999999284744"/>
    <n v="0.211666665474573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087"/>
    <x v="0"/>
    <s v="CLIENTE"/>
    <s v="CC_DISTELSA_GT_3G_PORTALES_ZONA17"/>
    <x v="0"/>
    <s v="Unknown"/>
    <d v="2022-06-29T00:52:32"/>
    <d v="2022-06-29T09:35:30"/>
    <n v="6"/>
    <x v="3"/>
    <s v="PROACTIVO"/>
    <s v="tmipuser"/>
    <n v="0"/>
    <n v="6.48"/>
    <n v="3.43"/>
    <n v="0"/>
    <n v="0"/>
    <n v="512.20000000000005"/>
    <n v="0"/>
    <n v="0"/>
    <n v="0"/>
    <n v="0"/>
    <n v="0"/>
    <n v="0"/>
    <n v="0"/>
    <n v="0"/>
    <n v="0"/>
    <n v="0.83"/>
    <n v="0"/>
    <n v="0"/>
    <n v="0"/>
    <n v="0"/>
    <s v="GT"/>
    <x v="0"/>
    <x v="0"/>
    <x v="0"/>
    <x v="0"/>
    <x v="0"/>
    <x v="0"/>
    <x v="0"/>
    <x v="0"/>
    <x v="0"/>
    <n v="10.740000069141299"/>
    <n v="0"/>
    <n v="0"/>
    <n v="10.740000069141299"/>
    <x v="1"/>
    <x v="0"/>
    <x v="0"/>
    <s v="VALIDO"/>
    <n v="10.740000069141299"/>
    <n v="0.17900000115235601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120"/>
    <x v="5"/>
    <s v="TEMIP"/>
    <s v="CC_BANTIGUA_GT_INTERNET_PERIROOSEVELT"/>
    <x v="0"/>
    <s v="Unknown"/>
    <d v="2022-06-29T01:49:32"/>
    <d v="2022-06-29T04:27:45"/>
    <n v="6"/>
    <x v="3"/>
    <s v="REACTIVO"/>
    <s v="tmipuser"/>
    <n v="0"/>
    <n v="6.67"/>
    <n v="4.83"/>
    <n v="0"/>
    <n v="0"/>
    <n v="146.1"/>
    <n v="0"/>
    <n v="0"/>
    <n v="0"/>
    <n v="0"/>
    <n v="0"/>
    <n v="0"/>
    <n v="0"/>
    <n v="0"/>
    <n v="0"/>
    <n v="0.62"/>
    <n v="0"/>
    <n v="0"/>
    <n v="0"/>
    <n v="0"/>
    <s v="GT"/>
    <x v="0"/>
    <x v="0"/>
    <x v="1"/>
    <x v="0"/>
    <x v="0"/>
    <x v="0"/>
    <x v="0"/>
    <x v="0"/>
    <x v="0"/>
    <n v="12.120000004768301"/>
    <n v="0"/>
    <n v="0"/>
    <n v="12.120000004768301"/>
    <x v="1"/>
    <x v="0"/>
    <x v="0"/>
    <s v="VALIDO"/>
    <n v="12.120000004768301"/>
    <n v="0.202000000079472"/>
    <x v="0"/>
    <x v="0"/>
    <x v="0"/>
    <x v="0"/>
    <n v="2022"/>
    <n v="6"/>
    <n v="2022"/>
    <s v="FECHA_VALIDA"/>
    <s v="TICKET ABIERTO Y CERRADO EN MISMO PERIODO"/>
    <s v="TNH"/>
    <s v="TICKET SIN ENLACE"/>
    <s v="REACTIVO"/>
    <s v="REACTIVO"/>
    <x v="1"/>
    <x v="1"/>
  </r>
  <r>
    <s v="F4621121"/>
    <x v="0"/>
    <s v="CLIENTE"/>
    <s v="CC_BANRURAL_GT_AGENCIA_0828"/>
    <x v="0"/>
    <s v="Unknown"/>
    <d v="2022-06-29T01:50:07"/>
    <d v="2022-06-29T06:01:55"/>
    <n v="6"/>
    <x v="3"/>
    <s v="PROACTIVO"/>
    <s v="tmipuser"/>
    <n v="0"/>
    <n v="7.28"/>
    <n v="17.53"/>
    <n v="0"/>
    <n v="0"/>
    <n v="0"/>
    <n v="0"/>
    <n v="0"/>
    <n v="0"/>
    <n v="0"/>
    <n v="0"/>
    <n v="0"/>
    <n v="0"/>
    <n v="0"/>
    <n v="0"/>
    <n v="4.0199999999999996"/>
    <n v="0"/>
    <n v="222.98"/>
    <n v="0"/>
    <n v="0"/>
    <s v="GT"/>
    <x v="0"/>
    <x v="0"/>
    <x v="0"/>
    <x v="0"/>
    <x v="0"/>
    <x v="0"/>
    <x v="0"/>
    <x v="0"/>
    <x v="0"/>
    <n v="28.8300008773803"/>
    <n v="0"/>
    <n v="0"/>
    <n v="28.8300008773803"/>
    <x v="1"/>
    <x v="0"/>
    <x v="0"/>
    <s v="VALIDO"/>
    <n v="28.8300008773803"/>
    <n v="0.48050001462300601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142"/>
    <x v="0"/>
    <s v="CLIENTE"/>
    <s v="CC_WALMART_GT_TIENDA_4080"/>
    <x v="0"/>
    <s v="Unknown"/>
    <d v="2022-06-29T02:12:41"/>
    <d v="2022-06-29T09:50:59"/>
    <n v="6"/>
    <x v="3"/>
    <s v="PROACTIVO"/>
    <s v="tmipuser"/>
    <n v="0"/>
    <n v="36.42"/>
    <n v="8.17"/>
    <n v="0"/>
    <n v="0"/>
    <n v="412.93"/>
    <n v="0"/>
    <n v="0"/>
    <n v="0"/>
    <n v="0"/>
    <n v="0"/>
    <n v="0"/>
    <n v="0"/>
    <n v="0"/>
    <n v="0"/>
    <n v="0.78"/>
    <n v="0"/>
    <n v="0"/>
    <n v="0"/>
    <n v="0"/>
    <s v="GT"/>
    <x v="0"/>
    <x v="0"/>
    <x v="0"/>
    <x v="0"/>
    <x v="0"/>
    <x v="0"/>
    <x v="0"/>
    <x v="1"/>
    <x v="1"/>
    <n v="45.369998216629"/>
    <n v="0"/>
    <n v="0"/>
    <n v="45.369998216629"/>
    <x v="0"/>
    <x v="0"/>
    <x v="0"/>
    <s v="VALIDO"/>
    <n v="45.369998216629"/>
    <n v="0.75616663694381703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152"/>
    <x v="0"/>
    <s v="CLIENTE"/>
    <s v="CC_BANRURAL_GT_INTERNET_AGENCIA_0433"/>
    <x v="0"/>
    <s v="Unknown"/>
    <d v="2022-06-29T02:29:12"/>
    <d v="2022-06-29T09:55:33"/>
    <n v="6"/>
    <x v="3"/>
    <s v="PROACTIVO"/>
    <s v="tmipuser"/>
    <n v="0"/>
    <n v="2.4300000000000002"/>
    <n v="27.53"/>
    <n v="0"/>
    <n v="0"/>
    <n v="415.62"/>
    <n v="0"/>
    <n v="0"/>
    <n v="0"/>
    <n v="0"/>
    <n v="0"/>
    <n v="0"/>
    <n v="0"/>
    <n v="0"/>
    <n v="0"/>
    <n v="0.78"/>
    <n v="0"/>
    <n v="0"/>
    <n v="0"/>
    <n v="0"/>
    <s v="GT"/>
    <x v="0"/>
    <x v="0"/>
    <x v="0"/>
    <x v="0"/>
    <x v="0"/>
    <x v="0"/>
    <x v="0"/>
    <x v="0"/>
    <x v="0"/>
    <n v="30.740000724792399"/>
    <n v="0"/>
    <n v="0"/>
    <n v="30.740000724792399"/>
    <x v="0"/>
    <x v="0"/>
    <x v="0"/>
    <s v="VALIDO"/>
    <n v="30.740000724792399"/>
    <n v="0.51233334541320796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153"/>
    <x v="0"/>
    <s v="CLIENTE"/>
    <s v="CC_BANRURAL_GT_AGENCIA_0433"/>
    <x v="0"/>
    <s v="Unknown"/>
    <d v="2022-06-29T02:29:12"/>
    <d v="2022-06-29T09:28:24"/>
    <n v="6"/>
    <x v="3"/>
    <s v="PROACTIVO"/>
    <s v="tmipuser"/>
    <n v="0"/>
    <n v="2.7"/>
    <n v="5.8"/>
    <n v="0"/>
    <n v="0"/>
    <n v="410.02"/>
    <n v="0"/>
    <n v="0"/>
    <n v="0"/>
    <n v="0"/>
    <n v="0"/>
    <n v="0"/>
    <n v="0"/>
    <n v="0"/>
    <n v="0"/>
    <n v="0.68"/>
    <n v="0"/>
    <n v="0"/>
    <n v="0"/>
    <n v="0"/>
    <s v="GT"/>
    <x v="0"/>
    <x v="0"/>
    <x v="0"/>
    <x v="0"/>
    <x v="0"/>
    <x v="0"/>
    <x v="0"/>
    <x v="0"/>
    <x v="0"/>
    <n v="9.1800002455711294"/>
    <n v="0"/>
    <n v="0"/>
    <n v="9.1800002455711294"/>
    <x v="1"/>
    <x v="0"/>
    <x v="0"/>
    <s v="VALIDO"/>
    <n v="9.1800002455711294"/>
    <n v="0.153000004092852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179"/>
    <x v="0"/>
    <s v="CLIENTE"/>
    <s v="CC_WALMART_GT_TIENDA_4314"/>
    <x v="0"/>
    <s v="Unknown"/>
    <d v="2022-06-29T03:14:15"/>
    <d v="2022-06-29T10:05:59"/>
    <n v="6"/>
    <x v="3"/>
    <s v="PROACTIVO"/>
    <s v="tmipuser"/>
    <n v="0"/>
    <n v="2.23"/>
    <n v="25.85"/>
    <n v="0"/>
    <n v="0"/>
    <n v="382.73"/>
    <n v="0"/>
    <n v="0"/>
    <n v="0"/>
    <n v="0"/>
    <n v="0"/>
    <n v="0"/>
    <n v="0"/>
    <n v="0"/>
    <n v="0"/>
    <n v="0.92"/>
    <n v="0"/>
    <n v="0"/>
    <n v="0"/>
    <n v="0"/>
    <s v="GT"/>
    <x v="0"/>
    <x v="0"/>
    <x v="0"/>
    <x v="0"/>
    <x v="0"/>
    <x v="0"/>
    <x v="0"/>
    <x v="0"/>
    <x v="0"/>
    <n v="29.000000417232499"/>
    <n v="0"/>
    <n v="0"/>
    <n v="29.000000417232499"/>
    <x v="1"/>
    <x v="0"/>
    <x v="0"/>
    <s v="VALIDO"/>
    <n v="29.000000417232499"/>
    <n v="0.48333334028720798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211"/>
    <x v="0"/>
    <s v="CLIENTE"/>
    <s v="FEMTO_NI"/>
    <x v="0"/>
    <s v="Unknown"/>
    <d v="2022-06-29T04:23:21"/>
    <d v="2022-06-29T17:23:18"/>
    <n v="6"/>
    <x v="3"/>
    <s v="PROACTIVO"/>
    <s v="tmipuser"/>
    <n v="0"/>
    <n v="2.0699999999999998"/>
    <n v="1.1200000000000001"/>
    <n v="0"/>
    <n v="0"/>
    <n v="775.8"/>
    <n v="0"/>
    <n v="0"/>
    <n v="0"/>
    <n v="0"/>
    <n v="0"/>
    <n v="0"/>
    <n v="0"/>
    <n v="0"/>
    <n v="0"/>
    <n v="0.95"/>
    <n v="0"/>
    <n v="0"/>
    <n v="0"/>
    <n v="0"/>
    <s v="NI"/>
    <x v="4"/>
    <x v="0"/>
    <x v="0"/>
    <x v="1"/>
    <x v="0"/>
    <x v="0"/>
    <x v="0"/>
    <x v="0"/>
    <x v="0"/>
    <n v="4.1399999260902396"/>
    <n v="0"/>
    <n v="0"/>
    <n v="4.1399999260902396"/>
    <x v="1"/>
    <x v="0"/>
    <x v="0"/>
    <s v="VALIDO"/>
    <n v="4.1399999260902396"/>
    <n v="6.8999998768170603E-2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214"/>
    <x v="0"/>
    <s v="CLIENTE"/>
    <s v="FEMTO_NI"/>
    <x v="0"/>
    <s v="Unknown"/>
    <d v="2022-06-29T04:31:52"/>
    <d v="2022-06-29T17:27:08"/>
    <n v="6"/>
    <x v="3"/>
    <s v="PROACTIVO"/>
    <s v="tmipuser"/>
    <n v="0"/>
    <n v="7.47"/>
    <n v="9.1999999999999993"/>
    <n v="0"/>
    <n v="0"/>
    <n v="757.52"/>
    <n v="0"/>
    <n v="0"/>
    <n v="0"/>
    <n v="0"/>
    <n v="0"/>
    <n v="0"/>
    <n v="0"/>
    <n v="0"/>
    <n v="0"/>
    <n v="1.08"/>
    <n v="0"/>
    <n v="0"/>
    <n v="0"/>
    <n v="0"/>
    <s v="NI"/>
    <x v="4"/>
    <x v="0"/>
    <x v="0"/>
    <x v="1"/>
    <x v="0"/>
    <x v="0"/>
    <x v="0"/>
    <x v="0"/>
    <x v="0"/>
    <n v="17.749999642372099"/>
    <n v="0"/>
    <n v="0"/>
    <n v="17.749999642372099"/>
    <x v="1"/>
    <x v="0"/>
    <x v="0"/>
    <s v="VALIDO"/>
    <n v="17.749999642372099"/>
    <n v="0.29583332737286799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221"/>
    <x v="0"/>
    <s v="CLIENTE"/>
    <s v="CC_WALMART_SV_FORTIFRUTI"/>
    <x v="0"/>
    <s v="Unknown"/>
    <d v="2022-06-29T04:43:54"/>
    <d v="2022-06-29T09:58:27"/>
    <n v="6"/>
    <x v="3"/>
    <s v="PROACTIVO"/>
    <s v="tmipuser"/>
    <n v="0"/>
    <n v="1.93"/>
    <n v="20"/>
    <n v="0"/>
    <n v="0"/>
    <n v="290.57"/>
    <n v="0"/>
    <n v="0"/>
    <n v="0"/>
    <n v="0"/>
    <n v="0"/>
    <n v="0"/>
    <n v="0"/>
    <n v="0"/>
    <n v="0"/>
    <n v="2.0299999999999998"/>
    <n v="0"/>
    <n v="0"/>
    <n v="0"/>
    <n v="0"/>
    <s v="SV"/>
    <x v="0"/>
    <x v="0"/>
    <x v="0"/>
    <x v="0"/>
    <x v="0"/>
    <x v="0"/>
    <x v="0"/>
    <x v="0"/>
    <x v="0"/>
    <n v="23.959999918937601"/>
    <n v="0"/>
    <n v="0"/>
    <n v="23.959999918937601"/>
    <x v="1"/>
    <x v="0"/>
    <x v="0"/>
    <s v="VALIDO"/>
    <n v="23.959999918937601"/>
    <n v="0.39933333198229398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225"/>
    <x v="0"/>
    <s v="CLIENTE"/>
    <s v="297702194T"/>
    <x v="6"/>
    <s v="Unknown"/>
    <d v="2022-06-29T05:24:50"/>
    <d v="2022-06-29T10:38:15"/>
    <n v="6"/>
    <x v="3"/>
    <s v="REACTIVO"/>
    <s v="eduardo.pineda"/>
    <n v="0"/>
    <n v="1.52"/>
    <n v="11.13"/>
    <n v="0"/>
    <n v="0"/>
    <n v="160.12"/>
    <n v="0.72"/>
    <n v="15.52"/>
    <n v="2.2999999999999998"/>
    <n v="1.25"/>
    <n v="0"/>
    <n v="0"/>
    <n v="0"/>
    <n v="0"/>
    <n v="2.68"/>
    <n v="1.32"/>
    <n v="116.9"/>
    <n v="0"/>
    <n v="0"/>
    <n v="0"/>
    <s v="GT"/>
    <x v="1"/>
    <x v="0"/>
    <x v="0"/>
    <x v="0"/>
    <x v="1"/>
    <x v="0"/>
    <x v="0"/>
    <x v="0"/>
    <x v="0"/>
    <n v="17.370000243186901"/>
    <n v="0"/>
    <n v="0"/>
    <n v="17.370000243186901"/>
    <x v="1"/>
    <x v="0"/>
    <x v="0"/>
    <s v="VALIDO"/>
    <n v="36.4400006532669"/>
    <n v="0.60733334422111496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289"/>
    <x v="0"/>
    <s v="CLIENTE"/>
    <s v="CC_WALMART_CR_TIENDA_3107"/>
    <x v="0"/>
    <s v="Unknown"/>
    <d v="2022-06-29T07:02:34"/>
    <d v="2022-06-29T07:38:41"/>
    <n v="6"/>
    <x v="3"/>
    <s v="PROACTIVO"/>
    <s v="tmipuser"/>
    <n v="0"/>
    <n v="1.62"/>
    <n v="33.22"/>
    <n v="0"/>
    <n v="0"/>
    <n v="0"/>
    <n v="0"/>
    <n v="0"/>
    <n v="0"/>
    <n v="0"/>
    <n v="0"/>
    <n v="0"/>
    <n v="0"/>
    <n v="0"/>
    <n v="0"/>
    <n v="1.28"/>
    <n v="0"/>
    <n v="0"/>
    <n v="0"/>
    <n v="0"/>
    <s v="CR"/>
    <x v="0"/>
    <x v="0"/>
    <x v="0"/>
    <x v="0"/>
    <x v="0"/>
    <x v="0"/>
    <x v="0"/>
    <x v="0"/>
    <x v="0"/>
    <n v="36.120001196861203"/>
    <n v="0"/>
    <n v="0"/>
    <n v="36.120001196861203"/>
    <x v="0"/>
    <x v="0"/>
    <x v="0"/>
    <s v="VALIDO"/>
    <n v="36.120001196861203"/>
    <n v="0.60200001994768704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292"/>
    <x v="0"/>
    <s v="CLIENTE"/>
    <s v="CONTR0001810009OC"/>
    <x v="0"/>
    <s v="UFINET"/>
    <d v="2022-06-29T07:10:11"/>
    <d v="2022-06-29T08:23:23"/>
    <n v="6"/>
    <x v="3"/>
    <s v="REACTIVO"/>
    <s v="luis.noriega"/>
    <n v="0"/>
    <n v="0.97"/>
    <n v="10.7"/>
    <n v="60.15"/>
    <n v="0"/>
    <n v="0"/>
    <n v="0"/>
    <n v="0"/>
    <n v="0"/>
    <n v="0"/>
    <n v="0"/>
    <n v="0"/>
    <n v="0"/>
    <n v="0"/>
    <n v="0"/>
    <n v="1.38"/>
    <n v="0"/>
    <n v="0"/>
    <n v="0"/>
    <n v="0"/>
    <s v="CR"/>
    <x v="1"/>
    <x v="0"/>
    <x v="0"/>
    <x v="0"/>
    <x v="0"/>
    <x v="0"/>
    <x v="0"/>
    <x v="0"/>
    <x v="0"/>
    <n v="73.200001358985901"/>
    <n v="0"/>
    <n v="0"/>
    <n v="73.200001358985901"/>
    <x v="0"/>
    <x v="1"/>
    <x v="0"/>
    <s v="VALIDO"/>
    <n v="73.200001358985901"/>
    <n v="1.22000002264976"/>
    <x v="0"/>
    <x v="0"/>
    <x v="0"/>
    <x v="0"/>
    <n v="2022"/>
    <n v="6"/>
    <n v="2022"/>
    <s v="FECHA_VALIDA"/>
    <s v="TICKET ABIERTO Y CERRADO EN MISMO PERIODO"/>
    <s v="TNH"/>
    <s v="TICKET SIN ENLACE"/>
    <s v="REACTIVO"/>
    <s v="REACTIVO"/>
    <x v="1"/>
    <x v="1"/>
  </r>
  <r>
    <s v="F4621293"/>
    <x v="0"/>
    <s v="CLARO UM"/>
    <s v="297400843T"/>
    <x v="6"/>
    <s v="Unknown"/>
    <d v="2022-06-29T07:12:05"/>
    <d v="2022-06-29T11:01:43"/>
    <n v="6"/>
    <x v="3"/>
    <s v="ACCESO_EMPRESARIAL"/>
    <s v="velasquez.deydamia"/>
    <n v="0"/>
    <n v="4.53"/>
    <n v="13.52"/>
    <n v="0"/>
    <n v="0"/>
    <n v="0"/>
    <n v="0.38"/>
    <n v="13.27"/>
    <n v="11.55"/>
    <n v="149.1"/>
    <n v="0"/>
    <n v="0"/>
    <n v="0"/>
    <n v="0"/>
    <n v="5.28"/>
    <n v="0.98"/>
    <n v="31.07"/>
    <n v="0"/>
    <n v="0"/>
    <n v="0"/>
    <s v="GT"/>
    <x v="2"/>
    <x v="0"/>
    <x v="1"/>
    <x v="0"/>
    <x v="1"/>
    <x v="0"/>
    <x v="0"/>
    <x v="0"/>
    <x v="0"/>
    <n v="24.690000891685401"/>
    <n v="0"/>
    <n v="0"/>
    <n v="24.690000891685401"/>
    <x v="1"/>
    <x v="0"/>
    <x v="0"/>
    <s v="VALIDO"/>
    <n v="198.61000764369899"/>
    <n v="3.3101667940616601"/>
    <x v="0"/>
    <x v="0"/>
    <x v="0"/>
    <x v="0"/>
    <n v="2022"/>
    <n v="6"/>
    <n v="2022"/>
    <s v="FECHA_VALIDA"/>
    <s v="TICKET ABIERTO Y CERRADO EN MISMO PERIODO"/>
    <s v="TNH"/>
    <s v="TICKET CON ENLACE"/>
    <s v="ACCESO_EMPRESARIAL"/>
    <s v="ACCESO_EMPRESARIALES"/>
    <x v="2"/>
    <x v="2"/>
  </r>
  <r>
    <s v="F4621309"/>
    <x v="0"/>
    <s v="CLIENTE"/>
    <s v="CC_TYT_GT_ATM2016"/>
    <x v="0"/>
    <s v="Unknown"/>
    <d v="2022-06-29T07:27:03"/>
    <d v="2022-06-29T07:38:16"/>
    <n v="6"/>
    <x v="3"/>
    <s v="PROACTIVO"/>
    <s v="tmipuser"/>
    <n v="0"/>
    <n v="0.35"/>
    <n v="9.6"/>
    <n v="0"/>
    <n v="0"/>
    <n v="0"/>
    <n v="0"/>
    <n v="0"/>
    <n v="0"/>
    <n v="0"/>
    <n v="0"/>
    <n v="0"/>
    <n v="0"/>
    <n v="0"/>
    <n v="0"/>
    <n v="1.27"/>
    <n v="0"/>
    <n v="0"/>
    <n v="0"/>
    <n v="0"/>
    <s v="GT"/>
    <x v="0"/>
    <x v="0"/>
    <x v="0"/>
    <x v="0"/>
    <x v="0"/>
    <x v="0"/>
    <x v="0"/>
    <x v="0"/>
    <x v="0"/>
    <n v="11.220000356435699"/>
    <n v="0"/>
    <n v="0"/>
    <n v="11.220000356435699"/>
    <x v="1"/>
    <x v="0"/>
    <x v="0"/>
    <s v="VALIDO"/>
    <n v="11.220000356435699"/>
    <n v="0.18700000594059599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311"/>
    <x v="0"/>
    <s v="CLIENTE"/>
    <s v="CC_TYT_GT_ATM2167"/>
    <x v="0"/>
    <s v="Unknown"/>
    <d v="2022-06-29T07:31:33"/>
    <d v="2022-06-29T19:22:39"/>
    <n v="6"/>
    <x v="3"/>
    <s v="PROACTIVO"/>
    <s v="tmipuser"/>
    <n v="0"/>
    <n v="1.08"/>
    <n v="12.7"/>
    <n v="0"/>
    <n v="0"/>
    <n v="570.29999999999995"/>
    <n v="0"/>
    <n v="0"/>
    <n v="0"/>
    <n v="0"/>
    <n v="0"/>
    <n v="0"/>
    <n v="0"/>
    <n v="0"/>
    <n v="0"/>
    <n v="4.2699999999999996"/>
    <n v="0"/>
    <n v="122.75"/>
    <n v="0"/>
    <n v="0"/>
    <s v="GT"/>
    <x v="0"/>
    <x v="0"/>
    <x v="0"/>
    <x v="0"/>
    <x v="0"/>
    <x v="0"/>
    <x v="0"/>
    <x v="0"/>
    <x v="0"/>
    <n v="18.049999833106899"/>
    <n v="0"/>
    <n v="0"/>
    <n v="18.049999833106899"/>
    <x v="1"/>
    <x v="0"/>
    <x v="0"/>
    <s v="VALIDO"/>
    <n v="18.049999833106899"/>
    <n v="0.30083333055178302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313"/>
    <x v="0"/>
    <s v="CLIENTE"/>
    <s v="CC_AZTECA_GT_SUC007492"/>
    <x v="0"/>
    <s v="Unknown"/>
    <d v="2022-06-29T07:35:05"/>
    <d v="2022-06-29T15:27:42"/>
    <n v="6"/>
    <x v="3"/>
    <s v="PROACTIVO"/>
    <s v="tmipuser"/>
    <n v="0"/>
    <n v="1.1200000000000001"/>
    <n v="8.02"/>
    <n v="0"/>
    <n v="0"/>
    <n v="462.85"/>
    <n v="0"/>
    <n v="0"/>
    <n v="0"/>
    <n v="0"/>
    <n v="0"/>
    <n v="0"/>
    <n v="0"/>
    <n v="0"/>
    <n v="0"/>
    <n v="0.63"/>
    <n v="0"/>
    <n v="0"/>
    <n v="0"/>
    <n v="0"/>
    <s v="GT"/>
    <x v="0"/>
    <x v="0"/>
    <x v="0"/>
    <x v="0"/>
    <x v="0"/>
    <x v="0"/>
    <x v="0"/>
    <x v="0"/>
    <x v="0"/>
    <n v="9.7700004577636701"/>
    <n v="0"/>
    <n v="0"/>
    <n v="9.7700004577636701"/>
    <x v="1"/>
    <x v="0"/>
    <x v="0"/>
    <s v="VALIDO"/>
    <n v="9.7700004577636701"/>
    <n v="0.162833340962727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315"/>
    <x v="0"/>
    <s v="CLIENTE"/>
    <s v="22678000SV"/>
    <x v="0"/>
    <s v="Unknown"/>
    <d v="2022-06-29T07:39:12"/>
    <d v="2022-06-29T09:13:15"/>
    <n v="6"/>
    <x v="3"/>
    <s v="ACCESO_EMPRESARIAL"/>
    <s v="rodriguez.josea"/>
    <n v="0"/>
    <n v="1.47"/>
    <n v="8.7200000000000006"/>
    <n v="0"/>
    <n v="0"/>
    <n v="82.78"/>
    <n v="0"/>
    <n v="0"/>
    <n v="0"/>
    <n v="0"/>
    <n v="0"/>
    <n v="0"/>
    <n v="0"/>
    <n v="0"/>
    <n v="0"/>
    <n v="1.05"/>
    <n v="0"/>
    <n v="0"/>
    <n v="0"/>
    <n v="0"/>
    <s v="SV"/>
    <x v="2"/>
    <x v="0"/>
    <x v="0"/>
    <x v="0"/>
    <x v="0"/>
    <x v="0"/>
    <x v="0"/>
    <x v="0"/>
    <x v="0"/>
    <n v="11.240000247955299"/>
    <n v="0"/>
    <n v="0"/>
    <n v="11.240000247955299"/>
    <x v="1"/>
    <x v="0"/>
    <x v="0"/>
    <s v="VALIDO"/>
    <n v="11.240000247955299"/>
    <n v="0.18733333746592201"/>
    <x v="0"/>
    <x v="0"/>
    <x v="0"/>
    <x v="0"/>
    <n v="2022"/>
    <n v="6"/>
    <n v="2022"/>
    <s v="FECHA_VALIDA"/>
    <s v="TICKET ABIERTO Y CERRADO EN MISMO PERIODO"/>
    <s v="TNH"/>
    <s v="TICKET CON ENLACE"/>
    <s v="ACCESO_EMPRESARIAL"/>
    <s v="ACCESO_EMPRESARIALES"/>
    <x v="2"/>
    <x v="2"/>
  </r>
  <r>
    <s v="F4621316"/>
    <x v="0"/>
    <s v="CLIENTE"/>
    <s v="90001909369T"/>
    <x v="0"/>
    <s v="Unknown"/>
    <d v="2022-06-29T07:42:05"/>
    <d v="2022-06-29T09:30:26"/>
    <n v="6"/>
    <x v="4"/>
    <s v="ACCESO_EMPRESARIAL"/>
    <s v="velasquez.deydamia"/>
    <n v="0"/>
    <n v="6.25"/>
    <n v="15.15"/>
    <n v="0"/>
    <n v="0"/>
    <n v="86.37"/>
    <n v="0"/>
    <n v="0"/>
    <n v="0"/>
    <n v="0"/>
    <n v="0"/>
    <n v="0"/>
    <n v="0"/>
    <n v="0"/>
    <n v="0"/>
    <n v="0.56999999999999995"/>
    <n v="0"/>
    <n v="0"/>
    <n v="0"/>
    <n v="0"/>
    <s v="GT"/>
    <x v="2"/>
    <x v="0"/>
    <x v="0"/>
    <x v="0"/>
    <x v="0"/>
    <x v="0"/>
    <x v="0"/>
    <x v="0"/>
    <x v="0"/>
    <n v="21.969999611377698"/>
    <n v="0"/>
    <n v="0"/>
    <n v="21.969999611377698"/>
    <x v="1"/>
    <x v="0"/>
    <x v="0"/>
    <s v="VALIDO"/>
    <n v="21.969999611377698"/>
    <n v="0.36616666018962801"/>
    <x v="0"/>
    <x v="0"/>
    <x v="0"/>
    <x v="0"/>
    <n v="2022"/>
    <n v="6"/>
    <n v="2022"/>
    <s v="FECHA_VALIDA"/>
    <s v="TICKET ABIERTO Y CERRADO EN MISMO PERIODO"/>
    <s v="TNH"/>
    <s v="TICKET CON ENLACE"/>
    <s v="ACCESO_EMPRESARIAL"/>
    <s v="ACCESO_EMPRESARIALES"/>
    <x v="2"/>
    <x v="2"/>
  </r>
  <r>
    <s v="F4621319"/>
    <x v="0"/>
    <s v="CLIENTE"/>
    <s v="1599288OH"/>
    <x v="0"/>
    <s v="Unknown"/>
    <d v="2022-06-29T07:46:53"/>
    <d v="2022-06-29T08:43:58"/>
    <n v="6"/>
    <x v="4"/>
    <s v="REACTIVO"/>
    <s v="karla.perdomo"/>
    <n v="0"/>
    <n v="2.57"/>
    <n v="11.1"/>
    <n v="0"/>
    <n v="0"/>
    <n v="42.57"/>
    <n v="0"/>
    <n v="0"/>
    <n v="0"/>
    <n v="0"/>
    <n v="0"/>
    <n v="0"/>
    <n v="0"/>
    <n v="0"/>
    <n v="0"/>
    <n v="0.87"/>
    <n v="0"/>
    <n v="0"/>
    <n v="0"/>
    <n v="0"/>
    <s v="HN"/>
    <x v="1"/>
    <x v="0"/>
    <x v="0"/>
    <x v="0"/>
    <x v="0"/>
    <x v="0"/>
    <x v="0"/>
    <x v="0"/>
    <x v="0"/>
    <n v="14.5400003194808"/>
    <n v="0"/>
    <n v="0"/>
    <n v="14.5400003194808"/>
    <x v="1"/>
    <x v="0"/>
    <x v="0"/>
    <s v="VALIDO"/>
    <n v="14.5400003194808"/>
    <n v="0.24233333865801401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320"/>
    <x v="0"/>
    <s v="CLIENTE"/>
    <s v="368400001T"/>
    <x v="11"/>
    <s v="Unknown"/>
    <d v="2022-06-29T07:47:17"/>
    <d v="2022-06-29T19:23:49"/>
    <n v="6"/>
    <x v="3"/>
    <s v="REACTIVO"/>
    <s v="pablom.juarez"/>
    <n v="0"/>
    <n v="2.68"/>
    <n v="15.55"/>
    <n v="0"/>
    <n v="0"/>
    <n v="0"/>
    <n v="0.3"/>
    <n v="2.2200000000000002"/>
    <n v="0"/>
    <n v="0.23"/>
    <n v="0"/>
    <n v="31.03"/>
    <n v="0"/>
    <n v="0"/>
    <n v="3.27"/>
    <n v="0.92"/>
    <n v="640.33000000000004"/>
    <n v="0"/>
    <n v="0"/>
    <n v="0"/>
    <s v="GT"/>
    <x v="5"/>
    <x v="0"/>
    <x v="0"/>
    <x v="0"/>
    <x v="1"/>
    <x v="0"/>
    <x v="0"/>
    <x v="0"/>
    <x v="0"/>
    <n v="22.720000267028801"/>
    <n v="0"/>
    <n v="0"/>
    <n v="22.720000267028801"/>
    <x v="1"/>
    <x v="0"/>
    <x v="0"/>
    <s v="VALIDO"/>
    <n v="56.2000009864568"/>
    <n v="0.93666668310761403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323"/>
    <x v="0"/>
    <s v="CLIENTE"/>
    <s v="CC_WALMART_CR_TIENDA_HANGAR"/>
    <x v="0"/>
    <s v="Unknown"/>
    <d v="2022-06-29T07:55:35"/>
    <d v="2022-06-29T08:11:53"/>
    <n v="6"/>
    <x v="3"/>
    <s v="PROACTIVO"/>
    <s v="tmipuser"/>
    <n v="0"/>
    <n v="1.33"/>
    <n v="14.03"/>
    <n v="0"/>
    <n v="0"/>
    <n v="0"/>
    <n v="0"/>
    <n v="0"/>
    <n v="0"/>
    <n v="0"/>
    <n v="0"/>
    <n v="0"/>
    <n v="0"/>
    <n v="0"/>
    <n v="0"/>
    <n v="0.93"/>
    <n v="0"/>
    <n v="0"/>
    <n v="0"/>
    <n v="0"/>
    <s v="CR"/>
    <x v="0"/>
    <x v="0"/>
    <x v="0"/>
    <x v="0"/>
    <x v="0"/>
    <x v="0"/>
    <x v="0"/>
    <x v="0"/>
    <x v="0"/>
    <n v="16.289999783039001"/>
    <n v="0"/>
    <n v="0"/>
    <n v="16.289999783039001"/>
    <x v="1"/>
    <x v="0"/>
    <x v="0"/>
    <s v="VALIDO"/>
    <n v="16.289999783039001"/>
    <n v="0.27149999638398398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324"/>
    <x v="0"/>
    <s v="CLARO UM"/>
    <s v="878400001T"/>
    <x v="4"/>
    <s v="Unknown"/>
    <d v="2022-06-29T07:57:23"/>
    <d v="2022-06-29T20:51:57"/>
    <n v="6"/>
    <x v="3"/>
    <s v="REACTIVO"/>
    <s v="zelada.maria"/>
    <n v="0"/>
    <n v="2.4500000000000002"/>
    <n v="36.229999999999997"/>
    <n v="0"/>
    <n v="0"/>
    <n v="0"/>
    <n v="0.88"/>
    <n v="20.9"/>
    <n v="20.78"/>
    <n v="503.58"/>
    <n v="0"/>
    <n v="0"/>
    <n v="0"/>
    <n v="0"/>
    <n v="3.75"/>
    <n v="0.25"/>
    <n v="185.75"/>
    <n v="0"/>
    <n v="0"/>
    <n v="0"/>
    <s v="GT"/>
    <x v="5"/>
    <x v="0"/>
    <x v="1"/>
    <x v="0"/>
    <x v="1"/>
    <x v="0"/>
    <x v="0"/>
    <x v="0"/>
    <x v="0"/>
    <n v="43.559999585151601"/>
    <n v="0"/>
    <n v="0"/>
    <n v="43.559999585151601"/>
    <x v="0"/>
    <x v="0"/>
    <x v="0"/>
    <s v="VALIDO"/>
    <n v="588.81998646259296"/>
    <n v="9.8136664410432104"/>
    <x v="1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328"/>
    <x v="0"/>
    <s v="CLIENTE"/>
    <s v="CC_WALMART_CR_TIENDA_3070"/>
    <x v="0"/>
    <s v="Unknown"/>
    <d v="2022-06-29T07:59:35"/>
    <d v="2022-06-29T10:16:55"/>
    <n v="6"/>
    <x v="3"/>
    <s v="PROACTIVO"/>
    <s v="tmipuser"/>
    <n v="0"/>
    <n v="0.5"/>
    <n v="6.38"/>
    <n v="0"/>
    <n v="0"/>
    <n v="129.37"/>
    <n v="0"/>
    <n v="0"/>
    <n v="0"/>
    <n v="0"/>
    <n v="0"/>
    <n v="0"/>
    <n v="0"/>
    <n v="0"/>
    <n v="0"/>
    <n v="1.08"/>
    <n v="0"/>
    <n v="0"/>
    <n v="0"/>
    <n v="0"/>
    <s v="CR"/>
    <x v="0"/>
    <x v="0"/>
    <x v="0"/>
    <x v="0"/>
    <x v="0"/>
    <x v="0"/>
    <x v="0"/>
    <x v="0"/>
    <x v="0"/>
    <n v="7.9600001573562604"/>
    <n v="0"/>
    <n v="0"/>
    <n v="7.9600001573562604"/>
    <x v="1"/>
    <x v="0"/>
    <x v="0"/>
    <s v="VALIDO"/>
    <n v="7.9600001573562604"/>
    <n v="0.13266666928927101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333"/>
    <x v="0"/>
    <s v="CLIENTE"/>
    <s v="CC_BANRURAL_GT_AGENCIA_0057"/>
    <x v="0"/>
    <s v="Unknown"/>
    <d v="2022-06-29T08:03:36"/>
    <d v="2022-06-29T08:17:48"/>
    <n v="6"/>
    <x v="3"/>
    <s v="PROACTIVO"/>
    <s v="tmipuser"/>
    <n v="0"/>
    <n v="0.97"/>
    <n v="10.07"/>
    <n v="0"/>
    <n v="0"/>
    <n v="0"/>
    <n v="0"/>
    <n v="0"/>
    <n v="0"/>
    <n v="0"/>
    <n v="0"/>
    <n v="0"/>
    <n v="0"/>
    <n v="0"/>
    <n v="0"/>
    <n v="3.17"/>
    <n v="0"/>
    <n v="0"/>
    <n v="0"/>
    <n v="0"/>
    <s v="GT"/>
    <x v="0"/>
    <x v="0"/>
    <x v="0"/>
    <x v="0"/>
    <x v="0"/>
    <x v="0"/>
    <x v="0"/>
    <x v="0"/>
    <x v="0"/>
    <n v="14.209999799728299"/>
    <n v="0"/>
    <n v="0"/>
    <n v="14.209999799728299"/>
    <x v="1"/>
    <x v="0"/>
    <x v="0"/>
    <s v="VALIDO"/>
    <n v="14.209999799728299"/>
    <n v="0.23683332999547299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341"/>
    <x v="0"/>
    <s v="CLIENTE"/>
    <s v="ID1030027SV"/>
    <x v="0"/>
    <s v="Unknown"/>
    <d v="2022-06-29T08:13:09"/>
    <d v="2022-06-29T08:53:19"/>
    <n v="6"/>
    <x v="1"/>
    <s v="REACTIVO"/>
    <s v="anthony.campos"/>
    <n v="0"/>
    <n v="1.57"/>
    <n v="20.78"/>
    <n v="0"/>
    <n v="0"/>
    <n v="16.82"/>
    <n v="0"/>
    <n v="0"/>
    <n v="0"/>
    <n v="0"/>
    <n v="0"/>
    <n v="0"/>
    <n v="0"/>
    <n v="0"/>
    <n v="0"/>
    <n v="1"/>
    <n v="0"/>
    <n v="0"/>
    <n v="0"/>
    <n v="0"/>
    <s v="SV"/>
    <x v="5"/>
    <x v="0"/>
    <x v="0"/>
    <x v="0"/>
    <x v="0"/>
    <x v="0"/>
    <x v="0"/>
    <x v="0"/>
    <x v="0"/>
    <n v="23.350000739097499"/>
    <n v="0"/>
    <n v="0"/>
    <n v="23.350000739097499"/>
    <x v="1"/>
    <x v="0"/>
    <x v="0"/>
    <s v="VALIDO"/>
    <n v="23.350000739097499"/>
    <n v="0.38916667898495899"/>
    <x v="0"/>
    <x v="0"/>
    <x v="0"/>
    <x v="0"/>
    <n v="2022"/>
    <n v="6"/>
    <n v="2022"/>
    <s v="FECHA_VALIDA"/>
    <s v="TICKET ABIERTO Y CERRADO EN MISMO PERIODO"/>
    <s v="TNH"/>
    <s v="TICKET SIN ENLACE"/>
    <s v="REACTIVO"/>
    <s v="REACTIVO"/>
    <x v="1"/>
    <x v="1"/>
  </r>
  <r>
    <s v="F4621343"/>
    <x v="0"/>
    <s v="CLIENTE"/>
    <n v="0"/>
    <x v="0"/>
    <s v="Unknown"/>
    <d v="2022-06-29T08:14:06"/>
    <d v="2022-06-29T16:22:10"/>
    <n v="6"/>
    <x v="3"/>
    <s v="PROACTIVO"/>
    <s v="tmipuser"/>
    <n v="0"/>
    <n v="1.18"/>
    <n v="19.78"/>
    <n v="0"/>
    <n v="0"/>
    <n v="466.25"/>
    <n v="0"/>
    <n v="0"/>
    <n v="0"/>
    <n v="0"/>
    <n v="0"/>
    <n v="0"/>
    <n v="0"/>
    <n v="0"/>
    <n v="0"/>
    <n v="0.85"/>
    <n v="0"/>
    <n v="0"/>
    <n v="0"/>
    <n v="0"/>
    <s v="GT"/>
    <x v="1"/>
    <x v="0"/>
    <x v="0"/>
    <x v="0"/>
    <x v="0"/>
    <x v="0"/>
    <x v="0"/>
    <x v="0"/>
    <x v="0"/>
    <n v="21.8100006580352"/>
    <n v="0"/>
    <n v="0"/>
    <n v="21.8100006580352"/>
    <x v="1"/>
    <x v="0"/>
    <x v="0"/>
    <s v="VALIDO"/>
    <n v="21.8100006580352"/>
    <n v="0.36350001096725398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344"/>
    <x v="0"/>
    <s v="CLARO UM"/>
    <s v="908709OH"/>
    <x v="7"/>
    <s v="Unknown"/>
    <d v="2022-06-29T08:14:17"/>
    <d v="2022-06-29T13:30:38"/>
    <n v="6"/>
    <x v="3"/>
    <s v="PROACTIVO"/>
    <s v="karla.perdomo"/>
    <n v="0"/>
    <n v="0.97"/>
    <n v="31.12"/>
    <n v="0"/>
    <n v="0"/>
    <n v="0"/>
    <n v="0.37"/>
    <n v="5.55"/>
    <n v="9.6199999999999992"/>
    <n v="87.17"/>
    <n v="0"/>
    <n v="0"/>
    <n v="0"/>
    <n v="0"/>
    <n v="3.37"/>
    <n v="0.2"/>
    <n v="178.03"/>
    <n v="0"/>
    <n v="0"/>
    <n v="0"/>
    <s v="HN"/>
    <x v="1"/>
    <x v="0"/>
    <x v="1"/>
    <x v="0"/>
    <x v="1"/>
    <x v="0"/>
    <x v="0"/>
    <x v="0"/>
    <x v="0"/>
    <n v="36.0300007611513"/>
    <n v="0"/>
    <n v="0"/>
    <n v="36.0300007611513"/>
    <x v="0"/>
    <x v="0"/>
    <x v="0"/>
    <s v="VALIDO"/>
    <n v="138.36999900639"/>
    <n v="2.3061666501064999"/>
    <x v="0"/>
    <x v="0"/>
    <x v="0"/>
    <x v="0"/>
    <n v="2022"/>
    <n v="6"/>
    <n v="2022"/>
    <s v="FECHA_VALIDA"/>
    <s v="TICKET ABIERTO Y CERRADO EN MISMO PERIODO"/>
    <s v="TNH"/>
    <s v="TICKET CON ENLACE"/>
    <s v="PROACTIVO"/>
    <s v="PROACTIVO"/>
    <x v="0"/>
    <x v="0"/>
  </r>
  <r>
    <s v="F4621345"/>
    <x v="3"/>
    <s v="DATOS"/>
    <s v="752866OH"/>
    <x v="0"/>
    <s v="Unknown"/>
    <d v="2022-06-29T08:16:42"/>
    <d v="2022-06-29T13:04:32"/>
    <n v="6"/>
    <x v="8"/>
    <s v="MASIVO_REACTIVO"/>
    <s v="karla.perdomo"/>
    <n v="287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HN"/>
    <x v="1"/>
    <x v="1"/>
    <x v="1"/>
    <x v="0"/>
    <x v="0"/>
    <x v="0"/>
    <x v="1"/>
    <x v="2"/>
    <x v="2"/>
    <n v="0"/>
    <n v="0"/>
    <n v="0"/>
    <n v="0"/>
    <x v="1"/>
    <x v="0"/>
    <x v="0"/>
    <s v="VALIDO"/>
    <n v="0"/>
    <n v="0"/>
    <x v="0"/>
    <x v="0"/>
    <x v="0"/>
    <x v="0"/>
    <n v="2022"/>
    <n v="6"/>
    <n v="2022"/>
    <s v="FECHA_VALIDA"/>
    <s v="TICKET ABIERTO Y CERRADO EN MISMO PERIODO"/>
    <s v="TNH"/>
    <s v="TICKET CON ENLACE"/>
    <s v="MASIVO_REACTIVO"/>
    <s v="REACTIVO"/>
    <x v="3"/>
    <x v="3"/>
  </r>
  <r>
    <s v="F4621348"/>
    <x v="0"/>
    <s v="CLIENTE"/>
    <s v="CC_GYT_GT_INTERNET_AGENCIA_SAN_BENITO_PETEN"/>
    <x v="0"/>
    <s v="Unknown"/>
    <d v="2022-06-29T08:17:35"/>
    <d v="2022-06-29T10:24:42"/>
    <n v="6"/>
    <x v="3"/>
    <s v="PROACTIVO"/>
    <s v="tmipuser"/>
    <n v="0"/>
    <n v="1.42"/>
    <n v="8.0299999999999994"/>
    <n v="0"/>
    <n v="0"/>
    <n v="116.8"/>
    <n v="0"/>
    <n v="0"/>
    <n v="0"/>
    <n v="0"/>
    <n v="0"/>
    <n v="0"/>
    <n v="0"/>
    <n v="0"/>
    <n v="0"/>
    <n v="0.85"/>
    <n v="0"/>
    <n v="0"/>
    <n v="0"/>
    <n v="0"/>
    <s v="GT"/>
    <x v="0"/>
    <x v="0"/>
    <x v="0"/>
    <x v="0"/>
    <x v="0"/>
    <x v="0"/>
    <x v="0"/>
    <x v="0"/>
    <x v="0"/>
    <n v="10.2999997138977"/>
    <n v="0"/>
    <n v="0"/>
    <n v="10.2999997138977"/>
    <x v="1"/>
    <x v="0"/>
    <x v="0"/>
    <s v="VALIDO"/>
    <n v="10.2999997138977"/>
    <n v="0.17166666189829499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349"/>
    <x v="0"/>
    <s v="CLIENTE"/>
    <s v="CC_WALMART_GT_TIENDA_0744"/>
    <x v="0"/>
    <s v="Unknown"/>
    <d v="2022-06-29T08:18:05"/>
    <d v="2022-06-29T20:24:54"/>
    <n v="6"/>
    <x v="3"/>
    <s v="PROACTIVO"/>
    <s v="tmipuser"/>
    <n v="0"/>
    <n v="1.33"/>
    <n v="9.9499999999999993"/>
    <n v="0"/>
    <n v="0"/>
    <n v="714.65"/>
    <n v="0"/>
    <n v="0"/>
    <n v="0"/>
    <n v="0"/>
    <n v="0"/>
    <n v="0"/>
    <n v="0"/>
    <n v="0"/>
    <n v="0"/>
    <n v="0.87"/>
    <n v="0"/>
    <n v="0"/>
    <n v="0"/>
    <n v="0"/>
    <s v="GT"/>
    <x v="0"/>
    <x v="0"/>
    <x v="0"/>
    <x v="0"/>
    <x v="0"/>
    <x v="0"/>
    <x v="0"/>
    <x v="0"/>
    <x v="0"/>
    <n v="12.149999856948799"/>
    <n v="0"/>
    <n v="0"/>
    <n v="12.149999856948799"/>
    <x v="1"/>
    <x v="0"/>
    <x v="0"/>
    <s v="VALIDO"/>
    <n v="12.149999856948799"/>
    <n v="0.202499997615814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351"/>
    <x v="3"/>
    <s v="DATOS"/>
    <s v="1226273OH"/>
    <x v="0"/>
    <s v="Unknown"/>
    <d v="2022-06-29T08:19:12"/>
    <d v="2022-06-29T13:04:33"/>
    <n v="6"/>
    <x v="8"/>
    <s v="MASIVO_REACTIVO"/>
    <s v="karla.perdomo"/>
    <n v="285.35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HN"/>
    <x v="1"/>
    <x v="1"/>
    <x v="1"/>
    <x v="0"/>
    <x v="0"/>
    <x v="0"/>
    <x v="1"/>
    <x v="2"/>
    <x v="2"/>
    <n v="0"/>
    <n v="0"/>
    <n v="0"/>
    <n v="0"/>
    <x v="1"/>
    <x v="0"/>
    <x v="0"/>
    <s v="VALIDO"/>
    <n v="0"/>
    <n v="0"/>
    <x v="0"/>
    <x v="0"/>
    <x v="0"/>
    <x v="0"/>
    <n v="2022"/>
    <n v="6"/>
    <n v="2022"/>
    <s v="FECHA_VALIDA"/>
    <s v="TICKET ABIERTO Y CERRADO EN MISMO PERIODO"/>
    <s v="TNH"/>
    <s v="TICKET CON ENLACE"/>
    <s v="MASIVO_REACTIVO"/>
    <s v="REACTIVO"/>
    <x v="3"/>
    <x v="3"/>
  </r>
  <r>
    <s v="F4621352"/>
    <x v="0"/>
    <s v="CLARO RED"/>
    <s v="IDG002402SV"/>
    <x v="12"/>
    <s v="Unknown"/>
    <d v="2022-06-29T08:19:39"/>
    <d v="2022-06-29T13:45:14"/>
    <n v="6"/>
    <x v="3"/>
    <s v="REACTIVO"/>
    <s v="david.espinola"/>
    <n v="0"/>
    <n v="1.1000000000000001"/>
    <n v="34.78"/>
    <n v="0"/>
    <n v="0"/>
    <n v="22.03"/>
    <n v="0.28000000000000003"/>
    <n v="9.2200000000000006"/>
    <n v="0"/>
    <n v="249.5"/>
    <n v="0"/>
    <n v="0"/>
    <n v="0"/>
    <n v="0"/>
    <n v="7.73"/>
    <n v="0.93"/>
    <n v="0"/>
    <n v="0"/>
    <n v="0"/>
    <n v="0"/>
    <s v="SV"/>
    <x v="5"/>
    <x v="0"/>
    <x v="1"/>
    <x v="0"/>
    <x v="1"/>
    <x v="0"/>
    <x v="0"/>
    <x v="0"/>
    <x v="0"/>
    <n v="44.819998830556798"/>
    <n v="0"/>
    <n v="0"/>
    <n v="44.819998830556798"/>
    <x v="0"/>
    <x v="0"/>
    <x v="0"/>
    <s v="VALIDO"/>
    <n v="303.539999097585"/>
    <n v="5.05899998495976"/>
    <x v="0"/>
    <x v="0"/>
    <x v="0"/>
    <x v="0"/>
    <n v="2022"/>
    <n v="6"/>
    <n v="2022"/>
    <s v="FECHA_VALIDA"/>
    <s v="TICKET ABIERTO Y CERRADO EN MISMO PERIODO"/>
    <s v="TNH"/>
    <s v="TICKET SIN ENLACE"/>
    <s v="REACTIVO"/>
    <s v="REACTIVO"/>
    <x v="1"/>
    <x v="1"/>
  </r>
  <r>
    <s v="F4621353"/>
    <x v="0"/>
    <s v="CLIENTE"/>
    <s v="CC_BANRURAL_GT_AGENCIA_0209"/>
    <x v="0"/>
    <s v="Unknown"/>
    <d v="2022-06-29T08:20:06"/>
    <d v="2022-06-29T08:50:12"/>
    <n v="6"/>
    <x v="3"/>
    <s v="PROACTIVO"/>
    <s v="tmipuser"/>
    <n v="0"/>
    <n v="0.6"/>
    <n v="26.63"/>
    <n v="0"/>
    <n v="0"/>
    <n v="0"/>
    <n v="0"/>
    <n v="0"/>
    <n v="0"/>
    <n v="0"/>
    <n v="0"/>
    <n v="0"/>
    <n v="0"/>
    <n v="0"/>
    <n v="0"/>
    <n v="2.88"/>
    <n v="0"/>
    <n v="0"/>
    <n v="0"/>
    <n v="0"/>
    <s v="GT"/>
    <x v="0"/>
    <x v="0"/>
    <x v="0"/>
    <x v="0"/>
    <x v="0"/>
    <x v="0"/>
    <x v="0"/>
    <x v="0"/>
    <x v="0"/>
    <n v="30.109999299049299"/>
    <n v="0"/>
    <n v="0"/>
    <n v="30.109999299049299"/>
    <x v="0"/>
    <x v="0"/>
    <x v="0"/>
    <s v="VALIDO"/>
    <n v="30.109999299049299"/>
    <n v="0.50183332165082295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360"/>
    <x v="0"/>
    <s v="CLARO UM"/>
    <s v="47501476T"/>
    <x v="0"/>
    <s v="Unknown"/>
    <d v="2022-06-29T08:20:36"/>
    <d v="2022-06-29T08:35:50"/>
    <n v="6"/>
    <x v="3"/>
    <s v="PROACTIVO"/>
    <s v="tmipuser"/>
    <n v="0"/>
    <n v="0.65"/>
    <n v="13.75"/>
    <n v="0"/>
    <n v="0"/>
    <n v="0"/>
    <n v="0"/>
    <n v="0"/>
    <n v="0"/>
    <n v="0"/>
    <n v="0"/>
    <n v="0"/>
    <n v="0"/>
    <n v="0"/>
    <n v="0"/>
    <n v="0.83"/>
    <n v="0"/>
    <n v="0"/>
    <n v="0"/>
    <n v="0"/>
    <s v="GT"/>
    <x v="1"/>
    <x v="0"/>
    <x v="1"/>
    <x v="0"/>
    <x v="0"/>
    <x v="0"/>
    <x v="0"/>
    <x v="0"/>
    <x v="0"/>
    <n v="15.229999959468801"/>
    <n v="0"/>
    <n v="0"/>
    <n v="15.229999959468801"/>
    <x v="1"/>
    <x v="0"/>
    <x v="0"/>
    <s v="VALIDO"/>
    <n v="15.229999959468801"/>
    <n v="0.25383333265781399"/>
    <x v="0"/>
    <x v="0"/>
    <x v="0"/>
    <x v="0"/>
    <n v="2022"/>
    <n v="6"/>
    <n v="2022"/>
    <s v="FECHA_VALIDA"/>
    <s v="TICKET ABIERTO Y CERRADO EN MISMO PERIODO"/>
    <s v="TNH"/>
    <s v="TICKET CON ENLACE"/>
    <s v="PROACTIVO"/>
    <s v="PROACTIVO"/>
    <x v="0"/>
    <x v="0"/>
  </r>
  <r>
    <s v="F4621362"/>
    <x v="0"/>
    <s v="CLIENTE"/>
    <s v="ID1287002SV"/>
    <x v="2"/>
    <s v="Unknown"/>
    <d v="2022-06-29T08:20:54"/>
    <d v="2022-06-29T10:36:17"/>
    <n v="6"/>
    <x v="3"/>
    <s v="REACTIVO"/>
    <s v="anthony.campos"/>
    <n v="0"/>
    <n v="1.03"/>
    <n v="16.55"/>
    <n v="0"/>
    <n v="0"/>
    <n v="0"/>
    <n v="0.48"/>
    <n v="15.75"/>
    <n v="0"/>
    <n v="90.23"/>
    <n v="0"/>
    <n v="0"/>
    <n v="0"/>
    <n v="0"/>
    <n v="1.35"/>
    <n v="0.38"/>
    <n v="9.6199999999999992"/>
    <n v="0"/>
    <n v="0"/>
    <n v="0"/>
    <s v="SV"/>
    <x v="5"/>
    <x v="0"/>
    <x v="0"/>
    <x v="0"/>
    <x v="1"/>
    <x v="0"/>
    <x v="0"/>
    <x v="0"/>
    <x v="0"/>
    <n v="19.7899992167949"/>
    <n v="0"/>
    <n v="0"/>
    <n v="19.7899992167949"/>
    <x v="1"/>
    <x v="0"/>
    <x v="0"/>
    <s v="VALIDO"/>
    <n v="125.77000257372799"/>
    <n v="2.0961667095621399"/>
    <x v="0"/>
    <x v="0"/>
    <x v="0"/>
    <x v="0"/>
    <n v="2022"/>
    <n v="6"/>
    <n v="2022"/>
    <s v="FECHA_VALIDA"/>
    <s v="TICKET ABIERTO Y CERRADO EN MISMO PERIODO"/>
    <s v="TNH"/>
    <s v="TICKET SIN ENLACE"/>
    <s v="REACTIVO"/>
    <s v="REACTIVO"/>
    <x v="1"/>
    <x v="1"/>
  </r>
  <r>
    <s v="F4621366"/>
    <x v="0"/>
    <s v="CLIENTE"/>
    <s v="CC_GMG_GT_INTERNET_PETEN"/>
    <x v="0"/>
    <s v="Unknown"/>
    <d v="2022-06-29T08:22:06"/>
    <d v="2022-06-29T10:37:13"/>
    <n v="6"/>
    <x v="3"/>
    <s v="PROACTIVO"/>
    <s v="tmipuser"/>
    <n v="0"/>
    <n v="1.3"/>
    <n v="3.28"/>
    <n v="0"/>
    <n v="0"/>
    <n v="128.80000000000001"/>
    <n v="0"/>
    <n v="0"/>
    <n v="0"/>
    <n v="0"/>
    <n v="0"/>
    <n v="0"/>
    <n v="0"/>
    <n v="0"/>
    <n v="0"/>
    <n v="1.73"/>
    <n v="0"/>
    <n v="0"/>
    <n v="0"/>
    <n v="0"/>
    <s v="GT"/>
    <x v="0"/>
    <x v="0"/>
    <x v="0"/>
    <x v="0"/>
    <x v="0"/>
    <x v="0"/>
    <x v="0"/>
    <x v="0"/>
    <x v="0"/>
    <n v="6.3099999427795401"/>
    <n v="0"/>
    <n v="0"/>
    <n v="6.3099999427795401"/>
    <x v="1"/>
    <x v="0"/>
    <x v="0"/>
    <s v="VALIDO"/>
    <n v="6.3099999427795401"/>
    <n v="0.10516666571299201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372"/>
    <x v="0"/>
    <s v="CLIENTE"/>
    <s v="CC_BANRURAL_GT_AGENCIA_0677"/>
    <x v="0"/>
    <s v="Unknown"/>
    <d v="2022-06-29T08:26:07"/>
    <d v="2022-06-29T14:37:02"/>
    <n v="6"/>
    <x v="3"/>
    <s v="PROACTIVO"/>
    <s v="tmipuser"/>
    <n v="0"/>
    <n v="1.9"/>
    <n v="5.27"/>
    <n v="0"/>
    <n v="0"/>
    <n v="0"/>
    <n v="0"/>
    <n v="0"/>
    <n v="0"/>
    <n v="0"/>
    <n v="0"/>
    <n v="0"/>
    <n v="0"/>
    <n v="0"/>
    <n v="0"/>
    <n v="1.5"/>
    <n v="0"/>
    <n v="362.25"/>
    <n v="0"/>
    <n v="0"/>
    <s v="GT"/>
    <x v="0"/>
    <x v="0"/>
    <x v="0"/>
    <x v="0"/>
    <x v="0"/>
    <x v="0"/>
    <x v="0"/>
    <x v="0"/>
    <x v="0"/>
    <n v="8.6699999570846504"/>
    <n v="0"/>
    <n v="0"/>
    <n v="8.6699999570846504"/>
    <x v="1"/>
    <x v="0"/>
    <x v="0"/>
    <s v="VALIDO"/>
    <n v="8.6699999570846504"/>
    <n v="0.144499999284744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374"/>
    <x v="0"/>
    <s v="CLARO UM"/>
    <s v="CC_TYT_GT_ATM1698"/>
    <x v="0"/>
    <s v="Unknown"/>
    <d v="2022-06-29T08:26:36"/>
    <d v="2022-06-29T17:37:20"/>
    <n v="6"/>
    <x v="3"/>
    <s v="PROACTIVO"/>
    <s v="tmipuser"/>
    <n v="0"/>
    <n v="2.27"/>
    <n v="34.25"/>
    <n v="0"/>
    <n v="0"/>
    <n v="513.27"/>
    <n v="0"/>
    <n v="0"/>
    <n v="0"/>
    <n v="0"/>
    <n v="0"/>
    <n v="0"/>
    <n v="0"/>
    <n v="0"/>
    <n v="0"/>
    <n v="0.95"/>
    <n v="0"/>
    <n v="0"/>
    <n v="0"/>
    <n v="0"/>
    <s v="GT"/>
    <x v="0"/>
    <x v="0"/>
    <x v="1"/>
    <x v="0"/>
    <x v="0"/>
    <x v="0"/>
    <x v="0"/>
    <x v="0"/>
    <x v="0"/>
    <n v="37.469999969005499"/>
    <n v="0"/>
    <n v="0"/>
    <n v="37.469999969005499"/>
    <x v="0"/>
    <x v="0"/>
    <x v="0"/>
    <s v="VALIDO"/>
    <n v="37.469999969005499"/>
    <n v="0.62449999948342605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376"/>
    <x v="0"/>
    <s v="CLARO UM"/>
    <s v="CC_FUNDGENESIS_GT_LA_LIBERTAD_034"/>
    <x v="0"/>
    <s v="Unknown"/>
    <d v="2022-06-29T08:28:06"/>
    <d v="2022-06-29T08:39:30"/>
    <n v="6"/>
    <x v="3"/>
    <s v="PROACTIVO"/>
    <s v="tmipuser"/>
    <n v="0"/>
    <n v="1.2"/>
    <n v="9.5500000000000007"/>
    <n v="0"/>
    <n v="0"/>
    <n v="0"/>
    <n v="0"/>
    <n v="0"/>
    <n v="0"/>
    <n v="0"/>
    <n v="0"/>
    <n v="0"/>
    <n v="0"/>
    <n v="0"/>
    <n v="0"/>
    <n v="0.65"/>
    <n v="0"/>
    <n v="0"/>
    <n v="0"/>
    <n v="0"/>
    <s v="GT"/>
    <x v="0"/>
    <x v="0"/>
    <x v="1"/>
    <x v="0"/>
    <x v="0"/>
    <x v="0"/>
    <x v="0"/>
    <x v="0"/>
    <x v="0"/>
    <n v="11.4000002145767"/>
    <n v="0"/>
    <n v="0"/>
    <n v="11.4000002145767"/>
    <x v="1"/>
    <x v="0"/>
    <x v="0"/>
    <s v="VALIDO"/>
    <n v="11.4000002145767"/>
    <n v="0.190000003576278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379"/>
    <x v="0"/>
    <s v="CLIENTE"/>
    <s v="CC_GMG_GT_INTERNET_TIENDA_016"/>
    <x v="0"/>
    <s v="Unknown"/>
    <d v="2022-06-29T08:30:11"/>
    <d v="2022-06-29T10:40:47"/>
    <n v="6"/>
    <x v="3"/>
    <s v="PROACTIVO"/>
    <s v="tmipuser"/>
    <n v="0"/>
    <n v="0.73"/>
    <n v="7.82"/>
    <n v="0"/>
    <n v="0"/>
    <n v="118.98"/>
    <n v="0"/>
    <n v="0"/>
    <n v="0"/>
    <n v="0"/>
    <n v="0"/>
    <n v="0"/>
    <n v="0"/>
    <n v="0"/>
    <n v="0"/>
    <n v="3.07"/>
    <n v="0"/>
    <n v="0"/>
    <n v="0"/>
    <n v="0"/>
    <s v="GT"/>
    <x v="0"/>
    <x v="0"/>
    <x v="0"/>
    <x v="0"/>
    <x v="0"/>
    <x v="0"/>
    <x v="0"/>
    <x v="0"/>
    <x v="0"/>
    <n v="11.620000123977601"/>
    <n v="0"/>
    <n v="0"/>
    <n v="11.620000123977601"/>
    <x v="1"/>
    <x v="0"/>
    <x v="0"/>
    <s v="VALIDO"/>
    <n v="11.620000123977601"/>
    <n v="0.19366666873296101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381"/>
    <x v="0"/>
    <s v="CLIENTE"/>
    <s v="8900851T"/>
    <x v="0"/>
    <s v="Unknown"/>
    <d v="2022-06-29T08:31:36"/>
    <d v="2022-06-29T08:41:49"/>
    <n v="6"/>
    <x v="3"/>
    <s v="PROACTIVO"/>
    <s v="tmipuser"/>
    <n v="0"/>
    <n v="1.57"/>
    <n v="7.27"/>
    <n v="0"/>
    <n v="0"/>
    <n v="0"/>
    <n v="0"/>
    <n v="0"/>
    <n v="0"/>
    <n v="0"/>
    <n v="0"/>
    <n v="0"/>
    <n v="0"/>
    <n v="0"/>
    <n v="0"/>
    <n v="1.4"/>
    <n v="0"/>
    <n v="0"/>
    <n v="0"/>
    <n v="0"/>
    <s v="GT"/>
    <x v="1"/>
    <x v="0"/>
    <x v="0"/>
    <x v="0"/>
    <x v="0"/>
    <x v="0"/>
    <x v="0"/>
    <x v="0"/>
    <x v="0"/>
    <n v="10.240000009536701"/>
    <n v="0"/>
    <n v="0"/>
    <n v="10.240000009536701"/>
    <x v="1"/>
    <x v="0"/>
    <x v="0"/>
    <s v="VALIDO"/>
    <n v="10.240000009536701"/>
    <n v="0.17066666682561199"/>
    <x v="0"/>
    <x v="0"/>
    <x v="0"/>
    <x v="0"/>
    <n v="2022"/>
    <n v="6"/>
    <n v="2022"/>
    <s v="FECHA_VALIDA"/>
    <s v="TICKET ABIERTO Y CERRADO EN MISMO PERIODO"/>
    <s v="TNH"/>
    <s v="TICKET CON ENLACE"/>
    <s v="PROACTIVO"/>
    <s v="PROACTIVO"/>
    <x v="0"/>
    <x v="0"/>
  </r>
  <r>
    <s v="F4621382"/>
    <x v="0"/>
    <s v="CLARO RED"/>
    <s v="450845ON"/>
    <x v="0"/>
    <s v="Unknown"/>
    <d v="2022-06-29T08:31:43"/>
    <d v="2022-06-29T09:13:56"/>
    <n v="6"/>
    <x v="3"/>
    <s v="REACTIVO"/>
    <s v="isaac.masias"/>
    <n v="0"/>
    <n v="0.83"/>
    <n v="21.82"/>
    <n v="0"/>
    <n v="0"/>
    <n v="17.22"/>
    <n v="0"/>
    <n v="0"/>
    <n v="0"/>
    <n v="0"/>
    <n v="0"/>
    <n v="0"/>
    <n v="0"/>
    <n v="0"/>
    <n v="0"/>
    <n v="2.37"/>
    <n v="0"/>
    <n v="0"/>
    <n v="0"/>
    <n v="0"/>
    <s v="NI"/>
    <x v="1"/>
    <x v="0"/>
    <x v="1"/>
    <x v="0"/>
    <x v="0"/>
    <x v="0"/>
    <x v="0"/>
    <x v="0"/>
    <x v="0"/>
    <n v="25.019999563694"/>
    <n v="0"/>
    <n v="0"/>
    <n v="25.019999563694"/>
    <x v="1"/>
    <x v="0"/>
    <x v="0"/>
    <s v="VALIDO"/>
    <n v="25.019999563694"/>
    <n v="0.41699999272823302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384"/>
    <x v="1"/>
    <s v="CLIENTE"/>
    <s v="38300523T"/>
    <x v="0"/>
    <s v="Unknown"/>
    <d v="2022-06-29T08:32:21"/>
    <d v="2022-06-29T12:15:35"/>
    <n v="6"/>
    <x v="1"/>
    <s v="PROACTIVO"/>
    <s v="pablom.juarez"/>
    <n v="0"/>
    <n v="0.72"/>
    <n v="21.33"/>
    <n v="0"/>
    <n v="0"/>
    <n v="0"/>
    <n v="0"/>
    <n v="0"/>
    <n v="0"/>
    <n v="0"/>
    <n v="0"/>
    <n v="0"/>
    <n v="0"/>
    <n v="0"/>
    <n v="0"/>
    <n v="0.75"/>
    <n v="0"/>
    <n v="200.4"/>
    <n v="0"/>
    <n v="0"/>
    <s v="GT"/>
    <x v="5"/>
    <x v="0"/>
    <x v="0"/>
    <x v="0"/>
    <x v="0"/>
    <x v="0"/>
    <x v="0"/>
    <x v="0"/>
    <x v="0"/>
    <n v="22.799999952316199"/>
    <n v="0"/>
    <n v="0"/>
    <n v="22.799999952316199"/>
    <x v="1"/>
    <x v="0"/>
    <x v="0"/>
    <s v="VALIDO"/>
    <n v="22.799999952316199"/>
    <n v="0.379999999205271"/>
    <x v="0"/>
    <x v="0"/>
    <x v="0"/>
    <x v="0"/>
    <n v="2022"/>
    <n v="6"/>
    <n v="2022"/>
    <s v="FECHA_VALIDA"/>
    <s v="TICKET ABIERTO Y CERRADO EN MISMO PERIODO"/>
    <s v="TNH"/>
    <s v="TICKET CON ENLACE"/>
    <s v="PROACTIVO"/>
    <s v="PROACTIVO"/>
    <x v="0"/>
    <x v="0"/>
  </r>
  <r>
    <s v="F4621386"/>
    <x v="0"/>
    <s v="CLIENTE"/>
    <n v="0"/>
    <x v="0"/>
    <s v="Unknown"/>
    <d v="2022-06-29T08:33:08"/>
    <d v="2022-06-29T09:18:41"/>
    <n v="6"/>
    <x v="3"/>
    <s v="PROACTIVO"/>
    <s v="tmipuser"/>
    <n v="0"/>
    <n v="0.73"/>
    <n v="43.32"/>
    <n v="0"/>
    <n v="0"/>
    <n v="0"/>
    <n v="0"/>
    <n v="0"/>
    <n v="0"/>
    <n v="0"/>
    <n v="0"/>
    <n v="0"/>
    <n v="0"/>
    <n v="0"/>
    <n v="0"/>
    <n v="1.5"/>
    <n v="0"/>
    <n v="0"/>
    <n v="0"/>
    <n v="0"/>
    <s v="GT"/>
    <x v="1"/>
    <x v="0"/>
    <x v="0"/>
    <x v="0"/>
    <x v="0"/>
    <x v="0"/>
    <x v="0"/>
    <x v="0"/>
    <x v="0"/>
    <n v="45.549999713897698"/>
    <n v="0"/>
    <n v="0"/>
    <n v="45.549999713897698"/>
    <x v="0"/>
    <x v="0"/>
    <x v="0"/>
    <s v="VALIDO"/>
    <n v="45.549999713897698"/>
    <n v="0.75916666189829496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387"/>
    <x v="0"/>
    <s v="CLARO UM"/>
    <s v="CC_AZTECA_GT_SUC007500"/>
    <x v="0"/>
    <s v="Unknown"/>
    <d v="2022-06-29T08:34:37"/>
    <d v="2022-06-29T09:04:28"/>
    <n v="6"/>
    <x v="3"/>
    <s v="PROACTIVO"/>
    <s v="tmipuser"/>
    <n v="0"/>
    <n v="1.35"/>
    <n v="7.72"/>
    <n v="0"/>
    <n v="0"/>
    <n v="19.23"/>
    <n v="0"/>
    <n v="0"/>
    <n v="0"/>
    <n v="0"/>
    <n v="0"/>
    <n v="0"/>
    <n v="0"/>
    <n v="0"/>
    <n v="0"/>
    <n v="1.57"/>
    <n v="0"/>
    <n v="0"/>
    <n v="0"/>
    <n v="0"/>
    <s v="GT"/>
    <x v="0"/>
    <x v="0"/>
    <x v="1"/>
    <x v="0"/>
    <x v="0"/>
    <x v="0"/>
    <x v="0"/>
    <x v="0"/>
    <x v="0"/>
    <n v="10.6399998664855"/>
    <n v="0"/>
    <n v="0"/>
    <n v="10.6399998664855"/>
    <x v="1"/>
    <x v="0"/>
    <x v="0"/>
    <s v="VALIDO"/>
    <n v="10.6399998664855"/>
    <n v="0.17733333110809299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388"/>
    <x v="0"/>
    <s v="CLARO UM"/>
    <s v="364100075T"/>
    <x v="3"/>
    <s v="Unknown"/>
    <d v="2022-06-29T08:34:41"/>
    <d v="2022-06-29T15:32:34"/>
    <n v="6"/>
    <x v="3"/>
    <s v="REACTIVO"/>
    <s v="roger.aguilar"/>
    <n v="0"/>
    <n v="1"/>
    <n v="15.47"/>
    <n v="0"/>
    <n v="0"/>
    <n v="22.78"/>
    <n v="0.23"/>
    <n v="2.4"/>
    <n v="3.18"/>
    <n v="0.35"/>
    <n v="0"/>
    <n v="0"/>
    <n v="0"/>
    <n v="0"/>
    <n v="2.2999999999999998"/>
    <n v="3.4"/>
    <n v="366.78"/>
    <n v="0"/>
    <n v="0"/>
    <n v="0"/>
    <s v="GT"/>
    <x v="1"/>
    <x v="0"/>
    <x v="1"/>
    <x v="0"/>
    <x v="1"/>
    <x v="0"/>
    <x v="0"/>
    <x v="0"/>
    <x v="0"/>
    <n v="22.4000003188848"/>
    <n v="0"/>
    <n v="0"/>
    <n v="22.4000003188848"/>
    <x v="1"/>
    <x v="0"/>
    <x v="0"/>
    <s v="VALIDO"/>
    <n v="28.330000475049001"/>
    <n v="0.47216667458415001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390"/>
    <x v="0"/>
    <s v="CLARO UM"/>
    <s v="297400450T"/>
    <x v="6"/>
    <s v="Unknown"/>
    <d v="2022-06-29T08:36:54"/>
    <d v="2022-06-29T12:00:34"/>
    <n v="6"/>
    <x v="3"/>
    <s v="ACCESO_EMPRESARIAL"/>
    <s v="marco.trujillo"/>
    <n v="0"/>
    <n v="2.1800000000000002"/>
    <n v="8.15"/>
    <n v="0"/>
    <n v="0"/>
    <n v="0"/>
    <n v="0.28000000000000003"/>
    <n v="19.63"/>
    <n v="3.75"/>
    <n v="112.07"/>
    <n v="0"/>
    <n v="0"/>
    <n v="0"/>
    <n v="0"/>
    <n v="6.67"/>
    <n v="0.33"/>
    <n v="50.62"/>
    <n v="0"/>
    <n v="0"/>
    <n v="0"/>
    <s v="GT"/>
    <x v="2"/>
    <x v="0"/>
    <x v="1"/>
    <x v="0"/>
    <x v="1"/>
    <x v="0"/>
    <x v="0"/>
    <x v="0"/>
    <x v="0"/>
    <n v="17.6099997758865"/>
    <n v="0"/>
    <n v="0"/>
    <n v="17.6099997758865"/>
    <x v="1"/>
    <x v="0"/>
    <x v="0"/>
    <s v="VALIDO"/>
    <n v="153.05999863147699"/>
    <n v="2.5509999771912799"/>
    <x v="0"/>
    <x v="0"/>
    <x v="0"/>
    <x v="0"/>
    <n v="2022"/>
    <n v="6"/>
    <n v="2022"/>
    <s v="FECHA_VALIDA"/>
    <s v="TICKET ABIERTO Y CERRADO EN MISMO PERIODO"/>
    <s v="TNH"/>
    <s v="TICKET CON ENLACE"/>
    <s v="ACCESO_EMPRESARIAL"/>
    <s v="ACCESO_EMPRESARIALES"/>
    <x v="2"/>
    <x v="2"/>
  </r>
  <r>
    <s v="F4621391"/>
    <x v="0"/>
    <s v="CLIENTE"/>
    <n v="0"/>
    <x v="0"/>
    <s v="Unknown"/>
    <d v="2022-06-29T08:37:37"/>
    <d v="2022-06-29T10:46:45"/>
    <n v="6"/>
    <x v="3"/>
    <s v="PROACTIVO"/>
    <s v="tmipuser"/>
    <n v="0"/>
    <n v="0.47"/>
    <n v="4.47"/>
    <n v="0"/>
    <n v="0"/>
    <n v="123.47"/>
    <n v="0"/>
    <n v="0"/>
    <n v="0"/>
    <n v="0"/>
    <n v="0"/>
    <n v="0"/>
    <n v="0"/>
    <n v="0"/>
    <n v="0"/>
    <n v="0.73"/>
    <n v="0"/>
    <n v="0"/>
    <n v="0"/>
    <n v="0"/>
    <s v="GT"/>
    <x v="1"/>
    <x v="0"/>
    <x v="0"/>
    <x v="0"/>
    <x v="0"/>
    <x v="0"/>
    <x v="0"/>
    <x v="0"/>
    <x v="0"/>
    <n v="5.6699998080730403"/>
    <n v="0"/>
    <n v="0"/>
    <n v="5.6699998080730403"/>
    <x v="1"/>
    <x v="0"/>
    <x v="0"/>
    <s v="VALIDO"/>
    <n v="5.6699998080730403"/>
    <n v="9.4499996801217401E-2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392"/>
    <x v="0"/>
    <s v="CLIENTE"/>
    <s v="22095400SV"/>
    <x v="0"/>
    <s v="Unknown"/>
    <d v="2022-06-29T08:38:54"/>
    <d v="2022-06-29T14:30:17"/>
    <n v="6"/>
    <x v="4"/>
    <s v="ACCESO_EMPRESARIAL"/>
    <s v="arevalo.elyn"/>
    <n v="0"/>
    <n v="1.93"/>
    <n v="10.98"/>
    <n v="0"/>
    <n v="0"/>
    <n v="337.53"/>
    <n v="0"/>
    <n v="0"/>
    <n v="0"/>
    <n v="0"/>
    <n v="0"/>
    <n v="0"/>
    <n v="0"/>
    <n v="0"/>
    <n v="0"/>
    <n v="0.95"/>
    <n v="0"/>
    <n v="0"/>
    <n v="0"/>
    <n v="0"/>
    <s v="SV"/>
    <x v="2"/>
    <x v="0"/>
    <x v="0"/>
    <x v="0"/>
    <x v="0"/>
    <x v="0"/>
    <x v="0"/>
    <x v="0"/>
    <x v="0"/>
    <n v="13.859999477863299"/>
    <n v="0"/>
    <n v="0"/>
    <n v="13.859999477863299"/>
    <x v="1"/>
    <x v="0"/>
    <x v="0"/>
    <s v="VALIDO"/>
    <n v="13.859999477863299"/>
    <n v="0.230999991297721"/>
    <x v="0"/>
    <x v="0"/>
    <x v="0"/>
    <x v="0"/>
    <n v="2022"/>
    <n v="6"/>
    <n v="2022"/>
    <s v="FECHA_VALIDA"/>
    <s v="TICKET ABIERTO Y CERRADO EN MISMO PERIODO"/>
    <s v="TNH"/>
    <s v="TICKET CON ENLACE"/>
    <s v="ACCESO_EMPRESARIAL"/>
    <s v="ACCESO_EMPRESARIALES"/>
    <x v="2"/>
    <x v="2"/>
  </r>
  <r>
    <s v="F4621393"/>
    <x v="0"/>
    <s v="CLARO UM"/>
    <s v="IP2067011SV"/>
    <x v="2"/>
    <s v="Unknown"/>
    <d v="2022-06-29T08:40:34"/>
    <d v="2022-06-29T14:23:00"/>
    <n v="6"/>
    <x v="3"/>
    <s v="REACTIVO"/>
    <s v="david.alas"/>
    <n v="0"/>
    <n v="1.05"/>
    <n v="20.5"/>
    <n v="0"/>
    <n v="0"/>
    <n v="0"/>
    <n v="0.4"/>
    <n v="17.93"/>
    <n v="0"/>
    <n v="228.78"/>
    <n v="0"/>
    <n v="0"/>
    <n v="0"/>
    <n v="0"/>
    <n v="11.35"/>
    <n v="0.25"/>
    <n v="62.2"/>
    <n v="0"/>
    <n v="0"/>
    <n v="0"/>
    <s v="SV"/>
    <x v="1"/>
    <x v="0"/>
    <x v="1"/>
    <x v="0"/>
    <x v="1"/>
    <x v="0"/>
    <x v="0"/>
    <x v="0"/>
    <x v="0"/>
    <n v="33.550000339746397"/>
    <n v="0"/>
    <n v="0"/>
    <n v="33.550000339746397"/>
    <x v="0"/>
    <x v="0"/>
    <x v="0"/>
    <s v="VALIDO"/>
    <n v="280.25999942421902"/>
    <n v="4.6709999904036499"/>
    <x v="0"/>
    <x v="0"/>
    <x v="0"/>
    <x v="0"/>
    <n v="2022"/>
    <n v="6"/>
    <n v="2022"/>
    <s v="FECHA_VALIDA"/>
    <s v="TICKET ABIERTO Y CERRADO EN MISMO PERIODO"/>
    <s v="TNH"/>
    <s v="TICKET SIN ENLACE"/>
    <s v="REACTIVO"/>
    <s v="REACTIVO"/>
    <x v="1"/>
    <x v="1"/>
  </r>
  <r>
    <s v="F4621397"/>
    <x v="4"/>
    <s v="CLARO RED"/>
    <s v="MASIVO_HN"/>
    <x v="10"/>
    <s v="Unknown"/>
    <d v="2022-06-29T08:44:53"/>
    <d v="2022-06-29T13:04:08"/>
    <n v="6"/>
    <x v="3"/>
    <s v="MASIVO_CORPORATIVO"/>
    <s v="hugo.simon"/>
    <n v="259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HN"/>
    <x v="6"/>
    <x v="2"/>
    <x v="1"/>
    <x v="0"/>
    <x v="1"/>
    <x v="0"/>
    <x v="1"/>
    <x v="2"/>
    <x v="2"/>
    <n v="0"/>
    <n v="0"/>
    <n v="0"/>
    <n v="0"/>
    <x v="1"/>
    <x v="0"/>
    <x v="0"/>
    <s v="VALIDO"/>
    <n v="0"/>
    <n v="0"/>
    <x v="0"/>
    <x v="0"/>
    <x v="0"/>
    <x v="0"/>
    <n v="2022"/>
    <n v="6"/>
    <n v="2022"/>
    <s v="FECHA_VALIDA"/>
    <s v="TICKET ABIERTO Y CERRADO EN MISMO PERIODO"/>
    <s v="TNH"/>
    <s v="TICKET SIN ENLACE"/>
    <s v="MASIVO_CORPORATIVO"/>
    <s v="NO INCLUIR"/>
    <x v="4"/>
    <x v="4"/>
  </r>
  <r>
    <s v="F4621406"/>
    <x v="0"/>
    <s v="CLIENTE"/>
    <s v="8000039T"/>
    <x v="3"/>
    <s v="Unknown"/>
    <d v="2022-06-29T08:49:50"/>
    <d v="2022-06-29T12:04:01"/>
    <n v="6"/>
    <x v="3"/>
    <s v="REACTIVO"/>
    <s v="velasquez.deydamia"/>
    <n v="0"/>
    <n v="1.52"/>
    <n v="16.8"/>
    <n v="0"/>
    <n v="0"/>
    <n v="0"/>
    <n v="0.27"/>
    <n v="15.2"/>
    <n v="0.8"/>
    <n v="1.98"/>
    <n v="0"/>
    <n v="0"/>
    <n v="0"/>
    <n v="0"/>
    <n v="1.42"/>
    <n v="1.67"/>
    <n v="154.55000000000001"/>
    <n v="0"/>
    <n v="0"/>
    <n v="0"/>
    <s v="GT"/>
    <x v="1"/>
    <x v="0"/>
    <x v="0"/>
    <x v="0"/>
    <x v="1"/>
    <x v="0"/>
    <x v="0"/>
    <x v="0"/>
    <x v="0"/>
    <n v="21.679999142885201"/>
    <n v="0"/>
    <n v="0"/>
    <n v="21.679999142885201"/>
    <x v="1"/>
    <x v="0"/>
    <x v="0"/>
    <s v="VALIDO"/>
    <n v="39.659998983144703"/>
    <n v="0.66099998305241203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409"/>
    <x v="0"/>
    <s v="CLIENTE"/>
    <s v="ID1029397SV"/>
    <x v="13"/>
    <s v="Unknown"/>
    <d v="2022-06-29T08:50:46"/>
    <d v="2022-06-29T09:50:46"/>
    <n v="6"/>
    <x v="3"/>
    <s v="REACTIVO"/>
    <s v="david.alas"/>
    <n v="0"/>
    <n v="1.33"/>
    <n v="9.85"/>
    <n v="0"/>
    <n v="0"/>
    <n v="0"/>
    <n v="0.52"/>
    <n v="10.57"/>
    <n v="0"/>
    <n v="17.47"/>
    <n v="0"/>
    <n v="0"/>
    <n v="0"/>
    <n v="0"/>
    <n v="1.57"/>
    <n v="0.92"/>
    <n v="17.8"/>
    <n v="0"/>
    <n v="0"/>
    <n v="0"/>
    <s v="SV"/>
    <x v="5"/>
    <x v="0"/>
    <x v="0"/>
    <x v="0"/>
    <x v="1"/>
    <x v="1"/>
    <x v="0"/>
    <x v="0"/>
    <x v="0"/>
    <n v="14.1900004744529"/>
    <n v="0"/>
    <n v="0"/>
    <n v="14.1900004744529"/>
    <x v="1"/>
    <x v="0"/>
    <x v="0"/>
    <s v="VALIDO"/>
    <n v="42.229999482631598"/>
    <n v="0.70383332471052795"/>
    <x v="0"/>
    <x v="0"/>
    <x v="0"/>
    <x v="0"/>
    <n v="2022"/>
    <n v="6"/>
    <n v="2022"/>
    <s v="FECHA_VALIDA"/>
    <s v="TICKET ABIERTO Y CERRADO EN MISMO PERIODO"/>
    <s v="TNH"/>
    <s v="TICKET SIN ENLACE"/>
    <s v="REACTIVO"/>
    <s v="REACTIVO"/>
    <x v="1"/>
    <x v="1"/>
  </r>
  <r>
    <s v="F4621419"/>
    <x v="0"/>
    <s v="CLIENTE"/>
    <s v="296800014T"/>
    <x v="0"/>
    <s v="Unknown"/>
    <d v="2022-06-29T08:58:09"/>
    <d v="2022-06-29T09:15:19"/>
    <n v="6"/>
    <x v="4"/>
    <s v="REACTIVO"/>
    <s v="enmmanuel.franco"/>
    <n v="0"/>
    <n v="1.72"/>
    <n v="14.98"/>
    <n v="0"/>
    <n v="0"/>
    <n v="0"/>
    <n v="0"/>
    <n v="0"/>
    <n v="0"/>
    <n v="0"/>
    <n v="0"/>
    <n v="0"/>
    <n v="0"/>
    <n v="0"/>
    <n v="0"/>
    <n v="0.47"/>
    <n v="0"/>
    <n v="0"/>
    <n v="0"/>
    <n v="0"/>
    <s v="GT"/>
    <x v="5"/>
    <x v="0"/>
    <x v="0"/>
    <x v="0"/>
    <x v="0"/>
    <x v="0"/>
    <x v="0"/>
    <x v="0"/>
    <x v="0"/>
    <n v="17.169999569654401"/>
    <n v="0"/>
    <n v="0"/>
    <n v="17.169999569654401"/>
    <x v="1"/>
    <x v="0"/>
    <x v="0"/>
    <s v="VALIDO"/>
    <n v="17.169999569654401"/>
    <n v="0.28616665949424103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420"/>
    <x v="0"/>
    <s v="CLARO UM"/>
    <s v="935600001T"/>
    <x v="6"/>
    <s v="Unknown"/>
    <d v="2022-06-29T08:59:30"/>
    <d v="2022-06-29T15:09:29"/>
    <n v="6"/>
    <x v="3"/>
    <s v="ACCESO_EMPRESARIAL"/>
    <s v="roger.aguilar"/>
    <n v="0"/>
    <n v="2.6"/>
    <n v="48.37"/>
    <n v="0"/>
    <n v="0"/>
    <n v="72.37"/>
    <n v="1.57"/>
    <n v="23.65"/>
    <n v="3.82"/>
    <n v="72.78"/>
    <n v="0"/>
    <n v="81.63"/>
    <n v="0"/>
    <n v="0"/>
    <n v="0.43"/>
    <n v="0.5"/>
    <n v="62.28"/>
    <n v="0"/>
    <n v="0"/>
    <n v="0"/>
    <s v="GT"/>
    <x v="2"/>
    <x v="0"/>
    <x v="1"/>
    <x v="0"/>
    <x v="1"/>
    <x v="0"/>
    <x v="0"/>
    <x v="0"/>
    <x v="0"/>
    <n v="53.469998896121901"/>
    <n v="0"/>
    <n v="0"/>
    <n v="53.469998896121901"/>
    <x v="0"/>
    <x v="0"/>
    <x v="0"/>
    <s v="VALIDO"/>
    <n v="235.34999448060901"/>
    <n v="3.9224999080101601"/>
    <x v="0"/>
    <x v="0"/>
    <x v="0"/>
    <x v="0"/>
    <n v="2022"/>
    <n v="6"/>
    <n v="2022"/>
    <s v="FECHA_VALIDA"/>
    <s v="TICKET ABIERTO Y CERRADO EN MISMO PERIODO"/>
    <s v="TNH"/>
    <s v="TICKET CON ENLACE"/>
    <s v="ACCESO_EMPRESARIAL"/>
    <s v="ACCESO_EMPRESARIALES"/>
    <x v="2"/>
    <x v="2"/>
  </r>
  <r>
    <s v="F4621422"/>
    <x v="0"/>
    <s v="CLIENTE"/>
    <s v="CC_GYT_GT_AGENCIA_068"/>
    <x v="0"/>
    <s v="Unknown"/>
    <d v="2022-06-29T08:59:38"/>
    <d v="2022-06-29T09:22:35"/>
    <n v="6"/>
    <x v="3"/>
    <s v="PROACTIVO"/>
    <s v="tmipuser"/>
    <n v="0"/>
    <n v="0.72"/>
    <n v="19.38"/>
    <n v="0"/>
    <n v="0"/>
    <n v="0"/>
    <n v="0"/>
    <n v="0"/>
    <n v="0"/>
    <n v="0"/>
    <n v="0"/>
    <n v="0"/>
    <n v="0"/>
    <n v="0"/>
    <n v="0"/>
    <n v="2.83"/>
    <n v="0"/>
    <n v="0"/>
    <n v="0"/>
    <n v="0"/>
    <s v="GT"/>
    <x v="0"/>
    <x v="0"/>
    <x v="0"/>
    <x v="0"/>
    <x v="0"/>
    <x v="0"/>
    <x v="0"/>
    <x v="0"/>
    <x v="0"/>
    <n v="22.9299991130828"/>
    <n v="0"/>
    <n v="0"/>
    <n v="22.9299991130828"/>
    <x v="1"/>
    <x v="0"/>
    <x v="0"/>
    <s v="VALIDO"/>
    <n v="22.9299991130828"/>
    <n v="0.38216665188471399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423"/>
    <x v="0"/>
    <s v="CLIENTE"/>
    <s v="866900001T"/>
    <x v="0"/>
    <s v="Unknown"/>
    <d v="2022-06-29T09:00:57"/>
    <d v="2022-06-29T10:11:27"/>
    <n v="6"/>
    <x v="4"/>
    <s v="ACCESO_EMPRESARIAL"/>
    <s v="hugo.anderson"/>
    <n v="0"/>
    <n v="2.15"/>
    <n v="10.83"/>
    <n v="0"/>
    <n v="0"/>
    <n v="57.17"/>
    <n v="0"/>
    <n v="0"/>
    <n v="0"/>
    <n v="0"/>
    <n v="0"/>
    <n v="0"/>
    <n v="0"/>
    <n v="0"/>
    <n v="0"/>
    <n v="0.37"/>
    <n v="0"/>
    <n v="0"/>
    <n v="0"/>
    <n v="0"/>
    <s v="GT"/>
    <x v="2"/>
    <x v="0"/>
    <x v="0"/>
    <x v="0"/>
    <x v="0"/>
    <x v="0"/>
    <x v="0"/>
    <x v="0"/>
    <x v="0"/>
    <n v="13.350000023841799"/>
    <n v="0"/>
    <n v="0"/>
    <n v="13.350000023841799"/>
    <x v="1"/>
    <x v="0"/>
    <x v="0"/>
    <s v="VALIDO"/>
    <n v="13.350000023841799"/>
    <n v="0.22250000039736401"/>
    <x v="0"/>
    <x v="0"/>
    <x v="0"/>
    <x v="0"/>
    <n v="2022"/>
    <n v="6"/>
    <n v="2022"/>
    <s v="FECHA_VALIDA"/>
    <s v="TICKET ABIERTO Y CERRADO EN MISMO PERIODO"/>
    <s v="TNH"/>
    <s v="TICKET CON ENLACE"/>
    <s v="ACCESO_EMPRESARIAL"/>
    <s v="ACCESO_EMPRESARIALES"/>
    <x v="2"/>
    <x v="2"/>
  </r>
  <r>
    <s v="F4621425"/>
    <x v="0"/>
    <s v="CLIENTE"/>
    <s v="625900013T"/>
    <x v="11"/>
    <s v="Unknown"/>
    <d v="2022-06-29T09:01:20"/>
    <d v="2022-06-29T10:25:05"/>
    <n v="6"/>
    <x v="4"/>
    <s v="PROACTIVO"/>
    <s v="luis.noriega"/>
    <n v="0"/>
    <n v="1.17"/>
    <n v="28.67"/>
    <n v="8.85"/>
    <n v="0"/>
    <n v="0"/>
    <n v="0.27"/>
    <n v="1.85"/>
    <n v="0"/>
    <n v="0.15"/>
    <n v="0"/>
    <n v="7.05"/>
    <n v="0"/>
    <n v="0"/>
    <n v="3.02"/>
    <n v="0.75"/>
    <n v="31.98"/>
    <n v="0"/>
    <n v="0"/>
    <n v="0"/>
    <s v="GT"/>
    <x v="1"/>
    <x v="0"/>
    <x v="0"/>
    <x v="0"/>
    <x v="1"/>
    <x v="0"/>
    <x v="0"/>
    <x v="0"/>
    <x v="0"/>
    <n v="42.730000406503599"/>
    <n v="0"/>
    <n v="0"/>
    <n v="42.730000406503599"/>
    <x v="0"/>
    <x v="0"/>
    <x v="0"/>
    <s v="VALIDO"/>
    <n v="51.780000627040799"/>
    <n v="0.86300001045068098"/>
    <x v="0"/>
    <x v="0"/>
    <x v="0"/>
    <x v="0"/>
    <n v="2022"/>
    <n v="6"/>
    <n v="2022"/>
    <s v="FECHA_VALIDA"/>
    <s v="TICKET ABIERTO Y CERRADO EN MISMO PERIODO"/>
    <s v="TNH"/>
    <s v="TICKET CON ENLACE"/>
    <s v="PROACTIVO"/>
    <s v="PROACTIVO"/>
    <x v="0"/>
    <x v="0"/>
  </r>
  <r>
    <s v="F4621426"/>
    <x v="1"/>
    <s v="CLARO UM"/>
    <s v="38300557T"/>
    <x v="11"/>
    <s v="Unknown"/>
    <d v="2022-06-29T09:01:36"/>
    <d v="2022-06-29T09:51:16"/>
    <n v="6"/>
    <x v="4"/>
    <s v="PROACTIVO"/>
    <s v="luis.noriega"/>
    <n v="0"/>
    <n v="1.28"/>
    <n v="6.83"/>
    <n v="0"/>
    <n v="0"/>
    <n v="0"/>
    <n v="0.27"/>
    <n v="1.95"/>
    <n v="0"/>
    <n v="0.13"/>
    <n v="0"/>
    <n v="13.52"/>
    <n v="0"/>
    <n v="0"/>
    <n v="2.4"/>
    <n v="0.33"/>
    <n v="22.97"/>
    <n v="0"/>
    <n v="0"/>
    <n v="0"/>
    <s v="GT"/>
    <x v="1"/>
    <x v="0"/>
    <x v="1"/>
    <x v="0"/>
    <x v="1"/>
    <x v="0"/>
    <x v="0"/>
    <x v="0"/>
    <x v="0"/>
    <n v="11.110000014305101"/>
    <n v="0"/>
    <n v="0"/>
    <n v="11.110000014305101"/>
    <x v="1"/>
    <x v="0"/>
    <x v="0"/>
    <s v="VALIDO"/>
    <n v="26.710000514984099"/>
    <n v="0.44516667524973502"/>
    <x v="0"/>
    <x v="0"/>
    <x v="0"/>
    <x v="0"/>
    <n v="2022"/>
    <n v="6"/>
    <n v="2022"/>
    <s v="FECHA_VALIDA"/>
    <s v="TICKET ABIERTO Y CERRADO EN MISMO PERIODO"/>
    <s v="TNH"/>
    <s v="TICKET CON ENLACE"/>
    <s v="PROACTIVO"/>
    <s v="PROACTIVO"/>
    <x v="0"/>
    <x v="0"/>
  </r>
  <r>
    <s v="F4621428"/>
    <x v="0"/>
    <s v="CLARO UM"/>
    <s v="23222800SV"/>
    <x v="12"/>
    <s v="Unknown"/>
    <d v="2022-06-29T09:02:37"/>
    <d v="2022-06-29T15:36:05"/>
    <n v="6"/>
    <x v="3"/>
    <s v="ACCESO_EMPRESARIAL"/>
    <s v="david.alas"/>
    <n v="0"/>
    <n v="0.65"/>
    <n v="7.18"/>
    <n v="0"/>
    <n v="0"/>
    <n v="37.270000000000003"/>
    <n v="0.48"/>
    <n v="37.049999999999997"/>
    <n v="0"/>
    <n v="257.72000000000003"/>
    <n v="0"/>
    <n v="0"/>
    <n v="0"/>
    <n v="0"/>
    <n v="16.57"/>
    <n v="0.32"/>
    <n v="36.22"/>
    <n v="0"/>
    <n v="0"/>
    <n v="0"/>
    <s v="SV"/>
    <x v="2"/>
    <x v="0"/>
    <x v="1"/>
    <x v="0"/>
    <x v="1"/>
    <x v="0"/>
    <x v="0"/>
    <x v="0"/>
    <x v="0"/>
    <n v="25.199999481439502"/>
    <n v="0"/>
    <n v="0"/>
    <n v="25.199999481439502"/>
    <x v="1"/>
    <x v="0"/>
    <x v="0"/>
    <s v="VALIDO"/>
    <n v="319.96999993920298"/>
    <n v="5.3328333323200496"/>
    <x v="0"/>
    <x v="0"/>
    <x v="0"/>
    <x v="0"/>
    <n v="2022"/>
    <n v="6"/>
    <n v="2022"/>
    <s v="FECHA_VALIDA"/>
    <s v="TICKET ABIERTO Y CERRADO EN MISMO PERIODO"/>
    <s v="TNH"/>
    <s v="TICKET CON ENLACE"/>
    <s v="ACCESO_EMPRESARIAL"/>
    <s v="ACCESO_EMPRESARIALES"/>
    <x v="2"/>
    <x v="2"/>
  </r>
  <r>
    <s v="F4621430"/>
    <x v="2"/>
    <s v="CLIENTE"/>
    <s v="641500001T"/>
    <x v="0"/>
    <s v="Unknown"/>
    <d v="2022-06-29T09:03:23"/>
    <d v="2022-06-29T11:12:14"/>
    <n v="6"/>
    <x v="1"/>
    <s v="REACTIVO"/>
    <s v="enmmanuel.franco"/>
    <n v="0"/>
    <n v="1.77"/>
    <n v="59.1"/>
    <n v="0"/>
    <n v="0"/>
    <n v="66.63"/>
    <n v="0"/>
    <n v="0"/>
    <n v="0"/>
    <n v="0"/>
    <n v="0"/>
    <n v="0"/>
    <n v="0"/>
    <n v="0"/>
    <n v="0"/>
    <n v="1.35"/>
    <n v="0"/>
    <n v="0"/>
    <n v="0"/>
    <n v="0"/>
    <s v="GT"/>
    <x v="2"/>
    <x v="0"/>
    <x v="0"/>
    <x v="0"/>
    <x v="0"/>
    <x v="0"/>
    <x v="0"/>
    <x v="0"/>
    <x v="0"/>
    <n v="62.219998478889401"/>
    <n v="0"/>
    <n v="0"/>
    <n v="62.219998478889401"/>
    <x v="0"/>
    <x v="1"/>
    <x v="0"/>
    <s v="VALIDO"/>
    <n v="62.219998478889401"/>
    <n v="1.03699997464815"/>
    <x v="0"/>
    <x v="0"/>
    <x v="1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434"/>
    <x v="0"/>
    <s v="CLIENTE"/>
    <s v="CC_FUNDGENESIS_GT_INT_PTO_BARRIOS"/>
    <x v="0"/>
    <s v="Unknown"/>
    <d v="2022-06-29T09:06:41"/>
    <d v="2022-06-29T13:28:14"/>
    <n v="6"/>
    <x v="3"/>
    <s v="PROACTIVO"/>
    <s v="tmipuser"/>
    <n v="0"/>
    <n v="0.93"/>
    <n v="20.73"/>
    <n v="0"/>
    <n v="0"/>
    <n v="238.6"/>
    <n v="0"/>
    <n v="0"/>
    <n v="0"/>
    <n v="0"/>
    <n v="0"/>
    <n v="0"/>
    <n v="0"/>
    <n v="0"/>
    <n v="0"/>
    <n v="1.28"/>
    <n v="0"/>
    <n v="0"/>
    <n v="0"/>
    <n v="0"/>
    <s v="GT"/>
    <x v="0"/>
    <x v="0"/>
    <x v="0"/>
    <x v="0"/>
    <x v="0"/>
    <x v="0"/>
    <x v="0"/>
    <x v="0"/>
    <x v="0"/>
    <n v="22.939999520778599"/>
    <n v="0"/>
    <n v="0"/>
    <n v="22.939999520778599"/>
    <x v="1"/>
    <x v="0"/>
    <x v="0"/>
    <s v="VALIDO"/>
    <n v="22.939999520778599"/>
    <n v="0.38233332534630998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435"/>
    <x v="0"/>
    <s v="CLARO UM"/>
    <s v="1010807OH"/>
    <x v="7"/>
    <s v="Unknown"/>
    <d v="2022-06-29T09:06:53"/>
    <d v="2022-06-29T15:49:28"/>
    <n v="6"/>
    <x v="3"/>
    <s v="REACTIVO"/>
    <s v="karla.perdomo"/>
    <n v="0"/>
    <n v="1.02"/>
    <n v="34.630000000000003"/>
    <n v="0"/>
    <n v="0"/>
    <n v="0"/>
    <n v="0.52"/>
    <n v="14.77"/>
    <n v="0.37"/>
    <n v="189.03"/>
    <n v="0"/>
    <n v="132.72"/>
    <n v="0"/>
    <n v="0"/>
    <n v="8.27"/>
    <n v="0.95"/>
    <n v="20.32"/>
    <n v="0"/>
    <n v="0"/>
    <n v="0"/>
    <s v="HN"/>
    <x v="1"/>
    <x v="0"/>
    <x v="1"/>
    <x v="0"/>
    <x v="1"/>
    <x v="0"/>
    <x v="0"/>
    <x v="0"/>
    <x v="0"/>
    <n v="45.390001475810998"/>
    <n v="0"/>
    <n v="0"/>
    <n v="45.390001475810998"/>
    <x v="0"/>
    <x v="0"/>
    <x v="0"/>
    <s v="VALIDO"/>
    <n v="382.28000193834299"/>
    <n v="6.3713333656390496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438"/>
    <x v="3"/>
    <s v="DATOS"/>
    <s v="819079OH"/>
    <x v="0"/>
    <s v="Unknown"/>
    <d v="2022-06-29T09:09:18"/>
    <d v="2022-06-29T13:04:33"/>
    <n v="6"/>
    <x v="8"/>
    <s v="MASIVO_REACTIVO"/>
    <s v="nedinia.giron"/>
    <n v="235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HN"/>
    <x v="5"/>
    <x v="1"/>
    <x v="1"/>
    <x v="0"/>
    <x v="0"/>
    <x v="0"/>
    <x v="1"/>
    <x v="2"/>
    <x v="2"/>
    <n v="0"/>
    <n v="0"/>
    <n v="0"/>
    <n v="0"/>
    <x v="1"/>
    <x v="0"/>
    <x v="0"/>
    <s v="VALIDO"/>
    <n v="0"/>
    <n v="0"/>
    <x v="0"/>
    <x v="0"/>
    <x v="0"/>
    <x v="0"/>
    <n v="2022"/>
    <n v="6"/>
    <n v="2022"/>
    <s v="FECHA_VALIDA"/>
    <s v="TICKET ABIERTO Y CERRADO EN MISMO PERIODO"/>
    <s v="TNH"/>
    <s v="TICKET CON ENLACE"/>
    <s v="MASIVO_REACTIVO"/>
    <s v="REACTIVO"/>
    <x v="3"/>
    <x v="3"/>
  </r>
  <r>
    <s v="F4621442"/>
    <x v="0"/>
    <s v="CLIENTE"/>
    <s v="CC_DISTELSA_GT_7_CALLE_PUERTO_BARRIOS"/>
    <x v="0"/>
    <s v="Unknown"/>
    <d v="2022-06-29T09:12:09"/>
    <d v="2022-06-29T09:55:47"/>
    <n v="6"/>
    <x v="3"/>
    <s v="PROACTIVO"/>
    <s v="tmipuser"/>
    <n v="0"/>
    <n v="1.1200000000000001"/>
    <n v="6.3"/>
    <n v="0"/>
    <n v="0"/>
    <n v="35.5"/>
    <n v="0"/>
    <n v="0"/>
    <n v="0"/>
    <n v="0"/>
    <n v="0"/>
    <n v="0"/>
    <n v="0"/>
    <n v="0"/>
    <n v="0"/>
    <n v="0.72"/>
    <n v="0"/>
    <n v="0"/>
    <n v="0"/>
    <n v="0"/>
    <s v="GT"/>
    <x v="0"/>
    <x v="0"/>
    <x v="0"/>
    <x v="0"/>
    <x v="0"/>
    <x v="0"/>
    <x v="0"/>
    <x v="0"/>
    <x v="0"/>
    <n v="8.1400002241134608"/>
    <n v="0"/>
    <n v="0"/>
    <n v="8.1400002241134608"/>
    <x v="1"/>
    <x v="0"/>
    <x v="0"/>
    <s v="VALIDO"/>
    <n v="8.1400002241134608"/>
    <n v="0.13566667040189101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443"/>
    <x v="0"/>
    <s v="CLIENTE"/>
    <s v="CC_DISTELSA_GT_ZONA_5_RETALHULEU_3G"/>
    <x v="0"/>
    <s v="Unknown"/>
    <d v="2022-06-29T09:12:11"/>
    <d v="2022-06-29T10:56:04"/>
    <n v="6"/>
    <x v="3"/>
    <s v="PROACTIVO"/>
    <s v="tmipuser"/>
    <n v="0"/>
    <n v="1.58"/>
    <n v="5.62"/>
    <n v="0"/>
    <n v="0"/>
    <n v="95.48"/>
    <n v="0"/>
    <n v="0"/>
    <n v="0"/>
    <n v="0"/>
    <n v="0"/>
    <n v="0"/>
    <n v="0"/>
    <n v="0"/>
    <n v="0"/>
    <n v="1.23"/>
    <n v="0"/>
    <n v="0"/>
    <n v="0"/>
    <n v="0"/>
    <s v="GT"/>
    <x v="0"/>
    <x v="0"/>
    <x v="0"/>
    <x v="0"/>
    <x v="0"/>
    <x v="0"/>
    <x v="0"/>
    <x v="0"/>
    <x v="0"/>
    <n v="8.4299999475479108"/>
    <n v="0"/>
    <n v="0"/>
    <n v="8.4299999475479108"/>
    <x v="1"/>
    <x v="0"/>
    <x v="0"/>
    <s v="VALIDO"/>
    <n v="8.4299999475479108"/>
    <n v="0.140499999125798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444"/>
    <x v="0"/>
    <s v="CLIENTE"/>
    <s v="90001911216T"/>
    <x v="0"/>
    <s v="Unknown"/>
    <d v="2022-06-29T09:13:16"/>
    <d v="2022-06-29T10:20:38"/>
    <n v="6"/>
    <x v="3"/>
    <s v="ACCESO_EMPRESARIAL"/>
    <s v="marco.trujillo"/>
    <n v="0"/>
    <n v="0.5"/>
    <n v="18.73"/>
    <n v="0"/>
    <n v="0"/>
    <n v="46.3"/>
    <n v="0"/>
    <n v="0"/>
    <n v="0"/>
    <n v="0"/>
    <n v="0"/>
    <n v="0"/>
    <n v="0"/>
    <n v="0"/>
    <n v="0"/>
    <n v="1.83"/>
    <n v="0"/>
    <n v="0"/>
    <n v="0"/>
    <n v="0"/>
    <s v="GT"/>
    <x v="2"/>
    <x v="0"/>
    <x v="0"/>
    <x v="0"/>
    <x v="0"/>
    <x v="0"/>
    <x v="0"/>
    <x v="0"/>
    <x v="0"/>
    <n v="21.059999585151601"/>
    <n v="0"/>
    <n v="0"/>
    <n v="21.059999585151601"/>
    <x v="1"/>
    <x v="0"/>
    <x v="0"/>
    <s v="VALIDO"/>
    <n v="21.059999585151601"/>
    <n v="0.350999993085861"/>
    <x v="0"/>
    <x v="0"/>
    <x v="0"/>
    <x v="0"/>
    <n v="2022"/>
    <n v="6"/>
    <n v="2022"/>
    <s v="FECHA_VALIDA"/>
    <s v="TICKET ABIERTO Y CERRADO EN MISMO PERIODO"/>
    <s v="TNH"/>
    <s v="TICKET CON ENLACE"/>
    <s v="ACCESO_EMPRESARIAL"/>
    <s v="ACCESO_EMPRESARIALES"/>
    <x v="2"/>
    <x v="2"/>
  </r>
  <r>
    <s v="F4621447"/>
    <x v="0"/>
    <s v="CLIENTE"/>
    <s v="CC_AZTECA_GT_SUC009607"/>
    <x v="0"/>
    <s v="Unknown"/>
    <d v="2022-06-29T09:15:10"/>
    <d v="2022-06-29T09:44:23"/>
    <n v="6"/>
    <x v="3"/>
    <s v="PROACTIVO"/>
    <s v="tmipuser"/>
    <n v="0"/>
    <n v="0.72"/>
    <n v="26.93"/>
    <n v="0"/>
    <n v="0"/>
    <n v="0"/>
    <n v="0"/>
    <n v="0"/>
    <n v="0"/>
    <n v="0"/>
    <n v="0"/>
    <n v="0"/>
    <n v="0"/>
    <n v="0"/>
    <n v="0"/>
    <n v="1.57"/>
    <n v="0"/>
    <n v="0"/>
    <n v="0"/>
    <n v="0"/>
    <s v="GT"/>
    <x v="0"/>
    <x v="0"/>
    <x v="0"/>
    <x v="0"/>
    <x v="0"/>
    <x v="0"/>
    <x v="0"/>
    <x v="0"/>
    <x v="0"/>
    <n v="29.220000386237999"/>
    <n v="0"/>
    <n v="0"/>
    <n v="29.220000386237999"/>
    <x v="1"/>
    <x v="0"/>
    <x v="0"/>
    <s v="VALIDO"/>
    <n v="29.220000386237999"/>
    <n v="0.48700000643730101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453"/>
    <x v="0"/>
    <s v="CLIENTE"/>
    <s v="541900001T"/>
    <x v="1"/>
    <s v="WIDEFENSE"/>
    <d v="2022-06-29T09:21:43"/>
    <d v="2022-06-29T15:26:29"/>
    <n v="6"/>
    <x v="1"/>
    <s v="REACTIVO"/>
    <s v="axel.cosigua"/>
    <n v="0"/>
    <n v="1.52"/>
    <n v="4.05"/>
    <n v="0"/>
    <n v="0"/>
    <n v="0"/>
    <n v="0.2"/>
    <n v="7.65"/>
    <n v="0"/>
    <n v="1.9"/>
    <n v="0"/>
    <n v="0"/>
    <n v="344.62"/>
    <n v="0"/>
    <n v="2.5499999999999998"/>
    <n v="1.7"/>
    <n v="0.56999999999999995"/>
    <n v="0"/>
    <n v="0"/>
    <n v="0"/>
    <s v="GT"/>
    <x v="5"/>
    <x v="0"/>
    <x v="0"/>
    <x v="0"/>
    <x v="1"/>
    <x v="0"/>
    <x v="0"/>
    <x v="0"/>
    <x v="0"/>
    <n v="10.0200001746416"/>
    <n v="0"/>
    <n v="0"/>
    <n v="10.0200001746416"/>
    <x v="1"/>
    <x v="0"/>
    <x v="0"/>
    <s v="VALIDO"/>
    <n v="364.189995363354"/>
    <n v="6.0698332560559098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469"/>
    <x v="2"/>
    <s v="CLIENTE"/>
    <s v="XT - INTERNET"/>
    <x v="0"/>
    <s v="Unknown"/>
    <d v="2022-06-29T09:28:48"/>
    <d v="2022-06-29T09:35:29"/>
    <n v="6"/>
    <x v="7"/>
    <s v="REACTIVO_XT"/>
    <s v="marco.trujillo"/>
    <n v="0"/>
    <n v="1.1000000000000001"/>
    <n v="5.25"/>
    <n v="0"/>
    <n v="0"/>
    <n v="0"/>
    <n v="0"/>
    <n v="0"/>
    <n v="0"/>
    <n v="0"/>
    <n v="0"/>
    <n v="0"/>
    <n v="0"/>
    <n v="0"/>
    <n v="0"/>
    <n v="0.35"/>
    <n v="0"/>
    <n v="0"/>
    <n v="0"/>
    <n v="0"/>
    <s v="GT"/>
    <x v="5"/>
    <x v="0"/>
    <x v="0"/>
    <x v="0"/>
    <x v="0"/>
    <x v="0"/>
    <x v="0"/>
    <x v="0"/>
    <x v="0"/>
    <n v="6.7000000178813899"/>
    <n v="0"/>
    <n v="0"/>
    <n v="6.7000000178813899"/>
    <x v="1"/>
    <x v="0"/>
    <x v="0"/>
    <s v="VALIDO"/>
    <n v="6.7000000178813899"/>
    <n v="0.11166666696468899"/>
    <x v="0"/>
    <x v="0"/>
    <x v="1"/>
    <x v="0"/>
    <n v="2022"/>
    <n v="6"/>
    <n v="2022"/>
    <s v="FECHA_VALIDA"/>
    <s v="TICKET ABIERTO Y CERRADO EN MISMO PERIODO"/>
    <s v="TNH"/>
    <s v="TICKET SIN ENLACE"/>
    <s v="REACTIVO_XT"/>
    <s v="REACTIVO"/>
    <x v="1"/>
    <x v="1"/>
  </r>
  <r>
    <s v="F4621470"/>
    <x v="1"/>
    <s v="CLIENTE"/>
    <s v="863400006T"/>
    <x v="14"/>
    <s v="Unknown"/>
    <d v="2022-06-29T09:28:49"/>
    <d v="2022-06-29T10:24:28"/>
    <n v="6"/>
    <x v="3"/>
    <s v="REACTIVO"/>
    <s v="enmmanuel.franco"/>
    <n v="0"/>
    <n v="1.73"/>
    <n v="14.92"/>
    <n v="0"/>
    <n v="0"/>
    <n v="12.28"/>
    <n v="0.63"/>
    <n v="10.68"/>
    <n v="0"/>
    <n v="4.4800000000000004"/>
    <n v="0"/>
    <n v="0"/>
    <n v="0"/>
    <n v="0"/>
    <n v="4.08"/>
    <n v="1.52"/>
    <n v="5.32"/>
    <n v="0"/>
    <n v="0"/>
    <n v="0"/>
    <s v="GT"/>
    <x v="1"/>
    <x v="0"/>
    <x v="0"/>
    <x v="0"/>
    <x v="1"/>
    <x v="1"/>
    <x v="0"/>
    <x v="0"/>
    <x v="0"/>
    <n v="22.8799999952316"/>
    <n v="0"/>
    <n v="0"/>
    <n v="22.8799999952316"/>
    <x v="1"/>
    <x v="0"/>
    <x v="0"/>
    <s v="VALIDO"/>
    <n v="38.040000319480797"/>
    <n v="0.63400000532468104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474"/>
    <x v="0"/>
    <s v="CLIENTE"/>
    <s v="ID1383078SV"/>
    <x v="0"/>
    <s v="Unknown"/>
    <d v="2022-06-29T09:31:35"/>
    <d v="2022-06-29T13:51:25"/>
    <n v="6"/>
    <x v="4"/>
    <s v="REACTIVO"/>
    <s v="jorge.gomezr"/>
    <n v="0"/>
    <n v="1.57"/>
    <n v="26.17"/>
    <n v="0"/>
    <n v="0"/>
    <n v="227.5"/>
    <n v="0"/>
    <n v="0"/>
    <n v="0"/>
    <n v="0"/>
    <n v="0"/>
    <n v="0"/>
    <n v="0"/>
    <n v="0"/>
    <n v="0"/>
    <n v="4.5999999999999996"/>
    <n v="0"/>
    <n v="0"/>
    <n v="0"/>
    <n v="0"/>
    <s v="SV"/>
    <x v="5"/>
    <x v="0"/>
    <x v="0"/>
    <x v="0"/>
    <x v="0"/>
    <x v="0"/>
    <x v="0"/>
    <x v="0"/>
    <x v="0"/>
    <n v="32.340000033378601"/>
    <n v="0"/>
    <n v="0"/>
    <n v="32.340000033378601"/>
    <x v="0"/>
    <x v="0"/>
    <x v="0"/>
    <s v="VALIDO"/>
    <n v="32.340000033378601"/>
    <n v="0.53900000055631003"/>
    <x v="0"/>
    <x v="0"/>
    <x v="0"/>
    <x v="0"/>
    <n v="2022"/>
    <n v="6"/>
    <n v="2022"/>
    <s v="FECHA_VALIDA"/>
    <s v="TICKET ABIERTO Y CERRADO EN MISMO PERIODO"/>
    <s v="TNH"/>
    <s v="TICKET SIN ENLACE"/>
    <s v="REACTIVO"/>
    <s v="REACTIVO"/>
    <x v="1"/>
    <x v="1"/>
  </r>
  <r>
    <s v="F4621475"/>
    <x v="1"/>
    <s v="CLIENTE"/>
    <s v="CC_BANCO_AZTECA_GT_CHIQUIMULLLA_Z3"/>
    <x v="0"/>
    <s v="Unknown"/>
    <d v="2022-06-29T09:31:40"/>
    <d v="2022-06-29T10:49:47"/>
    <n v="6"/>
    <x v="7"/>
    <s v="PROACTIVO"/>
    <s v="tmipuser"/>
    <n v="0"/>
    <n v="1.03"/>
    <n v="4.2699999999999996"/>
    <n v="0"/>
    <n v="0"/>
    <n v="0"/>
    <n v="0"/>
    <n v="0"/>
    <n v="0"/>
    <n v="0"/>
    <n v="0"/>
    <n v="0"/>
    <n v="0"/>
    <n v="0"/>
    <n v="0"/>
    <n v="0.82"/>
    <n v="0"/>
    <n v="72"/>
    <n v="0"/>
    <n v="0"/>
    <s v="GT"/>
    <x v="0"/>
    <x v="0"/>
    <x v="0"/>
    <x v="0"/>
    <x v="0"/>
    <x v="0"/>
    <x v="0"/>
    <x v="0"/>
    <x v="0"/>
    <n v="6.1199999451637197"/>
    <n v="0"/>
    <n v="0"/>
    <n v="6.1199999451637197"/>
    <x v="1"/>
    <x v="0"/>
    <x v="0"/>
    <s v="VALIDO"/>
    <n v="6.1199999451637197"/>
    <n v="0.101999999086062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476"/>
    <x v="0"/>
    <s v="CLIENTE"/>
    <s v="758500068T"/>
    <x v="0"/>
    <s v="Unknown"/>
    <d v="2022-06-29T09:32:27"/>
    <d v="2022-06-29T10:04:12"/>
    <n v="6"/>
    <x v="3"/>
    <s v="REACTIVO"/>
    <s v="hugo.anderson"/>
    <n v="0"/>
    <n v="1.3"/>
    <n v="9.1999999999999993"/>
    <n v="0"/>
    <n v="0"/>
    <n v="20.58"/>
    <n v="0"/>
    <n v="0"/>
    <n v="0"/>
    <n v="0"/>
    <n v="0"/>
    <n v="0"/>
    <n v="0"/>
    <n v="0"/>
    <n v="0"/>
    <n v="0.67"/>
    <n v="0"/>
    <n v="0"/>
    <n v="0"/>
    <n v="0"/>
    <s v="GT"/>
    <x v="1"/>
    <x v="0"/>
    <x v="0"/>
    <x v="0"/>
    <x v="0"/>
    <x v="0"/>
    <x v="0"/>
    <x v="0"/>
    <x v="0"/>
    <n v="11.1699997782707"/>
    <n v="0"/>
    <n v="0"/>
    <n v="11.1699997782707"/>
    <x v="1"/>
    <x v="0"/>
    <x v="0"/>
    <s v="VALIDO"/>
    <n v="11.1699997782707"/>
    <n v="0.18616666297117801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479"/>
    <x v="0"/>
    <s v="CLIENTE"/>
    <s v="IDG000608SV"/>
    <x v="0"/>
    <s v="Unknown"/>
    <d v="2022-06-29T09:34:54"/>
    <d v="2022-06-29T09:52:39"/>
    <n v="6"/>
    <x v="4"/>
    <s v="REACTIVO"/>
    <s v="jorge.gomezr"/>
    <n v="0"/>
    <n v="1.78"/>
    <n v="15.47"/>
    <n v="0"/>
    <n v="0"/>
    <n v="0"/>
    <n v="0"/>
    <n v="0"/>
    <n v="0"/>
    <n v="0"/>
    <n v="0"/>
    <n v="0"/>
    <n v="0"/>
    <n v="0"/>
    <n v="0"/>
    <n v="0.52"/>
    <n v="0"/>
    <n v="0"/>
    <n v="0"/>
    <n v="0"/>
    <s v="SV"/>
    <x v="5"/>
    <x v="0"/>
    <x v="0"/>
    <x v="0"/>
    <x v="0"/>
    <x v="0"/>
    <x v="0"/>
    <x v="0"/>
    <x v="0"/>
    <n v="17.770000219345"/>
    <n v="0"/>
    <n v="0"/>
    <n v="17.770000219345"/>
    <x v="1"/>
    <x v="0"/>
    <x v="0"/>
    <s v="VALIDO"/>
    <n v="17.770000219345"/>
    <n v="0.296166670322418"/>
    <x v="0"/>
    <x v="0"/>
    <x v="0"/>
    <x v="0"/>
    <n v="2022"/>
    <n v="6"/>
    <n v="2022"/>
    <s v="FECHA_VALIDA"/>
    <s v="TICKET ABIERTO Y CERRADO EN MISMO PERIODO"/>
    <s v="TNH"/>
    <s v="TICKET SIN ENLACE"/>
    <s v="REACTIVO"/>
    <s v="REACTIVO"/>
    <x v="1"/>
    <x v="1"/>
  </r>
  <r>
    <s v="F4621480"/>
    <x v="0"/>
    <s v="CLIENTE"/>
    <s v="CC_TYT_GT_ATM0506"/>
    <x v="0"/>
    <s v="Unknown"/>
    <d v="2022-06-29T09:35:25"/>
    <d v="2022-06-29T19:22:50"/>
    <n v="6"/>
    <x v="3"/>
    <s v="PROACTIVO"/>
    <s v="tmipuser"/>
    <n v="0"/>
    <n v="1.38"/>
    <n v="12.73"/>
    <n v="0"/>
    <n v="0"/>
    <n v="216.3"/>
    <n v="0"/>
    <n v="0"/>
    <n v="0"/>
    <n v="0"/>
    <n v="0"/>
    <n v="0"/>
    <n v="0"/>
    <n v="0"/>
    <n v="0"/>
    <n v="0.9"/>
    <n v="0"/>
    <n v="356.12"/>
    <n v="0"/>
    <n v="0"/>
    <s v="GT"/>
    <x v="0"/>
    <x v="0"/>
    <x v="0"/>
    <x v="0"/>
    <x v="0"/>
    <x v="0"/>
    <x v="0"/>
    <x v="0"/>
    <x v="0"/>
    <n v="15.009999513625999"/>
    <n v="0"/>
    <n v="0"/>
    <n v="15.009999513625999"/>
    <x v="1"/>
    <x v="0"/>
    <x v="0"/>
    <s v="VALIDO"/>
    <n v="15.009999513625999"/>
    <n v="0.25016665856043402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484"/>
    <x v="0"/>
    <s v="CLARO UM"/>
    <s v="8200108T"/>
    <x v="0"/>
    <s v="Unknown"/>
    <d v="2022-06-29T09:37:32"/>
    <d v="2022-06-29T16:10:19"/>
    <n v="6"/>
    <x v="3"/>
    <s v="REACTIVO"/>
    <s v="zelada.maria"/>
    <n v="0"/>
    <n v="1.32"/>
    <n v="37.53"/>
    <n v="0"/>
    <n v="0"/>
    <n v="353.2"/>
    <n v="0"/>
    <n v="0"/>
    <n v="0"/>
    <n v="0"/>
    <n v="0"/>
    <n v="0"/>
    <n v="0"/>
    <n v="0"/>
    <n v="0"/>
    <n v="0.75"/>
    <n v="0"/>
    <n v="0"/>
    <n v="0"/>
    <n v="0"/>
    <s v="GT"/>
    <x v="1"/>
    <x v="0"/>
    <x v="1"/>
    <x v="0"/>
    <x v="0"/>
    <x v="0"/>
    <x v="0"/>
    <x v="0"/>
    <x v="0"/>
    <n v="39.599998831748898"/>
    <n v="0"/>
    <n v="0"/>
    <n v="39.599998831748898"/>
    <x v="0"/>
    <x v="0"/>
    <x v="0"/>
    <s v="VALIDO"/>
    <n v="39.599998831748898"/>
    <n v="0.65999998052914899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485"/>
    <x v="0"/>
    <s v="CLIENTE"/>
    <s v="90001902281T"/>
    <x v="0"/>
    <s v="Unknown"/>
    <d v="2022-06-29T09:38:08"/>
    <d v="2022-06-29T09:59:27"/>
    <n v="6"/>
    <x v="4"/>
    <s v="ACCESO_EMPRESARIAL"/>
    <s v="marco.trujillo"/>
    <n v="0"/>
    <n v="2.25"/>
    <n v="18.649999999999999"/>
    <n v="0"/>
    <n v="0"/>
    <n v="0"/>
    <n v="0"/>
    <n v="0"/>
    <n v="0"/>
    <n v="0"/>
    <n v="0"/>
    <n v="0"/>
    <n v="0"/>
    <n v="0"/>
    <n v="0"/>
    <n v="0.42"/>
    <n v="0"/>
    <n v="0"/>
    <n v="0"/>
    <n v="0"/>
    <s v="GT"/>
    <x v="2"/>
    <x v="0"/>
    <x v="0"/>
    <x v="0"/>
    <x v="0"/>
    <x v="0"/>
    <x v="0"/>
    <x v="0"/>
    <x v="0"/>
    <n v="21.319999605417198"/>
    <n v="0"/>
    <n v="0"/>
    <n v="21.319999605417198"/>
    <x v="1"/>
    <x v="0"/>
    <x v="0"/>
    <s v="VALIDO"/>
    <n v="21.319999605417198"/>
    <n v="0.355333326756954"/>
    <x v="0"/>
    <x v="0"/>
    <x v="0"/>
    <x v="0"/>
    <n v="2022"/>
    <n v="6"/>
    <n v="2022"/>
    <s v="FECHA_VALIDA"/>
    <s v="TICKET ABIERTO Y CERRADO EN MISMO PERIODO"/>
    <s v="TNH"/>
    <s v="TICKET CON ENLACE"/>
    <s v="ACCESO_EMPRESARIAL"/>
    <s v="ACCESO_EMPRESARIALES"/>
    <x v="2"/>
    <x v="2"/>
  </r>
  <r>
    <s v="F4621501"/>
    <x v="4"/>
    <s v="CLARO RED"/>
    <s v="938186OH"/>
    <x v="0"/>
    <s v="Unknown"/>
    <d v="2022-06-29T09:55:05"/>
    <d v="2022-06-29T13:04:34"/>
    <n v="6"/>
    <x v="3"/>
    <s v="MASIVO_REACTIVO"/>
    <s v="karla.perdomo"/>
    <n v="189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HN"/>
    <x v="1"/>
    <x v="1"/>
    <x v="1"/>
    <x v="0"/>
    <x v="0"/>
    <x v="0"/>
    <x v="1"/>
    <x v="2"/>
    <x v="2"/>
    <n v="0"/>
    <n v="0"/>
    <n v="0"/>
    <n v="0"/>
    <x v="1"/>
    <x v="0"/>
    <x v="0"/>
    <s v="VALIDO"/>
    <n v="0"/>
    <n v="0"/>
    <x v="0"/>
    <x v="0"/>
    <x v="0"/>
    <x v="0"/>
    <n v="2022"/>
    <n v="6"/>
    <n v="2022"/>
    <s v="FECHA_VALIDA"/>
    <s v="TICKET ABIERTO Y CERRADO EN MISMO PERIODO"/>
    <s v="TNH"/>
    <s v="TICKET CON ENLACE"/>
    <s v="MASIVO_REACTIVO"/>
    <s v="REACTIVO"/>
    <x v="3"/>
    <x v="3"/>
  </r>
  <r>
    <s v="F4621502"/>
    <x v="0"/>
    <s v="CLIENTE"/>
    <s v="CC_TYT_GT_ATM1881"/>
    <x v="0"/>
    <s v="Unknown"/>
    <d v="2022-06-29T09:56:12"/>
    <d v="2022-06-29T19:23:01"/>
    <n v="6"/>
    <x v="3"/>
    <s v="PROACTIVO"/>
    <s v="tmipuser"/>
    <n v="0"/>
    <n v="1.03"/>
    <n v="10.75"/>
    <n v="0"/>
    <n v="0"/>
    <n v="450.47"/>
    <n v="0"/>
    <n v="0"/>
    <n v="0"/>
    <n v="0"/>
    <n v="0"/>
    <n v="0"/>
    <n v="0"/>
    <n v="0"/>
    <n v="0"/>
    <n v="4.8499999999999996"/>
    <n v="0"/>
    <n v="99.72"/>
    <n v="0"/>
    <n v="0"/>
    <s v="GT"/>
    <x v="0"/>
    <x v="0"/>
    <x v="0"/>
    <x v="0"/>
    <x v="0"/>
    <x v="0"/>
    <x v="0"/>
    <x v="0"/>
    <x v="0"/>
    <n v="16.6299998760223"/>
    <n v="0"/>
    <n v="0"/>
    <n v="16.6299998760223"/>
    <x v="1"/>
    <x v="0"/>
    <x v="0"/>
    <s v="VALIDO"/>
    <n v="16.6299998760223"/>
    <n v="0.27716666460037198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504"/>
    <x v="0"/>
    <s v="CLIENTE"/>
    <s v="CC_BANRURAL_GT_AGENCIA_0288"/>
    <x v="0"/>
    <s v="Unknown"/>
    <d v="2022-06-29T09:58:11"/>
    <d v="2022-06-29T10:08:37"/>
    <n v="6"/>
    <x v="3"/>
    <s v="PROACTIVO"/>
    <s v="tmipuser"/>
    <n v="0"/>
    <n v="1.25"/>
    <n v="7.63"/>
    <n v="0"/>
    <n v="0"/>
    <n v="0"/>
    <n v="0"/>
    <n v="0"/>
    <n v="0"/>
    <n v="0"/>
    <n v="0"/>
    <n v="0"/>
    <n v="0"/>
    <n v="0"/>
    <n v="0"/>
    <n v="1.55"/>
    <n v="0"/>
    <n v="0"/>
    <n v="0"/>
    <n v="0"/>
    <s v="GT"/>
    <x v="0"/>
    <x v="0"/>
    <x v="0"/>
    <x v="0"/>
    <x v="0"/>
    <x v="0"/>
    <x v="0"/>
    <x v="0"/>
    <x v="0"/>
    <n v="10.4300000667572"/>
    <n v="0"/>
    <n v="0"/>
    <n v="10.4300000667572"/>
    <x v="1"/>
    <x v="0"/>
    <x v="0"/>
    <s v="VALIDO"/>
    <n v="10.4300000667572"/>
    <n v="0.173833334445953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506"/>
    <x v="0"/>
    <s v="CLIENTE"/>
    <s v="CC_IJSUD_GT_TAXISCO"/>
    <x v="0"/>
    <s v="Unknown"/>
    <d v="2022-06-29T10:01:14"/>
    <d v="2022-06-29T19:23:24"/>
    <n v="6"/>
    <x v="3"/>
    <s v="PROACTIVO"/>
    <s v="tmipuser"/>
    <n v="0"/>
    <n v="1.22"/>
    <n v="30.35"/>
    <n v="0"/>
    <n v="0"/>
    <n v="446.52"/>
    <n v="0"/>
    <n v="0"/>
    <n v="0"/>
    <n v="0"/>
    <n v="0"/>
    <n v="0"/>
    <n v="0"/>
    <n v="0"/>
    <n v="0"/>
    <n v="3.92"/>
    <n v="0"/>
    <n v="80.180000000000007"/>
    <n v="0"/>
    <n v="0"/>
    <s v="GT"/>
    <x v="0"/>
    <x v="0"/>
    <x v="0"/>
    <x v="0"/>
    <x v="0"/>
    <x v="0"/>
    <x v="0"/>
    <x v="0"/>
    <x v="0"/>
    <n v="35.490000486373901"/>
    <n v="0"/>
    <n v="0"/>
    <n v="35.490000486373901"/>
    <x v="0"/>
    <x v="0"/>
    <x v="0"/>
    <s v="VALIDO"/>
    <n v="35.490000486373901"/>
    <n v="0.59150000810623105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512"/>
    <x v="0"/>
    <s v="CLIENTE"/>
    <s v="CC_GMG_GT_INTERNET_TIENDA_068"/>
    <x v="0"/>
    <s v="Unknown"/>
    <d v="2022-06-29T10:04:14"/>
    <d v="2022-06-29T10:28:47"/>
    <n v="6"/>
    <x v="3"/>
    <s v="PROACTIVO"/>
    <s v="tmipuser"/>
    <n v="0"/>
    <n v="1.18"/>
    <n v="21.73"/>
    <n v="0"/>
    <n v="0"/>
    <n v="0"/>
    <n v="0"/>
    <n v="0"/>
    <n v="0"/>
    <n v="0"/>
    <n v="0"/>
    <n v="0"/>
    <n v="0"/>
    <n v="0"/>
    <n v="0"/>
    <n v="1.63"/>
    <n v="0"/>
    <n v="0"/>
    <n v="0"/>
    <n v="0"/>
    <s v="GT"/>
    <x v="0"/>
    <x v="0"/>
    <x v="0"/>
    <x v="0"/>
    <x v="0"/>
    <x v="0"/>
    <x v="0"/>
    <x v="0"/>
    <x v="0"/>
    <n v="24.539999485015802"/>
    <n v="0"/>
    <n v="0"/>
    <n v="24.539999485015802"/>
    <x v="1"/>
    <x v="0"/>
    <x v="0"/>
    <s v="VALIDO"/>
    <n v="24.539999485015802"/>
    <n v="0.408999991416931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513"/>
    <x v="2"/>
    <s v="CLIENTE"/>
    <s v="938681OH"/>
    <x v="0"/>
    <s v="Unknown"/>
    <d v="2022-06-29T10:05:08"/>
    <d v="2022-06-29T10:16:13"/>
    <n v="6"/>
    <x v="7"/>
    <s v="REACTIVO"/>
    <s v="dany.nunez"/>
    <n v="0"/>
    <n v="0.62"/>
    <n v="9.73"/>
    <n v="0"/>
    <n v="0"/>
    <n v="0"/>
    <n v="0"/>
    <n v="0"/>
    <n v="0"/>
    <n v="0"/>
    <n v="0"/>
    <n v="0"/>
    <n v="0"/>
    <n v="0"/>
    <n v="0"/>
    <n v="0.73"/>
    <n v="0"/>
    <n v="0"/>
    <n v="0"/>
    <n v="0"/>
    <s v="HN"/>
    <x v="1"/>
    <x v="0"/>
    <x v="0"/>
    <x v="0"/>
    <x v="0"/>
    <x v="0"/>
    <x v="0"/>
    <x v="0"/>
    <x v="0"/>
    <n v="11.079999566078101"/>
    <n v="0"/>
    <n v="0"/>
    <n v="11.079999566078101"/>
    <x v="1"/>
    <x v="0"/>
    <x v="0"/>
    <s v="VALIDO"/>
    <n v="11.079999566078101"/>
    <n v="0.184666659434636"/>
    <x v="0"/>
    <x v="0"/>
    <x v="1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514"/>
    <x v="0"/>
    <s v="CLARO RED"/>
    <s v="3581849ON"/>
    <x v="15"/>
    <s v="Unknown"/>
    <d v="2022-06-29T10:05:46"/>
    <d v="2022-06-29T13:54:30"/>
    <n v="6"/>
    <x v="4"/>
    <s v="REACTIVO"/>
    <s v="isaac.masias"/>
    <n v="0"/>
    <n v="1.6"/>
    <n v="25.38"/>
    <n v="0"/>
    <n v="0"/>
    <n v="33"/>
    <n v="2.3199999999999998"/>
    <n v="3.22"/>
    <n v="0"/>
    <n v="2.65"/>
    <n v="9.25"/>
    <n v="0"/>
    <n v="0"/>
    <n v="0"/>
    <n v="0.6"/>
    <n v="1.97"/>
    <n v="148.78"/>
    <n v="0"/>
    <n v="0"/>
    <n v="0"/>
    <s v="NI"/>
    <x v="1"/>
    <x v="0"/>
    <x v="1"/>
    <x v="0"/>
    <x v="1"/>
    <x v="0"/>
    <x v="0"/>
    <x v="0"/>
    <x v="0"/>
    <n v="31.869999170303299"/>
    <n v="0"/>
    <n v="0"/>
    <n v="31.869999170303299"/>
    <x v="0"/>
    <x v="0"/>
    <x v="0"/>
    <s v="VALIDO"/>
    <n v="46.989999294280999"/>
    <n v="0.78316665490468296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522"/>
    <x v="0"/>
    <s v="CLIENTE"/>
    <s v="22136200SV"/>
    <x v="2"/>
    <s v="Unknown"/>
    <d v="2022-06-29T10:10:22"/>
    <d v="2022-06-29T15:22:51"/>
    <n v="6"/>
    <x v="3"/>
    <s v="ACCESO_EMPRESARIAL"/>
    <s v="carrillo.daniel"/>
    <n v="0"/>
    <n v="1.73"/>
    <n v="19.649999999999999"/>
    <n v="0"/>
    <n v="0"/>
    <n v="78.8"/>
    <n v="0.4"/>
    <n v="29.97"/>
    <n v="0"/>
    <n v="1.3"/>
    <n v="0"/>
    <n v="0"/>
    <n v="0"/>
    <n v="0"/>
    <n v="2.2999999999999998"/>
    <n v="2.17"/>
    <n v="176.18"/>
    <n v="0"/>
    <n v="0"/>
    <n v="0"/>
    <s v="SV"/>
    <x v="2"/>
    <x v="0"/>
    <x v="0"/>
    <x v="0"/>
    <x v="1"/>
    <x v="0"/>
    <x v="0"/>
    <x v="0"/>
    <x v="0"/>
    <n v="26.2499996721744"/>
    <n v="0"/>
    <n v="0"/>
    <n v="26.2499996721744"/>
    <x v="1"/>
    <x v="0"/>
    <x v="0"/>
    <s v="VALIDO"/>
    <n v="57.519998937845202"/>
    <n v="0.95866664896408704"/>
    <x v="0"/>
    <x v="0"/>
    <x v="0"/>
    <x v="0"/>
    <n v="2022"/>
    <n v="6"/>
    <n v="2022"/>
    <s v="FECHA_VALIDA"/>
    <s v="TICKET ABIERTO Y CERRADO EN MISMO PERIODO"/>
    <s v="TNH"/>
    <s v="TICKET CON ENLACE"/>
    <s v="ACCESO_EMPRESARIAL"/>
    <s v="ACCESO_EMPRESARIALES"/>
    <x v="2"/>
    <x v="2"/>
  </r>
  <r>
    <s v="F4621523"/>
    <x v="0"/>
    <s v="CLARO UM"/>
    <s v="47503388T"/>
    <x v="0"/>
    <s v="Unknown"/>
    <d v="2022-06-29T10:11:44"/>
    <d v="2022-06-29T10:49:54"/>
    <n v="6"/>
    <x v="1"/>
    <s v="PROACTIVO"/>
    <s v="tmipuser"/>
    <n v="0"/>
    <n v="1.37"/>
    <n v="7.53"/>
    <n v="0"/>
    <n v="0"/>
    <n v="0"/>
    <n v="0"/>
    <n v="0"/>
    <n v="0"/>
    <n v="0"/>
    <n v="0"/>
    <n v="0"/>
    <n v="0"/>
    <n v="0"/>
    <n v="0"/>
    <n v="2.57"/>
    <n v="0"/>
    <n v="26.72"/>
    <n v="0"/>
    <n v="0"/>
    <s v="GT"/>
    <x v="1"/>
    <x v="0"/>
    <x v="1"/>
    <x v="0"/>
    <x v="0"/>
    <x v="0"/>
    <x v="0"/>
    <x v="0"/>
    <x v="0"/>
    <n v="11.4700001478195"/>
    <n v="0"/>
    <n v="0"/>
    <n v="11.4700001478195"/>
    <x v="1"/>
    <x v="0"/>
    <x v="0"/>
    <s v="VALIDO"/>
    <n v="11.4700001478195"/>
    <n v="0.19116666913032501"/>
    <x v="0"/>
    <x v="0"/>
    <x v="0"/>
    <x v="0"/>
    <n v="2022"/>
    <n v="6"/>
    <n v="2022"/>
    <s v="FECHA_VALIDA"/>
    <s v="TICKET ABIERTO Y CERRADO EN MISMO PERIODO"/>
    <s v="TNH"/>
    <s v="TICKET CON ENLACE"/>
    <s v="PROACTIVO"/>
    <s v="PROACTIVO"/>
    <x v="0"/>
    <x v="0"/>
  </r>
  <r>
    <s v="F4621525"/>
    <x v="0"/>
    <s v="CLIENTE"/>
    <s v="620200001T"/>
    <x v="0"/>
    <s v="Unknown"/>
    <d v="2022-06-29T10:12:59"/>
    <d v="2022-06-29T11:54:28"/>
    <n v="6"/>
    <x v="3"/>
    <s v="ACCESO_EMPRESARIAL"/>
    <s v="velasquez.deydamia"/>
    <n v="0"/>
    <n v="6.17"/>
    <n v="21.25"/>
    <n v="0"/>
    <n v="0"/>
    <n v="73.12"/>
    <n v="0"/>
    <n v="0"/>
    <n v="0"/>
    <n v="0"/>
    <n v="0"/>
    <n v="0"/>
    <n v="0"/>
    <n v="0"/>
    <n v="0"/>
    <n v="0.93"/>
    <n v="0"/>
    <n v="0"/>
    <n v="0"/>
    <n v="0"/>
    <s v="GT"/>
    <x v="2"/>
    <x v="0"/>
    <x v="0"/>
    <x v="0"/>
    <x v="0"/>
    <x v="0"/>
    <x v="0"/>
    <x v="0"/>
    <x v="0"/>
    <n v="28.350000083446499"/>
    <n v="0"/>
    <n v="0"/>
    <n v="28.350000083446499"/>
    <x v="1"/>
    <x v="0"/>
    <x v="0"/>
    <s v="VALIDO"/>
    <n v="28.350000083446499"/>
    <n v="0.47250000139077503"/>
    <x v="0"/>
    <x v="0"/>
    <x v="0"/>
    <x v="0"/>
    <n v="2022"/>
    <n v="6"/>
    <n v="2022"/>
    <s v="FECHA_VALIDA"/>
    <s v="TICKET ABIERTO Y CERRADO EN MISMO PERIODO"/>
    <s v="TNH"/>
    <s v="TICKET CON ENLACE"/>
    <s v="ACCESO_EMPRESARIAL"/>
    <s v="ACCESO_EMPRESARIALES"/>
    <x v="2"/>
    <x v="2"/>
  </r>
  <r>
    <s v="F4621528"/>
    <x v="0"/>
    <s v="CLIENTE"/>
    <s v="245700245T"/>
    <x v="0"/>
    <s v="Unknown"/>
    <d v="2022-06-29T10:13:24"/>
    <d v="2022-06-29T11:10:58"/>
    <n v="6"/>
    <x v="3"/>
    <s v="PROACTIVO"/>
    <s v="pablom.juarez"/>
    <n v="0"/>
    <n v="1.1200000000000001"/>
    <n v="31.57"/>
    <n v="0"/>
    <n v="0"/>
    <n v="23.88"/>
    <n v="0"/>
    <n v="0"/>
    <n v="0"/>
    <n v="0"/>
    <n v="0"/>
    <n v="0"/>
    <n v="0"/>
    <n v="0"/>
    <n v="0"/>
    <n v="0.98"/>
    <n v="0"/>
    <n v="0"/>
    <n v="0"/>
    <n v="0"/>
    <s v="GT"/>
    <x v="1"/>
    <x v="0"/>
    <x v="0"/>
    <x v="0"/>
    <x v="0"/>
    <x v="0"/>
    <x v="0"/>
    <x v="0"/>
    <x v="0"/>
    <n v="33.669999718665999"/>
    <n v="0"/>
    <n v="0"/>
    <n v="33.669999718665999"/>
    <x v="0"/>
    <x v="0"/>
    <x v="0"/>
    <s v="VALIDO"/>
    <n v="33.669999718665999"/>
    <n v="0.56116666197776799"/>
    <x v="0"/>
    <x v="0"/>
    <x v="0"/>
    <x v="0"/>
    <n v="2022"/>
    <n v="6"/>
    <n v="2022"/>
    <s v="FECHA_VALIDA"/>
    <s v="TICKET ABIERTO Y CERRADO EN MISMO PERIODO"/>
    <s v="TNH"/>
    <s v="TICKET CON ENLACE"/>
    <s v="PROACTIVO"/>
    <s v="PROACTIVO"/>
    <x v="0"/>
    <x v="0"/>
  </r>
  <r>
    <s v="F4621532"/>
    <x v="2"/>
    <s v="CLIENTE"/>
    <s v="CC_WALMART_GT_TIENDA_4159"/>
    <x v="0"/>
    <s v="Unknown"/>
    <d v="2022-06-29T10:14:12"/>
    <d v="2022-06-29T10:49:27"/>
    <n v="6"/>
    <x v="1"/>
    <s v="PROACTIVO"/>
    <s v="tmipuser"/>
    <n v="0"/>
    <n v="1.22"/>
    <n v="31.45"/>
    <n v="0"/>
    <n v="0"/>
    <n v="0"/>
    <n v="0"/>
    <n v="0"/>
    <n v="0"/>
    <n v="0"/>
    <n v="0"/>
    <n v="0"/>
    <n v="0"/>
    <n v="0"/>
    <n v="0"/>
    <n v="2.6"/>
    <n v="0"/>
    <n v="0"/>
    <n v="0"/>
    <n v="0"/>
    <s v="GT"/>
    <x v="0"/>
    <x v="0"/>
    <x v="0"/>
    <x v="0"/>
    <x v="0"/>
    <x v="0"/>
    <x v="0"/>
    <x v="0"/>
    <x v="0"/>
    <n v="35.270000696182201"/>
    <n v="0"/>
    <n v="0"/>
    <n v="35.270000696182201"/>
    <x v="0"/>
    <x v="0"/>
    <x v="0"/>
    <s v="VALIDO"/>
    <n v="35.270000696182201"/>
    <n v="0.58783334493636996"/>
    <x v="0"/>
    <x v="0"/>
    <x v="1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533"/>
    <x v="0"/>
    <s v="CLIENTE"/>
    <n v="20514868"/>
    <x v="0"/>
    <s v="Unknown"/>
    <d v="2022-06-29T10:14:22"/>
    <d v="2022-06-29T10:25:53"/>
    <n v="6"/>
    <x v="3"/>
    <s v="REACTIVO"/>
    <s v="sofia.mayen"/>
    <n v="0"/>
    <n v="1.1000000000000001"/>
    <n v="9.3699999999999992"/>
    <n v="0"/>
    <n v="0"/>
    <n v="0"/>
    <n v="0"/>
    <n v="0"/>
    <n v="0"/>
    <n v="0"/>
    <n v="0"/>
    <n v="0"/>
    <n v="0"/>
    <n v="0"/>
    <n v="0"/>
    <n v="1.07"/>
    <n v="0"/>
    <n v="0"/>
    <n v="0"/>
    <n v="0"/>
    <s v="PA"/>
    <x v="1"/>
    <x v="0"/>
    <x v="0"/>
    <x v="0"/>
    <x v="0"/>
    <x v="0"/>
    <x v="0"/>
    <x v="0"/>
    <x v="0"/>
    <n v="11.539999961853001"/>
    <n v="0"/>
    <n v="0"/>
    <n v="11.539999961853001"/>
    <x v="1"/>
    <x v="0"/>
    <x v="0"/>
    <s v="VALIDO"/>
    <n v="11.539999961853001"/>
    <n v="0.19233333269755001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539"/>
    <x v="0"/>
    <s v="CLARO UM"/>
    <s v="284500070T"/>
    <x v="6"/>
    <s v="Unknown"/>
    <d v="2022-06-29T10:15:41"/>
    <d v="2022-06-29T17:40:39"/>
    <n v="6"/>
    <x v="3"/>
    <s v="REACTIVO"/>
    <s v="zelada.maria"/>
    <n v="0"/>
    <n v="1.4"/>
    <n v="15.2"/>
    <n v="0"/>
    <n v="0"/>
    <n v="160.57"/>
    <n v="0.75"/>
    <n v="39.979999999999997"/>
    <n v="4.83"/>
    <n v="156.08000000000001"/>
    <n v="0"/>
    <n v="0"/>
    <n v="0"/>
    <n v="0"/>
    <n v="4.07"/>
    <n v="0.98"/>
    <n v="61.12"/>
    <n v="0"/>
    <n v="0"/>
    <n v="0"/>
    <s v="GT"/>
    <x v="3"/>
    <x v="0"/>
    <x v="1"/>
    <x v="0"/>
    <x v="1"/>
    <x v="0"/>
    <x v="0"/>
    <x v="0"/>
    <x v="0"/>
    <n v="22.399999976158099"/>
    <n v="0"/>
    <n v="0"/>
    <n v="22.399999976158099"/>
    <x v="1"/>
    <x v="0"/>
    <x v="0"/>
    <s v="VALIDO"/>
    <n v="223.29000127315501"/>
    <n v="3.7215000212192502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542"/>
    <x v="0"/>
    <s v="CLIENTE"/>
    <s v="CC_BAM_GT_AGENCIA_273"/>
    <x v="0"/>
    <s v="Unknown"/>
    <d v="2022-06-29T10:16:44"/>
    <d v="2022-06-29T12:11:20"/>
    <n v="6"/>
    <x v="3"/>
    <s v="PROACTIVO"/>
    <s v="tmipuser"/>
    <n v="0"/>
    <n v="1.58"/>
    <n v="23.88"/>
    <n v="0"/>
    <n v="0"/>
    <n v="88.38"/>
    <n v="0"/>
    <n v="0"/>
    <n v="0"/>
    <n v="0"/>
    <n v="0"/>
    <n v="0"/>
    <n v="0"/>
    <n v="0"/>
    <n v="0"/>
    <n v="0.75"/>
    <n v="0"/>
    <n v="0"/>
    <n v="0"/>
    <n v="0"/>
    <s v="GT"/>
    <x v="0"/>
    <x v="0"/>
    <x v="0"/>
    <x v="0"/>
    <x v="0"/>
    <x v="0"/>
    <x v="0"/>
    <x v="0"/>
    <x v="0"/>
    <n v="26.2099992036819"/>
    <n v="0"/>
    <n v="0"/>
    <n v="26.2099992036819"/>
    <x v="1"/>
    <x v="0"/>
    <x v="0"/>
    <s v="VALIDO"/>
    <n v="26.2099992036819"/>
    <n v="0.43683332006136499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543"/>
    <x v="0"/>
    <s v="CLARO UM"/>
    <s v="846800001T"/>
    <x v="6"/>
    <s v="Unknown"/>
    <d v="2022-06-29T10:17:19"/>
    <d v="2022-06-29T17:18:07"/>
    <n v="6"/>
    <x v="3"/>
    <s v="REACTIVO"/>
    <s v="enmmanuel.franco"/>
    <n v="0"/>
    <n v="1.38"/>
    <n v="22.57"/>
    <n v="0"/>
    <n v="0"/>
    <n v="22.68"/>
    <n v="0.27"/>
    <n v="20.9"/>
    <n v="1.78"/>
    <n v="111.62"/>
    <n v="88.12"/>
    <n v="127.72"/>
    <n v="0"/>
    <n v="0"/>
    <n v="2.17"/>
    <n v="1.57"/>
    <n v="20.05"/>
    <n v="0"/>
    <n v="0"/>
    <n v="0"/>
    <s v="GT"/>
    <x v="5"/>
    <x v="0"/>
    <x v="1"/>
    <x v="0"/>
    <x v="1"/>
    <x v="0"/>
    <x v="0"/>
    <x v="0"/>
    <x v="0"/>
    <n v="27.959999829530702"/>
    <n v="0"/>
    <n v="0"/>
    <n v="27.959999829530702"/>
    <x v="1"/>
    <x v="0"/>
    <x v="0"/>
    <s v="VALIDO"/>
    <n v="378.10000613331698"/>
    <n v="6.3016667688886301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546"/>
    <x v="3"/>
    <s v="DATOS"/>
    <s v="938226OH"/>
    <x v="0"/>
    <s v="Unknown"/>
    <d v="2022-06-29T10:19:12"/>
    <d v="2022-06-29T13:04:34"/>
    <n v="6"/>
    <x v="8"/>
    <s v="MASIVO_REACTIVO"/>
    <s v="dany.nunez"/>
    <n v="165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HN"/>
    <x v="1"/>
    <x v="1"/>
    <x v="1"/>
    <x v="0"/>
    <x v="0"/>
    <x v="0"/>
    <x v="1"/>
    <x v="2"/>
    <x v="2"/>
    <n v="0"/>
    <n v="0"/>
    <n v="0"/>
    <n v="0"/>
    <x v="1"/>
    <x v="0"/>
    <x v="0"/>
    <s v="VALIDO"/>
    <n v="0"/>
    <n v="0"/>
    <x v="0"/>
    <x v="0"/>
    <x v="0"/>
    <x v="0"/>
    <n v="2022"/>
    <n v="6"/>
    <n v="2022"/>
    <s v="FECHA_VALIDA"/>
    <s v="TICKET ABIERTO Y CERRADO EN MISMO PERIODO"/>
    <s v="TNH"/>
    <s v="TICKET CON ENLACE"/>
    <s v="MASIVO_REACTIVO"/>
    <s v="REACTIVO"/>
    <x v="3"/>
    <x v="3"/>
  </r>
  <r>
    <s v="F4621547"/>
    <x v="0"/>
    <s v="CLIENTE"/>
    <s v="47503904T"/>
    <x v="0"/>
    <s v="Unknown"/>
    <d v="2022-06-29T10:20:46"/>
    <d v="2022-06-29T10:50:02"/>
    <n v="6"/>
    <x v="1"/>
    <s v="PROACTIVO"/>
    <s v="tmipuser"/>
    <n v="0"/>
    <n v="0.65"/>
    <n v="11"/>
    <n v="0"/>
    <n v="0"/>
    <n v="0"/>
    <n v="0"/>
    <n v="0"/>
    <n v="0"/>
    <n v="0"/>
    <n v="0"/>
    <n v="0"/>
    <n v="0"/>
    <n v="0"/>
    <n v="0"/>
    <n v="2.1"/>
    <n v="0"/>
    <n v="15.53"/>
    <n v="0"/>
    <n v="0"/>
    <s v="GT"/>
    <x v="1"/>
    <x v="0"/>
    <x v="0"/>
    <x v="0"/>
    <x v="0"/>
    <x v="0"/>
    <x v="0"/>
    <x v="0"/>
    <x v="0"/>
    <n v="13.7499998807907"/>
    <n v="0"/>
    <n v="0"/>
    <n v="13.7499998807907"/>
    <x v="1"/>
    <x v="0"/>
    <x v="0"/>
    <s v="VALIDO"/>
    <n v="13.7499998807907"/>
    <n v="0.22916666467984501"/>
    <x v="0"/>
    <x v="0"/>
    <x v="0"/>
    <x v="0"/>
    <n v="2022"/>
    <n v="6"/>
    <n v="2022"/>
    <s v="FECHA_VALIDA"/>
    <s v="TICKET ABIERTO Y CERRADO EN MISMO PERIODO"/>
    <s v="TNH"/>
    <s v="TICKET CON ENLACE"/>
    <s v="PROACTIVO"/>
    <s v="PROACTIVO"/>
    <x v="0"/>
    <x v="0"/>
  </r>
  <r>
    <s v="F4621550"/>
    <x v="0"/>
    <s v="CLARO RED"/>
    <s v="5033945ON"/>
    <x v="15"/>
    <s v="Unknown"/>
    <d v="2022-06-29T10:21:51"/>
    <d v="2022-06-29T14:18:57"/>
    <n v="6"/>
    <x v="3"/>
    <s v="REACTIVO"/>
    <s v="manuel.navarrete"/>
    <n v="0"/>
    <n v="0.85"/>
    <n v="7.48"/>
    <n v="0"/>
    <n v="0"/>
    <n v="9.35"/>
    <n v="0.38"/>
    <n v="13.3"/>
    <n v="0"/>
    <n v="23.17"/>
    <n v="12.2"/>
    <n v="99.73"/>
    <n v="0"/>
    <n v="0"/>
    <n v="14.12"/>
    <n v="0.37"/>
    <n v="56.18"/>
    <n v="0"/>
    <n v="0"/>
    <n v="0"/>
    <s v="NI"/>
    <x v="1"/>
    <x v="0"/>
    <x v="1"/>
    <x v="0"/>
    <x v="1"/>
    <x v="0"/>
    <x v="0"/>
    <x v="0"/>
    <x v="0"/>
    <n v="23.199999928474401"/>
    <n v="0"/>
    <n v="0"/>
    <n v="23.199999928474401"/>
    <x v="1"/>
    <x v="0"/>
    <x v="0"/>
    <s v="VALIDO"/>
    <n v="171.600003361701"/>
    <n v="2.86000005602836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552"/>
    <x v="0"/>
    <s v="CLIENTE"/>
    <s v="CC_MAGDALENA_CAYALA_VISTA_HERMOSA_GT_CENTRAL"/>
    <x v="0"/>
    <s v="Unknown"/>
    <d v="2022-06-29T10:22:12"/>
    <d v="2022-06-29T17:13:06"/>
    <n v="6"/>
    <x v="1"/>
    <s v="PROACTIVO"/>
    <s v="tmipuser"/>
    <n v="0"/>
    <n v="1.22"/>
    <n v="33.25"/>
    <n v="0"/>
    <n v="0"/>
    <n v="375.5"/>
    <n v="0"/>
    <n v="0"/>
    <n v="0"/>
    <n v="0"/>
    <n v="0"/>
    <n v="0"/>
    <n v="0"/>
    <n v="0"/>
    <n v="0"/>
    <n v="0.93"/>
    <n v="0"/>
    <n v="0"/>
    <n v="0"/>
    <n v="0"/>
    <s v="GT"/>
    <x v="0"/>
    <x v="0"/>
    <x v="0"/>
    <x v="0"/>
    <x v="0"/>
    <x v="0"/>
    <x v="0"/>
    <x v="0"/>
    <x v="0"/>
    <n v="35.400000035762702"/>
    <n v="0"/>
    <n v="0"/>
    <n v="35.400000035762702"/>
    <x v="0"/>
    <x v="0"/>
    <x v="0"/>
    <s v="VALIDO"/>
    <n v="35.400000035762702"/>
    <n v="0.59000000059604596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553"/>
    <x v="0"/>
    <s v="CLARO UM"/>
    <s v="406400089T"/>
    <x v="0"/>
    <s v="Unknown"/>
    <d v="2022-06-29T10:23:23"/>
    <d v="2022-06-29T11:51:30"/>
    <n v="6"/>
    <x v="3"/>
    <s v="REACTIVO"/>
    <s v="leandro.herrarte"/>
    <n v="0"/>
    <n v="1.1200000000000001"/>
    <n v="29.77"/>
    <n v="0"/>
    <n v="0"/>
    <n v="53.12"/>
    <n v="0"/>
    <n v="0"/>
    <n v="0"/>
    <n v="0"/>
    <n v="0"/>
    <n v="0"/>
    <n v="0"/>
    <n v="0"/>
    <n v="0"/>
    <n v="4.0999999999999996"/>
    <n v="0"/>
    <n v="0"/>
    <n v="0"/>
    <n v="0"/>
    <s v="GT"/>
    <x v="1"/>
    <x v="0"/>
    <x v="1"/>
    <x v="0"/>
    <x v="0"/>
    <x v="0"/>
    <x v="0"/>
    <x v="0"/>
    <x v="0"/>
    <n v="34.990000367164598"/>
    <n v="0"/>
    <n v="0"/>
    <n v="34.990000367164598"/>
    <x v="0"/>
    <x v="0"/>
    <x v="0"/>
    <s v="VALIDO"/>
    <n v="34.990000367164598"/>
    <n v="0.58316667278607603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556"/>
    <x v="0"/>
    <s v="CLIENTE"/>
    <s v="758500257T"/>
    <x v="0"/>
    <s v="Unknown"/>
    <d v="2022-06-29T10:23:59"/>
    <d v="2022-06-29T11:29:13"/>
    <n v="6"/>
    <x v="4"/>
    <s v="REACTIVO"/>
    <s v="sofia.mayen"/>
    <n v="0"/>
    <n v="1.73"/>
    <n v="16.57"/>
    <n v="0"/>
    <n v="0"/>
    <n v="46.75"/>
    <n v="0"/>
    <n v="0"/>
    <n v="0"/>
    <n v="0"/>
    <n v="0"/>
    <n v="0"/>
    <n v="0"/>
    <n v="0"/>
    <n v="0"/>
    <n v="0.2"/>
    <n v="0"/>
    <n v="0"/>
    <n v="0"/>
    <n v="0"/>
    <s v="GT"/>
    <x v="1"/>
    <x v="0"/>
    <x v="0"/>
    <x v="0"/>
    <x v="0"/>
    <x v="0"/>
    <x v="0"/>
    <x v="0"/>
    <x v="0"/>
    <n v="18.499999716877898"/>
    <n v="0"/>
    <n v="0"/>
    <n v="18.499999716877898"/>
    <x v="1"/>
    <x v="0"/>
    <x v="0"/>
    <s v="VALIDO"/>
    <n v="18.499999716877898"/>
    <n v="0.30833332861463197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559"/>
    <x v="0"/>
    <s v="CLARO RED"/>
    <s v="1021140OH"/>
    <x v="1"/>
    <s v="Unknown"/>
    <d v="2022-06-29T10:25:05"/>
    <d v="2022-06-29T14:04:26"/>
    <n v="6"/>
    <x v="3"/>
    <s v="REACTIVO"/>
    <s v="nedinia.giron"/>
    <n v="0"/>
    <n v="1.45"/>
    <n v="199.63"/>
    <n v="0"/>
    <n v="0"/>
    <n v="0"/>
    <n v="0.4"/>
    <n v="0.32"/>
    <n v="0"/>
    <n v="5.38"/>
    <n v="0"/>
    <n v="1.33"/>
    <n v="0"/>
    <n v="0"/>
    <n v="0.5"/>
    <n v="2.0499999999999998"/>
    <n v="8.27"/>
    <n v="0"/>
    <n v="0"/>
    <n v="0"/>
    <s v="HN"/>
    <x v="2"/>
    <x v="0"/>
    <x v="1"/>
    <x v="0"/>
    <x v="1"/>
    <x v="0"/>
    <x v="0"/>
    <x v="0"/>
    <x v="0"/>
    <n v="204.030004888772"/>
    <n v="0"/>
    <n v="0"/>
    <n v="204.030004888772"/>
    <x v="0"/>
    <x v="1"/>
    <x v="1"/>
    <s v="VALIDO"/>
    <n v="211.06000503897599"/>
    <n v="3.5176667506496102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562"/>
    <x v="0"/>
    <s v="CLIENTE"/>
    <s v="758500258T"/>
    <x v="0"/>
    <s v="Unknown"/>
    <d v="2022-06-29T10:25:23"/>
    <d v="2022-06-29T11:35:30"/>
    <n v="6"/>
    <x v="3"/>
    <s v="REACTIVO"/>
    <s v="sofia.mayen"/>
    <n v="0"/>
    <n v="1.73"/>
    <n v="25.77"/>
    <n v="0"/>
    <n v="0"/>
    <n v="41.75"/>
    <n v="0"/>
    <n v="0"/>
    <n v="0"/>
    <n v="0"/>
    <n v="0"/>
    <n v="0"/>
    <n v="0"/>
    <n v="0"/>
    <n v="0"/>
    <n v="0.87"/>
    <n v="0"/>
    <n v="0"/>
    <n v="0"/>
    <n v="0"/>
    <s v="GT"/>
    <x v="1"/>
    <x v="0"/>
    <x v="0"/>
    <x v="0"/>
    <x v="0"/>
    <x v="0"/>
    <x v="0"/>
    <x v="0"/>
    <x v="0"/>
    <n v="28.370000481605501"/>
    <n v="0"/>
    <n v="0"/>
    <n v="28.370000481605501"/>
    <x v="1"/>
    <x v="0"/>
    <x v="0"/>
    <s v="VALIDO"/>
    <n v="28.370000481605501"/>
    <n v="0.47283334136009197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564"/>
    <x v="0"/>
    <s v="CLIENTE"/>
    <s v="917400001T"/>
    <x v="8"/>
    <s v="Unknown"/>
    <d v="2022-06-29T10:26:07"/>
    <d v="2022-06-29T10:52:36"/>
    <n v="6"/>
    <x v="3"/>
    <s v="REACTIVO"/>
    <s v="velasquez.deydamia"/>
    <n v="0"/>
    <n v="2"/>
    <n v="4.78"/>
    <n v="0"/>
    <n v="0"/>
    <n v="0"/>
    <n v="0.22"/>
    <n v="1.53"/>
    <n v="0"/>
    <n v="7.78"/>
    <n v="0"/>
    <n v="0"/>
    <n v="0"/>
    <n v="0"/>
    <n v="0.1"/>
    <n v="1.25"/>
    <n v="8.85"/>
    <n v="0"/>
    <n v="0"/>
    <n v="0"/>
    <s v="GT"/>
    <x v="5"/>
    <x v="0"/>
    <x v="0"/>
    <x v="0"/>
    <x v="1"/>
    <x v="1"/>
    <x v="0"/>
    <x v="0"/>
    <x v="0"/>
    <n v="8.3500002101063693"/>
    <n v="0"/>
    <n v="0"/>
    <n v="8.3500002101063693"/>
    <x v="1"/>
    <x v="0"/>
    <x v="0"/>
    <s v="VALIDO"/>
    <n v="17.660000391304401"/>
    <n v="0.29433333985507398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565"/>
    <x v="0"/>
    <s v="CLIENTE"/>
    <s v="758500155T"/>
    <x v="0"/>
    <s v="Unknown"/>
    <d v="2022-06-29T10:26:43"/>
    <d v="2022-06-29T11:31:15"/>
    <n v="6"/>
    <x v="3"/>
    <s v="REACTIVO"/>
    <s v="sofia.mayen"/>
    <n v="0"/>
    <n v="1.88"/>
    <n v="11.53"/>
    <n v="0"/>
    <n v="0"/>
    <n v="50.02"/>
    <n v="0"/>
    <n v="0"/>
    <n v="0"/>
    <n v="0"/>
    <n v="0"/>
    <n v="0"/>
    <n v="0"/>
    <n v="0"/>
    <n v="0"/>
    <n v="1.08"/>
    <n v="0"/>
    <n v="0"/>
    <n v="0"/>
    <n v="0"/>
    <s v="GT"/>
    <x v="1"/>
    <x v="0"/>
    <x v="0"/>
    <x v="0"/>
    <x v="0"/>
    <x v="0"/>
    <x v="0"/>
    <x v="0"/>
    <x v="0"/>
    <n v="14.4899997711181"/>
    <n v="0"/>
    <n v="0"/>
    <n v="14.4899997711181"/>
    <x v="1"/>
    <x v="0"/>
    <x v="0"/>
    <s v="VALIDO"/>
    <n v="14.4899997711181"/>
    <n v="0.24149999618530199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567"/>
    <x v="0"/>
    <s v="CLIENTE"/>
    <s v="25105200SV"/>
    <x v="0"/>
    <s v="Unknown"/>
    <d v="2022-06-29T10:27:16"/>
    <d v="2022-06-29T11:25:05"/>
    <n v="6"/>
    <x v="4"/>
    <s v="ACCESO_EMPRESARIAL"/>
    <s v="jessicat.molina"/>
    <n v="0"/>
    <n v="1.65"/>
    <n v="20.079999999999998"/>
    <n v="0"/>
    <n v="0"/>
    <n v="35.450000000000003"/>
    <n v="0"/>
    <n v="0"/>
    <n v="0"/>
    <n v="0"/>
    <n v="0"/>
    <n v="0"/>
    <n v="0"/>
    <n v="0"/>
    <n v="0"/>
    <n v="0.63"/>
    <n v="0"/>
    <n v="0"/>
    <n v="0"/>
    <n v="0"/>
    <s v="SV"/>
    <x v="2"/>
    <x v="0"/>
    <x v="0"/>
    <x v="0"/>
    <x v="0"/>
    <x v="0"/>
    <x v="0"/>
    <x v="0"/>
    <x v="0"/>
    <n v="22.3599998950958"/>
    <n v="0"/>
    <n v="0"/>
    <n v="22.3599998950958"/>
    <x v="1"/>
    <x v="0"/>
    <x v="0"/>
    <s v="VALIDO"/>
    <n v="22.3599998950958"/>
    <n v="0.372666664918263"/>
    <x v="0"/>
    <x v="0"/>
    <x v="0"/>
    <x v="0"/>
    <n v="2022"/>
    <n v="6"/>
    <n v="2022"/>
    <s v="FECHA_VALIDA"/>
    <s v="TICKET ABIERTO Y CERRADO EN MISMO PERIODO"/>
    <s v="TNH"/>
    <s v="TICKET CON ENLACE"/>
    <s v="ACCESO_EMPRESARIAL"/>
    <s v="ACCESO_EMPRESARIALES"/>
    <x v="2"/>
    <x v="2"/>
  </r>
  <r>
    <s v="F4621568"/>
    <x v="0"/>
    <s v="CLIENTE"/>
    <s v="758500165T"/>
    <x v="0"/>
    <s v="Unknown"/>
    <d v="2022-06-29T10:28:03"/>
    <d v="2022-06-29T10:58:19"/>
    <n v="6"/>
    <x v="0"/>
    <s v="REACTIVO"/>
    <s v="sofia.mayen"/>
    <n v="0"/>
    <n v="1.1499999999999999"/>
    <n v="22.97"/>
    <n v="0"/>
    <n v="0"/>
    <n v="5.13"/>
    <n v="0"/>
    <n v="0"/>
    <n v="0"/>
    <n v="0"/>
    <n v="0"/>
    <n v="0"/>
    <n v="0"/>
    <n v="0"/>
    <n v="0"/>
    <n v="1.02"/>
    <n v="0"/>
    <n v="0"/>
    <n v="0"/>
    <n v="0"/>
    <s v="GT"/>
    <x v="1"/>
    <x v="0"/>
    <x v="0"/>
    <x v="0"/>
    <x v="0"/>
    <x v="0"/>
    <x v="0"/>
    <x v="0"/>
    <x v="0"/>
    <n v="25.139999270439102"/>
    <n v="0"/>
    <n v="0"/>
    <n v="25.139999270439102"/>
    <x v="1"/>
    <x v="0"/>
    <x v="0"/>
    <s v="VALIDO"/>
    <n v="25.139999270439102"/>
    <n v="0.41899998784065201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570"/>
    <x v="0"/>
    <s v="CLARO RED"/>
    <s v="1041874OH"/>
    <x v="1"/>
    <s v="Unknown"/>
    <d v="2022-06-29T10:28:58"/>
    <d v="2022-06-29T14:38:21"/>
    <n v="6"/>
    <x v="3"/>
    <s v="REACTIVO"/>
    <s v="karla.perdomo"/>
    <n v="0"/>
    <n v="0.78"/>
    <n v="17.170000000000002"/>
    <n v="0"/>
    <n v="0"/>
    <n v="0"/>
    <n v="0.4"/>
    <n v="161.5"/>
    <n v="0"/>
    <n v="0.77"/>
    <n v="0"/>
    <n v="0"/>
    <n v="0"/>
    <n v="0"/>
    <n v="0.17"/>
    <n v="2.4"/>
    <n v="66.2"/>
    <n v="0"/>
    <n v="0"/>
    <n v="0"/>
    <s v="HN"/>
    <x v="1"/>
    <x v="0"/>
    <x v="1"/>
    <x v="0"/>
    <x v="1"/>
    <x v="0"/>
    <x v="0"/>
    <x v="0"/>
    <x v="0"/>
    <n v="20.920000150799702"/>
    <n v="0"/>
    <n v="0"/>
    <n v="20.920000150799702"/>
    <x v="1"/>
    <x v="0"/>
    <x v="0"/>
    <s v="VALIDO"/>
    <n v="183.19000013172601"/>
    <n v="3.0531666688621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581"/>
    <x v="0"/>
    <s v="CLIENTE"/>
    <s v="90001910357T"/>
    <x v="6"/>
    <s v="Unknown"/>
    <d v="2022-06-29T10:35:38"/>
    <d v="2022-06-29T16:10:38"/>
    <n v="6"/>
    <x v="3"/>
    <s v="ACCESO_EMPRESARIAL"/>
    <s v="enmmanuel.franco"/>
    <n v="0"/>
    <n v="1.88"/>
    <n v="4.17"/>
    <n v="0"/>
    <n v="0"/>
    <n v="71.2"/>
    <n v="0.27"/>
    <n v="10.95"/>
    <n v="0"/>
    <n v="136.43"/>
    <n v="0"/>
    <n v="0"/>
    <n v="0"/>
    <n v="0"/>
    <n v="0.98"/>
    <n v="0.35"/>
    <n v="108.77"/>
    <n v="0"/>
    <n v="0"/>
    <n v="0"/>
    <s v="GT"/>
    <x v="2"/>
    <x v="0"/>
    <x v="0"/>
    <x v="0"/>
    <x v="1"/>
    <x v="0"/>
    <x v="0"/>
    <x v="0"/>
    <x v="0"/>
    <n v="7.6500000953674299"/>
    <n v="0"/>
    <n v="0"/>
    <n v="7.6500000953674299"/>
    <x v="1"/>
    <x v="0"/>
    <x v="0"/>
    <s v="VALIDO"/>
    <n v="155.02999258041299"/>
    <n v="2.5838332096735601"/>
    <x v="0"/>
    <x v="0"/>
    <x v="0"/>
    <x v="0"/>
    <n v="2022"/>
    <n v="6"/>
    <n v="2022"/>
    <s v="FECHA_VALIDA"/>
    <s v="TICKET ABIERTO Y CERRADO EN MISMO PERIODO"/>
    <s v="TNH"/>
    <s v="TICKET CON ENLACE"/>
    <s v="ACCESO_EMPRESARIAL"/>
    <s v="ACCESO_EMPRESARIALES"/>
    <x v="2"/>
    <x v="2"/>
  </r>
  <r>
    <s v="F4621582"/>
    <x v="0"/>
    <s v="CLIENTE"/>
    <s v="910400064T"/>
    <x v="0"/>
    <s v="Unknown"/>
    <d v="2022-06-29T10:36:04"/>
    <d v="2022-06-29T10:48:12"/>
    <n v="6"/>
    <x v="4"/>
    <s v="REACTIVO"/>
    <s v="sofia.mayen"/>
    <n v="0"/>
    <n v="0.78"/>
    <n v="10.78"/>
    <n v="0"/>
    <n v="0"/>
    <n v="0"/>
    <n v="0"/>
    <n v="0"/>
    <n v="0"/>
    <n v="0"/>
    <n v="0"/>
    <n v="0"/>
    <n v="0"/>
    <n v="0"/>
    <n v="0"/>
    <n v="0.56999999999999995"/>
    <n v="0"/>
    <n v="0"/>
    <n v="0"/>
    <n v="0"/>
    <s v="GT"/>
    <x v="1"/>
    <x v="0"/>
    <x v="0"/>
    <x v="0"/>
    <x v="0"/>
    <x v="0"/>
    <x v="0"/>
    <x v="0"/>
    <x v="0"/>
    <n v="12.129999697208399"/>
    <n v="0"/>
    <n v="0"/>
    <n v="12.129999697208399"/>
    <x v="1"/>
    <x v="0"/>
    <x v="0"/>
    <s v="VALIDO"/>
    <n v="12.129999697208399"/>
    <n v="0.20216666162013999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583"/>
    <x v="0"/>
    <s v="CLARO UM"/>
    <s v="47502747T"/>
    <x v="0"/>
    <s v="Unknown"/>
    <d v="2022-06-29T10:36:14"/>
    <d v="2022-06-29T10:50:12"/>
    <n v="6"/>
    <x v="1"/>
    <s v="PROACTIVO"/>
    <s v="tmipuser"/>
    <n v="0"/>
    <n v="1.1299999999999999"/>
    <n v="6.5"/>
    <n v="0"/>
    <n v="0"/>
    <n v="0"/>
    <n v="0"/>
    <n v="0"/>
    <n v="0"/>
    <n v="0"/>
    <n v="0"/>
    <n v="0"/>
    <n v="0"/>
    <n v="0"/>
    <n v="0"/>
    <n v="1.25"/>
    <n v="0"/>
    <n v="5.0999999999999996"/>
    <n v="0"/>
    <n v="0"/>
    <s v="GT"/>
    <x v="1"/>
    <x v="0"/>
    <x v="1"/>
    <x v="0"/>
    <x v="0"/>
    <x v="0"/>
    <x v="0"/>
    <x v="0"/>
    <x v="0"/>
    <n v="8.8799999952316195"/>
    <n v="0"/>
    <n v="0"/>
    <n v="8.8799999952316195"/>
    <x v="1"/>
    <x v="0"/>
    <x v="0"/>
    <s v="VALIDO"/>
    <n v="8.8799999952316195"/>
    <n v="0.14799999992052701"/>
    <x v="0"/>
    <x v="0"/>
    <x v="0"/>
    <x v="0"/>
    <n v="2022"/>
    <n v="6"/>
    <n v="2022"/>
    <s v="FECHA_VALIDA"/>
    <s v="TICKET ABIERTO Y CERRADO EN MISMO PERIODO"/>
    <s v="TNH"/>
    <s v="TICKET CON ENLACE"/>
    <s v="PROACTIVO"/>
    <s v="PROACTIVO"/>
    <x v="0"/>
    <x v="0"/>
  </r>
  <r>
    <s v="F4621586"/>
    <x v="0"/>
    <s v="CLIENTE"/>
    <s v="758500173T"/>
    <x v="0"/>
    <s v="Unknown"/>
    <d v="2022-06-29T10:37:25"/>
    <d v="2022-06-29T11:55:17"/>
    <n v="6"/>
    <x v="3"/>
    <s v="REACTIVO"/>
    <s v="sofia.mayen"/>
    <n v="0"/>
    <n v="1.1499999999999999"/>
    <n v="28.17"/>
    <n v="0"/>
    <n v="0"/>
    <n v="46.95"/>
    <n v="0"/>
    <n v="0"/>
    <n v="0"/>
    <n v="0"/>
    <n v="0"/>
    <n v="0"/>
    <n v="0"/>
    <n v="0"/>
    <n v="0"/>
    <n v="1.6"/>
    <n v="0"/>
    <n v="0"/>
    <n v="0"/>
    <n v="0"/>
    <s v="GT"/>
    <x v="1"/>
    <x v="0"/>
    <x v="0"/>
    <x v="0"/>
    <x v="0"/>
    <x v="0"/>
    <x v="0"/>
    <x v="0"/>
    <x v="0"/>
    <n v="30.920000076293899"/>
    <n v="0"/>
    <n v="0"/>
    <n v="30.920000076293899"/>
    <x v="0"/>
    <x v="0"/>
    <x v="0"/>
    <s v="VALIDO"/>
    <n v="30.920000076293899"/>
    <n v="0.51533333460489905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589"/>
    <x v="0"/>
    <s v="CLIENTE"/>
    <s v="758500011T"/>
    <x v="0"/>
    <s v="Unknown"/>
    <d v="2022-06-29T10:38:43"/>
    <d v="2022-06-29T10:57:59"/>
    <n v="6"/>
    <x v="0"/>
    <s v="REACTIVO"/>
    <s v="sofia.mayen"/>
    <n v="0"/>
    <n v="1.9"/>
    <n v="17.13"/>
    <n v="0"/>
    <n v="0"/>
    <n v="0"/>
    <n v="0"/>
    <n v="0"/>
    <n v="0"/>
    <n v="0"/>
    <n v="0"/>
    <n v="0"/>
    <n v="0"/>
    <n v="0"/>
    <n v="0"/>
    <n v="0.23"/>
    <n v="0"/>
    <n v="0"/>
    <n v="0"/>
    <n v="0"/>
    <s v="GT"/>
    <x v="1"/>
    <x v="0"/>
    <x v="0"/>
    <x v="0"/>
    <x v="0"/>
    <x v="0"/>
    <x v="0"/>
    <x v="0"/>
    <x v="0"/>
    <n v="19.259999141097001"/>
    <n v="0"/>
    <n v="0"/>
    <n v="19.259999141097001"/>
    <x v="1"/>
    <x v="0"/>
    <x v="0"/>
    <s v="VALIDO"/>
    <n v="19.259999141097001"/>
    <n v="0.32099998568495097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594"/>
    <x v="0"/>
    <s v="CLIENTE"/>
    <n v="0"/>
    <x v="0"/>
    <s v="Unknown"/>
    <d v="2022-06-29T10:39:45"/>
    <d v="2022-06-29T14:00:46"/>
    <n v="6"/>
    <x v="3"/>
    <s v="PROACTIVO"/>
    <s v="tmipuser"/>
    <n v="0"/>
    <n v="1.1000000000000001"/>
    <n v="23.48"/>
    <n v="0"/>
    <n v="0"/>
    <n v="174.93"/>
    <n v="0"/>
    <n v="0"/>
    <n v="0"/>
    <n v="0"/>
    <n v="0"/>
    <n v="0"/>
    <n v="0"/>
    <n v="0"/>
    <n v="0"/>
    <n v="1.48"/>
    <n v="0"/>
    <n v="0"/>
    <n v="0"/>
    <n v="0"/>
    <s v="GT"/>
    <x v="1"/>
    <x v="0"/>
    <x v="0"/>
    <x v="0"/>
    <x v="0"/>
    <x v="0"/>
    <x v="0"/>
    <x v="0"/>
    <x v="0"/>
    <n v="26.059999585151601"/>
    <n v="0"/>
    <n v="0"/>
    <n v="26.059999585151601"/>
    <x v="1"/>
    <x v="0"/>
    <x v="0"/>
    <s v="VALIDO"/>
    <n v="26.059999585151601"/>
    <n v="0.43433332641919398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595"/>
    <x v="0"/>
    <s v="CLIENTE"/>
    <s v="917800004T"/>
    <x v="0"/>
    <s v="Unknown"/>
    <d v="2022-06-29T10:39:58"/>
    <d v="2022-06-29T11:45:10"/>
    <n v="6"/>
    <x v="9"/>
    <s v="REACTIVO"/>
    <s v="sofia.mayen"/>
    <n v="0"/>
    <n v="1.17"/>
    <n v="15.95"/>
    <n v="0"/>
    <n v="0"/>
    <n v="46.73"/>
    <n v="0"/>
    <n v="0"/>
    <n v="0"/>
    <n v="0"/>
    <n v="0"/>
    <n v="0"/>
    <n v="0"/>
    <n v="0"/>
    <n v="0"/>
    <n v="1.35"/>
    <n v="0"/>
    <n v="0"/>
    <n v="0"/>
    <n v="0"/>
    <s v="GT"/>
    <x v="1"/>
    <x v="0"/>
    <x v="0"/>
    <x v="0"/>
    <x v="0"/>
    <x v="0"/>
    <x v="0"/>
    <x v="0"/>
    <x v="0"/>
    <n v="18.469999790191601"/>
    <n v="0"/>
    <n v="0"/>
    <n v="18.469999790191601"/>
    <x v="1"/>
    <x v="0"/>
    <x v="0"/>
    <s v="VALIDO"/>
    <n v="18.469999790191601"/>
    <n v="0.307833329836527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597"/>
    <x v="2"/>
    <s v="CLIENTE"/>
    <s v="CC_GMG_GT_INTERNET_PETEN"/>
    <x v="0"/>
    <s v="Unknown"/>
    <d v="2022-06-29T10:40:43"/>
    <d v="2022-06-29T11:00:40"/>
    <n v="6"/>
    <x v="7"/>
    <s v="PROACTIVO"/>
    <s v="tmipuser"/>
    <n v="0"/>
    <n v="0.48"/>
    <n v="18.829999999999998"/>
    <n v="0"/>
    <n v="0"/>
    <n v="0"/>
    <n v="0"/>
    <n v="0"/>
    <n v="0"/>
    <n v="0"/>
    <n v="0"/>
    <n v="0"/>
    <n v="0"/>
    <n v="0"/>
    <n v="0"/>
    <n v="0.65"/>
    <n v="0"/>
    <n v="0"/>
    <n v="0"/>
    <n v="0"/>
    <s v="GT"/>
    <x v="0"/>
    <x v="0"/>
    <x v="0"/>
    <x v="0"/>
    <x v="0"/>
    <x v="0"/>
    <x v="0"/>
    <x v="0"/>
    <x v="0"/>
    <n v="19.9599998891353"/>
    <n v="0"/>
    <n v="0"/>
    <n v="19.9599998891353"/>
    <x v="1"/>
    <x v="0"/>
    <x v="0"/>
    <s v="VALIDO"/>
    <n v="19.9599998891353"/>
    <n v="0.33266666481892199"/>
    <x v="0"/>
    <x v="0"/>
    <x v="1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598"/>
    <x v="0"/>
    <s v="CLIENTE"/>
    <s v="894900004T"/>
    <x v="0"/>
    <s v="Unknown"/>
    <d v="2022-06-29T10:41:11"/>
    <d v="2022-06-29T10:58:11"/>
    <n v="6"/>
    <x v="4"/>
    <s v="REACTIVO"/>
    <s v="sofia.mayen"/>
    <n v="0"/>
    <n v="1.87"/>
    <n v="14.12"/>
    <n v="0"/>
    <n v="0"/>
    <n v="0"/>
    <n v="0"/>
    <n v="0"/>
    <n v="0"/>
    <n v="0"/>
    <n v="0"/>
    <n v="0"/>
    <n v="0"/>
    <n v="0"/>
    <n v="0"/>
    <n v="1.03"/>
    <n v="0"/>
    <n v="0"/>
    <n v="0"/>
    <n v="0"/>
    <s v="GT"/>
    <x v="1"/>
    <x v="0"/>
    <x v="0"/>
    <x v="0"/>
    <x v="0"/>
    <x v="0"/>
    <x v="0"/>
    <x v="0"/>
    <x v="0"/>
    <n v="17.019999861717199"/>
    <n v="0"/>
    <n v="0"/>
    <n v="17.019999861717199"/>
    <x v="1"/>
    <x v="0"/>
    <x v="0"/>
    <s v="VALIDO"/>
    <n v="17.019999861717199"/>
    <n v="0.28366666436195298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600"/>
    <x v="0"/>
    <s v="CLIENTE"/>
    <s v="758500260T"/>
    <x v="0"/>
    <s v="Unknown"/>
    <d v="2022-06-29T10:42:43"/>
    <d v="2022-06-29T12:26:13"/>
    <n v="6"/>
    <x v="3"/>
    <s v="REACTIVO"/>
    <s v="sofia.mayen"/>
    <n v="0"/>
    <n v="1"/>
    <n v="34.130000000000003"/>
    <n v="0"/>
    <n v="0"/>
    <n v="67.45"/>
    <n v="0"/>
    <n v="0"/>
    <n v="0"/>
    <n v="0"/>
    <n v="0"/>
    <n v="0"/>
    <n v="0"/>
    <n v="0"/>
    <n v="0"/>
    <n v="0.92"/>
    <n v="0"/>
    <n v="0"/>
    <n v="0"/>
    <n v="0"/>
    <s v="GT"/>
    <x v="1"/>
    <x v="0"/>
    <x v="0"/>
    <x v="0"/>
    <x v="0"/>
    <x v="0"/>
    <x v="0"/>
    <x v="0"/>
    <x v="0"/>
    <n v="36.050001084804499"/>
    <n v="0"/>
    <n v="0"/>
    <n v="36.050001084804499"/>
    <x v="0"/>
    <x v="0"/>
    <x v="0"/>
    <s v="VALIDO"/>
    <n v="36.050001084804499"/>
    <n v="0.60083335141340799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607"/>
    <x v="0"/>
    <s v="CLIENTE"/>
    <s v="758500233T"/>
    <x v="0"/>
    <s v="Unknown"/>
    <d v="2022-06-29T10:46:46"/>
    <d v="2022-06-29T12:07:16"/>
    <n v="6"/>
    <x v="3"/>
    <s v="REACTIVO"/>
    <s v="sofia.mayen"/>
    <n v="0"/>
    <n v="2.38"/>
    <n v="8.9"/>
    <n v="0"/>
    <n v="0"/>
    <n v="67.95"/>
    <n v="0"/>
    <n v="0"/>
    <n v="0"/>
    <n v="0"/>
    <n v="0"/>
    <n v="0"/>
    <n v="0"/>
    <n v="0"/>
    <n v="0"/>
    <n v="1.28"/>
    <n v="0"/>
    <n v="0"/>
    <n v="0"/>
    <n v="0"/>
    <s v="GT"/>
    <x v="1"/>
    <x v="0"/>
    <x v="0"/>
    <x v="0"/>
    <x v="0"/>
    <x v="0"/>
    <x v="0"/>
    <x v="0"/>
    <x v="0"/>
    <n v="12.5599997043609"/>
    <n v="0"/>
    <n v="0"/>
    <n v="12.5599997043609"/>
    <x v="1"/>
    <x v="0"/>
    <x v="0"/>
    <s v="VALIDO"/>
    <n v="12.5599997043609"/>
    <n v="0.20933332840601601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610"/>
    <x v="0"/>
    <s v="CLIENTE"/>
    <s v="758500460T"/>
    <x v="0"/>
    <s v="Unknown"/>
    <d v="2022-06-29T10:48:23"/>
    <d v="2022-06-29T12:31:31"/>
    <n v="6"/>
    <x v="3"/>
    <s v="REACTIVO"/>
    <s v="sofia.mayen"/>
    <n v="0"/>
    <n v="1.48"/>
    <n v="15.18"/>
    <n v="0"/>
    <n v="0"/>
    <n v="85.77"/>
    <n v="0"/>
    <n v="0"/>
    <n v="0"/>
    <n v="0"/>
    <n v="0"/>
    <n v="0"/>
    <n v="0"/>
    <n v="0"/>
    <n v="0"/>
    <n v="0.7"/>
    <n v="0"/>
    <n v="0"/>
    <n v="0"/>
    <n v="0"/>
    <s v="GT"/>
    <x v="1"/>
    <x v="0"/>
    <x v="0"/>
    <x v="0"/>
    <x v="0"/>
    <x v="0"/>
    <x v="0"/>
    <x v="0"/>
    <x v="0"/>
    <n v="17.3600003123283"/>
    <n v="0"/>
    <n v="0"/>
    <n v="17.3600003123283"/>
    <x v="1"/>
    <x v="0"/>
    <x v="0"/>
    <s v="VALIDO"/>
    <n v="17.3600003123283"/>
    <n v="0.289333338538805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613"/>
    <x v="0"/>
    <s v="CLIENTE"/>
    <s v="CC_TYT_GT_ATM0692"/>
    <x v="0"/>
    <s v="Unknown"/>
    <d v="2022-06-29T10:49:44"/>
    <d v="2022-06-29T18:57:28"/>
    <n v="6"/>
    <x v="3"/>
    <s v="PROACTIVO"/>
    <s v="tmipuser"/>
    <n v="0"/>
    <n v="1.42"/>
    <n v="30.73"/>
    <n v="0"/>
    <n v="0"/>
    <n v="454.62"/>
    <n v="0"/>
    <n v="0"/>
    <n v="0"/>
    <n v="0"/>
    <n v="0"/>
    <n v="0"/>
    <n v="0"/>
    <n v="0"/>
    <n v="0"/>
    <n v="0.98"/>
    <n v="0"/>
    <n v="0"/>
    <n v="0"/>
    <n v="0"/>
    <s v="GT"/>
    <x v="0"/>
    <x v="0"/>
    <x v="0"/>
    <x v="0"/>
    <x v="0"/>
    <x v="0"/>
    <x v="0"/>
    <x v="0"/>
    <x v="0"/>
    <n v="33.129999518394399"/>
    <n v="0"/>
    <n v="0"/>
    <n v="33.129999518394399"/>
    <x v="0"/>
    <x v="0"/>
    <x v="0"/>
    <s v="VALIDO"/>
    <n v="33.129999518394399"/>
    <n v="0.55216665863990699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614"/>
    <x v="0"/>
    <s v="CLIENTE"/>
    <s v="897400008T"/>
    <x v="3"/>
    <s v="Unknown"/>
    <d v="2022-06-29T10:52:14"/>
    <d v="2022-06-29T14:29:12"/>
    <n v="6"/>
    <x v="3"/>
    <s v="REACTIVO"/>
    <s v="marco.trujillo"/>
    <n v="0"/>
    <n v="1.37"/>
    <n v="31.87"/>
    <n v="0"/>
    <n v="0"/>
    <n v="50.93"/>
    <n v="0.28000000000000003"/>
    <n v="32.07"/>
    <n v="3.22"/>
    <n v="4.4800000000000004"/>
    <n v="0"/>
    <n v="0"/>
    <n v="0"/>
    <n v="0"/>
    <n v="1.02"/>
    <n v="0.7"/>
    <n v="91.07"/>
    <n v="0"/>
    <n v="0"/>
    <n v="0"/>
    <s v="GT"/>
    <x v="5"/>
    <x v="0"/>
    <x v="0"/>
    <x v="0"/>
    <x v="1"/>
    <x v="0"/>
    <x v="0"/>
    <x v="0"/>
    <x v="0"/>
    <n v="35.240000814199398"/>
    <n v="0"/>
    <n v="0"/>
    <n v="35.240000814199398"/>
    <x v="0"/>
    <x v="0"/>
    <x v="0"/>
    <s v="VALIDO"/>
    <n v="75.010000556707297"/>
    <n v="1.25016667594512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619"/>
    <x v="0"/>
    <s v="CLIENTE"/>
    <s v="90001901232T"/>
    <x v="0"/>
    <s v="Unknown"/>
    <d v="2022-06-29T10:53:12"/>
    <d v="2022-06-29T12:25:56"/>
    <n v="6"/>
    <x v="4"/>
    <s v="ACCESO_EMPRESARIAL"/>
    <s v="siguantay.reyna"/>
    <n v="0"/>
    <n v="0.45"/>
    <n v="6.55"/>
    <n v="0"/>
    <n v="0"/>
    <n v="84.95"/>
    <n v="0"/>
    <n v="0"/>
    <n v="0"/>
    <n v="0"/>
    <n v="0"/>
    <n v="0"/>
    <n v="0"/>
    <n v="0"/>
    <n v="0"/>
    <n v="0.8"/>
    <n v="0"/>
    <n v="0"/>
    <n v="0"/>
    <n v="0"/>
    <s v="GT"/>
    <x v="2"/>
    <x v="0"/>
    <x v="0"/>
    <x v="0"/>
    <x v="0"/>
    <x v="0"/>
    <x v="0"/>
    <x v="0"/>
    <x v="0"/>
    <n v="7.8000001907348597"/>
    <n v="0"/>
    <n v="0"/>
    <n v="7.8000001907348597"/>
    <x v="1"/>
    <x v="0"/>
    <x v="0"/>
    <s v="VALIDO"/>
    <n v="7.8000001907348597"/>
    <n v="0.130000003178914"/>
    <x v="0"/>
    <x v="0"/>
    <x v="0"/>
    <x v="0"/>
    <n v="2022"/>
    <n v="6"/>
    <n v="2022"/>
    <s v="FECHA_VALIDA"/>
    <s v="TICKET ABIERTO Y CERRADO EN MISMO PERIODO"/>
    <s v="TNH"/>
    <s v="TICKET CON ENLACE"/>
    <s v="ACCESO_EMPRESARIAL"/>
    <s v="ACCESO_EMPRESARIALES"/>
    <x v="2"/>
    <x v="2"/>
  </r>
  <r>
    <s v="F4621621"/>
    <x v="0"/>
    <s v="CLIENTE"/>
    <s v="IDG002426SV"/>
    <x v="0"/>
    <s v="Unknown"/>
    <d v="2022-06-29T10:53:44"/>
    <d v="2022-06-29T13:40:33"/>
    <n v="6"/>
    <x v="5"/>
    <s v="REACTIVO"/>
    <s v="anthony.campos"/>
    <n v="0"/>
    <n v="1.53"/>
    <n v="34.08"/>
    <n v="0"/>
    <n v="0"/>
    <n v="130.6"/>
    <n v="0"/>
    <n v="0"/>
    <n v="0"/>
    <n v="0"/>
    <n v="0"/>
    <n v="0"/>
    <n v="0"/>
    <n v="0"/>
    <n v="0"/>
    <n v="0.62"/>
    <n v="0"/>
    <n v="0"/>
    <n v="0"/>
    <n v="0"/>
    <s v="SV"/>
    <x v="5"/>
    <x v="0"/>
    <x v="0"/>
    <x v="0"/>
    <x v="0"/>
    <x v="0"/>
    <x v="0"/>
    <x v="0"/>
    <x v="0"/>
    <n v="36.230001807212801"/>
    <n v="0"/>
    <n v="0"/>
    <n v="36.230001807212801"/>
    <x v="0"/>
    <x v="0"/>
    <x v="0"/>
    <s v="VALIDO"/>
    <n v="36.230001807212801"/>
    <n v="0.60383336345354699"/>
    <x v="0"/>
    <x v="0"/>
    <x v="0"/>
    <x v="0"/>
    <n v="2022"/>
    <n v="6"/>
    <n v="2022"/>
    <s v="FECHA_VALIDA"/>
    <s v="TICKET ABIERTO Y CERRADO EN MISMO PERIODO"/>
    <s v="TNH"/>
    <s v="TICKET SIN ENLACE"/>
    <s v="REACTIVO"/>
    <s v="REACTIVO"/>
    <x v="1"/>
    <x v="1"/>
  </r>
  <r>
    <s v="F4621622"/>
    <x v="0"/>
    <s v="CLIENTE"/>
    <s v="873800001T"/>
    <x v="11"/>
    <s v="Unknown"/>
    <d v="2022-06-29T10:53:56"/>
    <d v="2022-06-29T16:41:17"/>
    <n v="6"/>
    <x v="4"/>
    <s v="REACTIVO"/>
    <s v="axel.cosigua"/>
    <n v="0"/>
    <n v="1.88"/>
    <n v="18.27"/>
    <n v="0"/>
    <n v="0"/>
    <n v="37.549999999999997"/>
    <n v="0.42"/>
    <n v="4.4800000000000004"/>
    <n v="0"/>
    <n v="0.48"/>
    <n v="0"/>
    <n v="205.88"/>
    <n v="0"/>
    <n v="0"/>
    <n v="7.68"/>
    <n v="0.43"/>
    <n v="70.28"/>
    <n v="0"/>
    <n v="0"/>
    <n v="0"/>
    <s v="GT"/>
    <x v="5"/>
    <x v="0"/>
    <x v="0"/>
    <x v="0"/>
    <x v="1"/>
    <x v="0"/>
    <x v="0"/>
    <x v="0"/>
    <x v="0"/>
    <n v="28.680000275373398"/>
    <n v="0"/>
    <n v="0"/>
    <n v="28.680000275373398"/>
    <x v="1"/>
    <x v="0"/>
    <x v="0"/>
    <s v="VALIDO"/>
    <n v="239.52000516653001"/>
    <n v="3.9920000861088401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626"/>
    <x v="0"/>
    <s v="CLIENTE"/>
    <s v="CC_BANTRAB_GT_AGENCIA_PRADERA_ESCUINTLA"/>
    <x v="0"/>
    <s v="Unknown"/>
    <d v="2022-06-29T10:55:14"/>
    <d v="2022-06-29T11:18:16"/>
    <n v="6"/>
    <x v="4"/>
    <s v="PROACTIVO"/>
    <s v="tmipuser"/>
    <n v="0"/>
    <n v="1.73"/>
    <n v="17.77"/>
    <n v="0"/>
    <n v="0"/>
    <n v="0"/>
    <n v="0"/>
    <n v="0"/>
    <n v="0"/>
    <n v="0"/>
    <n v="0"/>
    <n v="0"/>
    <n v="0"/>
    <n v="0"/>
    <n v="0"/>
    <n v="3.55"/>
    <n v="0"/>
    <n v="0"/>
    <n v="0"/>
    <n v="0"/>
    <s v="GT"/>
    <x v="0"/>
    <x v="0"/>
    <x v="0"/>
    <x v="0"/>
    <x v="0"/>
    <x v="0"/>
    <x v="0"/>
    <x v="0"/>
    <x v="0"/>
    <n v="23.0500004291534"/>
    <n v="0"/>
    <n v="0"/>
    <n v="23.0500004291534"/>
    <x v="1"/>
    <x v="0"/>
    <x v="0"/>
    <s v="VALIDO"/>
    <n v="23.0500004291534"/>
    <n v="0.38416667381922398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630"/>
    <x v="0"/>
    <s v="CLARO UM"/>
    <s v="CONTR0001684079OC"/>
    <x v="16"/>
    <s v="Unknown"/>
    <d v="2022-06-29T11:01:52"/>
    <d v="2022-06-29T18:25:04"/>
    <n v="6"/>
    <x v="3"/>
    <s v="PROACTIVO"/>
    <s v="sofia.mayen"/>
    <n v="0"/>
    <n v="2.1"/>
    <n v="29.65"/>
    <n v="0"/>
    <n v="0"/>
    <n v="0"/>
    <n v="0.3"/>
    <n v="1.2"/>
    <n v="0"/>
    <n v="6.25"/>
    <n v="0"/>
    <n v="0"/>
    <n v="301.2"/>
    <n v="0"/>
    <n v="9.52"/>
    <n v="0.33"/>
    <n v="92.65"/>
    <n v="0"/>
    <n v="0"/>
    <n v="0"/>
    <s v="CR"/>
    <x v="1"/>
    <x v="0"/>
    <x v="1"/>
    <x v="0"/>
    <x v="1"/>
    <x v="0"/>
    <x v="0"/>
    <x v="0"/>
    <x v="0"/>
    <n v="41.900000005960401"/>
    <n v="0"/>
    <n v="0"/>
    <n v="41.900000005960401"/>
    <x v="0"/>
    <x v="0"/>
    <x v="0"/>
    <s v="VALIDO"/>
    <n v="350.55001226067498"/>
    <n v="5.8425002043445904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632"/>
    <x v="0"/>
    <s v="CLIENTE"/>
    <s v="IDG000608SV"/>
    <x v="13"/>
    <s v="Unknown"/>
    <d v="2022-06-29T11:02:43"/>
    <d v="2022-06-29T15:10:44"/>
    <n v="6"/>
    <x v="4"/>
    <s v="REACTIVO"/>
    <s v="wilberf.guzman"/>
    <n v="0"/>
    <n v="0.83"/>
    <n v="36.72"/>
    <n v="0"/>
    <n v="0"/>
    <n v="60.75"/>
    <n v="0.42"/>
    <n v="6.65"/>
    <n v="0"/>
    <n v="0.47"/>
    <n v="0"/>
    <n v="0"/>
    <n v="0"/>
    <n v="0"/>
    <n v="3.05"/>
    <n v="0.78"/>
    <n v="138.35"/>
    <n v="0"/>
    <n v="0"/>
    <n v="0"/>
    <s v="SV"/>
    <x v="5"/>
    <x v="0"/>
    <x v="0"/>
    <x v="0"/>
    <x v="1"/>
    <x v="1"/>
    <x v="0"/>
    <x v="0"/>
    <x v="0"/>
    <n v="41.8000011146068"/>
    <n v="0"/>
    <n v="0"/>
    <n v="41.8000011146068"/>
    <x v="0"/>
    <x v="0"/>
    <x v="0"/>
    <s v="VALIDO"/>
    <n v="48.920001208782097"/>
    <n v="0.81533335347970304"/>
    <x v="0"/>
    <x v="0"/>
    <x v="0"/>
    <x v="0"/>
    <n v="2022"/>
    <n v="6"/>
    <n v="2022"/>
    <s v="FECHA_VALIDA"/>
    <s v="TICKET ABIERTO Y CERRADO EN MISMO PERIODO"/>
    <s v="TNH"/>
    <s v="TICKET SIN ENLACE"/>
    <s v="REACTIVO"/>
    <s v="REACTIVO"/>
    <x v="1"/>
    <x v="1"/>
  </r>
  <r>
    <s v="F4621634"/>
    <x v="0"/>
    <s v="CLARO UM"/>
    <s v="344400228T"/>
    <x v="3"/>
    <s v="Unknown"/>
    <d v="2022-06-29T11:03:43"/>
    <d v="2022-06-29T19:50:07"/>
    <n v="6"/>
    <x v="3"/>
    <s v="PROACTIVO"/>
    <s v="sofia.mayen"/>
    <n v="0"/>
    <n v="0.62"/>
    <n v="53.32"/>
    <n v="0"/>
    <n v="0"/>
    <n v="183.22"/>
    <n v="0.27"/>
    <n v="10.53"/>
    <n v="2.77"/>
    <n v="0.56999999999999995"/>
    <n v="0"/>
    <n v="0"/>
    <n v="0"/>
    <n v="0"/>
    <n v="11.95"/>
    <n v="0.2"/>
    <n v="263"/>
    <n v="0"/>
    <n v="0"/>
    <n v="0"/>
    <s v="GT"/>
    <x v="1"/>
    <x v="0"/>
    <x v="1"/>
    <x v="0"/>
    <x v="1"/>
    <x v="0"/>
    <x v="0"/>
    <x v="0"/>
    <x v="0"/>
    <n v="66.359999522566795"/>
    <n v="0"/>
    <n v="0"/>
    <n v="66.359999522566795"/>
    <x v="0"/>
    <x v="1"/>
    <x v="0"/>
    <s v="VALIDO"/>
    <n v="80.2299992293119"/>
    <n v="1.3371666538218601"/>
    <x v="0"/>
    <x v="0"/>
    <x v="0"/>
    <x v="0"/>
    <n v="2022"/>
    <n v="6"/>
    <n v="2022"/>
    <s v="FECHA_VALIDA"/>
    <s v="TICKET ABIERTO Y CERRADO EN MISMO PERIODO"/>
    <s v="TNH"/>
    <s v="TICKET CON ENLACE"/>
    <s v="PROACTIVO"/>
    <s v="PROACTIVO"/>
    <x v="0"/>
    <x v="0"/>
  </r>
  <r>
    <s v="F4621642"/>
    <x v="2"/>
    <s v="CLIENTE"/>
    <s v="894900007T"/>
    <x v="17"/>
    <s v="Unknown"/>
    <d v="2022-06-29T11:10:31"/>
    <d v="2022-06-29T13:01:13"/>
    <n v="6"/>
    <x v="3"/>
    <s v="REACTIVO"/>
    <s v="sofia.mayen"/>
    <n v="0"/>
    <n v="1.75"/>
    <n v="16.25"/>
    <n v="0"/>
    <n v="0"/>
    <n v="0"/>
    <n v="0.25"/>
    <n v="15.08"/>
    <n v="0"/>
    <n v="28.13"/>
    <n v="0"/>
    <n v="0"/>
    <n v="0"/>
    <n v="0"/>
    <n v="4.9800000000000004"/>
    <n v="1.35"/>
    <n v="42.93"/>
    <n v="0"/>
    <n v="0"/>
    <n v="0"/>
    <s v="GT"/>
    <x v="1"/>
    <x v="0"/>
    <x v="0"/>
    <x v="0"/>
    <x v="1"/>
    <x v="1"/>
    <x v="0"/>
    <x v="0"/>
    <x v="0"/>
    <n v="24.580000042915302"/>
    <n v="0"/>
    <n v="0"/>
    <n v="24.580000042915302"/>
    <x v="1"/>
    <x v="0"/>
    <x v="0"/>
    <s v="VALIDO"/>
    <n v="67.789999127388"/>
    <n v="1.1298333187898"/>
    <x v="0"/>
    <x v="0"/>
    <x v="1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646"/>
    <x v="3"/>
    <s v="DATOS"/>
    <s v="1374338OH"/>
    <x v="1"/>
    <s v="Unknown"/>
    <d v="2022-06-29T11:12:46"/>
    <d v="2022-06-29T14:55:15"/>
    <n v="6"/>
    <x v="8"/>
    <s v="MASIVO_REACTIVO"/>
    <s v="kevin.alopez"/>
    <n v="222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HN"/>
    <x v="5"/>
    <x v="1"/>
    <x v="1"/>
    <x v="0"/>
    <x v="1"/>
    <x v="0"/>
    <x v="1"/>
    <x v="2"/>
    <x v="2"/>
    <n v="0"/>
    <n v="0"/>
    <n v="0"/>
    <n v="0"/>
    <x v="1"/>
    <x v="0"/>
    <x v="0"/>
    <s v="VALIDO"/>
    <n v="0"/>
    <n v="0"/>
    <x v="0"/>
    <x v="0"/>
    <x v="0"/>
    <x v="0"/>
    <n v="2022"/>
    <n v="6"/>
    <n v="2022"/>
    <s v="FECHA_VALIDA"/>
    <s v="TICKET ABIERTO Y CERRADO EN MISMO PERIODO"/>
    <s v="TNH"/>
    <s v="TICKET CON ENLACE"/>
    <s v="MASIVO_REACTIVO"/>
    <s v="REACTIVO"/>
    <x v="3"/>
    <x v="3"/>
  </r>
  <r>
    <s v="F4621648"/>
    <x v="0"/>
    <s v="CLIENTE"/>
    <s v="1714031OH"/>
    <x v="0"/>
    <s v="Unknown"/>
    <d v="2022-06-29T11:14:23"/>
    <d v="2022-06-29T18:27:51"/>
    <n v="6"/>
    <x v="3"/>
    <s v="REACTIVO"/>
    <s v="melissa.santos"/>
    <n v="0"/>
    <n v="1.3"/>
    <n v="54.05"/>
    <n v="0"/>
    <n v="0"/>
    <n v="376.4"/>
    <n v="0"/>
    <n v="0"/>
    <n v="0"/>
    <n v="0"/>
    <n v="0"/>
    <n v="0"/>
    <n v="0"/>
    <n v="0"/>
    <n v="0"/>
    <n v="1.73"/>
    <n v="0"/>
    <n v="0"/>
    <n v="0"/>
    <n v="0"/>
    <s v="HN"/>
    <x v="5"/>
    <x v="0"/>
    <x v="0"/>
    <x v="0"/>
    <x v="0"/>
    <x v="0"/>
    <x v="0"/>
    <x v="0"/>
    <x v="0"/>
    <n v="57.079999208450303"/>
    <n v="0"/>
    <n v="0"/>
    <n v="57.079999208450303"/>
    <x v="0"/>
    <x v="0"/>
    <x v="0"/>
    <s v="VALIDO"/>
    <n v="57.079999208450303"/>
    <n v="0.95133332014083805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653"/>
    <x v="0"/>
    <s v="CLARO RED"/>
    <s v="788300001T"/>
    <x v="18"/>
    <s v="Unknown"/>
    <d v="2022-06-29T11:15:08"/>
    <d v="2022-06-29T12:38:26"/>
    <n v="6"/>
    <x v="3"/>
    <s v="ACCESO_EMPRESARIAL"/>
    <s v="marco.trujillo"/>
    <n v="0"/>
    <n v="4.17"/>
    <n v="5.65"/>
    <n v="0"/>
    <n v="0"/>
    <n v="0"/>
    <n v="0.32"/>
    <n v="19.22"/>
    <n v="0"/>
    <n v="49.37"/>
    <n v="0"/>
    <n v="0"/>
    <n v="0"/>
    <n v="0"/>
    <n v="3.48"/>
    <n v="1.1299999999999999"/>
    <n v="0"/>
    <n v="0"/>
    <n v="0"/>
    <n v="0"/>
    <s v="GT"/>
    <x v="5"/>
    <x v="0"/>
    <x v="1"/>
    <x v="0"/>
    <x v="1"/>
    <x v="1"/>
    <x v="0"/>
    <x v="0"/>
    <x v="0"/>
    <n v="14.750000178813901"/>
    <n v="0"/>
    <n v="0"/>
    <n v="14.750000178813901"/>
    <x v="1"/>
    <x v="0"/>
    <x v="0"/>
    <s v="VALIDO"/>
    <n v="83.339998424053107"/>
    <n v="1.38899997373421"/>
    <x v="0"/>
    <x v="0"/>
    <x v="0"/>
    <x v="0"/>
    <n v="2022"/>
    <n v="6"/>
    <n v="2022"/>
    <s v="FECHA_VALIDA"/>
    <s v="TICKET ABIERTO Y CERRADO EN MISMO PERIODO"/>
    <s v="TNH"/>
    <s v="TICKET CON ENLACE"/>
    <s v="ACCESO_EMPRESARIAL"/>
    <s v="ACCESO_EMPRESARIALES"/>
    <x v="2"/>
    <x v="2"/>
  </r>
  <r>
    <s v="F4621666"/>
    <x v="1"/>
    <s v="CLIENTE"/>
    <s v="733900001T"/>
    <x v="0"/>
    <s v="Unknown"/>
    <d v="2022-06-29T11:26:24"/>
    <d v="2022-06-29T16:20:27"/>
    <n v="6"/>
    <x v="3"/>
    <s v="REACTIVO"/>
    <s v="velasquez.deydamia"/>
    <n v="0"/>
    <n v="0.95"/>
    <n v="36.35"/>
    <n v="0"/>
    <n v="0"/>
    <n v="256.13"/>
    <n v="0"/>
    <n v="0"/>
    <n v="0"/>
    <n v="0"/>
    <n v="0"/>
    <n v="0"/>
    <n v="0"/>
    <n v="0"/>
    <n v="0"/>
    <n v="0.62"/>
    <n v="0"/>
    <n v="0"/>
    <n v="0"/>
    <n v="0"/>
    <s v="GT"/>
    <x v="1"/>
    <x v="0"/>
    <x v="0"/>
    <x v="0"/>
    <x v="0"/>
    <x v="0"/>
    <x v="0"/>
    <x v="0"/>
    <x v="0"/>
    <n v="37.919998466968501"/>
    <n v="0"/>
    <n v="0"/>
    <n v="37.919998466968501"/>
    <x v="0"/>
    <x v="0"/>
    <x v="0"/>
    <s v="VALIDO"/>
    <n v="37.919998466968501"/>
    <n v="0.63199997444947498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667"/>
    <x v="0"/>
    <s v="CLIENTE"/>
    <s v="ID1045071SV"/>
    <x v="0"/>
    <s v="Unknown"/>
    <d v="2022-06-29T11:27:33"/>
    <d v="2022-06-29T11:48:46"/>
    <n v="6"/>
    <x v="4"/>
    <s v="REACTIVO"/>
    <s v="carrillo.daniel"/>
    <n v="0"/>
    <n v="1.48"/>
    <n v="13.73"/>
    <n v="0"/>
    <n v="0"/>
    <n v="5.67"/>
    <n v="0"/>
    <n v="0"/>
    <n v="0"/>
    <n v="0"/>
    <n v="0"/>
    <n v="0"/>
    <n v="0"/>
    <n v="0"/>
    <n v="0"/>
    <n v="0.33"/>
    <n v="0"/>
    <n v="0"/>
    <n v="0"/>
    <n v="0"/>
    <s v="SV"/>
    <x v="5"/>
    <x v="0"/>
    <x v="0"/>
    <x v="0"/>
    <x v="0"/>
    <x v="0"/>
    <x v="0"/>
    <x v="0"/>
    <x v="0"/>
    <n v="15.539999574422801"/>
    <n v="0"/>
    <n v="0"/>
    <n v="15.539999574422801"/>
    <x v="1"/>
    <x v="0"/>
    <x v="0"/>
    <s v="VALIDO"/>
    <n v="15.539999574422801"/>
    <n v="0.25899999290704701"/>
    <x v="0"/>
    <x v="0"/>
    <x v="0"/>
    <x v="0"/>
    <n v="2022"/>
    <n v="6"/>
    <n v="2022"/>
    <s v="FECHA_VALIDA"/>
    <s v="TICKET ABIERTO Y CERRADO EN MISMO PERIODO"/>
    <s v="TNH"/>
    <s v="TICKET SIN ENLACE"/>
    <s v="REACTIVO"/>
    <s v="REACTIVO"/>
    <x v="1"/>
    <x v="1"/>
  </r>
  <r>
    <s v="F4621675"/>
    <x v="0"/>
    <s v="CLIENTE"/>
    <s v="CC_BANTRAB_GT_AGENCIA_83"/>
    <x v="0"/>
    <s v="Unknown"/>
    <d v="2022-06-29T11:35:48"/>
    <d v="2022-06-29T16:15:50"/>
    <n v="6"/>
    <x v="3"/>
    <s v="PROACTIVO"/>
    <s v="tmipuser"/>
    <n v="0"/>
    <n v="0.88"/>
    <n v="6.45"/>
    <n v="0"/>
    <n v="0"/>
    <n v="272.02999999999997"/>
    <n v="0"/>
    <n v="0"/>
    <n v="0"/>
    <n v="0"/>
    <n v="0"/>
    <n v="0"/>
    <n v="0"/>
    <n v="0"/>
    <n v="0"/>
    <n v="0.67"/>
    <n v="0"/>
    <n v="0"/>
    <n v="0"/>
    <n v="0"/>
    <s v="GT"/>
    <x v="0"/>
    <x v="0"/>
    <x v="0"/>
    <x v="0"/>
    <x v="0"/>
    <x v="0"/>
    <x v="0"/>
    <x v="0"/>
    <x v="0"/>
    <n v="7.9999998211860603"/>
    <n v="0"/>
    <n v="0"/>
    <n v="7.9999998211860603"/>
    <x v="1"/>
    <x v="0"/>
    <x v="0"/>
    <s v="VALIDO"/>
    <n v="7.9999998211860603"/>
    <n v="0.13333333035310099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677"/>
    <x v="0"/>
    <s v="CLIENTE"/>
    <s v="90001910289T"/>
    <x v="0"/>
    <s v="Unknown"/>
    <d v="2022-06-29T11:39:18"/>
    <d v="2022-06-29T12:21:25"/>
    <n v="6"/>
    <x v="4"/>
    <s v="ACCESO_EMPRESARIAL"/>
    <s v="enmmanuel.franco"/>
    <n v="0"/>
    <n v="2.5299999999999998"/>
    <n v="8.85"/>
    <n v="0"/>
    <n v="0"/>
    <n v="30.25"/>
    <n v="0"/>
    <n v="0"/>
    <n v="0"/>
    <n v="0"/>
    <n v="0"/>
    <n v="0"/>
    <n v="0"/>
    <n v="0"/>
    <n v="0"/>
    <n v="0.48"/>
    <n v="0"/>
    <n v="0"/>
    <n v="0"/>
    <n v="0"/>
    <s v="GT"/>
    <x v="2"/>
    <x v="0"/>
    <x v="0"/>
    <x v="0"/>
    <x v="0"/>
    <x v="0"/>
    <x v="0"/>
    <x v="0"/>
    <x v="0"/>
    <n v="11.860000342130601"/>
    <n v="0"/>
    <n v="0"/>
    <n v="11.860000342130601"/>
    <x v="1"/>
    <x v="0"/>
    <x v="0"/>
    <s v="VALIDO"/>
    <n v="11.860000342130601"/>
    <n v="0.197666672368844"/>
    <x v="0"/>
    <x v="0"/>
    <x v="0"/>
    <x v="0"/>
    <n v="2022"/>
    <n v="6"/>
    <n v="2022"/>
    <s v="FECHA_VALIDA"/>
    <s v="TICKET ABIERTO Y CERRADO EN MISMO PERIODO"/>
    <s v="TNH"/>
    <s v="TICKET CON ENLACE"/>
    <s v="ACCESO_EMPRESARIAL"/>
    <s v="ACCESO_EMPRESARIALES"/>
    <x v="2"/>
    <x v="2"/>
  </r>
  <r>
    <s v="F4621687"/>
    <x v="0"/>
    <s v="CLIENTE"/>
    <s v="47503516T"/>
    <x v="0"/>
    <s v="Unknown"/>
    <d v="2022-06-29T11:50:48"/>
    <d v="2022-06-29T12:03:58"/>
    <n v="6"/>
    <x v="3"/>
    <s v="PROACTIVO"/>
    <s v="tmipuser"/>
    <n v="0"/>
    <n v="0.57999999999999996"/>
    <n v="11.9"/>
    <n v="0"/>
    <n v="0"/>
    <n v="0"/>
    <n v="0"/>
    <n v="0"/>
    <n v="0"/>
    <n v="0"/>
    <n v="0"/>
    <n v="0"/>
    <n v="0"/>
    <n v="0"/>
    <n v="0"/>
    <n v="0.68"/>
    <n v="0"/>
    <n v="0"/>
    <n v="0"/>
    <n v="0"/>
    <s v="GT"/>
    <x v="1"/>
    <x v="0"/>
    <x v="0"/>
    <x v="0"/>
    <x v="0"/>
    <x v="0"/>
    <x v="0"/>
    <x v="0"/>
    <x v="0"/>
    <n v="13.1599996089935"/>
    <n v="0"/>
    <n v="0"/>
    <n v="13.1599996089935"/>
    <x v="1"/>
    <x v="0"/>
    <x v="0"/>
    <s v="VALIDO"/>
    <n v="13.1599996089935"/>
    <n v="0.21933332681655801"/>
    <x v="0"/>
    <x v="0"/>
    <x v="0"/>
    <x v="0"/>
    <n v="2022"/>
    <n v="6"/>
    <n v="2022"/>
    <s v="FECHA_VALIDA"/>
    <s v="TICKET ABIERTO Y CERRADO EN MISMO PERIODO"/>
    <s v="TNH"/>
    <s v="TICKET CON ENLACE"/>
    <s v="PROACTIVO"/>
    <s v="PROACTIVO"/>
    <x v="0"/>
    <x v="0"/>
  </r>
  <r>
    <s v="F4621689"/>
    <x v="0"/>
    <s v="CLIENTE"/>
    <s v="52900045T"/>
    <x v="0"/>
    <s v="Unknown"/>
    <d v="2022-06-29T11:51:14"/>
    <d v="2022-06-29T16:45:04"/>
    <n v="6"/>
    <x v="9"/>
    <s v="REACTIVO"/>
    <s v="roger.aguilar"/>
    <n v="0"/>
    <n v="0.95"/>
    <n v="25.68"/>
    <n v="0"/>
    <n v="0"/>
    <n v="265.98"/>
    <n v="0"/>
    <n v="0"/>
    <n v="0"/>
    <n v="0"/>
    <n v="0"/>
    <n v="0"/>
    <n v="0"/>
    <n v="0"/>
    <n v="0"/>
    <n v="1.05"/>
    <n v="0"/>
    <n v="0"/>
    <n v="0"/>
    <n v="0"/>
    <s v="GT"/>
    <x v="1"/>
    <x v="0"/>
    <x v="0"/>
    <x v="0"/>
    <x v="0"/>
    <x v="0"/>
    <x v="0"/>
    <x v="0"/>
    <x v="0"/>
    <n v="27.680000245571101"/>
    <n v="0"/>
    <n v="0"/>
    <n v="27.680000245571101"/>
    <x v="1"/>
    <x v="0"/>
    <x v="0"/>
    <s v="VALIDO"/>
    <n v="27.680000245571101"/>
    <n v="0.46133333742618499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696"/>
    <x v="0"/>
    <s v="CLIENTE"/>
    <s v="426100022T"/>
    <x v="0"/>
    <s v="Unknown"/>
    <d v="2022-06-29T11:55:53"/>
    <d v="2022-06-29T12:58:50"/>
    <n v="6"/>
    <x v="3"/>
    <s v="REACTIVO"/>
    <s v="sofia.mayen"/>
    <n v="0"/>
    <n v="1.48"/>
    <n v="18.93"/>
    <n v="0"/>
    <n v="0"/>
    <n v="41.37"/>
    <n v="0"/>
    <n v="0"/>
    <n v="0"/>
    <n v="0"/>
    <n v="0"/>
    <n v="0"/>
    <n v="0"/>
    <n v="0"/>
    <n v="0"/>
    <n v="1.18"/>
    <n v="0"/>
    <n v="0"/>
    <n v="0"/>
    <n v="0"/>
    <s v="GT"/>
    <x v="1"/>
    <x v="0"/>
    <x v="0"/>
    <x v="0"/>
    <x v="0"/>
    <x v="0"/>
    <x v="0"/>
    <x v="0"/>
    <x v="0"/>
    <n v="21.590000271797098"/>
    <n v="0"/>
    <n v="0"/>
    <n v="21.590000271797098"/>
    <x v="1"/>
    <x v="0"/>
    <x v="0"/>
    <s v="VALIDO"/>
    <n v="21.590000271797098"/>
    <n v="0.35983333786328597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698"/>
    <x v="0"/>
    <s v="CLIENTE"/>
    <s v="669462OH"/>
    <x v="7"/>
    <s v="Unknown"/>
    <d v="2022-06-29T11:56:18"/>
    <d v="2022-06-29T15:19:43"/>
    <n v="6"/>
    <x v="3"/>
    <s v="ACCESO_EMPRESARIAL"/>
    <s v="karla.perdomo"/>
    <n v="0"/>
    <n v="6.52"/>
    <n v="51.33"/>
    <n v="0"/>
    <n v="0"/>
    <n v="47.22"/>
    <n v="0.4"/>
    <n v="3.55"/>
    <n v="6.95"/>
    <n v="70.349999999999994"/>
    <n v="0"/>
    <n v="0"/>
    <n v="0"/>
    <n v="0"/>
    <n v="1.78"/>
    <n v="1.72"/>
    <n v="13.6"/>
    <n v="0"/>
    <n v="0"/>
    <n v="0"/>
    <s v="HN"/>
    <x v="2"/>
    <x v="0"/>
    <x v="0"/>
    <x v="0"/>
    <x v="1"/>
    <x v="0"/>
    <x v="0"/>
    <x v="0"/>
    <x v="0"/>
    <n v="61.750001817941602"/>
    <n v="0"/>
    <n v="0"/>
    <n v="61.750001817941602"/>
    <x v="0"/>
    <x v="1"/>
    <x v="0"/>
    <s v="VALIDO"/>
    <n v="142.60000005364401"/>
    <n v="2.37666666756073"/>
    <x v="0"/>
    <x v="0"/>
    <x v="0"/>
    <x v="0"/>
    <n v="2022"/>
    <n v="6"/>
    <n v="2022"/>
    <s v="FECHA_VALIDA"/>
    <s v="TICKET ABIERTO Y CERRADO EN MISMO PERIODO"/>
    <s v="TNH"/>
    <s v="TICKET CON ENLACE"/>
    <s v="ACCESO_EMPRESARIAL"/>
    <s v="ACCESO_EMPRESARIALES"/>
    <x v="2"/>
    <x v="2"/>
  </r>
  <r>
    <s v="F4621699"/>
    <x v="2"/>
    <s v="CLIENTE"/>
    <s v="354700016T"/>
    <x v="1"/>
    <s v="Unknown"/>
    <d v="2022-06-29T11:57:31"/>
    <d v="2022-06-29T13:33:03"/>
    <n v="6"/>
    <x v="4"/>
    <s v="REACTIVO"/>
    <s v="pablom.juarez"/>
    <n v="0"/>
    <n v="2.2799999999999998"/>
    <n v="39.950000000000003"/>
    <n v="0"/>
    <n v="0"/>
    <n v="38.65"/>
    <n v="0.32"/>
    <n v="10.7"/>
    <n v="0.12"/>
    <n v="1.1200000000000001"/>
    <n v="0"/>
    <n v="0"/>
    <n v="0"/>
    <n v="0"/>
    <n v="0.75"/>
    <n v="1.63"/>
    <n v="0"/>
    <n v="0"/>
    <n v="0"/>
    <n v="0"/>
    <s v="GT"/>
    <x v="5"/>
    <x v="0"/>
    <x v="0"/>
    <x v="0"/>
    <x v="1"/>
    <x v="0"/>
    <x v="0"/>
    <x v="0"/>
    <x v="0"/>
    <n v="44.930000722408202"/>
    <n v="0"/>
    <n v="0"/>
    <n v="44.930000722408202"/>
    <x v="0"/>
    <x v="0"/>
    <x v="0"/>
    <s v="VALIDO"/>
    <n v="56.870000533759502"/>
    <n v="0.94783334222932603"/>
    <x v="0"/>
    <x v="0"/>
    <x v="1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709"/>
    <x v="0"/>
    <s v="CLIENTE"/>
    <s v="CC_TYT_GT_ATM1666"/>
    <x v="0"/>
    <s v="Unknown"/>
    <d v="2022-06-29T12:01:47"/>
    <d v="2022-06-29T15:57:15"/>
    <n v="6"/>
    <x v="3"/>
    <s v="PROACTIVO"/>
    <s v="tmipuser"/>
    <n v="0"/>
    <n v="2.38"/>
    <n v="19.27"/>
    <n v="0"/>
    <n v="0"/>
    <n v="213.12"/>
    <n v="0"/>
    <n v="0"/>
    <n v="0"/>
    <n v="0"/>
    <n v="0"/>
    <n v="0"/>
    <n v="0"/>
    <n v="0"/>
    <n v="0"/>
    <n v="0.7"/>
    <n v="0"/>
    <n v="0"/>
    <n v="0"/>
    <n v="0"/>
    <s v="GT"/>
    <x v="0"/>
    <x v="0"/>
    <x v="0"/>
    <x v="0"/>
    <x v="0"/>
    <x v="0"/>
    <x v="0"/>
    <x v="0"/>
    <x v="0"/>
    <n v="22.3500005602836"/>
    <n v="0"/>
    <n v="0"/>
    <n v="22.3500005602836"/>
    <x v="1"/>
    <x v="0"/>
    <x v="0"/>
    <s v="VALIDO"/>
    <n v="22.3500005602836"/>
    <n v="0.37250000933806099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715"/>
    <x v="0"/>
    <s v="CLARO UM"/>
    <s v="90001910139T"/>
    <x v="6"/>
    <s v="Unknown"/>
    <d v="2022-06-29T12:04:59"/>
    <d v="2022-06-29T15:41:15"/>
    <n v="6"/>
    <x v="3"/>
    <s v="ACCESO_EMPRESARIAL"/>
    <s v="axel.cosigua"/>
    <n v="0"/>
    <n v="8.1300000000000008"/>
    <n v="16.82"/>
    <n v="0"/>
    <n v="0"/>
    <n v="106.05"/>
    <n v="0.23"/>
    <n v="13.7"/>
    <n v="7.05"/>
    <n v="54.95"/>
    <n v="0"/>
    <n v="8.43"/>
    <n v="0"/>
    <n v="0"/>
    <n v="0.08"/>
    <n v="0.83"/>
    <n v="0"/>
    <n v="0"/>
    <n v="0"/>
    <n v="0"/>
    <s v="GT"/>
    <x v="2"/>
    <x v="0"/>
    <x v="1"/>
    <x v="0"/>
    <x v="1"/>
    <x v="0"/>
    <x v="0"/>
    <x v="0"/>
    <x v="0"/>
    <n v="26.089999794960001"/>
    <n v="0"/>
    <n v="0"/>
    <n v="26.089999794960001"/>
    <x v="1"/>
    <x v="0"/>
    <x v="0"/>
    <s v="VALIDO"/>
    <n v="110.220000863075"/>
    <n v="1.8370000143845799"/>
    <x v="0"/>
    <x v="0"/>
    <x v="0"/>
    <x v="0"/>
    <n v="2022"/>
    <n v="6"/>
    <n v="2022"/>
    <s v="FECHA_VALIDA"/>
    <s v="TICKET ABIERTO Y CERRADO EN MISMO PERIODO"/>
    <s v="TNH"/>
    <s v="TICKET CON ENLACE"/>
    <s v="ACCESO_EMPRESARIAL"/>
    <s v="ACCESO_EMPRESARIALES"/>
    <x v="2"/>
    <x v="2"/>
  </r>
  <r>
    <s v="F4621716"/>
    <x v="0"/>
    <s v="CLIENTE"/>
    <s v="543400001T"/>
    <x v="6"/>
    <s v="Unknown"/>
    <d v="2022-06-29T12:05:11"/>
    <d v="2022-06-29T15:28:06"/>
    <n v="6"/>
    <x v="3"/>
    <s v="REACTIVO"/>
    <s v="hugo.anderson"/>
    <n v="0"/>
    <n v="1.72"/>
    <n v="15.62"/>
    <n v="0"/>
    <n v="0"/>
    <n v="0"/>
    <n v="3.82"/>
    <n v="32.869999999999997"/>
    <n v="10.130000000000001"/>
    <n v="138.37"/>
    <n v="0"/>
    <n v="0"/>
    <n v="0"/>
    <n v="0"/>
    <n v="0.08"/>
    <n v="0.35"/>
    <n v="0"/>
    <n v="0"/>
    <n v="0"/>
    <n v="0"/>
    <s v="GT"/>
    <x v="5"/>
    <x v="0"/>
    <x v="0"/>
    <x v="0"/>
    <x v="1"/>
    <x v="0"/>
    <x v="0"/>
    <x v="0"/>
    <x v="0"/>
    <n v="21.589999839663498"/>
    <n v="0"/>
    <n v="0"/>
    <n v="21.589999839663498"/>
    <x v="1"/>
    <x v="0"/>
    <x v="0"/>
    <s v="VALIDO"/>
    <n v="202.95999400317601"/>
    <n v="3.3826665667196099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728"/>
    <x v="0"/>
    <s v="CLARO UM"/>
    <s v="90001909369T"/>
    <x v="0"/>
    <s v="Unknown"/>
    <d v="2022-06-29T12:11:46"/>
    <d v="2022-06-29T13:43:54"/>
    <n v="6"/>
    <x v="3"/>
    <s v="ACCESO_EMPRESARIAL"/>
    <s v="roger.aguilar"/>
    <n v="0"/>
    <n v="2.2999999999999998"/>
    <n v="20.420000000000002"/>
    <n v="0"/>
    <n v="0"/>
    <n v="67.930000000000007"/>
    <n v="0"/>
    <n v="0"/>
    <n v="0"/>
    <n v="0"/>
    <n v="0"/>
    <n v="0"/>
    <n v="0"/>
    <n v="0"/>
    <n v="0"/>
    <n v="1.35"/>
    <n v="0"/>
    <n v="0"/>
    <n v="0"/>
    <n v="0"/>
    <s v="GT"/>
    <x v="2"/>
    <x v="0"/>
    <x v="1"/>
    <x v="0"/>
    <x v="0"/>
    <x v="0"/>
    <x v="0"/>
    <x v="0"/>
    <x v="0"/>
    <n v="24.070000052451999"/>
    <n v="0"/>
    <n v="0"/>
    <n v="24.070000052451999"/>
    <x v="1"/>
    <x v="0"/>
    <x v="0"/>
    <s v="VALIDO"/>
    <n v="24.070000052451999"/>
    <n v="0.40116666754086799"/>
    <x v="0"/>
    <x v="0"/>
    <x v="0"/>
    <x v="0"/>
    <n v="2022"/>
    <n v="6"/>
    <n v="2022"/>
    <s v="FECHA_VALIDA"/>
    <s v="TICKET ABIERTO Y CERRADO EN MISMO PERIODO"/>
    <s v="TNH"/>
    <s v="TICKET CON ENLACE"/>
    <s v="ACCESO_EMPRESARIAL"/>
    <s v="ACCESO_EMPRESARIALES"/>
    <x v="2"/>
    <x v="2"/>
  </r>
  <r>
    <s v="F4621731"/>
    <x v="0"/>
    <s v="CLARO UM"/>
    <s v="8901777T"/>
    <x v="6"/>
    <s v="Unknown"/>
    <d v="2022-06-29T12:13:07"/>
    <d v="2022-06-29T16:54:39"/>
    <n v="6"/>
    <x v="5"/>
    <s v="PROACTIVO"/>
    <s v="zelada.maria"/>
    <n v="0"/>
    <n v="1.63"/>
    <n v="33.799999999999997"/>
    <n v="0"/>
    <n v="0"/>
    <n v="15.37"/>
    <n v="0.25"/>
    <n v="14.8"/>
    <n v="15.73"/>
    <n v="140.83000000000001"/>
    <n v="0"/>
    <n v="0"/>
    <n v="0"/>
    <n v="0"/>
    <n v="0.38"/>
    <n v="0.35"/>
    <n v="58.03"/>
    <n v="0"/>
    <n v="0"/>
    <n v="0"/>
    <s v="GT"/>
    <x v="1"/>
    <x v="0"/>
    <x v="1"/>
    <x v="0"/>
    <x v="1"/>
    <x v="0"/>
    <x v="0"/>
    <x v="0"/>
    <x v="0"/>
    <n v="36.409999221563297"/>
    <n v="0"/>
    <n v="0"/>
    <n v="36.409999221563297"/>
    <x v="0"/>
    <x v="0"/>
    <x v="0"/>
    <s v="VALIDO"/>
    <n v="207.77000078558899"/>
    <n v="3.4628333464264802"/>
    <x v="0"/>
    <x v="0"/>
    <x v="0"/>
    <x v="0"/>
    <n v="2022"/>
    <n v="6"/>
    <n v="2022"/>
    <s v="FECHA_VALIDA"/>
    <s v="TICKET ABIERTO Y CERRADO EN MISMO PERIODO"/>
    <s v="TNH"/>
    <s v="TICKET CON ENLACE"/>
    <s v="PROACTIVO"/>
    <s v="PROACTIVO"/>
    <x v="0"/>
    <x v="0"/>
  </r>
  <r>
    <s v="F4621737"/>
    <x v="0"/>
    <s v="CLIENTE"/>
    <s v="XT - INTERNET"/>
    <x v="0"/>
    <s v="Unknown"/>
    <d v="2022-06-29T12:18:57"/>
    <d v="2022-06-29T14:26:07"/>
    <n v="6"/>
    <x v="4"/>
    <s v="REACTIVO_XT"/>
    <s v="elderj.lopez"/>
    <n v="0"/>
    <n v="1.78"/>
    <n v="19.38"/>
    <n v="0"/>
    <n v="0"/>
    <n v="105.78"/>
    <n v="0"/>
    <n v="0"/>
    <n v="0"/>
    <n v="0"/>
    <n v="0"/>
    <n v="0"/>
    <n v="0"/>
    <n v="0"/>
    <n v="0"/>
    <n v="0.22"/>
    <n v="0"/>
    <n v="0"/>
    <n v="0"/>
    <n v="0"/>
    <s v="GT"/>
    <x v="5"/>
    <x v="0"/>
    <x v="0"/>
    <x v="0"/>
    <x v="0"/>
    <x v="0"/>
    <x v="0"/>
    <x v="0"/>
    <x v="0"/>
    <n v="21.379999130964201"/>
    <n v="0"/>
    <n v="0"/>
    <n v="21.379999130964201"/>
    <x v="1"/>
    <x v="0"/>
    <x v="0"/>
    <s v="VALIDO"/>
    <n v="21.379999130964201"/>
    <n v="0.356333318849404"/>
    <x v="0"/>
    <x v="0"/>
    <x v="0"/>
    <x v="0"/>
    <n v="2022"/>
    <n v="6"/>
    <n v="2022"/>
    <s v="FECHA_VALIDA"/>
    <s v="TICKET ABIERTO Y CERRADO EN MISMO PERIODO"/>
    <s v="TNH"/>
    <s v="TICKET SIN ENLACE"/>
    <s v="REACTIVO_XT"/>
    <s v="REACTIVO"/>
    <x v="1"/>
    <x v="1"/>
  </r>
  <r>
    <s v="F4621739"/>
    <x v="0"/>
    <s v="CLIENTE"/>
    <s v="CC_CERVECERIA_GT_AGENCIA_RETALHULEU"/>
    <x v="0"/>
    <s v="Unknown"/>
    <d v="2022-06-29T12:21:23"/>
    <d v="2022-06-29T12:38:08"/>
    <n v="6"/>
    <x v="4"/>
    <s v="PROACTIVO"/>
    <s v="tmipuser"/>
    <n v="0"/>
    <n v="1.2"/>
    <n v="14.83"/>
    <n v="0"/>
    <n v="0"/>
    <n v="0"/>
    <n v="0"/>
    <n v="0"/>
    <n v="0"/>
    <n v="0"/>
    <n v="0"/>
    <n v="0"/>
    <n v="0"/>
    <n v="0"/>
    <n v="0"/>
    <n v="0.7"/>
    <n v="0"/>
    <n v="0"/>
    <n v="0"/>
    <n v="0"/>
    <s v="GT"/>
    <x v="0"/>
    <x v="0"/>
    <x v="0"/>
    <x v="0"/>
    <x v="0"/>
    <x v="0"/>
    <x v="0"/>
    <x v="0"/>
    <x v="0"/>
    <n v="16.729999959468799"/>
    <n v="0"/>
    <n v="0"/>
    <n v="16.729999959468799"/>
    <x v="1"/>
    <x v="0"/>
    <x v="0"/>
    <s v="VALIDO"/>
    <n v="16.729999959468799"/>
    <n v="0.27883333265781401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741"/>
    <x v="0"/>
    <s v="CLIENTE"/>
    <s v="CC_CERVECERIA_GT_INTERNET_POZA_VERDE_LA_VEGA"/>
    <x v="0"/>
    <s v="Unknown"/>
    <d v="2022-06-29T12:22:54"/>
    <d v="2022-06-29T12:38:24"/>
    <n v="6"/>
    <x v="3"/>
    <s v="PROACTIVO"/>
    <s v="tmipuser"/>
    <n v="0"/>
    <n v="2.13"/>
    <n v="12.43"/>
    <n v="0"/>
    <n v="0"/>
    <n v="0"/>
    <n v="0"/>
    <n v="0"/>
    <n v="0"/>
    <n v="0"/>
    <n v="0"/>
    <n v="0"/>
    <n v="0"/>
    <n v="0"/>
    <n v="0"/>
    <n v="0.93"/>
    <n v="0"/>
    <n v="0"/>
    <n v="0"/>
    <n v="0"/>
    <s v="GT"/>
    <x v="0"/>
    <x v="0"/>
    <x v="0"/>
    <x v="0"/>
    <x v="0"/>
    <x v="0"/>
    <x v="0"/>
    <x v="0"/>
    <x v="0"/>
    <n v="15.4900004267692"/>
    <n v="0"/>
    <n v="0"/>
    <n v="15.4900004267692"/>
    <x v="1"/>
    <x v="0"/>
    <x v="0"/>
    <s v="VALIDO"/>
    <n v="15.4900004267692"/>
    <n v="0.25816667377948699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742"/>
    <x v="0"/>
    <s v="CLIENTE"/>
    <s v="CC_BANCO_AGRICOLA_SV_ATM_CEPA_ACAJUTLA"/>
    <x v="0"/>
    <s v="Unknown"/>
    <d v="2022-06-29T12:23:54"/>
    <d v="2022-06-29T12:40:04"/>
    <n v="6"/>
    <x v="3"/>
    <s v="PROACTIVO"/>
    <s v="tmipuser"/>
    <n v="0"/>
    <n v="1.5"/>
    <n v="13.7"/>
    <n v="0"/>
    <n v="0"/>
    <n v="0"/>
    <n v="0"/>
    <n v="0"/>
    <n v="0"/>
    <n v="0"/>
    <n v="0"/>
    <n v="0"/>
    <n v="0"/>
    <n v="0"/>
    <n v="0"/>
    <n v="0.98"/>
    <n v="0"/>
    <n v="0"/>
    <n v="0"/>
    <n v="0"/>
    <s v="SV"/>
    <x v="0"/>
    <x v="0"/>
    <x v="0"/>
    <x v="0"/>
    <x v="0"/>
    <x v="0"/>
    <x v="0"/>
    <x v="0"/>
    <x v="0"/>
    <n v="16.179999828338602"/>
    <n v="0"/>
    <n v="0"/>
    <n v="16.179999828338602"/>
    <x v="1"/>
    <x v="0"/>
    <x v="0"/>
    <s v="VALIDO"/>
    <n v="16.179999828338602"/>
    <n v="0.26966666380564303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743"/>
    <x v="0"/>
    <s v="CLIENTE"/>
    <s v="CC_BANRURAL_GT_AGENCIA_0539"/>
    <x v="0"/>
    <s v="Unknown"/>
    <d v="2022-06-29T12:24:54"/>
    <d v="2022-06-29T12:58:33"/>
    <n v="6"/>
    <x v="3"/>
    <s v="PROACTIVO"/>
    <s v="tmipuser"/>
    <n v="0"/>
    <n v="1.08"/>
    <n v="28.68"/>
    <n v="0"/>
    <n v="0"/>
    <n v="0"/>
    <n v="0"/>
    <n v="0"/>
    <n v="0"/>
    <n v="0"/>
    <n v="0"/>
    <n v="0"/>
    <n v="0"/>
    <n v="0"/>
    <n v="0"/>
    <n v="3.9"/>
    <n v="0"/>
    <n v="0"/>
    <n v="0"/>
    <n v="0"/>
    <s v="GT"/>
    <x v="0"/>
    <x v="0"/>
    <x v="0"/>
    <x v="0"/>
    <x v="0"/>
    <x v="0"/>
    <x v="0"/>
    <x v="0"/>
    <x v="0"/>
    <n v="33.6600004434585"/>
    <n v="0"/>
    <n v="0"/>
    <n v="33.6600004434585"/>
    <x v="0"/>
    <x v="0"/>
    <x v="0"/>
    <s v="VALIDO"/>
    <n v="33.6600004434585"/>
    <n v="0.561000007390976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748"/>
    <x v="0"/>
    <s v="CLIENTE"/>
    <s v="CC_IJSUD_GT_JUTIAPA"/>
    <x v="0"/>
    <s v="Unknown"/>
    <d v="2022-06-29T12:28:25"/>
    <d v="2022-06-29T19:00:32"/>
    <n v="6"/>
    <x v="3"/>
    <s v="PROACTIVO"/>
    <s v="tmipuser"/>
    <n v="0"/>
    <n v="1.97"/>
    <n v="8"/>
    <n v="0"/>
    <n v="0"/>
    <n v="379.17"/>
    <n v="0"/>
    <n v="0"/>
    <n v="0"/>
    <n v="0"/>
    <n v="0"/>
    <n v="0"/>
    <n v="0"/>
    <n v="0"/>
    <n v="0"/>
    <n v="3"/>
    <n v="0"/>
    <n v="0"/>
    <n v="0"/>
    <n v="0"/>
    <s v="GT"/>
    <x v="0"/>
    <x v="0"/>
    <x v="0"/>
    <x v="0"/>
    <x v="0"/>
    <x v="0"/>
    <x v="0"/>
    <x v="0"/>
    <x v="0"/>
    <n v="12.970000028610199"/>
    <n v="0"/>
    <n v="0"/>
    <n v="12.970000028610199"/>
    <x v="1"/>
    <x v="0"/>
    <x v="0"/>
    <s v="VALIDO"/>
    <n v="12.970000028610199"/>
    <n v="0.21616666714350299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750"/>
    <x v="0"/>
    <s v="CLIENTE"/>
    <s v="282800039T"/>
    <x v="0"/>
    <s v="Unknown"/>
    <d v="2022-06-29T12:28:57"/>
    <d v="2022-06-29T13:05:07"/>
    <n v="6"/>
    <x v="3"/>
    <s v="REACTIVO"/>
    <s v="siguantay.reyna"/>
    <n v="0"/>
    <n v="1.32"/>
    <n v="4.37"/>
    <n v="0"/>
    <n v="0"/>
    <n v="27.63"/>
    <n v="0"/>
    <n v="0"/>
    <n v="0"/>
    <n v="0"/>
    <n v="0"/>
    <n v="0"/>
    <n v="0"/>
    <n v="0"/>
    <n v="0"/>
    <n v="2.87"/>
    <n v="0"/>
    <n v="0"/>
    <n v="0"/>
    <n v="0"/>
    <s v="GT"/>
    <x v="1"/>
    <x v="0"/>
    <x v="0"/>
    <x v="0"/>
    <x v="0"/>
    <x v="0"/>
    <x v="0"/>
    <x v="0"/>
    <x v="0"/>
    <n v="8.5599998235702497"/>
    <n v="0"/>
    <n v="0"/>
    <n v="8.5599998235702497"/>
    <x v="1"/>
    <x v="0"/>
    <x v="0"/>
    <s v="VALIDO"/>
    <n v="8.5599998235702497"/>
    <n v="0.14266666372617001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752"/>
    <x v="0"/>
    <s v="CLARO UM"/>
    <s v="CC_IJSUD_GT_PUEBLO_VIEJO"/>
    <x v="0"/>
    <s v="Unknown"/>
    <d v="2022-06-29T12:29:54"/>
    <d v="2022-06-29T12:41:32"/>
    <n v="6"/>
    <x v="3"/>
    <s v="PROACTIVO"/>
    <s v="tmipuser"/>
    <n v="0"/>
    <n v="0.85"/>
    <n v="10.029999999999999"/>
    <n v="0"/>
    <n v="0"/>
    <n v="0"/>
    <n v="0"/>
    <n v="0"/>
    <n v="0"/>
    <n v="0"/>
    <n v="0"/>
    <n v="0"/>
    <n v="0"/>
    <n v="0"/>
    <n v="0"/>
    <n v="0.75"/>
    <n v="0"/>
    <n v="0"/>
    <n v="0"/>
    <n v="0"/>
    <s v="GT"/>
    <x v="0"/>
    <x v="0"/>
    <x v="1"/>
    <x v="0"/>
    <x v="0"/>
    <x v="0"/>
    <x v="0"/>
    <x v="0"/>
    <x v="0"/>
    <n v="11.629999756813"/>
    <n v="0"/>
    <n v="0"/>
    <n v="11.629999756813"/>
    <x v="1"/>
    <x v="0"/>
    <x v="0"/>
    <s v="VALIDO"/>
    <n v="11.629999756813"/>
    <n v="0.19383332928021699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755"/>
    <x v="0"/>
    <s v="CLIENTE"/>
    <s v="CC_GMG_GT_INTERNET_TIENDA_071"/>
    <x v="0"/>
    <s v="Unknown"/>
    <d v="2022-06-29T12:31:24"/>
    <d v="2022-06-29T13:37:21"/>
    <n v="6"/>
    <x v="3"/>
    <s v="PROACTIVO"/>
    <s v="tmipuser"/>
    <n v="0"/>
    <n v="2.13"/>
    <n v="26.3"/>
    <n v="0"/>
    <n v="0"/>
    <n v="36.549999999999997"/>
    <n v="0"/>
    <n v="0"/>
    <n v="0"/>
    <n v="0"/>
    <n v="0"/>
    <n v="0"/>
    <n v="0"/>
    <n v="0"/>
    <n v="0"/>
    <n v="0.98"/>
    <n v="0"/>
    <n v="0"/>
    <n v="0"/>
    <n v="0"/>
    <s v="GT"/>
    <x v="0"/>
    <x v="0"/>
    <x v="0"/>
    <x v="0"/>
    <x v="0"/>
    <x v="0"/>
    <x v="0"/>
    <x v="0"/>
    <x v="0"/>
    <n v="29.409999370574901"/>
    <n v="0"/>
    <n v="0"/>
    <n v="29.409999370574901"/>
    <x v="1"/>
    <x v="0"/>
    <x v="0"/>
    <s v="VALIDO"/>
    <n v="29.409999370574901"/>
    <n v="0.49016665617624899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759"/>
    <x v="0"/>
    <s v="CLIENTE"/>
    <s v="CC_TYT_GT_ATM0472"/>
    <x v="0"/>
    <s v="Unknown"/>
    <d v="2022-06-29T12:34:25"/>
    <d v="2022-06-29T13:02:47"/>
    <n v="6"/>
    <x v="3"/>
    <s v="PROACTIVO"/>
    <s v="tmipuser"/>
    <n v="0"/>
    <n v="2.13"/>
    <n v="24.47"/>
    <n v="0"/>
    <n v="0"/>
    <n v="0"/>
    <n v="0"/>
    <n v="0"/>
    <n v="0"/>
    <n v="0"/>
    <n v="0"/>
    <n v="0"/>
    <n v="0"/>
    <n v="0"/>
    <n v="0"/>
    <n v="1.77"/>
    <n v="0"/>
    <n v="0"/>
    <n v="0"/>
    <n v="0"/>
    <s v="GT"/>
    <x v="0"/>
    <x v="0"/>
    <x v="0"/>
    <x v="0"/>
    <x v="0"/>
    <x v="0"/>
    <x v="0"/>
    <x v="0"/>
    <x v="0"/>
    <n v="28.369999408721899"/>
    <n v="0"/>
    <n v="0"/>
    <n v="28.369999408721899"/>
    <x v="1"/>
    <x v="0"/>
    <x v="0"/>
    <s v="VALIDO"/>
    <n v="28.369999408721899"/>
    <n v="0.472833323478698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763"/>
    <x v="0"/>
    <s v="CLIENTE"/>
    <s v="948600001T"/>
    <x v="0"/>
    <s v="Unknown"/>
    <d v="2022-06-29T12:41:13"/>
    <d v="2022-06-29T13:12:42"/>
    <n v="6"/>
    <x v="3"/>
    <s v="ACCESO_EMPRESARIAL"/>
    <s v="roger.aguilar"/>
    <n v="0"/>
    <n v="1.07"/>
    <n v="6.13"/>
    <n v="0"/>
    <n v="0"/>
    <n v="23.88"/>
    <n v="0"/>
    <n v="0"/>
    <n v="0"/>
    <n v="0"/>
    <n v="0"/>
    <n v="0"/>
    <n v="0"/>
    <n v="0"/>
    <n v="0"/>
    <n v="0.25"/>
    <n v="0"/>
    <n v="0"/>
    <n v="0"/>
    <n v="0"/>
    <s v="GT"/>
    <x v="2"/>
    <x v="0"/>
    <x v="0"/>
    <x v="0"/>
    <x v="0"/>
    <x v="0"/>
    <x v="0"/>
    <x v="0"/>
    <x v="0"/>
    <n v="7.450000166893"/>
    <n v="0"/>
    <n v="0"/>
    <n v="7.450000166893"/>
    <x v="1"/>
    <x v="0"/>
    <x v="0"/>
    <s v="VALIDO"/>
    <n v="7.450000166893"/>
    <n v="0.124166669448216"/>
    <x v="0"/>
    <x v="0"/>
    <x v="0"/>
    <x v="0"/>
    <n v="2022"/>
    <n v="6"/>
    <n v="2022"/>
    <s v="FECHA_VALIDA"/>
    <s v="TICKET ABIERTO Y CERRADO EN MISMO PERIODO"/>
    <s v="TNH"/>
    <s v="TICKET CON ENLACE"/>
    <s v="ACCESO_EMPRESARIAL"/>
    <s v="ACCESO_EMPRESARIALES"/>
    <x v="2"/>
    <x v="2"/>
  </r>
  <r>
    <s v="F4621767"/>
    <x v="4"/>
    <s v="CLARO RED"/>
    <s v="MASIVO_HN"/>
    <x v="10"/>
    <s v="Unknown"/>
    <d v="2022-06-29T12:47:24"/>
    <d v="2022-06-29T14:50:56"/>
    <n v="6"/>
    <x v="3"/>
    <s v="MASIVO_CORPORATIVO"/>
    <s v="luvy.sandoval"/>
    <n v="123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HN"/>
    <x v="6"/>
    <x v="2"/>
    <x v="1"/>
    <x v="0"/>
    <x v="1"/>
    <x v="0"/>
    <x v="1"/>
    <x v="2"/>
    <x v="2"/>
    <n v="0"/>
    <n v="0"/>
    <n v="0"/>
    <n v="0"/>
    <x v="1"/>
    <x v="0"/>
    <x v="0"/>
    <s v="VALIDO"/>
    <n v="0"/>
    <n v="0"/>
    <x v="0"/>
    <x v="0"/>
    <x v="0"/>
    <x v="0"/>
    <n v="2022"/>
    <n v="6"/>
    <n v="2022"/>
    <s v="FECHA_VALIDA"/>
    <s v="TICKET ABIERTO Y CERRADO EN MISMO PERIODO"/>
    <s v="TNH"/>
    <s v="TICKET SIN ENLACE"/>
    <s v="MASIVO_CORPORATIVO"/>
    <s v="NO INCLUIR"/>
    <x v="4"/>
    <x v="4"/>
  </r>
  <r>
    <s v="F4621772"/>
    <x v="0"/>
    <s v="CLARO RED"/>
    <s v="90001910289T"/>
    <x v="0"/>
    <s v="Unknown"/>
    <d v="2022-06-29T12:50:36"/>
    <d v="2022-06-29T14:15:10"/>
    <n v="6"/>
    <x v="3"/>
    <s v="ACCESO_EMPRESARIAL"/>
    <s v="roger.aguilar"/>
    <n v="0"/>
    <n v="1.17"/>
    <n v="8.7200000000000006"/>
    <n v="0"/>
    <n v="0"/>
    <n v="72.47"/>
    <n v="0"/>
    <n v="0"/>
    <n v="0"/>
    <n v="0"/>
    <n v="0"/>
    <n v="0"/>
    <n v="0"/>
    <n v="0"/>
    <n v="0"/>
    <n v="2.08"/>
    <n v="0"/>
    <n v="0"/>
    <n v="0"/>
    <n v="0"/>
    <s v="GT"/>
    <x v="2"/>
    <x v="0"/>
    <x v="1"/>
    <x v="0"/>
    <x v="0"/>
    <x v="0"/>
    <x v="0"/>
    <x v="0"/>
    <x v="0"/>
    <n v="11.9700001478195"/>
    <n v="0"/>
    <n v="0"/>
    <n v="11.9700001478195"/>
    <x v="1"/>
    <x v="0"/>
    <x v="0"/>
    <s v="VALIDO"/>
    <n v="11.9700001478195"/>
    <n v="0.19950000246365801"/>
    <x v="0"/>
    <x v="0"/>
    <x v="0"/>
    <x v="0"/>
    <n v="2022"/>
    <n v="6"/>
    <n v="2022"/>
    <s v="FECHA_VALIDA"/>
    <s v="TICKET ABIERTO Y CERRADO EN MISMO PERIODO"/>
    <s v="TNH"/>
    <s v="TICKET CON ENLACE"/>
    <s v="ACCESO_EMPRESARIAL"/>
    <s v="ACCESO_EMPRESARIALES"/>
    <x v="2"/>
    <x v="2"/>
  </r>
  <r>
    <s v="F4621777"/>
    <x v="0"/>
    <s v="CLARO UM"/>
    <s v="90001909345T"/>
    <x v="1"/>
    <s v="Unknown"/>
    <d v="2022-06-29T12:57:15"/>
    <d v="2022-06-29T16:00:02"/>
    <n v="6"/>
    <x v="3"/>
    <s v="ACCESO_EMPRESARIAL"/>
    <s v="marco.trujillo"/>
    <n v="0"/>
    <n v="2.25"/>
    <n v="18.23"/>
    <n v="0"/>
    <n v="0"/>
    <n v="14.73"/>
    <n v="1.2"/>
    <n v="145.07"/>
    <n v="0"/>
    <n v="0.56999999999999995"/>
    <n v="0"/>
    <n v="0"/>
    <n v="0"/>
    <n v="0"/>
    <n v="0.1"/>
    <n v="0.62"/>
    <n v="0"/>
    <n v="0"/>
    <n v="0"/>
    <n v="0"/>
    <s v="GT"/>
    <x v="2"/>
    <x v="0"/>
    <x v="1"/>
    <x v="0"/>
    <x v="1"/>
    <x v="0"/>
    <x v="0"/>
    <x v="0"/>
    <x v="0"/>
    <n v="22.3999995961785"/>
    <n v="0"/>
    <n v="0"/>
    <n v="22.3999995961785"/>
    <x v="1"/>
    <x v="0"/>
    <x v="0"/>
    <s v="VALIDO"/>
    <n v="168.04000691324401"/>
    <n v="2.80066678188741"/>
    <x v="0"/>
    <x v="0"/>
    <x v="0"/>
    <x v="0"/>
    <n v="2022"/>
    <n v="6"/>
    <n v="2022"/>
    <s v="FECHA_VALIDA"/>
    <s v="TICKET ABIERTO Y CERRADO EN MISMO PERIODO"/>
    <s v="TNH"/>
    <s v="TICKET CON ENLACE"/>
    <s v="ACCESO_EMPRESARIAL"/>
    <s v="ACCESO_EMPRESARIALES"/>
    <x v="2"/>
    <x v="2"/>
  </r>
  <r>
    <s v="F4621779"/>
    <x v="0"/>
    <s v="CLIENTE"/>
    <s v="922900003T"/>
    <x v="0"/>
    <s v="Unknown"/>
    <d v="2022-06-29T12:57:58"/>
    <d v="2022-06-29T13:56:09"/>
    <n v="6"/>
    <x v="3"/>
    <s v="REACTIVO"/>
    <s v="pablom.juarez"/>
    <n v="0"/>
    <n v="2.33"/>
    <n v="7.03"/>
    <n v="0"/>
    <n v="0"/>
    <n v="48.25"/>
    <n v="0"/>
    <n v="0"/>
    <n v="0"/>
    <n v="0"/>
    <n v="0"/>
    <n v="0"/>
    <n v="0"/>
    <n v="0"/>
    <n v="0"/>
    <n v="0.53"/>
    <n v="0"/>
    <n v="0"/>
    <n v="0"/>
    <n v="0"/>
    <s v="GT"/>
    <x v="1"/>
    <x v="0"/>
    <x v="0"/>
    <x v="0"/>
    <x v="0"/>
    <x v="0"/>
    <x v="0"/>
    <x v="0"/>
    <x v="0"/>
    <n v="9.8900001049041695"/>
    <n v="0"/>
    <n v="0"/>
    <n v="9.8900001049041695"/>
    <x v="1"/>
    <x v="0"/>
    <x v="0"/>
    <s v="VALIDO"/>
    <n v="9.8900001049041695"/>
    <n v="0.164833335081736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787"/>
    <x v="0"/>
    <s v="CLIENTE"/>
    <s v="806300312T"/>
    <x v="0"/>
    <s v="Unknown"/>
    <d v="2022-06-29T13:05:36"/>
    <d v="2022-06-29T17:08:03"/>
    <n v="6"/>
    <x v="3"/>
    <s v="PROACTIVO"/>
    <s v="sofia.mayen"/>
    <n v="0"/>
    <n v="2.57"/>
    <n v="10.72"/>
    <n v="0"/>
    <n v="0"/>
    <n v="227.87"/>
    <n v="0"/>
    <n v="0"/>
    <n v="0"/>
    <n v="0"/>
    <n v="0"/>
    <n v="0"/>
    <n v="0"/>
    <n v="0"/>
    <n v="0"/>
    <n v="1.3"/>
    <n v="0"/>
    <n v="0"/>
    <n v="0"/>
    <n v="0"/>
    <s v="GT"/>
    <x v="1"/>
    <x v="0"/>
    <x v="0"/>
    <x v="0"/>
    <x v="0"/>
    <x v="0"/>
    <x v="0"/>
    <x v="0"/>
    <x v="0"/>
    <n v="14.5900001525878"/>
    <n v="0"/>
    <n v="0"/>
    <n v="14.5900001525878"/>
    <x v="1"/>
    <x v="0"/>
    <x v="0"/>
    <s v="VALIDO"/>
    <n v="14.5900001525878"/>
    <n v="0.24316666920979799"/>
    <x v="0"/>
    <x v="0"/>
    <x v="0"/>
    <x v="0"/>
    <n v="2022"/>
    <n v="6"/>
    <n v="2022"/>
    <s v="FECHA_VALIDA"/>
    <s v="TICKET ABIERTO Y CERRADO EN MISMO PERIODO"/>
    <s v="TNH"/>
    <s v="TICKET CON ENLACE"/>
    <s v="PROACTIVO"/>
    <s v="PROACTIVO"/>
    <x v="0"/>
    <x v="0"/>
  </r>
  <r>
    <s v="F4621788"/>
    <x v="0"/>
    <s v="CLIENTE"/>
    <s v="CC_WALMART_CR_TIENDA_3070"/>
    <x v="0"/>
    <s v="Unknown"/>
    <d v="2022-06-29T13:11:58"/>
    <d v="2022-06-29T13:25:55"/>
    <n v="6"/>
    <x v="3"/>
    <s v="PROACTIVO"/>
    <s v="tmipuser"/>
    <n v="0"/>
    <n v="0.95"/>
    <n v="11.23"/>
    <n v="0"/>
    <n v="0"/>
    <n v="0"/>
    <n v="0"/>
    <n v="0"/>
    <n v="0"/>
    <n v="0"/>
    <n v="0"/>
    <n v="0"/>
    <n v="0"/>
    <n v="0"/>
    <n v="0"/>
    <n v="1.77"/>
    <n v="0"/>
    <n v="0"/>
    <n v="0"/>
    <n v="0"/>
    <s v="CR"/>
    <x v="0"/>
    <x v="0"/>
    <x v="0"/>
    <x v="0"/>
    <x v="0"/>
    <x v="0"/>
    <x v="0"/>
    <x v="0"/>
    <x v="0"/>
    <n v="13.9499995112419"/>
    <n v="0"/>
    <n v="0"/>
    <n v="13.9499995112419"/>
    <x v="1"/>
    <x v="0"/>
    <x v="0"/>
    <s v="VALIDO"/>
    <n v="13.9499995112419"/>
    <n v="0.232499991854031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792"/>
    <x v="0"/>
    <s v="CLIENTE"/>
    <s v="CC_AZTECA_GT_SUC_345915"/>
    <x v="0"/>
    <s v="Unknown"/>
    <d v="2022-06-29T13:17:58"/>
    <d v="2022-06-29T13:32:11"/>
    <n v="6"/>
    <x v="3"/>
    <s v="PROACTIVO"/>
    <s v="tmipuser"/>
    <n v="0"/>
    <n v="3.6"/>
    <n v="9.57"/>
    <n v="0"/>
    <n v="0"/>
    <n v="0"/>
    <n v="0"/>
    <n v="0"/>
    <n v="0"/>
    <n v="0"/>
    <n v="0"/>
    <n v="0"/>
    <n v="0"/>
    <n v="0"/>
    <n v="0"/>
    <n v="1.05"/>
    <n v="0"/>
    <n v="0"/>
    <n v="0"/>
    <n v="0"/>
    <s v="GT"/>
    <x v="0"/>
    <x v="0"/>
    <x v="0"/>
    <x v="0"/>
    <x v="0"/>
    <x v="0"/>
    <x v="0"/>
    <x v="0"/>
    <x v="0"/>
    <n v="14.219999551773"/>
    <n v="0"/>
    <n v="0"/>
    <n v="14.219999551773"/>
    <x v="1"/>
    <x v="0"/>
    <x v="0"/>
    <s v="VALIDO"/>
    <n v="14.219999551773"/>
    <n v="0.23699999252955101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797"/>
    <x v="0"/>
    <s v="CLIENTE"/>
    <s v="CC_BANRURAL_GT_AGENCIA_0237"/>
    <x v="0"/>
    <s v="Unknown"/>
    <d v="2022-06-29T13:26:28"/>
    <d v="2022-06-29T16:03:09"/>
    <n v="6"/>
    <x v="3"/>
    <s v="PROACTIVO"/>
    <s v="tmipuser"/>
    <n v="0"/>
    <n v="2.1800000000000002"/>
    <n v="21.38"/>
    <n v="0"/>
    <n v="0"/>
    <n v="132.32"/>
    <n v="0"/>
    <n v="0"/>
    <n v="0"/>
    <n v="0"/>
    <n v="0"/>
    <n v="0"/>
    <n v="0"/>
    <n v="0"/>
    <n v="0"/>
    <n v="0.82"/>
    <n v="0"/>
    <n v="0"/>
    <n v="0"/>
    <n v="0"/>
    <s v="GT"/>
    <x v="0"/>
    <x v="0"/>
    <x v="0"/>
    <x v="0"/>
    <x v="0"/>
    <x v="0"/>
    <x v="0"/>
    <x v="0"/>
    <x v="0"/>
    <n v="24.3799992203712"/>
    <n v="0"/>
    <n v="0"/>
    <n v="24.3799992203712"/>
    <x v="1"/>
    <x v="0"/>
    <x v="0"/>
    <s v="VALIDO"/>
    <n v="24.3799992203712"/>
    <n v="0.40633332033952002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798"/>
    <x v="0"/>
    <s v="CLIENTE"/>
    <s v="FG9334G"/>
    <x v="0"/>
    <s v="Unknown"/>
    <d v="2022-06-29T13:27:15"/>
    <d v="2022-06-29T16:47:56"/>
    <n v="6"/>
    <x v="3"/>
    <s v="PROACTIVO"/>
    <s v="tmipuser"/>
    <n v="0"/>
    <n v="4.83"/>
    <n v="194.95"/>
    <n v="0"/>
    <n v="0"/>
    <n v="0"/>
    <n v="0"/>
    <n v="0"/>
    <n v="0"/>
    <n v="0"/>
    <n v="0"/>
    <n v="0"/>
    <n v="0"/>
    <n v="0"/>
    <n v="0"/>
    <n v="0.88"/>
    <n v="0"/>
    <n v="0"/>
    <n v="0"/>
    <n v="0"/>
    <s v="SIN PAIS"/>
    <x v="4"/>
    <x v="0"/>
    <x v="0"/>
    <x v="1"/>
    <x v="0"/>
    <x v="0"/>
    <x v="0"/>
    <x v="0"/>
    <x v="0"/>
    <n v="200.65999686717899"/>
    <n v="0"/>
    <n v="0"/>
    <n v="200.65999686717899"/>
    <x v="0"/>
    <x v="1"/>
    <x v="1"/>
    <s v="VALIDO"/>
    <n v="200.65999686717899"/>
    <n v="3.3443332811196602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814"/>
    <x v="0"/>
    <s v="CLIENTE"/>
    <n v="0"/>
    <x v="0"/>
    <s v="Unknown"/>
    <d v="2022-06-29T13:36:28"/>
    <d v="2022-06-29T19:11:27"/>
    <n v="6"/>
    <x v="3"/>
    <s v="PROACTIVO"/>
    <s v="tmipuser"/>
    <n v="0"/>
    <n v="1.95"/>
    <n v="6.73"/>
    <n v="0"/>
    <n v="0"/>
    <n v="323.89999999999998"/>
    <n v="0"/>
    <n v="0"/>
    <n v="0"/>
    <n v="0"/>
    <n v="0"/>
    <n v="0"/>
    <n v="0"/>
    <n v="0"/>
    <n v="0"/>
    <n v="2.42"/>
    <n v="0"/>
    <n v="0"/>
    <n v="0"/>
    <n v="0"/>
    <s v="GT"/>
    <x v="1"/>
    <x v="0"/>
    <x v="0"/>
    <x v="0"/>
    <x v="0"/>
    <x v="0"/>
    <x v="0"/>
    <x v="0"/>
    <x v="0"/>
    <n v="11.100000143051099"/>
    <n v="0"/>
    <n v="0"/>
    <n v="11.100000143051099"/>
    <x v="1"/>
    <x v="0"/>
    <x v="0"/>
    <s v="VALIDO"/>
    <n v="11.100000143051099"/>
    <n v="0.18500000238418501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815"/>
    <x v="0"/>
    <s v="CLIENTE"/>
    <s v="1747951OH"/>
    <x v="7"/>
    <s v="Unknown"/>
    <d v="2022-06-29T13:37:09"/>
    <d v="2022-06-29T20:06:19"/>
    <n v="6"/>
    <x v="4"/>
    <s v="REACTIVO"/>
    <s v="victoria.dubonTT"/>
    <n v="0"/>
    <n v="0.63"/>
    <n v="12.1"/>
    <n v="0"/>
    <n v="0"/>
    <n v="93.28"/>
    <n v="0.37"/>
    <n v="10.43"/>
    <n v="11.07"/>
    <n v="112.92"/>
    <n v="0"/>
    <n v="23.88"/>
    <n v="0"/>
    <n v="0"/>
    <n v="15.08"/>
    <n v="0.08"/>
    <n v="109.38"/>
    <n v="0"/>
    <n v="0"/>
    <n v="0"/>
    <s v="HN"/>
    <x v="5"/>
    <x v="0"/>
    <x v="0"/>
    <x v="0"/>
    <x v="1"/>
    <x v="0"/>
    <x v="0"/>
    <x v="0"/>
    <x v="0"/>
    <n v="28.260000303387599"/>
    <n v="0"/>
    <n v="0"/>
    <n v="28.260000303387599"/>
    <x v="1"/>
    <x v="0"/>
    <x v="0"/>
    <s v="VALIDO"/>
    <n v="186.55999763309899"/>
    <n v="3.10933329388499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818"/>
    <x v="0"/>
    <s v="CLIENTE"/>
    <n v="0"/>
    <x v="0"/>
    <s v="Unknown"/>
    <d v="2022-06-29T13:38:30"/>
    <d v="2022-06-29T16:01:30"/>
    <n v="6"/>
    <x v="3"/>
    <s v="PROACTIVO"/>
    <s v="tmipuser"/>
    <n v="0"/>
    <n v="2.5299999999999998"/>
    <n v="15.93"/>
    <n v="0"/>
    <n v="0"/>
    <n v="123.83"/>
    <n v="0"/>
    <n v="0"/>
    <n v="0"/>
    <n v="0"/>
    <n v="0"/>
    <n v="0"/>
    <n v="0"/>
    <n v="0"/>
    <n v="0"/>
    <n v="0.72"/>
    <n v="0"/>
    <n v="0"/>
    <n v="0"/>
    <n v="0"/>
    <s v="GT"/>
    <x v="1"/>
    <x v="0"/>
    <x v="0"/>
    <x v="0"/>
    <x v="0"/>
    <x v="0"/>
    <x v="0"/>
    <x v="0"/>
    <x v="0"/>
    <n v="19.1800003051757"/>
    <n v="0"/>
    <n v="0"/>
    <n v="19.1800003051757"/>
    <x v="1"/>
    <x v="0"/>
    <x v="0"/>
    <s v="VALIDO"/>
    <n v="19.1800003051757"/>
    <n v="0.31966667175292901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821"/>
    <x v="0"/>
    <s v="CLARO UM"/>
    <s v="CC_WALMART_GT_TIENDA_4037"/>
    <x v="0"/>
    <s v="Unknown"/>
    <d v="2022-06-29T13:42:29"/>
    <d v="2022-06-29T13:56:42"/>
    <n v="6"/>
    <x v="3"/>
    <s v="PROACTIVO"/>
    <s v="tmipuser"/>
    <n v="0"/>
    <n v="2.12"/>
    <n v="11.08"/>
    <n v="0"/>
    <n v="0"/>
    <n v="0"/>
    <n v="0"/>
    <n v="0"/>
    <n v="0"/>
    <n v="0"/>
    <n v="0"/>
    <n v="0"/>
    <n v="0"/>
    <n v="0"/>
    <n v="0"/>
    <n v="1.03"/>
    <n v="0"/>
    <n v="0"/>
    <n v="0"/>
    <n v="0"/>
    <s v="GT"/>
    <x v="0"/>
    <x v="0"/>
    <x v="1"/>
    <x v="0"/>
    <x v="0"/>
    <x v="0"/>
    <x v="0"/>
    <x v="0"/>
    <x v="0"/>
    <n v="14.2299997806549"/>
    <n v="0"/>
    <n v="0"/>
    <n v="14.2299997806549"/>
    <x v="1"/>
    <x v="0"/>
    <x v="0"/>
    <s v="VALIDO"/>
    <n v="14.2299997806549"/>
    <n v="0.23716666301091499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822"/>
    <x v="1"/>
    <s v="CLIENTE"/>
    <s v="CC_WALMART_GT_INTERNET_TIENDA_4037"/>
    <x v="0"/>
    <s v="Unknown"/>
    <d v="2022-06-29T13:42:29"/>
    <d v="2022-06-29T14:07:21"/>
    <n v="6"/>
    <x v="1"/>
    <s v="PROACTIVO"/>
    <s v="tmipuser"/>
    <n v="0"/>
    <n v="3.1"/>
    <n v="20.68"/>
    <n v="0"/>
    <n v="0"/>
    <n v="0"/>
    <n v="0"/>
    <n v="0"/>
    <n v="0"/>
    <n v="0"/>
    <n v="0"/>
    <n v="0"/>
    <n v="0"/>
    <n v="0"/>
    <n v="0"/>
    <n v="1.08"/>
    <n v="0"/>
    <n v="0"/>
    <n v="0"/>
    <n v="0"/>
    <s v="GT"/>
    <x v="0"/>
    <x v="0"/>
    <x v="0"/>
    <x v="0"/>
    <x v="0"/>
    <x v="0"/>
    <x v="0"/>
    <x v="0"/>
    <x v="0"/>
    <n v="24.860000252723601"/>
    <n v="0"/>
    <n v="0"/>
    <n v="24.860000252723601"/>
    <x v="1"/>
    <x v="0"/>
    <x v="0"/>
    <s v="VALIDO"/>
    <n v="24.860000252723601"/>
    <n v="0.41433333754539398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823"/>
    <x v="0"/>
    <s v="CLIENTE"/>
    <s v="CC_BANRURAL_GT_AGENCIA_0057"/>
    <x v="0"/>
    <s v="Unknown"/>
    <d v="2022-06-29T13:42:31"/>
    <d v="2022-06-29T19:14:43"/>
    <n v="6"/>
    <x v="3"/>
    <s v="PROACTIVO"/>
    <s v="tmipuser"/>
    <n v="0"/>
    <n v="3.7"/>
    <n v="10.02"/>
    <n v="0"/>
    <n v="0"/>
    <n v="317.7"/>
    <n v="0"/>
    <n v="0"/>
    <n v="0"/>
    <n v="0"/>
    <n v="0"/>
    <n v="0"/>
    <n v="0"/>
    <n v="0"/>
    <n v="0"/>
    <n v="0.8"/>
    <n v="0"/>
    <n v="0"/>
    <n v="0"/>
    <n v="0"/>
    <s v="GT"/>
    <x v="0"/>
    <x v="0"/>
    <x v="0"/>
    <x v="0"/>
    <x v="0"/>
    <x v="0"/>
    <x v="0"/>
    <x v="0"/>
    <x v="0"/>
    <n v="14.520000517368301"/>
    <n v="0"/>
    <n v="0"/>
    <n v="14.520000517368301"/>
    <x v="1"/>
    <x v="0"/>
    <x v="0"/>
    <s v="VALIDO"/>
    <n v="14.520000517368301"/>
    <n v="0.24200000862280499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824"/>
    <x v="0"/>
    <s v="CLIENTE"/>
    <s v="CC_BANRURAL_GT_AGENCIA_0370"/>
    <x v="0"/>
    <s v="Unknown"/>
    <d v="2022-06-29T13:44:34"/>
    <d v="2022-06-29T15:59:01"/>
    <n v="6"/>
    <x v="3"/>
    <s v="PROACTIVO"/>
    <s v="tmipuser"/>
    <n v="0"/>
    <n v="2.92"/>
    <n v="13.82"/>
    <n v="0"/>
    <n v="0"/>
    <n v="116.75"/>
    <n v="0"/>
    <n v="0"/>
    <n v="0"/>
    <n v="0"/>
    <n v="0"/>
    <n v="0"/>
    <n v="0"/>
    <n v="0"/>
    <n v="0"/>
    <n v="0.97"/>
    <n v="0"/>
    <n v="0"/>
    <n v="0"/>
    <n v="0"/>
    <s v="GT"/>
    <x v="0"/>
    <x v="0"/>
    <x v="0"/>
    <x v="0"/>
    <x v="0"/>
    <x v="0"/>
    <x v="0"/>
    <x v="0"/>
    <x v="0"/>
    <n v="17.709999799728301"/>
    <n v="0"/>
    <n v="0"/>
    <n v="17.709999799728301"/>
    <x v="1"/>
    <x v="0"/>
    <x v="0"/>
    <s v="VALIDO"/>
    <n v="17.709999799728301"/>
    <n v="0.29516666332880598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827"/>
    <x v="0"/>
    <s v="CLIENTE"/>
    <s v="CC_BANRURAL_GT_INTERNET_AG_370"/>
    <x v="0"/>
    <s v="Unknown"/>
    <d v="2022-06-29T13:46:29"/>
    <d v="2022-06-29T17:51:28"/>
    <n v="6"/>
    <x v="3"/>
    <s v="PROACTIVO"/>
    <s v="tmipuser"/>
    <n v="0"/>
    <n v="1.88"/>
    <n v="4.7699999999999996"/>
    <n v="0"/>
    <n v="0"/>
    <n v="237.55"/>
    <n v="0"/>
    <n v="0"/>
    <n v="0"/>
    <n v="0"/>
    <n v="0"/>
    <n v="0"/>
    <n v="0"/>
    <n v="0"/>
    <n v="0"/>
    <n v="0.82"/>
    <n v="0"/>
    <n v="0"/>
    <n v="0"/>
    <n v="0"/>
    <s v="GT"/>
    <x v="0"/>
    <x v="0"/>
    <x v="0"/>
    <x v="0"/>
    <x v="0"/>
    <x v="0"/>
    <x v="0"/>
    <x v="0"/>
    <x v="0"/>
    <n v="7.4699999690055803"/>
    <n v="0"/>
    <n v="0"/>
    <n v="7.4699999690055803"/>
    <x v="1"/>
    <x v="0"/>
    <x v="0"/>
    <s v="VALIDO"/>
    <n v="7.4699999690055803"/>
    <n v="0.12449999948342599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834"/>
    <x v="0"/>
    <s v="CLIENTE"/>
    <s v="CC_FUNDGENESIS_GT_LOS_AMATES_036"/>
    <x v="0"/>
    <s v="Unknown"/>
    <d v="2022-06-29T13:54:00"/>
    <d v="2022-06-29T15:50:13"/>
    <n v="6"/>
    <x v="3"/>
    <s v="PROACTIVO"/>
    <s v="tmipuser"/>
    <n v="0"/>
    <n v="1.02"/>
    <n v="18.23"/>
    <n v="0"/>
    <n v="0"/>
    <n v="96.28"/>
    <n v="0"/>
    <n v="0"/>
    <n v="0"/>
    <n v="0"/>
    <n v="0"/>
    <n v="0"/>
    <n v="0"/>
    <n v="0"/>
    <n v="0"/>
    <n v="0.68"/>
    <n v="0"/>
    <n v="0"/>
    <n v="0"/>
    <n v="0"/>
    <s v="GT"/>
    <x v="0"/>
    <x v="0"/>
    <x v="0"/>
    <x v="0"/>
    <x v="0"/>
    <x v="0"/>
    <x v="0"/>
    <x v="0"/>
    <x v="0"/>
    <n v="19.929999530315399"/>
    <n v="0"/>
    <n v="0"/>
    <n v="19.929999530315399"/>
    <x v="1"/>
    <x v="0"/>
    <x v="0"/>
    <s v="VALIDO"/>
    <n v="19.929999530315399"/>
    <n v="0.33216665883858998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837"/>
    <x v="0"/>
    <s v="CLIENTE"/>
    <s v="47503295T"/>
    <x v="0"/>
    <s v="Unknown"/>
    <d v="2022-06-29T13:55:59"/>
    <d v="2022-06-29T14:14:25"/>
    <n v="6"/>
    <x v="3"/>
    <s v="PROACTIVO"/>
    <s v="tmipuser"/>
    <n v="0"/>
    <n v="2.0499999999999998"/>
    <n v="14.78"/>
    <n v="0"/>
    <n v="0"/>
    <n v="0"/>
    <n v="0"/>
    <n v="0"/>
    <n v="0"/>
    <n v="0"/>
    <n v="0"/>
    <n v="0"/>
    <n v="0"/>
    <n v="0"/>
    <n v="0"/>
    <n v="1.6"/>
    <n v="0"/>
    <n v="0"/>
    <n v="0"/>
    <n v="0"/>
    <s v="GT"/>
    <x v="1"/>
    <x v="0"/>
    <x v="0"/>
    <x v="0"/>
    <x v="0"/>
    <x v="0"/>
    <x v="0"/>
    <x v="0"/>
    <x v="0"/>
    <n v="18.429999709129302"/>
    <n v="0"/>
    <n v="0"/>
    <n v="18.429999709129302"/>
    <x v="1"/>
    <x v="0"/>
    <x v="0"/>
    <s v="VALIDO"/>
    <n v="18.429999709129302"/>
    <n v="0.30716666181882202"/>
    <x v="0"/>
    <x v="0"/>
    <x v="0"/>
    <x v="0"/>
    <n v="2022"/>
    <n v="6"/>
    <n v="2022"/>
    <s v="FECHA_VALIDA"/>
    <s v="TICKET ABIERTO Y CERRADO EN MISMO PERIODO"/>
    <s v="TNH"/>
    <s v="TICKET CON ENLACE"/>
    <s v="PROACTIVO"/>
    <s v="PROACTIVO"/>
    <x v="0"/>
    <x v="0"/>
  </r>
  <r>
    <s v="F4621838"/>
    <x v="0"/>
    <s v="CLIENTE"/>
    <s v="CC_TYT_GT_ATM0164"/>
    <x v="0"/>
    <s v="Unknown"/>
    <d v="2022-06-29T13:56:00"/>
    <d v="2022-06-29T15:57:06"/>
    <n v="6"/>
    <x v="3"/>
    <s v="PROACTIVO"/>
    <s v="tmipuser"/>
    <n v="0"/>
    <n v="2.5499999999999998"/>
    <n v="7.28"/>
    <n v="0"/>
    <n v="0"/>
    <n v="110.27"/>
    <n v="0"/>
    <n v="0"/>
    <n v="0"/>
    <n v="0"/>
    <n v="0"/>
    <n v="0"/>
    <n v="0"/>
    <n v="0"/>
    <n v="0"/>
    <n v="1.02"/>
    <n v="0"/>
    <n v="0"/>
    <n v="0"/>
    <n v="0"/>
    <s v="GT"/>
    <x v="0"/>
    <x v="0"/>
    <x v="0"/>
    <x v="0"/>
    <x v="0"/>
    <x v="0"/>
    <x v="0"/>
    <x v="0"/>
    <x v="0"/>
    <n v="10.850000143051099"/>
    <n v="0"/>
    <n v="0"/>
    <n v="10.850000143051099"/>
    <x v="1"/>
    <x v="0"/>
    <x v="0"/>
    <s v="VALIDO"/>
    <n v="10.850000143051099"/>
    <n v="0.180833335717519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841"/>
    <x v="0"/>
    <s v="CLARO UM"/>
    <s v="CC_IJSUD_GT_PUEBLO_VIEJO"/>
    <x v="0"/>
    <s v="Unknown"/>
    <d v="2022-06-29T13:57:29"/>
    <d v="2022-06-29T14:16:07"/>
    <n v="6"/>
    <x v="3"/>
    <s v="PROACTIVO"/>
    <s v="tmipuser"/>
    <n v="0"/>
    <n v="2.17"/>
    <n v="15.47"/>
    <n v="0"/>
    <n v="0"/>
    <n v="0"/>
    <n v="0"/>
    <n v="0"/>
    <n v="0"/>
    <n v="0"/>
    <n v="0"/>
    <n v="0"/>
    <n v="0"/>
    <n v="0"/>
    <n v="0"/>
    <n v="1.02"/>
    <n v="0"/>
    <n v="0"/>
    <n v="0"/>
    <n v="0"/>
    <s v="GT"/>
    <x v="0"/>
    <x v="0"/>
    <x v="1"/>
    <x v="0"/>
    <x v="0"/>
    <x v="0"/>
    <x v="0"/>
    <x v="0"/>
    <x v="0"/>
    <n v="18.6600003242492"/>
    <n v="0"/>
    <n v="0"/>
    <n v="18.6600003242492"/>
    <x v="1"/>
    <x v="0"/>
    <x v="0"/>
    <s v="VALIDO"/>
    <n v="18.6600003242492"/>
    <n v="0.31100000540415401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844"/>
    <x v="0"/>
    <s v="CLARO UM"/>
    <s v="90001908408T"/>
    <x v="6"/>
    <s v="Unknown"/>
    <d v="2022-06-29T14:00:50"/>
    <d v="2022-06-29T16:29:09"/>
    <n v="6"/>
    <x v="3"/>
    <s v="ACCESO_EMPRESARIAL"/>
    <s v="velasquez.deydamia"/>
    <n v="0"/>
    <n v="1.9"/>
    <n v="15.45"/>
    <n v="0"/>
    <n v="0"/>
    <n v="18.68"/>
    <n v="0.25"/>
    <n v="11.62"/>
    <n v="0.33"/>
    <n v="98.95"/>
    <n v="0"/>
    <n v="0"/>
    <n v="0"/>
    <n v="0"/>
    <n v="0.05"/>
    <n v="1.08"/>
    <n v="0"/>
    <n v="0"/>
    <n v="0"/>
    <n v="0"/>
    <s v="GT"/>
    <x v="2"/>
    <x v="0"/>
    <x v="1"/>
    <x v="0"/>
    <x v="1"/>
    <x v="0"/>
    <x v="0"/>
    <x v="0"/>
    <x v="0"/>
    <n v="18.729999829083599"/>
    <n v="0"/>
    <n v="0"/>
    <n v="18.729999829083599"/>
    <x v="1"/>
    <x v="0"/>
    <x v="0"/>
    <s v="VALIDO"/>
    <n v="129.62999667599701"/>
    <n v="2.1604999445999602"/>
    <x v="0"/>
    <x v="0"/>
    <x v="0"/>
    <x v="0"/>
    <n v="2022"/>
    <n v="6"/>
    <n v="2022"/>
    <s v="FECHA_VALIDA"/>
    <s v="TICKET ABIERTO Y CERRADO EN MISMO PERIODO"/>
    <s v="TNH"/>
    <s v="TICKET CON ENLACE"/>
    <s v="ACCESO_EMPRESARIAL"/>
    <s v="ACCESO_EMPRESARIALES"/>
    <x v="2"/>
    <x v="2"/>
  </r>
  <r>
    <s v="F4621845"/>
    <x v="0"/>
    <s v="CLIENTE"/>
    <s v="CC_AZTECA_GT_SUC005521"/>
    <x v="0"/>
    <s v="Unknown"/>
    <d v="2022-06-29T14:02:59"/>
    <d v="2022-06-29T14:23:03"/>
    <n v="6"/>
    <x v="3"/>
    <s v="PROACTIVO"/>
    <s v="tmipuser"/>
    <n v="0"/>
    <n v="1.88"/>
    <n v="17.55"/>
    <n v="0"/>
    <n v="0"/>
    <n v="0"/>
    <n v="0"/>
    <n v="0"/>
    <n v="0"/>
    <n v="0"/>
    <n v="0"/>
    <n v="0"/>
    <n v="0"/>
    <n v="0"/>
    <n v="0"/>
    <n v="0.65"/>
    <n v="0"/>
    <n v="0"/>
    <n v="0"/>
    <n v="0"/>
    <s v="GT"/>
    <x v="0"/>
    <x v="0"/>
    <x v="0"/>
    <x v="0"/>
    <x v="0"/>
    <x v="0"/>
    <x v="0"/>
    <x v="0"/>
    <x v="0"/>
    <n v="20.0799992084503"/>
    <n v="0"/>
    <n v="0"/>
    <n v="20.0799992084503"/>
    <x v="1"/>
    <x v="0"/>
    <x v="0"/>
    <s v="VALIDO"/>
    <n v="20.0799992084503"/>
    <n v="0.33466665347417102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854"/>
    <x v="0"/>
    <s v="CLIENTE"/>
    <s v="CC_BAM_GT_AGENCIA_246"/>
    <x v="0"/>
    <s v="Unknown"/>
    <d v="2022-06-29T14:11:32"/>
    <d v="2022-06-29T17:54:02"/>
    <n v="6"/>
    <x v="3"/>
    <s v="PROACTIVO"/>
    <s v="tmipuser"/>
    <n v="0"/>
    <n v="1.52"/>
    <n v="12.38"/>
    <n v="0"/>
    <n v="0"/>
    <n v="207.83"/>
    <n v="0"/>
    <n v="0"/>
    <n v="0"/>
    <n v="0"/>
    <n v="0"/>
    <n v="0"/>
    <n v="0"/>
    <n v="0"/>
    <n v="0"/>
    <n v="0.77"/>
    <n v="0"/>
    <n v="0"/>
    <n v="0"/>
    <n v="0"/>
    <s v="GT"/>
    <x v="0"/>
    <x v="0"/>
    <x v="0"/>
    <x v="0"/>
    <x v="0"/>
    <x v="0"/>
    <x v="0"/>
    <x v="0"/>
    <x v="0"/>
    <n v="14.670000076293899"/>
    <n v="0"/>
    <n v="0"/>
    <n v="14.670000076293899"/>
    <x v="1"/>
    <x v="0"/>
    <x v="0"/>
    <s v="VALIDO"/>
    <n v="14.670000076293899"/>
    <n v="0.24450000127156499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863"/>
    <x v="0"/>
    <s v="CLIENTE"/>
    <s v="90001910815T"/>
    <x v="0"/>
    <s v="Unknown"/>
    <d v="2022-06-29T14:19:19"/>
    <d v="2022-06-29T14:42:48"/>
    <n v="6"/>
    <x v="3"/>
    <s v="ACCESO_EMPRESARIAL"/>
    <s v="siguantay.reyna"/>
    <n v="0"/>
    <n v="2.98"/>
    <n v="19.55"/>
    <n v="0"/>
    <n v="0"/>
    <n v="0"/>
    <n v="0"/>
    <n v="0"/>
    <n v="0"/>
    <n v="0"/>
    <n v="0"/>
    <n v="0"/>
    <n v="0"/>
    <n v="0"/>
    <n v="0"/>
    <n v="0.95"/>
    <n v="0"/>
    <n v="0"/>
    <n v="0"/>
    <n v="0"/>
    <s v="GT"/>
    <x v="2"/>
    <x v="0"/>
    <x v="0"/>
    <x v="0"/>
    <x v="0"/>
    <x v="0"/>
    <x v="0"/>
    <x v="0"/>
    <x v="0"/>
    <n v="23.479999244213101"/>
    <n v="0"/>
    <n v="0"/>
    <n v="23.479999244213101"/>
    <x v="1"/>
    <x v="0"/>
    <x v="0"/>
    <s v="VALIDO"/>
    <n v="23.479999244213101"/>
    <n v="0.39133332073688498"/>
    <x v="0"/>
    <x v="0"/>
    <x v="0"/>
    <x v="0"/>
    <n v="2022"/>
    <n v="6"/>
    <n v="2022"/>
    <s v="FECHA_VALIDA"/>
    <s v="TICKET ABIERTO Y CERRADO EN MISMO PERIODO"/>
    <s v="TNH"/>
    <s v="TICKET CON ENLACE"/>
    <s v="ACCESO_EMPRESARIAL"/>
    <s v="ACCESO_EMPRESARIALES"/>
    <x v="2"/>
    <x v="2"/>
  </r>
  <r>
    <s v="F4621864"/>
    <x v="0"/>
    <s v="CLIENTE"/>
    <s v="CC_GMG_SV_T036_JIQUILISCO"/>
    <x v="0"/>
    <s v="Unknown"/>
    <d v="2022-06-29T14:19:33"/>
    <d v="2022-06-29T14:27:33"/>
    <n v="6"/>
    <x v="3"/>
    <s v="PROACTIVO"/>
    <s v="tmipuser"/>
    <n v="0"/>
    <n v="1.07"/>
    <n v="6.1"/>
    <n v="0"/>
    <n v="0"/>
    <n v="0"/>
    <n v="0"/>
    <n v="0"/>
    <n v="0"/>
    <n v="0"/>
    <n v="0"/>
    <n v="0"/>
    <n v="0"/>
    <n v="0"/>
    <n v="0"/>
    <n v="0.85"/>
    <n v="0"/>
    <n v="0"/>
    <n v="0"/>
    <n v="0"/>
    <s v="SV"/>
    <x v="0"/>
    <x v="0"/>
    <x v="0"/>
    <x v="0"/>
    <x v="0"/>
    <x v="0"/>
    <x v="0"/>
    <x v="0"/>
    <x v="0"/>
    <n v="8.0199999809265101"/>
    <n v="0"/>
    <n v="0"/>
    <n v="8.0199999809265101"/>
    <x v="1"/>
    <x v="0"/>
    <x v="0"/>
    <s v="VALIDO"/>
    <n v="8.0199999809265101"/>
    <n v="0.133666666348775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865"/>
    <x v="0"/>
    <s v="CLIENTE"/>
    <s v="CC_IJSUD_GT_INTERNET_PUERTO_OCOS"/>
    <x v="0"/>
    <s v="Unknown"/>
    <d v="2022-06-29T14:20:31"/>
    <d v="2022-06-29T21:06:40"/>
    <n v="6"/>
    <x v="3"/>
    <s v="PROACTIVO"/>
    <s v="tmipuser"/>
    <n v="0"/>
    <n v="1.2"/>
    <n v="15.83"/>
    <n v="0"/>
    <n v="0"/>
    <n v="295.68"/>
    <n v="0"/>
    <n v="0"/>
    <n v="0"/>
    <n v="0"/>
    <n v="0"/>
    <n v="0"/>
    <n v="0"/>
    <n v="0"/>
    <n v="0"/>
    <n v="0.73"/>
    <n v="0"/>
    <n v="92.7"/>
    <n v="0"/>
    <n v="0"/>
    <s v="GT"/>
    <x v="0"/>
    <x v="0"/>
    <x v="0"/>
    <x v="0"/>
    <x v="0"/>
    <x v="0"/>
    <x v="0"/>
    <x v="0"/>
    <x v="0"/>
    <n v="17.7599999904632"/>
    <n v="0"/>
    <n v="0"/>
    <n v="17.7599999904632"/>
    <x v="1"/>
    <x v="0"/>
    <x v="0"/>
    <s v="VALIDO"/>
    <n v="17.7599999904632"/>
    <n v="0.29599999984105402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870"/>
    <x v="0"/>
    <s v="CLIENTE"/>
    <s v="CC_TYT_GT_ATM0150"/>
    <x v="0"/>
    <s v="Unknown"/>
    <d v="2022-06-29T14:25:31"/>
    <d v="2022-06-29T19:22:23"/>
    <n v="6"/>
    <x v="3"/>
    <s v="PROACTIVO"/>
    <s v="tmipuser"/>
    <n v="0"/>
    <n v="2.23"/>
    <n v="15.1"/>
    <n v="0"/>
    <n v="0"/>
    <n v="278.8"/>
    <n v="0"/>
    <n v="0"/>
    <n v="0"/>
    <n v="0"/>
    <n v="0"/>
    <n v="0"/>
    <n v="0"/>
    <n v="0"/>
    <n v="0"/>
    <n v="0.73"/>
    <n v="0"/>
    <n v="0"/>
    <n v="0"/>
    <n v="0"/>
    <s v="GT"/>
    <x v="0"/>
    <x v="0"/>
    <x v="0"/>
    <x v="0"/>
    <x v="0"/>
    <x v="0"/>
    <x v="0"/>
    <x v="0"/>
    <x v="0"/>
    <n v="18.060000419616699"/>
    <n v="0"/>
    <n v="0"/>
    <n v="18.060000419616699"/>
    <x v="1"/>
    <x v="0"/>
    <x v="0"/>
    <s v="VALIDO"/>
    <n v="18.060000419616699"/>
    <n v="0.30100000699361101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872"/>
    <x v="0"/>
    <s v="CLIENTE"/>
    <s v="758500161T"/>
    <x v="0"/>
    <s v="Unknown"/>
    <d v="2022-06-29T14:27:45"/>
    <d v="2022-06-29T16:55:04"/>
    <n v="6"/>
    <x v="3"/>
    <s v="REACTIVO"/>
    <s v="roger.aguilar"/>
    <n v="0"/>
    <n v="1.1299999999999999"/>
    <n v="11.38"/>
    <n v="0"/>
    <n v="0"/>
    <n v="132.9"/>
    <n v="0"/>
    <n v="0"/>
    <n v="0"/>
    <n v="0"/>
    <n v="0"/>
    <n v="0"/>
    <n v="0"/>
    <n v="0"/>
    <n v="0"/>
    <n v="1.9"/>
    <n v="0"/>
    <n v="0"/>
    <n v="0"/>
    <n v="0"/>
    <s v="GT"/>
    <x v="1"/>
    <x v="0"/>
    <x v="0"/>
    <x v="0"/>
    <x v="0"/>
    <x v="0"/>
    <x v="0"/>
    <x v="0"/>
    <x v="0"/>
    <n v="14.4100000858306"/>
    <n v="0"/>
    <n v="0"/>
    <n v="14.4100000858306"/>
    <x v="1"/>
    <x v="0"/>
    <x v="0"/>
    <s v="VALIDO"/>
    <n v="14.4100000858306"/>
    <n v="0.24016666809717799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873"/>
    <x v="0"/>
    <s v="CLIENTE"/>
    <s v="758500158T"/>
    <x v="0"/>
    <s v="Unknown"/>
    <d v="2022-06-29T14:29:25"/>
    <d v="2022-06-29T15:52:39"/>
    <n v="6"/>
    <x v="3"/>
    <s v="REACTIVO"/>
    <s v="roger.aguilar"/>
    <n v="0"/>
    <n v="1.08"/>
    <n v="19.48"/>
    <n v="0"/>
    <n v="0"/>
    <n v="61.63"/>
    <n v="0"/>
    <n v="0"/>
    <n v="0"/>
    <n v="0"/>
    <n v="0"/>
    <n v="0"/>
    <n v="0"/>
    <n v="0"/>
    <n v="0"/>
    <n v="1.05"/>
    <n v="0"/>
    <n v="0"/>
    <n v="0"/>
    <n v="0"/>
    <s v="GT"/>
    <x v="1"/>
    <x v="0"/>
    <x v="0"/>
    <x v="0"/>
    <x v="0"/>
    <x v="0"/>
    <x v="0"/>
    <x v="0"/>
    <x v="0"/>
    <n v="21.6099995374679"/>
    <n v="0"/>
    <n v="0"/>
    <n v="21.6099995374679"/>
    <x v="1"/>
    <x v="0"/>
    <x v="0"/>
    <s v="VALIDO"/>
    <n v="21.6099995374679"/>
    <n v="0.36016665895779898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874"/>
    <x v="0"/>
    <s v="CLIENTE"/>
    <s v="CC_AZTECA_GT_SUC_345915"/>
    <x v="0"/>
    <s v="Unknown"/>
    <d v="2022-06-29T14:29:33"/>
    <d v="2022-06-29T14:38:51"/>
    <n v="6"/>
    <x v="3"/>
    <s v="PROACTIVO"/>
    <s v="tmipuser"/>
    <n v="0"/>
    <n v="2.4300000000000002"/>
    <n v="5.57"/>
    <n v="0"/>
    <n v="0"/>
    <n v="0"/>
    <n v="0"/>
    <n v="0"/>
    <n v="0"/>
    <n v="0"/>
    <n v="0"/>
    <n v="0"/>
    <n v="0"/>
    <n v="0"/>
    <n v="0"/>
    <n v="1.28"/>
    <n v="0"/>
    <n v="0"/>
    <n v="0"/>
    <n v="0"/>
    <s v="GT"/>
    <x v="0"/>
    <x v="0"/>
    <x v="0"/>
    <x v="0"/>
    <x v="0"/>
    <x v="0"/>
    <x v="0"/>
    <x v="0"/>
    <x v="0"/>
    <n v="9.2800002098083496"/>
    <n v="0"/>
    <n v="0"/>
    <n v="9.2800002098083496"/>
    <x v="1"/>
    <x v="0"/>
    <x v="0"/>
    <s v="VALIDO"/>
    <n v="9.2800002098083496"/>
    <n v="0.15466667016347199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877"/>
    <x v="0"/>
    <s v="CLIENTE"/>
    <s v="910400057T"/>
    <x v="0"/>
    <s v="Unknown"/>
    <d v="2022-06-29T14:31:16"/>
    <d v="2022-06-29T15:57:59"/>
    <n v="6"/>
    <x v="4"/>
    <s v="REACTIVO"/>
    <s v="roger.aguilar"/>
    <n v="0"/>
    <n v="0.92"/>
    <n v="29.73"/>
    <n v="0"/>
    <n v="0"/>
    <n v="55.77"/>
    <n v="0"/>
    <n v="0"/>
    <n v="0"/>
    <n v="0"/>
    <n v="0"/>
    <n v="0"/>
    <n v="0"/>
    <n v="0"/>
    <n v="0"/>
    <n v="0.32"/>
    <n v="0"/>
    <n v="0"/>
    <n v="0"/>
    <n v="0"/>
    <s v="GT"/>
    <x v="1"/>
    <x v="0"/>
    <x v="0"/>
    <x v="0"/>
    <x v="0"/>
    <x v="0"/>
    <x v="0"/>
    <x v="0"/>
    <x v="0"/>
    <n v="30.969999551773"/>
    <n v="0"/>
    <n v="0"/>
    <n v="30.969999551773"/>
    <x v="0"/>
    <x v="0"/>
    <x v="0"/>
    <s v="VALIDO"/>
    <n v="30.969999551773"/>
    <n v="0.51616665919621696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886"/>
    <x v="0"/>
    <s v="CLIENTE"/>
    <s v="758500435T"/>
    <x v="0"/>
    <s v="Unknown"/>
    <d v="2022-06-29T14:36:22"/>
    <d v="2022-06-29T15:13:05"/>
    <n v="6"/>
    <x v="3"/>
    <s v="REACTIVO"/>
    <s v="roger.aguilar"/>
    <n v="0"/>
    <n v="1.47"/>
    <n v="30.7"/>
    <n v="0"/>
    <n v="0"/>
    <n v="3.37"/>
    <n v="0"/>
    <n v="0"/>
    <n v="0"/>
    <n v="0"/>
    <n v="0"/>
    <n v="0"/>
    <n v="0"/>
    <n v="0"/>
    <n v="0"/>
    <n v="1.18"/>
    <n v="0"/>
    <n v="0"/>
    <n v="0"/>
    <n v="0"/>
    <s v="GT"/>
    <x v="1"/>
    <x v="0"/>
    <x v="0"/>
    <x v="0"/>
    <x v="0"/>
    <x v="0"/>
    <x v="0"/>
    <x v="0"/>
    <x v="0"/>
    <n v="33.350000739097503"/>
    <n v="0"/>
    <n v="0"/>
    <n v="33.350000739097503"/>
    <x v="0"/>
    <x v="0"/>
    <x v="0"/>
    <s v="VALIDO"/>
    <n v="33.350000739097503"/>
    <n v="0.55583334565162601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890"/>
    <x v="0"/>
    <s v="CLIENTE"/>
    <s v="1525445OH"/>
    <x v="0"/>
    <s v="Unknown"/>
    <d v="2022-06-29T14:38:51"/>
    <d v="2022-06-29T18:55:20"/>
    <n v="6"/>
    <x v="4"/>
    <s v="REACTIVO"/>
    <s v="sofia.mayen"/>
    <n v="0"/>
    <n v="1.53"/>
    <n v="18.68"/>
    <n v="0"/>
    <n v="0"/>
    <n v="235.73"/>
    <n v="0"/>
    <n v="0"/>
    <n v="0"/>
    <n v="0"/>
    <n v="0"/>
    <n v="0"/>
    <n v="0"/>
    <n v="0"/>
    <n v="0"/>
    <n v="0.53"/>
    <n v="0"/>
    <n v="0"/>
    <n v="0"/>
    <n v="0"/>
    <s v="HN"/>
    <x v="1"/>
    <x v="0"/>
    <x v="0"/>
    <x v="0"/>
    <x v="0"/>
    <x v="0"/>
    <x v="0"/>
    <x v="0"/>
    <x v="0"/>
    <n v="20.740000247955301"/>
    <n v="0"/>
    <n v="0"/>
    <n v="20.740000247955301"/>
    <x v="1"/>
    <x v="0"/>
    <x v="0"/>
    <s v="VALIDO"/>
    <n v="20.740000247955301"/>
    <n v="0.345666670799255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892"/>
    <x v="0"/>
    <s v="CLIENTE"/>
    <s v="CC_FUNDGENESIS_GT_JUTIAPA_017"/>
    <x v="0"/>
    <s v="Unknown"/>
    <d v="2022-06-29T14:40:03"/>
    <d v="2022-06-29T14:51:58"/>
    <n v="6"/>
    <x v="3"/>
    <s v="PROACTIVO"/>
    <s v="tmipuser"/>
    <n v="0"/>
    <n v="2"/>
    <n v="9.2200000000000006"/>
    <n v="0"/>
    <n v="0"/>
    <n v="0"/>
    <n v="0"/>
    <n v="0"/>
    <n v="0"/>
    <n v="0"/>
    <n v="0"/>
    <n v="0"/>
    <n v="0"/>
    <n v="0"/>
    <n v="0"/>
    <n v="0.7"/>
    <n v="0"/>
    <n v="0"/>
    <n v="0"/>
    <n v="0"/>
    <s v="GT"/>
    <x v="0"/>
    <x v="0"/>
    <x v="0"/>
    <x v="0"/>
    <x v="0"/>
    <x v="0"/>
    <x v="0"/>
    <x v="0"/>
    <x v="0"/>
    <n v="11.9200002551078"/>
    <n v="0"/>
    <n v="0"/>
    <n v="11.9200002551078"/>
    <x v="1"/>
    <x v="0"/>
    <x v="0"/>
    <s v="VALIDO"/>
    <n v="11.9200002551078"/>
    <n v="0.19866667091846399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893"/>
    <x v="0"/>
    <s v="CLIENTE"/>
    <s v="CC_PRONE_GT_CA_INTERAMERICANA_JUTIAPA"/>
    <x v="0"/>
    <s v="Unknown"/>
    <d v="2022-06-29T14:40:03"/>
    <d v="2022-06-29T15:03:42"/>
    <n v="6"/>
    <x v="3"/>
    <s v="PROACTIVO"/>
    <s v="tmipuser"/>
    <n v="0"/>
    <n v="2.5"/>
    <n v="20.27"/>
    <n v="0"/>
    <n v="0"/>
    <n v="0"/>
    <n v="0"/>
    <n v="0"/>
    <n v="0"/>
    <n v="0"/>
    <n v="0"/>
    <n v="0"/>
    <n v="0"/>
    <n v="0"/>
    <n v="0"/>
    <n v="0.9"/>
    <n v="0"/>
    <n v="0"/>
    <n v="0"/>
    <n v="0"/>
    <s v="GT"/>
    <x v="0"/>
    <x v="0"/>
    <x v="0"/>
    <x v="0"/>
    <x v="0"/>
    <x v="0"/>
    <x v="0"/>
    <x v="0"/>
    <x v="0"/>
    <n v="23.6700004339218"/>
    <n v="0"/>
    <n v="0"/>
    <n v="23.6700004339218"/>
    <x v="1"/>
    <x v="0"/>
    <x v="0"/>
    <s v="VALIDO"/>
    <n v="23.6700004339218"/>
    <n v="0.39450000723202999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894"/>
    <x v="0"/>
    <s v="CLIENTE"/>
    <s v="CC_GMG_GT_INTERNET_JUTIAPA_ZONA3"/>
    <x v="0"/>
    <s v="Unknown"/>
    <d v="2022-06-29T14:40:05"/>
    <d v="2022-06-29T14:53:00"/>
    <n v="6"/>
    <x v="3"/>
    <s v="PROACTIVO"/>
    <s v="tmipuser"/>
    <n v="0"/>
    <n v="2.87"/>
    <n v="8.35"/>
    <n v="0"/>
    <n v="0"/>
    <n v="0"/>
    <n v="0"/>
    <n v="0"/>
    <n v="0"/>
    <n v="0"/>
    <n v="0"/>
    <n v="0"/>
    <n v="0"/>
    <n v="0"/>
    <n v="0"/>
    <n v="1.7"/>
    <n v="0"/>
    <n v="0"/>
    <n v="0"/>
    <n v="0"/>
    <s v="GT"/>
    <x v="0"/>
    <x v="0"/>
    <x v="0"/>
    <x v="0"/>
    <x v="0"/>
    <x v="0"/>
    <x v="0"/>
    <x v="0"/>
    <x v="0"/>
    <n v="12.9200003147125"/>
    <n v="0"/>
    <n v="0"/>
    <n v="12.9200003147125"/>
    <x v="1"/>
    <x v="0"/>
    <x v="0"/>
    <s v="VALIDO"/>
    <n v="12.9200003147125"/>
    <n v="0.21533333857854201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899"/>
    <x v="0"/>
    <s v="CLARO UM"/>
    <s v="22579000SV"/>
    <x v="2"/>
    <s v="Unknown"/>
    <d v="2022-06-29T14:43:14"/>
    <d v="2022-06-29T16:21:21"/>
    <n v="6"/>
    <x v="3"/>
    <s v="ACCESO_EMPRESARIAL"/>
    <s v="wilberf.guzman"/>
    <n v="0"/>
    <n v="1.38"/>
    <n v="7.35"/>
    <n v="0"/>
    <n v="0"/>
    <n v="0"/>
    <n v="0.3"/>
    <n v="4.67"/>
    <n v="0"/>
    <n v="53.32"/>
    <n v="0"/>
    <n v="0"/>
    <n v="0"/>
    <n v="0"/>
    <n v="4.87"/>
    <n v="0.92"/>
    <n v="25.32"/>
    <n v="0"/>
    <n v="0"/>
    <n v="0"/>
    <s v="SV"/>
    <x v="2"/>
    <x v="0"/>
    <x v="1"/>
    <x v="0"/>
    <x v="1"/>
    <x v="0"/>
    <x v="0"/>
    <x v="0"/>
    <x v="0"/>
    <n v="14.819999814033499"/>
    <n v="0"/>
    <n v="0"/>
    <n v="14.819999814033499"/>
    <x v="1"/>
    <x v="0"/>
    <x v="0"/>
    <s v="VALIDO"/>
    <n v="72.809999585151601"/>
    <n v="1.2134999930858601"/>
    <x v="0"/>
    <x v="0"/>
    <x v="0"/>
    <x v="0"/>
    <n v="2022"/>
    <n v="6"/>
    <n v="2022"/>
    <s v="FECHA_VALIDA"/>
    <s v="TICKET ABIERTO Y CERRADO EN MISMO PERIODO"/>
    <s v="TNH"/>
    <s v="TICKET CON ENLACE"/>
    <s v="ACCESO_EMPRESARIAL"/>
    <s v="ACCESO_EMPRESARIALES"/>
    <x v="2"/>
    <x v="2"/>
  </r>
  <r>
    <s v="F4621902"/>
    <x v="1"/>
    <s v="CLIENTE"/>
    <s v="CC_WALMART_GT_INTERNET_TIENDA_4037"/>
    <x v="0"/>
    <s v="Unknown"/>
    <d v="2022-06-29T14:44:02"/>
    <d v="2022-06-29T21:07:07"/>
    <n v="6"/>
    <x v="3"/>
    <s v="PROACTIVO"/>
    <s v="tmipuser"/>
    <n v="0"/>
    <n v="1.28"/>
    <n v="14.05"/>
    <n v="0"/>
    <n v="0"/>
    <n v="0"/>
    <n v="0"/>
    <n v="0"/>
    <n v="0"/>
    <n v="0"/>
    <n v="0"/>
    <n v="0"/>
    <n v="0"/>
    <n v="0"/>
    <n v="0"/>
    <n v="1"/>
    <n v="0"/>
    <n v="366.77"/>
    <n v="0"/>
    <n v="0"/>
    <s v="GT"/>
    <x v="0"/>
    <x v="0"/>
    <x v="0"/>
    <x v="0"/>
    <x v="0"/>
    <x v="0"/>
    <x v="0"/>
    <x v="0"/>
    <x v="0"/>
    <n v="16.330000162124598"/>
    <n v="0"/>
    <n v="0"/>
    <n v="16.330000162124598"/>
    <x v="1"/>
    <x v="0"/>
    <x v="0"/>
    <s v="VALIDO"/>
    <n v="16.330000162124598"/>
    <n v="0.27216666936874301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905"/>
    <x v="0"/>
    <s v="CLIENTE"/>
    <s v="CC_IJSUD_GT_PUEBLO_VIEJO"/>
    <x v="0"/>
    <s v="Unknown"/>
    <d v="2022-06-29T14:45:02"/>
    <d v="2022-06-29T15:06:11"/>
    <n v="6"/>
    <x v="3"/>
    <s v="PROACTIVO"/>
    <s v="tmipuser"/>
    <n v="0"/>
    <n v="0.63"/>
    <n v="19.649999999999999"/>
    <n v="0"/>
    <n v="0"/>
    <n v="0"/>
    <n v="0"/>
    <n v="0"/>
    <n v="0"/>
    <n v="0"/>
    <n v="0"/>
    <n v="0"/>
    <n v="0"/>
    <n v="0"/>
    <n v="0"/>
    <n v="0.88"/>
    <n v="0"/>
    <n v="0"/>
    <n v="0"/>
    <n v="0"/>
    <s v="GT"/>
    <x v="0"/>
    <x v="0"/>
    <x v="0"/>
    <x v="0"/>
    <x v="0"/>
    <x v="0"/>
    <x v="0"/>
    <x v="0"/>
    <x v="0"/>
    <n v="21.159999608993498"/>
    <n v="0"/>
    <n v="0"/>
    <n v="21.159999608993498"/>
    <x v="1"/>
    <x v="0"/>
    <x v="0"/>
    <s v="VALIDO"/>
    <n v="21.159999608993498"/>
    <n v="0.35266666014989201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906"/>
    <x v="0"/>
    <s v="CLIENTE"/>
    <s v="CC_FUNDGENESIS_GT_MOYUTA_052"/>
    <x v="0"/>
    <s v="Unknown"/>
    <d v="2022-06-29T14:47:02"/>
    <d v="2022-06-29T15:02:56"/>
    <n v="6"/>
    <x v="3"/>
    <s v="PROACTIVO"/>
    <s v="tmipuser"/>
    <n v="0"/>
    <n v="1.25"/>
    <n v="13.03"/>
    <n v="0"/>
    <n v="0"/>
    <n v="0"/>
    <n v="0"/>
    <n v="0"/>
    <n v="0"/>
    <n v="0"/>
    <n v="0"/>
    <n v="0"/>
    <n v="0"/>
    <n v="0"/>
    <n v="0"/>
    <n v="1.6"/>
    <n v="0"/>
    <n v="0"/>
    <n v="0"/>
    <n v="0"/>
    <s v="GT"/>
    <x v="0"/>
    <x v="0"/>
    <x v="0"/>
    <x v="0"/>
    <x v="0"/>
    <x v="0"/>
    <x v="0"/>
    <x v="0"/>
    <x v="0"/>
    <n v="15.879999756813"/>
    <n v="0"/>
    <n v="0"/>
    <n v="15.879999756813"/>
    <x v="1"/>
    <x v="0"/>
    <x v="0"/>
    <s v="VALIDO"/>
    <n v="15.879999756813"/>
    <n v="0.26466666261354999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912"/>
    <x v="0"/>
    <s v="CLIENTE"/>
    <s v="IPG003586SV"/>
    <x v="0"/>
    <s v="Unknown"/>
    <d v="2022-06-29T14:49:21"/>
    <d v="2022-06-29T19:25:02"/>
    <n v="6"/>
    <x v="4"/>
    <s v="REACTIVO"/>
    <s v="adrian.barrera"/>
    <n v="0"/>
    <n v="0.93"/>
    <n v="15.95"/>
    <n v="0"/>
    <n v="0"/>
    <n v="132.9"/>
    <n v="0"/>
    <n v="0"/>
    <n v="0"/>
    <n v="0"/>
    <n v="0"/>
    <n v="0"/>
    <n v="0"/>
    <n v="0"/>
    <n v="0"/>
    <n v="0.18"/>
    <n v="0"/>
    <n v="125.7"/>
    <n v="0"/>
    <n v="0"/>
    <s v="SV"/>
    <x v="1"/>
    <x v="0"/>
    <x v="0"/>
    <x v="0"/>
    <x v="0"/>
    <x v="0"/>
    <x v="0"/>
    <x v="0"/>
    <x v="0"/>
    <n v="17.059999823570202"/>
    <n v="0"/>
    <n v="0"/>
    <n v="17.059999823570202"/>
    <x v="1"/>
    <x v="0"/>
    <x v="0"/>
    <s v="VALIDO"/>
    <n v="17.059999823570202"/>
    <n v="0.28433333039283698"/>
    <x v="0"/>
    <x v="0"/>
    <x v="0"/>
    <x v="0"/>
    <n v="2022"/>
    <n v="6"/>
    <n v="2022"/>
    <s v="FECHA_VALIDA"/>
    <s v="TICKET ABIERTO Y CERRADO EN MISMO PERIODO"/>
    <s v="TNH"/>
    <s v="TICKET SIN ENLACE"/>
    <s v="REACTIVO"/>
    <s v="REACTIVO"/>
    <x v="1"/>
    <x v="1"/>
  </r>
  <r>
    <s v="F4621914"/>
    <x v="0"/>
    <s v="CLIENTE"/>
    <s v="ID1080011SV"/>
    <x v="0"/>
    <s v="Unknown"/>
    <d v="2022-06-29T14:52:36"/>
    <d v="2022-06-29T16:00:23"/>
    <n v="6"/>
    <x v="4"/>
    <s v="REACTIVO"/>
    <s v="anthony.campos"/>
    <n v="0"/>
    <n v="1.65"/>
    <n v="12.05"/>
    <n v="0"/>
    <n v="0"/>
    <n v="53.43"/>
    <n v="0"/>
    <n v="0"/>
    <n v="0"/>
    <n v="0"/>
    <n v="0"/>
    <n v="0"/>
    <n v="0"/>
    <n v="0"/>
    <n v="0"/>
    <n v="0.65"/>
    <n v="0"/>
    <n v="0"/>
    <n v="0"/>
    <n v="0"/>
    <s v="SV"/>
    <x v="5"/>
    <x v="0"/>
    <x v="0"/>
    <x v="0"/>
    <x v="0"/>
    <x v="0"/>
    <x v="0"/>
    <x v="0"/>
    <x v="0"/>
    <n v="14.350000143051099"/>
    <n v="0"/>
    <n v="0"/>
    <n v="14.350000143051099"/>
    <x v="1"/>
    <x v="0"/>
    <x v="0"/>
    <s v="VALIDO"/>
    <n v="14.350000143051099"/>
    <n v="0.23916666905085199"/>
    <x v="0"/>
    <x v="0"/>
    <x v="0"/>
    <x v="0"/>
    <n v="2022"/>
    <n v="6"/>
    <n v="2022"/>
    <s v="FECHA_VALIDA"/>
    <s v="TICKET ABIERTO Y CERRADO EN MISMO PERIODO"/>
    <s v="TNH"/>
    <s v="TICKET SIN ENLACE"/>
    <s v="REACTIVO"/>
    <s v="REACTIVO"/>
    <x v="1"/>
    <x v="1"/>
  </r>
  <r>
    <s v="F4621920"/>
    <x v="0"/>
    <s v="CLIENTE"/>
    <s v="314400006T"/>
    <x v="0"/>
    <s v="Unknown"/>
    <d v="2022-06-29T14:59:04"/>
    <d v="2022-06-29T16:06:22"/>
    <n v="6"/>
    <x v="3"/>
    <s v="REACTIVO"/>
    <s v="leandro.herrarte"/>
    <n v="0"/>
    <n v="1.03"/>
    <n v="23.82"/>
    <n v="0"/>
    <n v="0"/>
    <n v="39.85"/>
    <n v="0"/>
    <n v="0"/>
    <n v="0"/>
    <n v="0"/>
    <n v="0"/>
    <n v="0"/>
    <n v="0"/>
    <n v="0"/>
    <n v="0"/>
    <n v="2.6"/>
    <n v="0"/>
    <n v="0"/>
    <n v="0"/>
    <n v="0"/>
    <s v="GT"/>
    <x v="1"/>
    <x v="0"/>
    <x v="0"/>
    <x v="0"/>
    <x v="0"/>
    <x v="0"/>
    <x v="0"/>
    <x v="0"/>
    <x v="0"/>
    <n v="27.449999570846501"/>
    <n v="0"/>
    <n v="0"/>
    <n v="27.449999570846501"/>
    <x v="1"/>
    <x v="0"/>
    <x v="0"/>
    <s v="VALIDO"/>
    <n v="27.449999570846501"/>
    <n v="0.45749999284744203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930"/>
    <x v="0"/>
    <s v="CLIENTE"/>
    <s v="CC_BANRURAL_GT_AGENCIA_0088"/>
    <x v="0"/>
    <s v="Unknown"/>
    <d v="2022-06-29T15:08:33"/>
    <d v="2022-06-29T15:19:42"/>
    <n v="6"/>
    <x v="3"/>
    <s v="PROACTIVO"/>
    <s v="tmipuser"/>
    <n v="0"/>
    <n v="1.33"/>
    <n v="8.73"/>
    <n v="0"/>
    <n v="0"/>
    <n v="0"/>
    <n v="0"/>
    <n v="0"/>
    <n v="0"/>
    <n v="0"/>
    <n v="0"/>
    <n v="0"/>
    <n v="0"/>
    <n v="0"/>
    <n v="0"/>
    <n v="1.07"/>
    <n v="0"/>
    <n v="0"/>
    <n v="0"/>
    <n v="0"/>
    <s v="GT"/>
    <x v="0"/>
    <x v="0"/>
    <x v="0"/>
    <x v="0"/>
    <x v="0"/>
    <x v="0"/>
    <x v="0"/>
    <x v="0"/>
    <x v="0"/>
    <n v="11.129999637603699"/>
    <n v="0"/>
    <n v="0"/>
    <n v="11.129999637603699"/>
    <x v="1"/>
    <x v="0"/>
    <x v="0"/>
    <s v="VALIDO"/>
    <n v="11.129999637603699"/>
    <n v="0.185499993960062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939"/>
    <x v="1"/>
    <s v="CLIENTE"/>
    <s v="781100004T"/>
    <x v="0"/>
    <s v="Unknown"/>
    <d v="2022-06-29T15:15:17"/>
    <d v="2022-06-29T15:55:36"/>
    <n v="6"/>
    <x v="2"/>
    <s v="REACTIVO"/>
    <s v="marco.trujillo"/>
    <n v="0"/>
    <n v="0.68"/>
    <n v="27.13"/>
    <n v="0"/>
    <n v="0"/>
    <n v="12"/>
    <n v="0"/>
    <n v="0"/>
    <n v="0"/>
    <n v="0"/>
    <n v="0"/>
    <n v="0"/>
    <n v="0"/>
    <n v="0"/>
    <n v="0"/>
    <n v="0.52"/>
    <n v="0"/>
    <n v="0"/>
    <n v="0"/>
    <n v="0"/>
    <s v="GT"/>
    <x v="1"/>
    <x v="0"/>
    <x v="0"/>
    <x v="0"/>
    <x v="0"/>
    <x v="0"/>
    <x v="0"/>
    <x v="0"/>
    <x v="0"/>
    <n v="28.329999148845602"/>
    <n v="0"/>
    <n v="0"/>
    <n v="28.329999148845602"/>
    <x v="1"/>
    <x v="0"/>
    <x v="0"/>
    <s v="VALIDO"/>
    <n v="28.329999148845602"/>
    <n v="0.47216665248076101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943"/>
    <x v="2"/>
    <s v="CLIENTE"/>
    <s v="297401475T"/>
    <x v="0"/>
    <s v="Unknown"/>
    <d v="2022-06-29T15:23:36"/>
    <d v="2022-06-29T15:39:51"/>
    <n v="6"/>
    <x v="3"/>
    <s v="ACCESO_EMPRESARIAL"/>
    <s v="marco.trujillo"/>
    <n v="0"/>
    <n v="2.2799999999999998"/>
    <n v="11.73"/>
    <n v="0"/>
    <n v="0"/>
    <n v="0"/>
    <n v="0"/>
    <n v="0"/>
    <n v="0"/>
    <n v="0"/>
    <n v="0"/>
    <n v="0"/>
    <n v="0"/>
    <n v="0"/>
    <n v="0"/>
    <n v="2.23"/>
    <n v="0"/>
    <n v="0"/>
    <n v="0"/>
    <n v="0"/>
    <s v="GT"/>
    <x v="2"/>
    <x v="0"/>
    <x v="0"/>
    <x v="0"/>
    <x v="0"/>
    <x v="0"/>
    <x v="0"/>
    <x v="0"/>
    <x v="0"/>
    <n v="16.2399995326995"/>
    <n v="0"/>
    <n v="0"/>
    <n v="16.2399995326995"/>
    <x v="1"/>
    <x v="0"/>
    <x v="0"/>
    <s v="VALIDO"/>
    <n v="16.2399995326995"/>
    <n v="0.27066665887832603"/>
    <x v="0"/>
    <x v="0"/>
    <x v="1"/>
    <x v="0"/>
    <n v="2022"/>
    <n v="6"/>
    <n v="2022"/>
    <s v="FECHA_VALIDA"/>
    <s v="TICKET ABIERTO Y CERRADO EN MISMO PERIODO"/>
    <s v="TNH"/>
    <s v="TICKET CON ENLACE"/>
    <s v="ACCESO_EMPRESARIAL"/>
    <s v="ACCESO_EMPRESARIALES"/>
    <x v="2"/>
    <x v="2"/>
  </r>
  <r>
    <s v="F4621946"/>
    <x v="0"/>
    <s v="CLARO RED"/>
    <s v="686600001T"/>
    <x v="0"/>
    <s v="Unknown"/>
    <d v="2022-06-29T15:26:33"/>
    <d v="2022-06-29T17:53:15"/>
    <n v="6"/>
    <x v="3"/>
    <s v="ACCESO_EMPRESARIAL"/>
    <s v="marco.trujillo"/>
    <n v="0"/>
    <n v="1.95"/>
    <n v="23.18"/>
    <n v="0"/>
    <n v="0"/>
    <n v="118.77"/>
    <n v="0"/>
    <n v="0"/>
    <n v="0"/>
    <n v="0"/>
    <n v="0"/>
    <n v="0"/>
    <n v="0"/>
    <n v="0"/>
    <n v="0"/>
    <n v="2.8"/>
    <n v="0"/>
    <n v="0"/>
    <n v="0"/>
    <n v="0"/>
    <s v="GT"/>
    <x v="5"/>
    <x v="0"/>
    <x v="1"/>
    <x v="0"/>
    <x v="0"/>
    <x v="0"/>
    <x v="0"/>
    <x v="0"/>
    <x v="0"/>
    <n v="27.9300003051757"/>
    <n v="0"/>
    <n v="0"/>
    <n v="27.9300003051757"/>
    <x v="1"/>
    <x v="0"/>
    <x v="0"/>
    <s v="VALIDO"/>
    <n v="27.9300003051757"/>
    <n v="0.46550000508626299"/>
    <x v="0"/>
    <x v="0"/>
    <x v="0"/>
    <x v="0"/>
    <n v="2022"/>
    <n v="6"/>
    <n v="2022"/>
    <s v="FECHA_VALIDA"/>
    <s v="TICKET ABIERTO Y CERRADO EN MISMO PERIODO"/>
    <s v="TNH"/>
    <s v="TICKET CON ENLACE"/>
    <s v="ACCESO_EMPRESARIAL"/>
    <s v="ACCESO_EMPRESARIALES"/>
    <x v="2"/>
    <x v="2"/>
  </r>
  <r>
    <s v="F4621947"/>
    <x v="0"/>
    <s v="CLIENTE"/>
    <s v="511300004T"/>
    <x v="1"/>
    <s v="Unknown"/>
    <d v="2022-06-29T15:28:03"/>
    <d v="2022-06-29T19:18:57"/>
    <n v="6"/>
    <x v="4"/>
    <s v="REACTIVO"/>
    <s v="leandro.herrarte"/>
    <n v="0"/>
    <n v="1.1499999999999999"/>
    <n v="29.5"/>
    <n v="0"/>
    <n v="0"/>
    <n v="54.8"/>
    <n v="0.3"/>
    <n v="2.08"/>
    <n v="0.28000000000000003"/>
    <n v="142.18"/>
    <n v="0"/>
    <n v="0"/>
    <n v="0"/>
    <n v="0"/>
    <n v="0.08"/>
    <n v="0.5"/>
    <n v="0"/>
    <n v="0"/>
    <n v="0"/>
    <n v="0"/>
    <s v="GT"/>
    <x v="1"/>
    <x v="0"/>
    <x v="0"/>
    <x v="0"/>
    <x v="1"/>
    <x v="0"/>
    <x v="0"/>
    <x v="0"/>
    <x v="0"/>
    <n v="31.5299999862909"/>
    <n v="0"/>
    <n v="0"/>
    <n v="31.5299999862909"/>
    <x v="0"/>
    <x v="0"/>
    <x v="0"/>
    <s v="VALIDO"/>
    <n v="176.06999258696999"/>
    <n v="2.9344998764494998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955"/>
    <x v="0"/>
    <s v="CLIENTE"/>
    <s v="CC_IJSUD_GT_LINDA_VISTA"/>
    <x v="0"/>
    <s v="Unknown"/>
    <d v="2022-06-29T15:37:35"/>
    <d v="2022-06-29T15:44:12"/>
    <n v="6"/>
    <x v="3"/>
    <s v="PROACTIVO"/>
    <s v="tmipuser"/>
    <n v="0"/>
    <n v="1.88"/>
    <n v="3.47"/>
    <n v="0"/>
    <n v="0"/>
    <n v="0"/>
    <n v="0"/>
    <n v="0"/>
    <n v="0"/>
    <n v="0"/>
    <n v="0"/>
    <n v="0"/>
    <n v="0"/>
    <n v="0"/>
    <n v="0"/>
    <n v="1.08"/>
    <n v="0"/>
    <n v="0.2"/>
    <n v="0"/>
    <n v="0"/>
    <s v="GT"/>
    <x v="0"/>
    <x v="0"/>
    <x v="0"/>
    <x v="0"/>
    <x v="0"/>
    <x v="0"/>
    <x v="0"/>
    <x v="0"/>
    <x v="0"/>
    <n v="6.4300000667572004"/>
    <n v="0"/>
    <n v="0"/>
    <n v="6.4300000667572004"/>
    <x v="1"/>
    <x v="0"/>
    <x v="0"/>
    <s v="VALIDO"/>
    <n v="6.4300000667572004"/>
    <n v="0.107166667779286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959"/>
    <x v="0"/>
    <s v="CLIENTE"/>
    <s v="CC_BANRURAL_GT_AGENCIA_0876"/>
    <x v="0"/>
    <s v="Unknown"/>
    <d v="2022-06-29T15:39:05"/>
    <d v="2022-06-29T15:46:14"/>
    <n v="6"/>
    <x v="3"/>
    <s v="PROACTIVO"/>
    <s v="tmipuser"/>
    <n v="0"/>
    <n v="0.75"/>
    <n v="5.72"/>
    <n v="0"/>
    <n v="0"/>
    <n v="0"/>
    <n v="0"/>
    <n v="0"/>
    <n v="0"/>
    <n v="0"/>
    <n v="0"/>
    <n v="0"/>
    <n v="0"/>
    <n v="0"/>
    <n v="0"/>
    <n v="0.7"/>
    <n v="0"/>
    <n v="0"/>
    <n v="0"/>
    <n v="0"/>
    <s v="GT"/>
    <x v="0"/>
    <x v="0"/>
    <x v="0"/>
    <x v="0"/>
    <x v="0"/>
    <x v="0"/>
    <x v="0"/>
    <x v="0"/>
    <x v="0"/>
    <n v="7.1699997782707197"/>
    <n v="0"/>
    <n v="0"/>
    <n v="7.1699997782707197"/>
    <x v="1"/>
    <x v="0"/>
    <x v="0"/>
    <s v="VALIDO"/>
    <n v="7.1699997782707197"/>
    <n v="0.119499996304512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960"/>
    <x v="0"/>
    <s v="CLIENTE"/>
    <s v="8902650T"/>
    <x v="0"/>
    <s v="Unknown"/>
    <d v="2022-06-29T15:40:29"/>
    <d v="2022-06-29T16:01:55"/>
    <n v="6"/>
    <x v="4"/>
    <s v="PROACTIVO"/>
    <s v="sofia.mayen"/>
    <n v="0"/>
    <n v="1.43"/>
    <n v="9.57"/>
    <n v="0"/>
    <n v="0"/>
    <n v="9.92"/>
    <n v="0"/>
    <n v="0"/>
    <n v="0"/>
    <n v="0"/>
    <n v="0"/>
    <n v="0"/>
    <n v="0"/>
    <n v="0"/>
    <n v="0"/>
    <n v="0.52"/>
    <n v="0"/>
    <n v="0"/>
    <n v="0"/>
    <n v="0"/>
    <s v="GT"/>
    <x v="3"/>
    <x v="0"/>
    <x v="0"/>
    <x v="0"/>
    <x v="0"/>
    <x v="0"/>
    <x v="0"/>
    <x v="0"/>
    <x v="0"/>
    <n v="11.519999623298601"/>
    <n v="0"/>
    <n v="0"/>
    <n v="11.519999623298601"/>
    <x v="1"/>
    <x v="0"/>
    <x v="0"/>
    <s v="VALIDO"/>
    <n v="11.519999623298601"/>
    <n v="0.191999993721644"/>
    <x v="0"/>
    <x v="0"/>
    <x v="0"/>
    <x v="0"/>
    <n v="2022"/>
    <n v="6"/>
    <n v="2022"/>
    <s v="FECHA_VALIDA"/>
    <s v="TICKET ABIERTO Y CERRADO EN MISMO PERIODO"/>
    <s v="TNH"/>
    <s v="TICKET CON ENLACE"/>
    <s v="PROACTIVO"/>
    <s v="PROACTIVO"/>
    <x v="0"/>
    <x v="0"/>
  </r>
  <r>
    <s v="F4621976"/>
    <x v="0"/>
    <s v="CLIENTE"/>
    <s v="1290236OH"/>
    <x v="0"/>
    <s v="Unknown"/>
    <d v="2022-06-29T15:51:21"/>
    <d v="2022-06-29T16:49:25"/>
    <n v="6"/>
    <x v="3"/>
    <s v="ACCESO_EMPRESARIAL"/>
    <s v="karla.perdomo"/>
    <n v="0"/>
    <n v="1.77"/>
    <n v="14.08"/>
    <n v="0"/>
    <n v="0"/>
    <n v="41.83"/>
    <n v="0"/>
    <n v="0"/>
    <n v="0"/>
    <n v="0"/>
    <n v="0"/>
    <n v="0"/>
    <n v="0"/>
    <n v="0"/>
    <n v="0"/>
    <n v="0.38"/>
    <n v="0"/>
    <n v="0"/>
    <n v="0"/>
    <n v="0"/>
    <s v="HN"/>
    <x v="2"/>
    <x v="0"/>
    <x v="0"/>
    <x v="0"/>
    <x v="0"/>
    <x v="0"/>
    <x v="0"/>
    <x v="0"/>
    <x v="0"/>
    <n v="16.229999899864101"/>
    <n v="0"/>
    <n v="0"/>
    <n v="16.229999899864101"/>
    <x v="1"/>
    <x v="0"/>
    <x v="0"/>
    <s v="VALIDO"/>
    <n v="16.229999899864101"/>
    <n v="0.27049999833106902"/>
    <x v="0"/>
    <x v="0"/>
    <x v="0"/>
    <x v="0"/>
    <n v="2022"/>
    <n v="6"/>
    <n v="2022"/>
    <s v="FECHA_VALIDA"/>
    <s v="TICKET ABIERTO Y CERRADO EN MISMO PERIODO"/>
    <s v="TNH"/>
    <s v="TICKET CON ENLACE"/>
    <s v="ACCESO_EMPRESARIAL"/>
    <s v="ACCESO_EMPRESARIALES"/>
    <x v="2"/>
    <x v="2"/>
  </r>
  <r>
    <s v="F4621981"/>
    <x v="0"/>
    <s v="CLIENTE"/>
    <s v="333600036T"/>
    <x v="0"/>
    <s v="Unknown"/>
    <d v="2022-06-29T15:54:13"/>
    <d v="2022-06-29T17:21:37"/>
    <n v="6"/>
    <x v="1"/>
    <s v="REACTIVO"/>
    <s v="marco.trujillo"/>
    <n v="0"/>
    <n v="1.95"/>
    <n v="10.42"/>
    <n v="0"/>
    <n v="0"/>
    <n v="73.430000000000007"/>
    <n v="0"/>
    <n v="0"/>
    <n v="0"/>
    <n v="0"/>
    <n v="0"/>
    <n v="0"/>
    <n v="0"/>
    <n v="0"/>
    <n v="0"/>
    <n v="1.6"/>
    <n v="0"/>
    <n v="0"/>
    <n v="0"/>
    <n v="0"/>
    <s v="GT"/>
    <x v="5"/>
    <x v="0"/>
    <x v="0"/>
    <x v="0"/>
    <x v="0"/>
    <x v="0"/>
    <x v="0"/>
    <x v="0"/>
    <x v="0"/>
    <n v="13.9700001478195"/>
    <n v="0"/>
    <n v="0"/>
    <n v="13.9700001478195"/>
    <x v="1"/>
    <x v="0"/>
    <x v="0"/>
    <s v="VALIDO"/>
    <n v="13.9700001478195"/>
    <n v="0.232833335796991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1982"/>
    <x v="0"/>
    <s v="CLIENTE"/>
    <s v="CC_BANRURAL_GT_AGENCIA_0209"/>
    <x v="0"/>
    <s v="Unknown"/>
    <d v="2022-06-29T15:55:08"/>
    <d v="2022-06-29T16:20:56"/>
    <n v="6"/>
    <x v="3"/>
    <s v="PROACTIVO"/>
    <s v="tmipuser"/>
    <n v="0"/>
    <n v="1.07"/>
    <n v="21.37"/>
    <n v="0"/>
    <n v="0"/>
    <n v="0"/>
    <n v="0"/>
    <n v="0"/>
    <n v="0"/>
    <n v="0"/>
    <n v="0"/>
    <n v="0"/>
    <n v="0"/>
    <n v="0"/>
    <n v="0"/>
    <n v="3.38"/>
    <n v="0"/>
    <n v="0"/>
    <n v="0"/>
    <n v="0"/>
    <s v="GT"/>
    <x v="0"/>
    <x v="0"/>
    <x v="0"/>
    <x v="0"/>
    <x v="0"/>
    <x v="0"/>
    <x v="0"/>
    <x v="0"/>
    <x v="0"/>
    <n v="25.8200010061264"/>
    <n v="0"/>
    <n v="0"/>
    <n v="25.8200010061264"/>
    <x v="1"/>
    <x v="0"/>
    <x v="0"/>
    <s v="VALIDO"/>
    <n v="25.8200010061264"/>
    <n v="0.43033335010210599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989"/>
    <x v="0"/>
    <s v="CLIENTE"/>
    <s v="CC_IJSUD_GT_SAN_ANDRES_PETEN"/>
    <x v="0"/>
    <s v="Unknown"/>
    <d v="2022-06-29T16:02:06"/>
    <d v="2022-06-29T16:14:19"/>
    <n v="6"/>
    <x v="3"/>
    <s v="PROACTIVO"/>
    <s v="tmipuser"/>
    <n v="0"/>
    <n v="0.55000000000000004"/>
    <n v="10.58"/>
    <n v="0"/>
    <n v="0"/>
    <n v="0"/>
    <n v="0"/>
    <n v="0"/>
    <n v="0"/>
    <n v="0"/>
    <n v="0"/>
    <n v="0"/>
    <n v="0"/>
    <n v="0"/>
    <n v="0"/>
    <n v="1.08"/>
    <n v="0"/>
    <n v="0"/>
    <n v="0"/>
    <n v="0"/>
    <s v="GT"/>
    <x v="0"/>
    <x v="0"/>
    <x v="0"/>
    <x v="0"/>
    <x v="0"/>
    <x v="0"/>
    <x v="0"/>
    <x v="0"/>
    <x v="0"/>
    <n v="12.209999978542299"/>
    <n v="0"/>
    <n v="0"/>
    <n v="12.209999978542299"/>
    <x v="1"/>
    <x v="0"/>
    <x v="0"/>
    <s v="VALIDO"/>
    <n v="12.209999978542299"/>
    <n v="0.203499999642372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1999"/>
    <x v="2"/>
    <s v="CLIENTE"/>
    <s v="813200001T"/>
    <x v="0"/>
    <s v="Unknown"/>
    <d v="2022-06-29T16:09:27"/>
    <d v="2022-06-29T16:37:22"/>
    <n v="6"/>
    <x v="7"/>
    <s v="REACTIVO"/>
    <s v="leandro.herrarte"/>
    <n v="0"/>
    <n v="1.22"/>
    <n v="25.4"/>
    <n v="0"/>
    <n v="0"/>
    <n v="0"/>
    <n v="0"/>
    <n v="0"/>
    <n v="0"/>
    <n v="0"/>
    <n v="0"/>
    <n v="0"/>
    <n v="0"/>
    <n v="0"/>
    <n v="0"/>
    <n v="1.32"/>
    <n v="0"/>
    <n v="0"/>
    <n v="0"/>
    <n v="0"/>
    <s v="GT"/>
    <x v="5"/>
    <x v="0"/>
    <x v="0"/>
    <x v="0"/>
    <x v="0"/>
    <x v="0"/>
    <x v="0"/>
    <x v="0"/>
    <x v="0"/>
    <n v="27.939999699592502"/>
    <n v="0"/>
    <n v="0"/>
    <n v="27.939999699592502"/>
    <x v="1"/>
    <x v="0"/>
    <x v="0"/>
    <s v="VALIDO"/>
    <n v="27.939999699592502"/>
    <n v="0.46566666165987602"/>
    <x v="0"/>
    <x v="0"/>
    <x v="1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2001"/>
    <x v="2"/>
    <s v="CLIENTE"/>
    <s v="1274345OH"/>
    <x v="1"/>
    <s v="Unknown"/>
    <d v="2022-06-29T16:12:45"/>
    <d v="2022-06-29T18:48:19"/>
    <n v="6"/>
    <x v="3"/>
    <s v="REACTIVO"/>
    <s v="nedinia.giron"/>
    <n v="0"/>
    <n v="1.58"/>
    <n v="122.57"/>
    <n v="0"/>
    <n v="0"/>
    <n v="3.3"/>
    <n v="0.77"/>
    <n v="23.33"/>
    <n v="0"/>
    <n v="2.5"/>
    <n v="0"/>
    <n v="0"/>
    <n v="0"/>
    <n v="0"/>
    <n v="1.4"/>
    <n v="0.13"/>
    <n v="0"/>
    <n v="0"/>
    <n v="0"/>
    <n v="0"/>
    <s v="HN"/>
    <x v="1"/>
    <x v="0"/>
    <x v="0"/>
    <x v="0"/>
    <x v="1"/>
    <x v="0"/>
    <x v="0"/>
    <x v="0"/>
    <x v="0"/>
    <n v="126.44999969005499"/>
    <n v="0"/>
    <n v="0"/>
    <n v="126.44999969005499"/>
    <x v="0"/>
    <x v="1"/>
    <x v="1"/>
    <s v="VALIDO"/>
    <n v="152.27999961376099"/>
    <n v="2.53799999356269"/>
    <x v="0"/>
    <x v="0"/>
    <x v="1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2043"/>
    <x v="0"/>
    <s v="CLARO UM"/>
    <s v="IDG000175SV"/>
    <x v="1"/>
    <s v="Unknown"/>
    <d v="2022-06-29T16:33:02"/>
    <d v="2022-06-29T20:00:49"/>
    <n v="6"/>
    <x v="3"/>
    <s v="REACTIVO"/>
    <s v="jessicat.molina"/>
    <n v="0"/>
    <n v="2.35"/>
    <n v="5.4"/>
    <n v="0"/>
    <n v="0"/>
    <n v="0"/>
    <n v="0.3"/>
    <n v="14.33"/>
    <n v="0"/>
    <n v="149.16999999999999"/>
    <n v="0"/>
    <n v="0"/>
    <n v="0"/>
    <n v="0"/>
    <n v="2.0299999999999998"/>
    <n v="0.92"/>
    <n v="33.299999999999997"/>
    <n v="0"/>
    <n v="0"/>
    <n v="0"/>
    <s v="SV"/>
    <x v="5"/>
    <x v="0"/>
    <x v="1"/>
    <x v="0"/>
    <x v="1"/>
    <x v="0"/>
    <x v="0"/>
    <x v="0"/>
    <x v="0"/>
    <n v="11"/>
    <n v="0"/>
    <n v="0"/>
    <n v="11"/>
    <x v="1"/>
    <x v="0"/>
    <x v="0"/>
    <s v="VALIDO"/>
    <n v="174.499998092651"/>
    <n v="2.9083333015441801"/>
    <x v="0"/>
    <x v="0"/>
    <x v="0"/>
    <x v="0"/>
    <n v="2022"/>
    <n v="6"/>
    <n v="2022"/>
    <s v="FECHA_VALIDA"/>
    <s v="TICKET ABIERTO Y CERRADO EN MISMO PERIODO"/>
    <s v="TNH"/>
    <s v="TICKET SIN ENLACE"/>
    <s v="REACTIVO"/>
    <s v="REACTIVO"/>
    <x v="1"/>
    <x v="1"/>
  </r>
  <r>
    <s v="F4622049"/>
    <x v="0"/>
    <s v="CLIENTE"/>
    <s v="CC_GMG_GT_INTERNET_TIENDA_055"/>
    <x v="0"/>
    <s v="Unknown"/>
    <d v="2022-06-29T16:36:12"/>
    <d v="2022-06-29T17:01:30"/>
    <n v="6"/>
    <x v="3"/>
    <s v="PROACTIVO"/>
    <s v="tmipuser"/>
    <n v="0"/>
    <n v="2.27"/>
    <n v="22.07"/>
    <n v="0"/>
    <n v="0"/>
    <n v="0"/>
    <n v="0"/>
    <n v="0"/>
    <n v="0"/>
    <n v="0"/>
    <n v="0"/>
    <n v="0"/>
    <n v="0"/>
    <n v="0"/>
    <n v="0"/>
    <n v="0.97"/>
    <n v="0"/>
    <n v="0"/>
    <n v="0"/>
    <n v="0"/>
    <s v="GT"/>
    <x v="0"/>
    <x v="0"/>
    <x v="0"/>
    <x v="0"/>
    <x v="0"/>
    <x v="0"/>
    <x v="0"/>
    <x v="0"/>
    <x v="0"/>
    <n v="25.309999704360902"/>
    <n v="0"/>
    <n v="0"/>
    <n v="25.309999704360902"/>
    <x v="1"/>
    <x v="0"/>
    <x v="0"/>
    <s v="VALIDO"/>
    <n v="25.309999704360902"/>
    <n v="0.42183332840601601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2050"/>
    <x v="0"/>
    <s v="CLIENTE"/>
    <s v="CC_BANTRAB_GT_AGENCIA_43"/>
    <x v="0"/>
    <s v="Unknown"/>
    <d v="2022-06-29T16:37:09"/>
    <d v="2022-06-29T17:49:59"/>
    <n v="6"/>
    <x v="1"/>
    <s v="PROACTIVO"/>
    <s v="tmipuser"/>
    <n v="0"/>
    <n v="1.75"/>
    <n v="18.579999999999998"/>
    <n v="0"/>
    <n v="0"/>
    <n v="51.55"/>
    <n v="0"/>
    <n v="0"/>
    <n v="0"/>
    <n v="0"/>
    <n v="0"/>
    <n v="0"/>
    <n v="0"/>
    <n v="0"/>
    <n v="0"/>
    <n v="0.98"/>
    <n v="0"/>
    <n v="0"/>
    <n v="0"/>
    <n v="0"/>
    <s v="GT"/>
    <x v="0"/>
    <x v="0"/>
    <x v="0"/>
    <x v="0"/>
    <x v="0"/>
    <x v="0"/>
    <x v="0"/>
    <x v="0"/>
    <x v="0"/>
    <n v="21.309999942779498"/>
    <n v="0"/>
    <n v="0"/>
    <n v="21.309999942779498"/>
    <x v="1"/>
    <x v="0"/>
    <x v="0"/>
    <s v="VALIDO"/>
    <n v="21.309999942779498"/>
    <n v="0.35516666571299199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2051"/>
    <x v="0"/>
    <s v="CLIENTE"/>
    <s v="CC_TYT_GT_ATM0472"/>
    <x v="0"/>
    <s v="Unknown"/>
    <d v="2022-06-29T16:37:09"/>
    <d v="2022-06-29T21:07:19"/>
    <n v="6"/>
    <x v="3"/>
    <s v="PROACTIVO"/>
    <s v="tmipuser"/>
    <n v="0"/>
    <n v="2.1"/>
    <n v="18.079999999999998"/>
    <n v="0"/>
    <n v="0"/>
    <n v="216.72"/>
    <n v="0"/>
    <n v="0"/>
    <n v="0"/>
    <n v="0"/>
    <n v="0"/>
    <n v="0"/>
    <n v="0"/>
    <n v="0"/>
    <n v="0"/>
    <n v="1"/>
    <n v="0"/>
    <n v="32.28"/>
    <n v="0"/>
    <n v="0"/>
    <s v="GT"/>
    <x v="0"/>
    <x v="0"/>
    <x v="0"/>
    <x v="0"/>
    <x v="0"/>
    <x v="0"/>
    <x v="0"/>
    <x v="0"/>
    <x v="0"/>
    <n v="21.179999828338602"/>
    <n v="0"/>
    <n v="0"/>
    <n v="21.179999828338602"/>
    <x v="1"/>
    <x v="0"/>
    <x v="0"/>
    <s v="VALIDO"/>
    <n v="21.179999828338602"/>
    <n v="0.35299999713897701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2052"/>
    <x v="0"/>
    <s v="CLIENTE"/>
    <s v="CC_FUNDGENESIS_GT_RABINAL_029"/>
    <x v="0"/>
    <s v="Unknown"/>
    <d v="2022-06-29T16:37:11"/>
    <d v="2022-06-29T16:56:03"/>
    <n v="6"/>
    <x v="3"/>
    <s v="PROACTIVO"/>
    <s v="tmipuser"/>
    <n v="0"/>
    <n v="2.48"/>
    <n v="14.08"/>
    <n v="0"/>
    <n v="0"/>
    <n v="0"/>
    <n v="0"/>
    <n v="0"/>
    <n v="0"/>
    <n v="0"/>
    <n v="0"/>
    <n v="0"/>
    <n v="0"/>
    <n v="0"/>
    <n v="0"/>
    <n v="2.2999999999999998"/>
    <n v="0"/>
    <n v="0"/>
    <n v="0"/>
    <n v="0"/>
    <s v="GT"/>
    <x v="0"/>
    <x v="0"/>
    <x v="0"/>
    <x v="0"/>
    <x v="0"/>
    <x v="0"/>
    <x v="0"/>
    <x v="0"/>
    <x v="0"/>
    <n v="18.8599998950958"/>
    <n v="0"/>
    <n v="0"/>
    <n v="18.8599998950958"/>
    <x v="1"/>
    <x v="0"/>
    <x v="0"/>
    <s v="VALIDO"/>
    <n v="18.8599998950958"/>
    <n v="0.31433333158492999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2056"/>
    <x v="0"/>
    <s v="CLARO UM"/>
    <s v="CC_GMG_GT_INTERNET_CUBULCO_BAJAVERAPAZ"/>
    <x v="0"/>
    <s v="Unknown"/>
    <d v="2022-06-29T16:38:09"/>
    <d v="2022-06-29T16:51:54"/>
    <n v="6"/>
    <x v="3"/>
    <s v="PROACTIVO"/>
    <s v="tmipuser"/>
    <n v="0"/>
    <n v="1.8"/>
    <n v="10.83"/>
    <n v="0"/>
    <n v="0"/>
    <n v="0"/>
    <n v="0"/>
    <n v="0"/>
    <n v="0"/>
    <n v="0"/>
    <n v="0"/>
    <n v="0"/>
    <n v="0"/>
    <n v="0"/>
    <n v="0"/>
    <n v="1.1200000000000001"/>
    <n v="0"/>
    <n v="0"/>
    <n v="0"/>
    <n v="0"/>
    <s v="GT"/>
    <x v="0"/>
    <x v="0"/>
    <x v="1"/>
    <x v="0"/>
    <x v="0"/>
    <x v="0"/>
    <x v="0"/>
    <x v="0"/>
    <x v="0"/>
    <n v="13.7499998807907"/>
    <n v="0"/>
    <n v="0"/>
    <n v="13.7499998807907"/>
    <x v="1"/>
    <x v="0"/>
    <x v="0"/>
    <s v="VALIDO"/>
    <n v="13.7499998807907"/>
    <n v="0.22916666467984501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2057"/>
    <x v="0"/>
    <s v="CLIENTE"/>
    <s v="CC_BANRURAL_GT_INTERNET_AGENCIA_0433"/>
    <x v="0"/>
    <s v="Unknown"/>
    <d v="2022-06-29T16:38:09"/>
    <d v="2022-06-29T17:55:45"/>
    <n v="6"/>
    <x v="3"/>
    <s v="PROACTIVO"/>
    <s v="tmipuser"/>
    <n v="0"/>
    <n v="2.15"/>
    <n v="15.85"/>
    <n v="0"/>
    <n v="0"/>
    <n v="58.67"/>
    <n v="0"/>
    <n v="0"/>
    <n v="0"/>
    <n v="0"/>
    <n v="0"/>
    <n v="0"/>
    <n v="0"/>
    <n v="0"/>
    <n v="0"/>
    <n v="0.93"/>
    <n v="0"/>
    <n v="0"/>
    <n v="0"/>
    <n v="0"/>
    <s v="GT"/>
    <x v="0"/>
    <x v="0"/>
    <x v="0"/>
    <x v="0"/>
    <x v="0"/>
    <x v="0"/>
    <x v="0"/>
    <x v="0"/>
    <x v="0"/>
    <n v="18.930000483989701"/>
    <n v="0"/>
    <n v="0"/>
    <n v="18.930000483989701"/>
    <x v="1"/>
    <x v="0"/>
    <x v="0"/>
    <s v="VALIDO"/>
    <n v="18.930000483989701"/>
    <n v="0.31550000806649497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2064"/>
    <x v="0"/>
    <s v="CLARO RED"/>
    <s v="449551ON"/>
    <x v="1"/>
    <s v="Unknown"/>
    <d v="2022-06-29T16:45:06"/>
    <d v="2022-06-29T21:07:17"/>
    <n v="6"/>
    <x v="3"/>
    <s v="PROACTIVO"/>
    <s v="ivania.perez"/>
    <n v="0"/>
    <n v="1.48"/>
    <n v="21"/>
    <n v="0"/>
    <n v="0"/>
    <n v="77.55"/>
    <n v="0.33"/>
    <n v="6.72"/>
    <n v="0.1"/>
    <n v="1.45"/>
    <n v="152.37"/>
    <n v="0"/>
    <n v="0"/>
    <n v="0"/>
    <n v="1.1299999999999999"/>
    <n v="0.05"/>
    <n v="0"/>
    <n v="0"/>
    <n v="0"/>
    <n v="0"/>
    <s v="NI"/>
    <x v="1"/>
    <x v="0"/>
    <x v="1"/>
    <x v="0"/>
    <x v="1"/>
    <x v="0"/>
    <x v="0"/>
    <x v="0"/>
    <x v="0"/>
    <n v="23.990000028163099"/>
    <n v="0"/>
    <n v="0"/>
    <n v="23.990000028163099"/>
    <x v="1"/>
    <x v="0"/>
    <x v="0"/>
    <s v="VALIDO"/>
    <n v="184.62999498471601"/>
    <n v="3.0771665830786001"/>
    <x v="0"/>
    <x v="0"/>
    <x v="0"/>
    <x v="0"/>
    <n v="2022"/>
    <n v="6"/>
    <n v="2022"/>
    <s v="FECHA_VALIDA"/>
    <s v="TICKET ABIERTO Y CERRADO EN MISMO PERIODO"/>
    <s v="TNH"/>
    <s v="TICKET CON ENLACE"/>
    <s v="PROACTIVO"/>
    <s v="PROACTIVO"/>
    <x v="0"/>
    <x v="0"/>
  </r>
  <r>
    <s v="F4622069"/>
    <x v="0"/>
    <s v="CLIENTE"/>
    <s v="CC_BANRURAL_GT_AGENCIA_0370"/>
    <x v="0"/>
    <s v="Unknown"/>
    <d v="2022-06-29T16:48:40"/>
    <d v="2022-06-29T17:01:32"/>
    <n v="6"/>
    <x v="3"/>
    <s v="PROACTIVO"/>
    <s v="tmipuser"/>
    <n v="0"/>
    <n v="0.97"/>
    <n v="11.2"/>
    <n v="0"/>
    <n v="0"/>
    <n v="0"/>
    <n v="0"/>
    <n v="0"/>
    <n v="0"/>
    <n v="0"/>
    <n v="0"/>
    <n v="0"/>
    <n v="0"/>
    <n v="0"/>
    <n v="0"/>
    <n v="0.72"/>
    <n v="0"/>
    <n v="0"/>
    <n v="0"/>
    <n v="0"/>
    <s v="GT"/>
    <x v="0"/>
    <x v="0"/>
    <x v="0"/>
    <x v="0"/>
    <x v="0"/>
    <x v="0"/>
    <x v="0"/>
    <x v="0"/>
    <x v="0"/>
    <n v="12.8899998664855"/>
    <n v="0"/>
    <n v="0"/>
    <n v="12.8899998664855"/>
    <x v="1"/>
    <x v="0"/>
    <x v="0"/>
    <s v="VALIDO"/>
    <n v="12.8899998664855"/>
    <n v="0.214833331108093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2077"/>
    <x v="1"/>
    <s v="CLIENTE"/>
    <s v="CC_FENACOAC_GT_Z2_SANARATE"/>
    <x v="0"/>
    <s v="Unknown"/>
    <d v="2022-06-29T16:54:40"/>
    <d v="2022-06-29T17:02:51"/>
    <n v="6"/>
    <x v="3"/>
    <s v="PROACTIVO"/>
    <s v="tmipuser"/>
    <n v="0"/>
    <n v="1.3"/>
    <n v="4.55"/>
    <n v="0"/>
    <n v="0"/>
    <n v="0"/>
    <n v="0"/>
    <n v="0"/>
    <n v="0"/>
    <n v="0"/>
    <n v="0"/>
    <n v="0"/>
    <n v="0"/>
    <n v="0"/>
    <n v="0"/>
    <n v="2.33"/>
    <n v="0"/>
    <n v="0"/>
    <n v="0"/>
    <n v="0"/>
    <s v="GT"/>
    <x v="0"/>
    <x v="0"/>
    <x v="0"/>
    <x v="0"/>
    <x v="0"/>
    <x v="0"/>
    <x v="0"/>
    <x v="0"/>
    <x v="0"/>
    <n v="8.1800000667572004"/>
    <n v="0"/>
    <n v="0"/>
    <n v="8.1800000667572004"/>
    <x v="1"/>
    <x v="0"/>
    <x v="0"/>
    <s v="VALIDO"/>
    <n v="8.1800000667572004"/>
    <n v="0.136333334445953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2094"/>
    <x v="0"/>
    <s v="CLARO UM"/>
    <s v="629100050T"/>
    <x v="5"/>
    <s v="Unknown"/>
    <d v="2022-06-29T17:11:44"/>
    <d v="2022-06-29T19:52:32"/>
    <n v="6"/>
    <x v="3"/>
    <s v="REACTIVO"/>
    <s v="sofia.mayen"/>
    <n v="0"/>
    <n v="2.65"/>
    <n v="17.13"/>
    <n v="0"/>
    <n v="0"/>
    <n v="12.57"/>
    <n v="0.5"/>
    <n v="2.0299999999999998"/>
    <n v="1.1299999999999999"/>
    <n v="111.53"/>
    <n v="0"/>
    <n v="0"/>
    <n v="0"/>
    <n v="0"/>
    <n v="1.68"/>
    <n v="0.9"/>
    <n v="10.68"/>
    <n v="0"/>
    <n v="0"/>
    <n v="0"/>
    <s v="GT"/>
    <x v="1"/>
    <x v="0"/>
    <x v="1"/>
    <x v="0"/>
    <x v="1"/>
    <x v="0"/>
    <x v="0"/>
    <x v="0"/>
    <x v="0"/>
    <n v="22.859999179839999"/>
    <n v="0"/>
    <n v="0"/>
    <n v="22.859999179839999"/>
    <x v="1"/>
    <x v="0"/>
    <x v="0"/>
    <s v="VALIDO"/>
    <n v="137.54999792575799"/>
    <n v="2.2924999654292999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2096"/>
    <x v="0"/>
    <s v="CLIENTE"/>
    <s v="IDG001872SV"/>
    <x v="2"/>
    <s v="Unknown"/>
    <d v="2022-06-29T17:12:34"/>
    <d v="2022-06-29T19:40:37"/>
    <n v="6"/>
    <x v="1"/>
    <s v="REACTIVO"/>
    <s v="alexander.eguizabal"/>
    <n v="0"/>
    <n v="2.4"/>
    <n v="8.17"/>
    <n v="0"/>
    <n v="0"/>
    <n v="16.920000000000002"/>
    <n v="0.68"/>
    <n v="8.07"/>
    <n v="0"/>
    <n v="43.67"/>
    <n v="0"/>
    <n v="0"/>
    <n v="0"/>
    <n v="0"/>
    <n v="4.4800000000000004"/>
    <n v="0.43"/>
    <n v="63.23"/>
    <n v="0"/>
    <n v="0"/>
    <n v="0"/>
    <s v="SV"/>
    <x v="5"/>
    <x v="0"/>
    <x v="0"/>
    <x v="0"/>
    <x v="1"/>
    <x v="0"/>
    <x v="0"/>
    <x v="0"/>
    <x v="0"/>
    <n v="16.1600002050399"/>
    <n v="0"/>
    <n v="0"/>
    <n v="16.1600002050399"/>
    <x v="1"/>
    <x v="0"/>
    <x v="0"/>
    <s v="VALIDO"/>
    <n v="67.899998068809495"/>
    <n v="1.13166663448015"/>
    <x v="0"/>
    <x v="0"/>
    <x v="0"/>
    <x v="0"/>
    <n v="2022"/>
    <n v="6"/>
    <n v="2022"/>
    <s v="FECHA_VALIDA"/>
    <s v="TICKET ABIERTO Y CERRADO EN MISMO PERIODO"/>
    <s v="TNH"/>
    <s v="TICKET SIN ENLACE"/>
    <s v="REACTIVO"/>
    <s v="REACTIVO"/>
    <x v="1"/>
    <x v="1"/>
  </r>
  <r>
    <s v="F4622097"/>
    <x v="0"/>
    <s v="CLIENTE"/>
    <s v="FCN0012G"/>
    <x v="0"/>
    <s v="Unknown"/>
    <d v="2022-06-29T17:15:00"/>
    <d v="2022-06-29T17:30:49"/>
    <n v="6"/>
    <x v="3"/>
    <s v="PROACTIVO"/>
    <s v="tmipuser"/>
    <n v="0"/>
    <n v="0.57999999999999996"/>
    <n v="14.53"/>
    <n v="0"/>
    <n v="0"/>
    <n v="0"/>
    <n v="0"/>
    <n v="0"/>
    <n v="0"/>
    <n v="0"/>
    <n v="0"/>
    <n v="0"/>
    <n v="0"/>
    <n v="0"/>
    <n v="0"/>
    <n v="0.72"/>
    <n v="0"/>
    <n v="0"/>
    <n v="0"/>
    <n v="0"/>
    <s v="SIN PAIS"/>
    <x v="3"/>
    <x v="0"/>
    <x v="0"/>
    <x v="0"/>
    <x v="0"/>
    <x v="0"/>
    <x v="0"/>
    <x v="0"/>
    <x v="0"/>
    <n v="15.829999744892101"/>
    <n v="0"/>
    <n v="0"/>
    <n v="15.829999744892101"/>
    <x v="1"/>
    <x v="0"/>
    <x v="0"/>
    <s v="VALIDO"/>
    <n v="15.829999744892101"/>
    <n v="0.26383332908153501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2105"/>
    <x v="0"/>
    <s v="CLIENTE"/>
    <s v="CC_PRONE_GT_SUPER_24_ACASAGUASTLAN"/>
    <x v="0"/>
    <s v="Unknown"/>
    <d v="2022-06-29T17:21:11"/>
    <d v="2022-06-29T21:17:29"/>
    <n v="6"/>
    <x v="3"/>
    <s v="PROACTIVO"/>
    <s v="tmipuser"/>
    <n v="0"/>
    <n v="4.07"/>
    <n v="9.77"/>
    <n v="0"/>
    <n v="0"/>
    <n v="221.75"/>
    <n v="0"/>
    <n v="0"/>
    <n v="0"/>
    <n v="0"/>
    <n v="0"/>
    <n v="0"/>
    <n v="0"/>
    <n v="0"/>
    <n v="0"/>
    <n v="0.72"/>
    <n v="0"/>
    <n v="0"/>
    <n v="0"/>
    <n v="0"/>
    <s v="GT"/>
    <x v="0"/>
    <x v="0"/>
    <x v="0"/>
    <x v="0"/>
    <x v="0"/>
    <x v="0"/>
    <x v="0"/>
    <x v="0"/>
    <x v="0"/>
    <n v="14.5600006580352"/>
    <n v="0"/>
    <n v="0"/>
    <n v="14.5600006580352"/>
    <x v="1"/>
    <x v="0"/>
    <x v="0"/>
    <s v="VALIDO"/>
    <n v="14.5600006580352"/>
    <n v="0.242666677633921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2125"/>
    <x v="0"/>
    <s v="CLIENTE"/>
    <s v="22503050SV"/>
    <x v="0"/>
    <s v="Unknown"/>
    <d v="2022-06-29T17:38:13"/>
    <d v="2022-06-29T18:06:35"/>
    <n v="6"/>
    <x v="5"/>
    <s v="ACCESO_EMPRESARIAL"/>
    <s v="daniela.hernandez"/>
    <n v="0"/>
    <n v="0.97"/>
    <n v="14.5"/>
    <n v="0"/>
    <n v="0"/>
    <n v="11.72"/>
    <n v="0"/>
    <n v="0"/>
    <n v="0"/>
    <n v="0"/>
    <n v="0"/>
    <n v="0"/>
    <n v="0"/>
    <n v="0"/>
    <n v="0"/>
    <n v="1.2"/>
    <n v="0"/>
    <n v="0"/>
    <n v="0"/>
    <n v="0"/>
    <s v="SV"/>
    <x v="2"/>
    <x v="0"/>
    <x v="0"/>
    <x v="0"/>
    <x v="0"/>
    <x v="0"/>
    <x v="0"/>
    <x v="0"/>
    <x v="0"/>
    <n v="16.670000076293899"/>
    <n v="0"/>
    <n v="0"/>
    <n v="16.670000076293899"/>
    <x v="1"/>
    <x v="0"/>
    <x v="0"/>
    <s v="VALIDO"/>
    <n v="16.670000076293899"/>
    <n v="0.27783333460489901"/>
    <x v="0"/>
    <x v="0"/>
    <x v="0"/>
    <x v="0"/>
    <n v="2022"/>
    <n v="6"/>
    <n v="2022"/>
    <s v="FECHA_VALIDA"/>
    <s v="TICKET ABIERTO Y CERRADO EN MISMO PERIODO"/>
    <s v="TNH"/>
    <s v="TICKET CON ENLACE"/>
    <s v="ACCESO_EMPRESARIAL"/>
    <s v="ACCESO_EMPRESARIALES"/>
    <x v="2"/>
    <x v="2"/>
  </r>
  <r>
    <s v="F4622135"/>
    <x v="0"/>
    <s v="CLIENTE"/>
    <s v="892400001T"/>
    <x v="0"/>
    <s v="Unknown"/>
    <d v="2022-06-29T17:45:39"/>
    <d v="2022-06-29T18:07:56"/>
    <n v="6"/>
    <x v="4"/>
    <s v="REACTIVO"/>
    <s v="axel.cosigua"/>
    <n v="0"/>
    <n v="1.55"/>
    <n v="6.15"/>
    <n v="0"/>
    <n v="0"/>
    <n v="14.12"/>
    <n v="0"/>
    <n v="0"/>
    <n v="0"/>
    <n v="0"/>
    <n v="0"/>
    <n v="0"/>
    <n v="0"/>
    <n v="0"/>
    <n v="0"/>
    <n v="0.48"/>
    <n v="0"/>
    <n v="0"/>
    <n v="0"/>
    <n v="0"/>
    <s v="GT"/>
    <x v="5"/>
    <x v="0"/>
    <x v="0"/>
    <x v="0"/>
    <x v="0"/>
    <x v="0"/>
    <x v="0"/>
    <x v="0"/>
    <x v="0"/>
    <n v="8.1800000369548798"/>
    <n v="0"/>
    <n v="0"/>
    <n v="8.1800000369548798"/>
    <x v="1"/>
    <x v="0"/>
    <x v="0"/>
    <s v="VALIDO"/>
    <n v="8.1800000369548798"/>
    <n v="0.13633333394924799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2139"/>
    <x v="0"/>
    <s v="CLARO UM"/>
    <s v="1664258OH"/>
    <x v="0"/>
    <s v="Unknown"/>
    <d v="2022-06-29T17:48:34"/>
    <d v="2022-06-29T18:14:58"/>
    <n v="6"/>
    <x v="3"/>
    <s v="REACTIVO"/>
    <s v="karla.perdomo"/>
    <n v="0"/>
    <n v="1.03"/>
    <n v="25.07"/>
    <n v="0"/>
    <n v="0"/>
    <n v="0"/>
    <n v="0"/>
    <n v="0"/>
    <n v="0"/>
    <n v="0"/>
    <n v="0"/>
    <n v="0"/>
    <n v="0"/>
    <n v="0"/>
    <n v="0"/>
    <n v="0.3"/>
    <n v="0"/>
    <n v="0"/>
    <n v="0"/>
    <n v="0"/>
    <s v="HN"/>
    <x v="5"/>
    <x v="0"/>
    <x v="1"/>
    <x v="0"/>
    <x v="0"/>
    <x v="0"/>
    <x v="0"/>
    <x v="0"/>
    <x v="0"/>
    <n v="26.3999996781349"/>
    <n v="0"/>
    <n v="0"/>
    <n v="26.3999996781349"/>
    <x v="1"/>
    <x v="0"/>
    <x v="0"/>
    <s v="VALIDO"/>
    <n v="26.3999996781349"/>
    <n v="0.43999999463558198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2154"/>
    <x v="0"/>
    <s v="CLIENTE"/>
    <s v="CC_TYT_GT_ATM0164"/>
    <x v="0"/>
    <s v="Unknown"/>
    <d v="2022-06-29T18:04:43"/>
    <d v="2022-06-29T18:30:18"/>
    <n v="6"/>
    <x v="3"/>
    <s v="PROACTIVO"/>
    <s v="tmipuser"/>
    <n v="0"/>
    <n v="1.58"/>
    <n v="18.7"/>
    <n v="0"/>
    <n v="0"/>
    <n v="0"/>
    <n v="0"/>
    <n v="0"/>
    <n v="0"/>
    <n v="0"/>
    <n v="0"/>
    <n v="0"/>
    <n v="0"/>
    <n v="0"/>
    <n v="0"/>
    <n v="5.32"/>
    <n v="0"/>
    <n v="0"/>
    <n v="0"/>
    <n v="0"/>
    <s v="GT"/>
    <x v="0"/>
    <x v="0"/>
    <x v="0"/>
    <x v="0"/>
    <x v="0"/>
    <x v="0"/>
    <x v="0"/>
    <x v="0"/>
    <x v="0"/>
    <n v="25.6000009775161"/>
    <n v="0"/>
    <n v="0"/>
    <n v="25.6000009775161"/>
    <x v="1"/>
    <x v="0"/>
    <x v="0"/>
    <s v="VALIDO"/>
    <n v="25.6000009775161"/>
    <n v="0.42666668295860199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2156"/>
    <x v="0"/>
    <s v="CLARO RED"/>
    <s v="8902047T"/>
    <x v="0"/>
    <s v="Unknown"/>
    <d v="2022-06-29T18:12:43"/>
    <d v="2022-06-29T21:07:37"/>
    <n v="6"/>
    <x v="3"/>
    <s v="PROACTIVO"/>
    <s v="tmipuser"/>
    <n v="0"/>
    <n v="2.5499999999999998"/>
    <n v="7.57"/>
    <n v="0"/>
    <n v="0"/>
    <n v="133.80000000000001"/>
    <n v="0"/>
    <n v="0"/>
    <n v="0"/>
    <n v="0"/>
    <n v="0"/>
    <n v="0"/>
    <n v="0"/>
    <n v="0"/>
    <n v="0"/>
    <n v="0.95"/>
    <n v="0"/>
    <n v="30.02"/>
    <n v="0"/>
    <n v="0"/>
    <s v="GT"/>
    <x v="1"/>
    <x v="0"/>
    <x v="1"/>
    <x v="0"/>
    <x v="0"/>
    <x v="0"/>
    <x v="0"/>
    <x v="0"/>
    <x v="0"/>
    <n v="11.0700001120567"/>
    <n v="0"/>
    <n v="0"/>
    <n v="11.0700001120567"/>
    <x v="1"/>
    <x v="0"/>
    <x v="0"/>
    <s v="VALIDO"/>
    <n v="11.0700001120567"/>
    <n v="0.18450000186761201"/>
    <x v="0"/>
    <x v="0"/>
    <x v="0"/>
    <x v="0"/>
    <n v="2022"/>
    <n v="6"/>
    <n v="2022"/>
    <s v="FECHA_VALIDA"/>
    <s v="TICKET ABIERTO Y CERRADO EN MISMO PERIODO"/>
    <s v="TNH"/>
    <s v="TICKET CON ENLACE"/>
    <s v="PROACTIVO"/>
    <s v="PROACTIVO"/>
    <x v="0"/>
    <x v="0"/>
  </r>
  <r>
    <s v="F4622166"/>
    <x v="0"/>
    <s v="CLIENTE"/>
    <s v="CC_GMG_SV_T008_ANAMOROS"/>
    <x v="0"/>
    <s v="Unknown"/>
    <d v="2022-06-29T18:26:16"/>
    <d v="2022-06-29T18:46:12"/>
    <n v="6"/>
    <x v="3"/>
    <s v="PROACTIVO"/>
    <s v="tmipuser"/>
    <n v="0"/>
    <n v="1.08"/>
    <n v="13.92"/>
    <n v="0"/>
    <n v="0"/>
    <n v="0"/>
    <n v="0"/>
    <n v="0"/>
    <n v="0"/>
    <n v="0"/>
    <n v="0"/>
    <n v="0"/>
    <n v="0"/>
    <n v="0"/>
    <n v="0"/>
    <n v="4.93"/>
    <n v="0"/>
    <n v="0"/>
    <n v="0"/>
    <n v="0"/>
    <s v="SV"/>
    <x v="0"/>
    <x v="0"/>
    <x v="0"/>
    <x v="0"/>
    <x v="0"/>
    <x v="0"/>
    <x v="0"/>
    <x v="0"/>
    <x v="0"/>
    <n v="19.929999947547898"/>
    <n v="0"/>
    <n v="0"/>
    <n v="19.929999947547898"/>
    <x v="1"/>
    <x v="0"/>
    <x v="0"/>
    <s v="VALIDO"/>
    <n v="19.929999947547898"/>
    <n v="0.33216666579246501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2171"/>
    <x v="2"/>
    <s v="CLIENTE"/>
    <s v="CONTR0000768185"/>
    <x v="0"/>
    <s v="Unknown"/>
    <d v="2022-06-29T18:32:54"/>
    <d v="2022-06-29T19:57:57"/>
    <n v="6"/>
    <x v="3"/>
    <s v="REACTIVO"/>
    <s v="sofia.mayen"/>
    <n v="0"/>
    <n v="4.2300000000000004"/>
    <n v="17.32"/>
    <n v="0"/>
    <n v="0"/>
    <n v="56.5"/>
    <n v="0"/>
    <n v="0"/>
    <n v="0"/>
    <n v="0"/>
    <n v="0"/>
    <n v="0"/>
    <n v="0"/>
    <n v="0"/>
    <n v="0"/>
    <n v="7.02"/>
    <n v="0"/>
    <n v="0"/>
    <n v="0"/>
    <n v="0"/>
    <s v="CR"/>
    <x v="1"/>
    <x v="0"/>
    <x v="0"/>
    <x v="0"/>
    <x v="0"/>
    <x v="0"/>
    <x v="0"/>
    <x v="0"/>
    <x v="0"/>
    <n v="28.569999694824201"/>
    <n v="0"/>
    <n v="0"/>
    <n v="28.569999694824201"/>
    <x v="1"/>
    <x v="0"/>
    <x v="0"/>
    <s v="VALIDO"/>
    <n v="28.569999694824201"/>
    <n v="0.47616666158040299"/>
    <x v="0"/>
    <x v="0"/>
    <x v="1"/>
    <x v="0"/>
    <n v="2022"/>
    <n v="6"/>
    <n v="2022"/>
    <s v="FECHA_VALIDA"/>
    <s v="TICKET ABIERTO Y CERRADO EN MISMO PERIODO"/>
    <s v="TNH"/>
    <s v="TICKET SIN ENLACE"/>
    <s v="REACTIVO"/>
    <s v="REACTIVO"/>
    <x v="1"/>
    <x v="1"/>
  </r>
  <r>
    <s v="F4622188"/>
    <x v="0"/>
    <s v="CLIENTE"/>
    <s v="CC_BANRURAL_GT_AGENCIA_0803"/>
    <x v="0"/>
    <s v="Unknown"/>
    <d v="2022-06-29T18:54:48"/>
    <d v="2022-06-29T19:16:49"/>
    <n v="6"/>
    <x v="3"/>
    <s v="PROACTIVO"/>
    <s v="tmipuser"/>
    <n v="0"/>
    <n v="1.4"/>
    <n v="19.88"/>
    <n v="0"/>
    <n v="0"/>
    <n v="0"/>
    <n v="0"/>
    <n v="0"/>
    <n v="0"/>
    <n v="0"/>
    <n v="0"/>
    <n v="0"/>
    <n v="0"/>
    <n v="0"/>
    <n v="0"/>
    <n v="0.73"/>
    <n v="0"/>
    <n v="0"/>
    <n v="0"/>
    <n v="0"/>
    <s v="GT"/>
    <x v="0"/>
    <x v="0"/>
    <x v="0"/>
    <x v="0"/>
    <x v="0"/>
    <x v="0"/>
    <x v="0"/>
    <x v="0"/>
    <x v="0"/>
    <n v="22.009999155998202"/>
    <n v="0"/>
    <n v="0"/>
    <n v="22.009999155998202"/>
    <x v="1"/>
    <x v="0"/>
    <x v="0"/>
    <s v="VALIDO"/>
    <n v="22.009999155998202"/>
    <n v="0.36683331926663698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2200"/>
    <x v="0"/>
    <s v="CLIENTE"/>
    <s v="47503098T"/>
    <x v="0"/>
    <s v="Unknown"/>
    <d v="2022-06-29T19:15:46"/>
    <d v="2022-06-29T19:26:45"/>
    <n v="6"/>
    <x v="1"/>
    <s v="PROACTIVO"/>
    <s v="tmipuser"/>
    <n v="0"/>
    <n v="1.83"/>
    <n v="7.82"/>
    <n v="0"/>
    <n v="0"/>
    <n v="0"/>
    <n v="0"/>
    <n v="0"/>
    <n v="0"/>
    <n v="0"/>
    <n v="0"/>
    <n v="0"/>
    <n v="0"/>
    <n v="0"/>
    <n v="0"/>
    <n v="1.32"/>
    <n v="0"/>
    <n v="0"/>
    <n v="0"/>
    <n v="0"/>
    <s v="GT"/>
    <x v="1"/>
    <x v="0"/>
    <x v="0"/>
    <x v="0"/>
    <x v="0"/>
    <x v="0"/>
    <x v="0"/>
    <x v="0"/>
    <x v="0"/>
    <n v="10.9700002670288"/>
    <n v="0"/>
    <n v="0"/>
    <n v="10.9700002670288"/>
    <x v="1"/>
    <x v="0"/>
    <x v="0"/>
    <s v="VALIDO"/>
    <n v="10.9700002670288"/>
    <n v="0.182833337783813"/>
    <x v="0"/>
    <x v="0"/>
    <x v="0"/>
    <x v="0"/>
    <n v="2022"/>
    <n v="6"/>
    <n v="2022"/>
    <s v="FECHA_VALIDA"/>
    <s v="TICKET ABIERTO Y CERRADO EN MISMO PERIODO"/>
    <s v="TNH"/>
    <s v="TICKET CON ENLACE"/>
    <s v="PROACTIVO"/>
    <s v="PROACTIVO"/>
    <x v="0"/>
    <x v="0"/>
  </r>
  <r>
    <s v="F4622250"/>
    <x v="0"/>
    <s v="CLIENTE"/>
    <n v="20587677"/>
    <x v="0"/>
    <s v="Unknown"/>
    <d v="2022-06-29T20:40:18"/>
    <d v="2022-06-29T21:28:45"/>
    <n v="6"/>
    <x v="3"/>
    <s v="REACTIVO"/>
    <s v="marisol.vasquez"/>
    <n v="0"/>
    <n v="5.5"/>
    <n v="15.23"/>
    <n v="0"/>
    <n v="0"/>
    <n v="26"/>
    <n v="0"/>
    <n v="0"/>
    <n v="0"/>
    <n v="0"/>
    <n v="0"/>
    <n v="0"/>
    <n v="0"/>
    <n v="0"/>
    <n v="0"/>
    <n v="1.72"/>
    <n v="0"/>
    <n v="0"/>
    <n v="0"/>
    <n v="0"/>
    <s v="PA"/>
    <x v="5"/>
    <x v="0"/>
    <x v="0"/>
    <x v="0"/>
    <x v="0"/>
    <x v="0"/>
    <x v="0"/>
    <x v="0"/>
    <x v="0"/>
    <n v="22.449999570846501"/>
    <n v="0"/>
    <n v="0"/>
    <n v="22.449999570846501"/>
    <x v="1"/>
    <x v="0"/>
    <x v="0"/>
    <s v="VALIDO"/>
    <n v="22.449999570846501"/>
    <n v="0.37416665951410899"/>
    <x v="0"/>
    <x v="0"/>
    <x v="0"/>
    <x v="0"/>
    <n v="2022"/>
    <n v="6"/>
    <n v="2022"/>
    <s v="FECHA_VALIDA"/>
    <s v="TICKET ABIERTO Y CERRADO EN MISMO PERIODO"/>
    <s v="TNH"/>
    <s v="TICKET CON ENLACE"/>
    <s v="REACTIVO"/>
    <s v="REACTIVO"/>
    <x v="1"/>
    <x v="1"/>
  </r>
  <r>
    <s v="F4622253"/>
    <x v="0"/>
    <s v="CLIENTE"/>
    <s v="CC_TYT_GT_ATM1682"/>
    <x v="0"/>
    <s v="Unknown"/>
    <d v="2022-06-29T20:40:52"/>
    <d v="2022-06-29T20:56:08"/>
    <n v="6"/>
    <x v="1"/>
    <s v="PROACTIVO"/>
    <s v="tmipuser"/>
    <n v="0"/>
    <n v="7.63"/>
    <n v="6.4"/>
    <n v="0"/>
    <n v="0"/>
    <n v="0"/>
    <n v="0"/>
    <n v="0"/>
    <n v="0"/>
    <n v="0"/>
    <n v="0"/>
    <n v="0"/>
    <n v="0"/>
    <n v="0"/>
    <n v="0"/>
    <n v="1.23"/>
    <n v="0"/>
    <n v="0"/>
    <n v="0"/>
    <n v="0"/>
    <s v="GT"/>
    <x v="0"/>
    <x v="0"/>
    <x v="0"/>
    <x v="0"/>
    <x v="0"/>
    <x v="0"/>
    <x v="0"/>
    <x v="0"/>
    <x v="0"/>
    <n v="15.2600002288818"/>
    <n v="0"/>
    <n v="0"/>
    <n v="15.2600002288818"/>
    <x v="1"/>
    <x v="0"/>
    <x v="0"/>
    <s v="VALIDO"/>
    <n v="15.2600002288818"/>
    <n v="0.25433333714803003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  <r>
    <s v="F4622254"/>
    <x v="0"/>
    <s v="CLIENTE"/>
    <s v="CC_WALMART_UTILITARIOS_GT_TIENDA_4381"/>
    <x v="0"/>
    <s v="Unknown"/>
    <d v="2022-06-29T20:41:21"/>
    <d v="2022-06-29T21:03:19"/>
    <n v="6"/>
    <x v="3"/>
    <s v="PROACTIVO"/>
    <s v="tmipuser"/>
    <n v="0"/>
    <n v="7.4"/>
    <n v="7.43"/>
    <n v="0"/>
    <n v="0"/>
    <n v="0"/>
    <n v="0"/>
    <n v="0"/>
    <n v="0"/>
    <n v="0"/>
    <n v="0"/>
    <n v="0"/>
    <n v="0"/>
    <n v="0"/>
    <n v="0"/>
    <n v="0.75"/>
    <n v="0"/>
    <n v="6.37"/>
    <n v="0"/>
    <n v="0"/>
    <s v="GT"/>
    <x v="0"/>
    <x v="0"/>
    <x v="0"/>
    <x v="0"/>
    <x v="0"/>
    <x v="0"/>
    <x v="0"/>
    <x v="0"/>
    <x v="0"/>
    <n v="15.579999923706"/>
    <n v="0"/>
    <n v="0"/>
    <n v="15.579999923706"/>
    <x v="1"/>
    <x v="0"/>
    <x v="0"/>
    <s v="VALIDO"/>
    <n v="15.579999923706"/>
    <n v="0.25966666539510003"/>
    <x v="0"/>
    <x v="0"/>
    <x v="0"/>
    <x v="0"/>
    <n v="2022"/>
    <n v="6"/>
    <n v="2022"/>
    <s v="FECHA_VALIDA"/>
    <s v="TICKET ABIERTO Y CERRADO EN MISMO PERIODO"/>
    <s v="TNH"/>
    <s v="TICKET SIN ENLACE"/>
    <s v="PROACTIVO"/>
    <s v="PROACTIVO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22041-92E4-4C67-980F-0FD8B165318F}" name="TablaDinámica4" cacheId="1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7:D49" firstHeaderRow="1" firstDataRow="2" firstDataCol="1" rowPageCount="6" colPageCount="1"/>
  <pivotFields count="67">
    <pivotField dataField="1" showAll="0"/>
    <pivotField axis="axisPage"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axis="axisPage" showAll="0">
      <items count="20">
        <item x="0"/>
        <item x="17"/>
        <item x="13"/>
        <item x="9"/>
        <item x="14"/>
        <item x="18"/>
        <item x="8"/>
        <item x="3"/>
        <item x="16"/>
        <item x="4"/>
        <item x="7"/>
        <item x="11"/>
        <item x="1"/>
        <item x="15"/>
        <item x="2"/>
        <item x="10"/>
        <item x="6"/>
        <item x="5"/>
        <item x="12"/>
        <item t="default"/>
      </items>
    </pivotField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2"/>
        <item x="0"/>
        <item x="1"/>
        <item h="1" x="4"/>
        <item x="5"/>
        <item h="1" x="3"/>
        <item h="1" x="6"/>
        <item t="default"/>
      </items>
    </pivotField>
    <pivotField axis="axisPage" multipleItemSelectionAllowed="1" showAll="0">
      <items count="4">
        <item h="1" x="2"/>
        <item x="1"/>
        <item x="0"/>
        <item t="default"/>
      </items>
    </pivotField>
    <pivotField showAll="0"/>
    <pivotField axis="axisPage" multipleItemSelectionAllowed="1" showAll="0">
      <items count="3">
        <item h="1"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2"/>
        <item h="1" x="4"/>
        <item h="1" x="3"/>
        <item x="0"/>
        <item h="1" x="1"/>
        <item t="default"/>
      </items>
    </pivotField>
    <pivotField showAll="0"/>
  </pivotFields>
  <rowItems count="1">
    <i/>
  </rowItems>
  <colFields count="1">
    <field x="37"/>
  </colFields>
  <colItems count="3">
    <i>
      <x/>
    </i>
    <i>
      <x v="1"/>
    </i>
    <i t="grand">
      <x/>
    </i>
  </colItems>
  <pageFields count="6">
    <pageField fld="33" hier="-1"/>
    <pageField fld="65" hier="-1"/>
    <pageField fld="36" hier="-1"/>
    <pageField fld="34" hier="-1"/>
    <pageField fld="1" hier="-1"/>
    <pageField fld="4" hier="-1"/>
  </pageFields>
  <dataFields count="1">
    <dataField name="Cuenta de TICK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BB31DE-E93D-4394-8A4F-ACBC0E16E419}" name="TablaDinámica13" cacheId="1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7:C59" firstHeaderRow="1" firstDataRow="2" firstDataCol="1" rowPageCount="6" colPageCount="1"/>
  <pivotFields count="67">
    <pivotField dataField="1" showAll="0"/>
    <pivotField axis="axisPage"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2"/>
        <item x="0"/>
        <item x="1"/>
        <item h="1" x="4"/>
        <item x="5"/>
        <item h="1" x="3"/>
        <item h="1" x="6"/>
        <item t="default"/>
      </items>
    </pivotField>
    <pivotField axis="axisPage" multipleItemSelectionAllowed="1" showAll="0">
      <items count="4">
        <item h="1" x="2"/>
        <item x="1"/>
        <item x="0"/>
        <item t="default"/>
      </items>
    </pivotField>
    <pivotField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x="2"/>
        <item h="1" x="4"/>
        <item h="1" x="3"/>
        <item h="1" x="0"/>
        <item h="1" x="1"/>
        <item t="default"/>
      </items>
    </pivotField>
    <pivotField showAll="0"/>
  </pivotFields>
  <rowItems count="1">
    <i/>
  </rowItems>
  <colFields count="1">
    <field x="41"/>
  </colFields>
  <colItems count="2">
    <i>
      <x v="1"/>
    </i>
    <i t="grand">
      <x/>
    </i>
  </colItems>
  <pageFields count="6">
    <pageField fld="33" hier="-1"/>
    <pageField fld="39" hier="-1"/>
    <pageField fld="65" hier="-1"/>
    <pageField fld="36" hier="-1"/>
    <pageField fld="34" hier="-1"/>
    <pageField fld="1" hier="-1"/>
  </pageFields>
  <dataFields count="1">
    <dataField name="Cuenta de TICK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F25FD3-E3C6-47D5-A294-2F9C5E26445B}" name="TablaDinámica12" cacheId="1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4:C46" firstHeaderRow="1" firstDataRow="2" firstDataCol="1" rowPageCount="6" colPageCount="1"/>
  <pivotFields count="67">
    <pivotField dataField="1" showAll="0"/>
    <pivotField axis="axisPage"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2"/>
        <item x="0"/>
        <item x="1"/>
        <item h="1" x="4"/>
        <item x="5"/>
        <item h="1" x="3"/>
        <item h="1" x="6"/>
        <item t="default"/>
      </items>
    </pivotField>
    <pivotField axis="axisPage" multipleItemSelectionAllowed="1" showAll="0">
      <items count="4">
        <item h="1" x="2"/>
        <item x="1"/>
        <item x="0"/>
        <item t="default"/>
      </items>
    </pivotField>
    <pivotField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x="2"/>
        <item h="1" x="4"/>
        <item h="1" x="3"/>
        <item h="1" x="0"/>
        <item h="1" x="1"/>
        <item t="default"/>
      </items>
    </pivotField>
    <pivotField showAll="0"/>
  </pivotFields>
  <rowItems count="1">
    <i/>
  </rowItems>
  <colFields count="1">
    <field x="40"/>
  </colFields>
  <colItems count="2">
    <i>
      <x v="1"/>
    </i>
    <i t="grand">
      <x/>
    </i>
  </colItems>
  <pageFields count="6">
    <pageField fld="33" hier="-1"/>
    <pageField fld="39" hier="-1"/>
    <pageField fld="65" hier="-1"/>
    <pageField fld="36" hier="-1"/>
    <pageField fld="34" hier="-1"/>
    <pageField fld="1" hier="-1"/>
  </pageFields>
  <dataFields count="1">
    <dataField name="Cuenta de TICK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E3FD05-BB48-4C5A-A36D-E1170391E2A5}" name="TablaDinámica11" cacheId="1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1:C33" firstHeaderRow="1" firstDataRow="2" firstDataCol="1" rowPageCount="6" colPageCount="1"/>
  <pivotFields count="67">
    <pivotField dataField="1" showAll="0"/>
    <pivotField axis="axisPage"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2"/>
        <item x="0"/>
        <item x="1"/>
        <item h="1" x="4"/>
        <item x="5"/>
        <item h="1" x="3"/>
        <item h="1" x="6"/>
        <item t="default"/>
      </items>
    </pivotField>
    <pivotField axis="axisPage" multipleItemSelectionAllowed="1" showAll="0">
      <items count="4">
        <item h="1" x="2"/>
        <item x="1"/>
        <item x="0"/>
        <item t="default"/>
      </items>
    </pivotField>
    <pivotField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2"/>
        <item h="1" x="4"/>
        <item x="3"/>
        <item h="1" x="0"/>
        <item x="1"/>
        <item t="default"/>
      </items>
    </pivotField>
    <pivotField showAll="0"/>
  </pivotFields>
  <rowItems count="1">
    <i/>
  </rowItems>
  <colFields count="1">
    <field x="41"/>
  </colFields>
  <colItems count="2">
    <i>
      <x v="1"/>
    </i>
    <i t="grand">
      <x/>
    </i>
  </colItems>
  <pageFields count="6">
    <pageField fld="33" hier="-1"/>
    <pageField fld="39" hier="-1"/>
    <pageField fld="65" hier="-1"/>
    <pageField fld="36" hier="-1"/>
    <pageField fld="34" hier="-1"/>
    <pageField fld="1" hier="-1"/>
  </pageFields>
  <dataFields count="1">
    <dataField name="Cuenta de TICK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598D7-FA8D-4B7A-953F-0D43BEF79CE5}" name="TablaDinámica10" cacheId="1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8:D20" firstHeaderRow="1" firstDataRow="2" firstDataCol="1" rowPageCount="6" colPageCount="1"/>
  <pivotFields count="67">
    <pivotField dataField="1" showAll="0"/>
    <pivotField axis="axisPage"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2"/>
        <item x="0"/>
        <item x="1"/>
        <item h="1" x="4"/>
        <item x="5"/>
        <item h="1" x="3"/>
        <item h="1" x="6"/>
        <item t="default"/>
      </items>
    </pivotField>
    <pivotField axis="axisPage" multipleItemSelectionAllowed="1" showAll="0">
      <items count="4">
        <item h="1" x="2"/>
        <item x="1"/>
        <item x="0"/>
        <item t="default"/>
      </items>
    </pivotField>
    <pivotField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2"/>
        <item h="1" x="4"/>
        <item x="3"/>
        <item h="1" x="0"/>
        <item x="1"/>
        <item t="default"/>
      </items>
    </pivotField>
    <pivotField showAll="0"/>
  </pivotFields>
  <rowItems count="1">
    <i/>
  </rowItems>
  <colFields count="1">
    <field x="40"/>
  </colFields>
  <colItems count="3">
    <i>
      <x v="1"/>
    </i>
    <i>
      <x v="2"/>
    </i>
    <i t="grand">
      <x/>
    </i>
  </colItems>
  <pageFields count="6">
    <pageField fld="33" hier="-1"/>
    <pageField fld="39" hier="-1"/>
    <pageField fld="65" hier="-1"/>
    <pageField fld="36" hier="-1"/>
    <pageField fld="34" hier="-1"/>
    <pageField fld="1" hier="-1"/>
  </pageFields>
  <dataFields count="1">
    <dataField name="Cuenta de TICK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7ED2C0-CFA3-4E4E-A3CA-7D59E06C7DF9}" name="TablaDinámica8" cacheId="1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7" firstHeaderRow="1" firstDataRow="1" firstDataCol="1"/>
  <pivotFields count="67">
    <pivotField dataField="1"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4"/>
        <item x="3"/>
        <item x="0"/>
        <item x="1"/>
        <item t="default"/>
      </items>
    </pivotField>
  </pivotFields>
  <rowFields count="1">
    <field x="6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TICK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0D7CF5-8DE5-48A4-84FB-1EDE57437442}" name="TablaDinámica25" cacheId="1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16:D118" firstHeaderRow="1" firstDataRow="2" firstDataCol="1" rowPageCount="6" colPageCount="1"/>
  <pivotFields count="67">
    <pivotField dataField="1" showAll="0"/>
    <pivotField axis="axisPage"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2"/>
        <item x="0"/>
        <item x="1"/>
        <item h="1" x="4"/>
        <item x="5"/>
        <item h="1" x="3"/>
        <item h="1" x="6"/>
        <item t="default"/>
      </items>
    </pivotField>
    <pivotField axis="axisPage" multipleItemSelectionAllowed="1" showAll="0">
      <items count="4">
        <item h="1" x="2"/>
        <item x="1"/>
        <item x="0"/>
        <item t="default"/>
      </items>
    </pivotField>
    <pivotField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2"/>
        <item h="1" x="4"/>
        <item h="1" x="3"/>
        <item x="0"/>
        <item h="1" x="1"/>
        <item t="default"/>
      </items>
    </pivotField>
    <pivotField showAll="0"/>
  </pivotFields>
  <rowItems count="1">
    <i/>
  </rowItems>
  <colFields count="1">
    <field x="48"/>
  </colFields>
  <colItems count="3">
    <i>
      <x/>
    </i>
    <i>
      <x v="1"/>
    </i>
    <i t="grand">
      <x/>
    </i>
  </colItems>
  <pageFields count="6">
    <pageField fld="33" hier="-1"/>
    <pageField fld="39" hier="-1"/>
    <pageField fld="65" hier="-1"/>
    <pageField fld="36" hier="-1"/>
    <pageField fld="34" hier="-1"/>
    <pageField fld="1" hier="-1"/>
  </pageFields>
  <dataFields count="1">
    <dataField name="Cuenta de TICK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79D1D-9D05-4C95-9C4A-482733C97999}" name="TablaDinámica24" cacheId="1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03:D105" firstHeaderRow="1" firstDataRow="2" firstDataCol="1" rowPageCount="6" colPageCount="1"/>
  <pivotFields count="67">
    <pivotField dataField="1" showAll="0"/>
    <pivotField axis="axisPage"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2"/>
        <item x="0"/>
        <item x="1"/>
        <item h="1" x="4"/>
        <item x="5"/>
        <item h="1" x="3"/>
        <item h="1" x="6"/>
        <item t="default"/>
      </items>
    </pivotField>
    <pivotField axis="axisPage" multipleItemSelectionAllowed="1" showAll="0">
      <items count="4">
        <item h="1" x="2"/>
        <item x="1"/>
        <item x="0"/>
        <item t="default"/>
      </items>
    </pivotField>
    <pivotField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2"/>
        <item h="1" x="4"/>
        <item h="1" x="3"/>
        <item x="0"/>
        <item h="1" x="1"/>
        <item t="default"/>
      </items>
    </pivotField>
    <pivotField showAll="0"/>
  </pivotFields>
  <rowItems count="1">
    <i/>
  </rowItems>
  <colFields count="1">
    <field x="47"/>
  </colFields>
  <colItems count="3">
    <i>
      <x/>
    </i>
    <i>
      <x v="1"/>
    </i>
    <i t="grand">
      <x/>
    </i>
  </colItems>
  <pageFields count="6">
    <pageField fld="33" hier="-1"/>
    <pageField fld="39" hier="-1"/>
    <pageField fld="65" hier="-1"/>
    <pageField fld="36" hier="-1"/>
    <pageField fld="34" hier="-1"/>
    <pageField fld="1" hier="-1"/>
  </pageFields>
  <dataFields count="1">
    <dataField name="Cuenta de TICK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B8B58-4AFE-4411-A7AA-214C1D27A0A8}" name="TablaDinámica23" cacheId="1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89:D91" firstHeaderRow="1" firstDataRow="2" firstDataCol="1" rowPageCount="6" colPageCount="1"/>
  <pivotFields count="67">
    <pivotField dataField="1" showAll="0"/>
    <pivotField axis="axisPage"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2"/>
        <item x="0"/>
        <item x="1"/>
        <item h="1" x="4"/>
        <item x="5"/>
        <item h="1" x="3"/>
        <item h="1" x="6"/>
        <item t="default"/>
      </items>
    </pivotField>
    <pivotField axis="axisPage" multipleItemSelectionAllowed="1" showAll="0">
      <items count="4">
        <item h="1" x="2"/>
        <item x="1"/>
        <item x="0"/>
        <item t="default"/>
      </items>
    </pivotField>
    <pivotField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2"/>
        <item h="1" x="4"/>
        <item h="1" x="3"/>
        <item x="0"/>
        <item h="1" x="1"/>
        <item t="default"/>
      </items>
    </pivotField>
    <pivotField showAll="0"/>
  </pivotFields>
  <rowItems count="1">
    <i/>
  </rowItems>
  <colFields count="1">
    <field x="46"/>
  </colFields>
  <colItems count="3">
    <i>
      <x/>
    </i>
    <i>
      <x v="1"/>
    </i>
    <i t="grand">
      <x/>
    </i>
  </colItems>
  <pageFields count="6">
    <pageField fld="33" hier="-1"/>
    <pageField fld="39" hier="-1"/>
    <pageField fld="65" hier="-1"/>
    <pageField fld="36" hier="-1"/>
    <pageField fld="34" hier="-1"/>
    <pageField fld="1" hier="-1"/>
  </pageFields>
  <dataFields count="1">
    <dataField name="Cuenta de TICK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8D507-C302-41A2-8D11-13B8344D39BB}" name="TablaDinámica21" cacheId="1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9:D51" firstHeaderRow="1" firstDataRow="2" firstDataCol="1" rowPageCount="6" colPageCount="1"/>
  <pivotFields count="67">
    <pivotField dataField="1" showAll="0"/>
    <pivotField axis="axisPage"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2"/>
        <item x="0"/>
        <item x="1"/>
        <item h="1" x="4"/>
        <item x="5"/>
        <item h="1" x="3"/>
        <item h="1" x="6"/>
        <item t="default"/>
      </items>
    </pivotField>
    <pivotField axis="axisPage" multipleItemSelectionAllowed="1" showAll="0">
      <items count="4">
        <item h="1" x="2"/>
        <item x="1"/>
        <item x="0"/>
        <item t="default"/>
      </items>
    </pivotField>
    <pivotField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x="2"/>
        <item h="1" x="4"/>
        <item h="1" x="3"/>
        <item h="1" x="0"/>
        <item h="1" x="1"/>
        <item t="default"/>
      </items>
    </pivotField>
    <pivotField showAll="0"/>
  </pivotFields>
  <rowItems count="1">
    <i/>
  </rowItems>
  <colFields count="1">
    <field x="46"/>
  </colFields>
  <colItems count="3">
    <i>
      <x/>
    </i>
    <i>
      <x v="1"/>
    </i>
    <i t="grand">
      <x/>
    </i>
  </colItems>
  <pageFields count="6">
    <pageField fld="33" hier="-1"/>
    <pageField fld="39" hier="-1"/>
    <pageField fld="65" hier="-1"/>
    <pageField fld="36" hier="-1"/>
    <pageField fld="34" hier="-1"/>
    <pageField fld="1" hier="-1"/>
  </pageFields>
  <dataFields count="1">
    <dataField name="Cuenta de TICK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037150-C839-45BB-8846-582293DFCC7E}" name="TablaDinámica20" cacheId="1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3:D65" firstHeaderRow="1" firstDataRow="2" firstDataCol="1" rowPageCount="6" colPageCount="1"/>
  <pivotFields count="67">
    <pivotField dataField="1" showAll="0"/>
    <pivotField axis="axisPage"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2"/>
        <item x="0"/>
        <item x="1"/>
        <item h="1" x="4"/>
        <item x="5"/>
        <item h="1" x="3"/>
        <item h="1" x="6"/>
        <item t="default"/>
      </items>
    </pivotField>
    <pivotField axis="axisPage" multipleItemSelectionAllowed="1" showAll="0">
      <items count="4">
        <item h="1" x="2"/>
        <item x="1"/>
        <item x="0"/>
        <item t="default"/>
      </items>
    </pivotField>
    <pivotField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x="2"/>
        <item h="1" x="4"/>
        <item h="1" x="3"/>
        <item h="1" x="0"/>
        <item h="1" x="1"/>
        <item t="default"/>
      </items>
    </pivotField>
    <pivotField showAll="0"/>
  </pivotFields>
  <rowItems count="1">
    <i/>
  </rowItems>
  <colFields count="1">
    <field x="47"/>
  </colFields>
  <colItems count="3">
    <i>
      <x/>
    </i>
    <i>
      <x v="1"/>
    </i>
    <i t="grand">
      <x/>
    </i>
  </colItems>
  <pageFields count="6">
    <pageField fld="33" hier="-1"/>
    <pageField fld="39" hier="-1"/>
    <pageField fld="65" hier="-1"/>
    <pageField fld="36" hier="-1"/>
    <pageField fld="34" hier="-1"/>
    <pageField fld="1" hier="-1"/>
  </pageFields>
  <dataFields count="1">
    <dataField name="Cuenta de TICK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CEE5BB-7FE5-4502-95F4-7541F57EE69B}" name="TablaDinámica3" cacheId="1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5:D37" firstHeaderRow="1" firstDataRow="2" firstDataCol="1" rowPageCount="6" colPageCount="1"/>
  <pivotFields count="67">
    <pivotField dataField="1" showAll="0"/>
    <pivotField axis="axisPage"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axis="axisPage" showAll="0">
      <items count="20">
        <item x="0"/>
        <item x="17"/>
        <item x="13"/>
        <item x="9"/>
        <item x="14"/>
        <item x="18"/>
        <item x="8"/>
        <item x="3"/>
        <item x="16"/>
        <item x="4"/>
        <item x="7"/>
        <item x="11"/>
        <item x="1"/>
        <item x="15"/>
        <item x="2"/>
        <item x="10"/>
        <item x="6"/>
        <item x="5"/>
        <item x="12"/>
        <item t="default"/>
      </items>
    </pivotField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2"/>
        <item x="0"/>
        <item x="1"/>
        <item h="1" x="4"/>
        <item x="5"/>
        <item h="1" x="3"/>
        <item h="1" x="6"/>
        <item t="default"/>
      </items>
    </pivotField>
    <pivotField axis="axisPage" multipleItemSelectionAllowed="1" showAll="0">
      <items count="4">
        <item h="1" x="2"/>
        <item x="1"/>
        <item x="0"/>
        <item t="default"/>
      </items>
    </pivotField>
    <pivotField showAll="0"/>
    <pivotField axis="axisPage" multipleItemSelectionAllowed="1" showAll="0">
      <items count="3">
        <item h="1"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x="2"/>
        <item h="1" x="4"/>
        <item h="1" x="3"/>
        <item h="1" x="0"/>
        <item h="1" x="1"/>
        <item t="default"/>
      </items>
    </pivotField>
    <pivotField showAll="0"/>
  </pivotFields>
  <rowItems count="1">
    <i/>
  </rowItems>
  <colFields count="1">
    <field x="37"/>
  </colFields>
  <colItems count="3">
    <i>
      <x/>
    </i>
    <i>
      <x v="1"/>
    </i>
    <i t="grand">
      <x/>
    </i>
  </colItems>
  <pageFields count="6">
    <pageField fld="33" hier="-1"/>
    <pageField fld="65" hier="-1"/>
    <pageField fld="36" hier="-1"/>
    <pageField fld="34" hier="-1"/>
    <pageField fld="1" hier="-1"/>
    <pageField fld="4" hier="-1"/>
  </pageFields>
  <dataFields count="1">
    <dataField name="Cuenta de TICK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064DD8-2200-44EF-8764-1E84FA2EBD9B}" name="TablaDinámica19" cacheId="1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76:C78" firstHeaderRow="1" firstDataRow="2" firstDataCol="1" rowPageCount="6" colPageCount="1"/>
  <pivotFields count="67">
    <pivotField dataField="1" showAll="0"/>
    <pivotField axis="axisPage"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2"/>
        <item x="0"/>
        <item x="1"/>
        <item h="1" x="4"/>
        <item x="5"/>
        <item h="1" x="3"/>
        <item h="1" x="6"/>
        <item t="default"/>
      </items>
    </pivotField>
    <pivotField axis="axisPage" multipleItemSelectionAllowed="1" showAll="0">
      <items count="4">
        <item h="1" x="2"/>
        <item x="1"/>
        <item x="0"/>
        <item t="default"/>
      </items>
    </pivotField>
    <pivotField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x="2"/>
        <item h="1" x="4"/>
        <item h="1" x="3"/>
        <item h="1" x="0"/>
        <item h="1" x="1"/>
        <item t="default"/>
      </items>
    </pivotField>
    <pivotField showAll="0"/>
  </pivotFields>
  <rowItems count="1">
    <i/>
  </rowItems>
  <colFields count="1">
    <field x="48"/>
  </colFields>
  <colItems count="2">
    <i>
      <x/>
    </i>
    <i t="grand">
      <x/>
    </i>
  </colItems>
  <pageFields count="6">
    <pageField fld="33" hier="-1"/>
    <pageField fld="39" hier="-1"/>
    <pageField fld="65" hier="-1"/>
    <pageField fld="36" hier="-1"/>
    <pageField fld="34" hier="-1"/>
    <pageField fld="1" hier="-1"/>
  </pageFields>
  <dataFields count="1">
    <dataField name="Cuenta de TICK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04D0D-6C97-40CD-952C-5D2C5BB7C50B}" name="TablaDinámica18" cacheId="1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6:D38" firstHeaderRow="1" firstDataRow="2" firstDataCol="1" rowPageCount="6" colPageCount="1"/>
  <pivotFields count="67">
    <pivotField dataField="1" showAll="0"/>
    <pivotField axis="axisPage"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2"/>
        <item x="0"/>
        <item x="1"/>
        <item h="1" x="4"/>
        <item x="5"/>
        <item h="1" x="3"/>
        <item h="1" x="6"/>
        <item t="default"/>
      </items>
    </pivotField>
    <pivotField axis="axisPage" multipleItemSelectionAllowed="1" showAll="0">
      <items count="4">
        <item h="1" x="2"/>
        <item x="1"/>
        <item x="0"/>
        <item t="default"/>
      </items>
    </pivotField>
    <pivotField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2"/>
        <item h="1" x="4"/>
        <item x="3"/>
        <item h="1" x="0"/>
        <item x="1"/>
        <item t="default"/>
      </items>
    </pivotField>
    <pivotField showAll="0"/>
  </pivotFields>
  <rowItems count="1">
    <i/>
  </rowItems>
  <colFields count="1">
    <field x="48"/>
  </colFields>
  <colItems count="3">
    <i>
      <x/>
    </i>
    <i>
      <x v="1"/>
    </i>
    <i t="grand">
      <x/>
    </i>
  </colItems>
  <pageFields count="6">
    <pageField fld="33" hier="-1"/>
    <pageField fld="39" hier="-1"/>
    <pageField fld="65" hier="-1"/>
    <pageField fld="36" hier="-1"/>
    <pageField fld="34" hier="-1"/>
    <pageField fld="1" hier="-1"/>
  </pageFields>
  <dataFields count="1">
    <dataField name="Cuenta de TICK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EB02AA-B622-4A73-8B86-855ABFA0CD72}" name="TablaDinámica17" cacheId="1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3:D25" firstHeaderRow="1" firstDataRow="2" firstDataCol="1" rowPageCount="6" colPageCount="1"/>
  <pivotFields count="67">
    <pivotField dataField="1" showAll="0"/>
    <pivotField axis="axisPage"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2"/>
        <item x="0"/>
        <item x="1"/>
        <item h="1" x="4"/>
        <item x="5"/>
        <item h="1" x="3"/>
        <item h="1" x="6"/>
        <item t="default"/>
      </items>
    </pivotField>
    <pivotField axis="axisPage" multipleItemSelectionAllowed="1" showAll="0">
      <items count="4">
        <item h="1" x="2"/>
        <item x="1"/>
        <item x="0"/>
        <item t="default"/>
      </items>
    </pivotField>
    <pivotField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2"/>
        <item h="1" x="4"/>
        <item x="3"/>
        <item h="1" x="0"/>
        <item x="1"/>
        <item t="default"/>
      </items>
    </pivotField>
    <pivotField showAll="0"/>
  </pivotFields>
  <rowItems count="1">
    <i/>
  </rowItems>
  <colFields count="1">
    <field x="47"/>
  </colFields>
  <colItems count="3">
    <i>
      <x/>
    </i>
    <i>
      <x v="1"/>
    </i>
    <i t="grand">
      <x/>
    </i>
  </colItems>
  <pageFields count="6">
    <pageField fld="33" hier="-1"/>
    <pageField fld="39" hier="-1"/>
    <pageField fld="65" hier="-1"/>
    <pageField fld="36" hier="-1"/>
    <pageField fld="34" hier="-1"/>
    <pageField fld="1" hier="-1"/>
  </pageFields>
  <dataFields count="1">
    <dataField name="Cuenta de TICK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1A5AA1-7E05-46AF-9456-1816ABDDB85F}" name="TablaDinámica16" cacheId="1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9:D11" firstHeaderRow="1" firstDataRow="2" firstDataCol="1" rowPageCount="6" colPageCount="1"/>
  <pivotFields count="67">
    <pivotField dataField="1" showAll="0"/>
    <pivotField axis="axisPage"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2"/>
        <item x="0"/>
        <item x="1"/>
        <item h="1" x="4"/>
        <item x="5"/>
        <item h="1" x="3"/>
        <item h="1" x="6"/>
        <item t="default"/>
      </items>
    </pivotField>
    <pivotField axis="axisPage" multipleItemSelectionAllowed="1" showAll="0">
      <items count="4">
        <item h="1" x="2"/>
        <item x="1"/>
        <item x="0"/>
        <item t="default"/>
      </items>
    </pivotField>
    <pivotField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2"/>
        <item h="1" x="4"/>
        <item x="3"/>
        <item h="1" x="0"/>
        <item x="1"/>
        <item t="default"/>
      </items>
    </pivotField>
    <pivotField showAll="0"/>
  </pivotFields>
  <rowItems count="1">
    <i/>
  </rowItems>
  <colFields count="1">
    <field x="46"/>
  </colFields>
  <colItems count="3">
    <i>
      <x/>
    </i>
    <i>
      <x v="1"/>
    </i>
    <i t="grand">
      <x/>
    </i>
  </colItems>
  <pageFields count="6">
    <pageField fld="33" hier="-1"/>
    <pageField fld="39" hier="-1"/>
    <pageField fld="65" hier="-1"/>
    <pageField fld="36" hier="-1"/>
    <pageField fld="34" hier="-1"/>
    <pageField fld="1" hier="-1"/>
  </pageFields>
  <dataFields count="1">
    <dataField name="Cuenta de TICK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DF143-C1BF-44DA-ACF5-F1A21C802095}" name="TablaDinámica32" cacheId="1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72:C74" firstHeaderRow="1" firstDataRow="2" firstDataCol="1" rowPageCount="6" colPageCount="1"/>
  <pivotFields count="67">
    <pivotField dataField="1" showAll="0"/>
    <pivotField axis="axisPage"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/>
    <pivotField showAll="0"/>
    <pivotField numFmtId="22" showAll="0"/>
    <pivotField numFmtId="22" showAll="0"/>
    <pivotField showAll="0"/>
    <pivotField axis="axisPage" multipleItemSelectionAllowed="1" showAll="0">
      <items count="11">
        <item x="7"/>
        <item x="8"/>
        <item h="1" x="3"/>
        <item x="2"/>
        <item x="5"/>
        <item x="9"/>
        <item x="1"/>
        <item x="6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2"/>
        <item x="0"/>
        <item x="1"/>
        <item h="1" x="4"/>
        <item x="5"/>
        <item h="1" x="3"/>
        <item h="1" x="6"/>
        <item t="default"/>
      </items>
    </pivotField>
    <pivotField axis="axisPage" multipleItemSelectionAllowed="1" showAll="0">
      <items count="4">
        <item h="1" x="2"/>
        <item h="1" x="1"/>
        <item x="0"/>
        <item t="default"/>
      </items>
    </pivotField>
    <pivotField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multipleItemSelectionAllowed="1" showAll="0">
      <items count="3">
        <item h="1"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2"/>
        <item h="1" x="4"/>
        <item h="1" x="3"/>
        <item x="0"/>
        <item h="1" x="1"/>
        <item t="default"/>
      </items>
    </pivotField>
    <pivotField showAll="0"/>
  </pivotFields>
  <rowItems count="1">
    <i/>
  </rowItems>
  <colFields count="1">
    <field x="53"/>
  </colFields>
  <colItems count="2">
    <i>
      <x/>
    </i>
    <i t="grand">
      <x/>
    </i>
  </colItems>
  <pageFields count="6">
    <pageField fld="33" hier="-1"/>
    <pageField fld="9" hier="-1"/>
    <pageField fld="65" hier="-1"/>
    <pageField fld="36" hier="-1"/>
    <pageField fld="34" hier="-1"/>
    <pageField fld="1" hier="-1"/>
  </pageFields>
  <dataFields count="1">
    <dataField name="Cuenta de TICK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11C62-AFA8-47A9-8A99-42287C22E470}" name="TablaDinámica31" cacheId="1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0:C62" firstHeaderRow="1" firstDataRow="2" firstDataCol="1" rowPageCount="6" colPageCount="1"/>
  <pivotFields count="67">
    <pivotField dataField="1" showAll="0"/>
    <pivotField axis="axisPage"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/>
    <pivotField showAll="0"/>
    <pivotField numFmtId="22" showAll="0"/>
    <pivotField numFmtId="22" showAll="0"/>
    <pivotField showAll="0"/>
    <pivotField axis="axisPage" multipleItemSelectionAllowed="1" showAll="0">
      <items count="11">
        <item h="1" x="7"/>
        <item h="1" x="8"/>
        <item x="3"/>
        <item h="1" x="2"/>
        <item h="1" x="5"/>
        <item h="1" x="9"/>
        <item h="1" x="1"/>
        <item h="1" x="6"/>
        <item h="1"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2"/>
        <item x="0"/>
        <item x="1"/>
        <item h="1" x="4"/>
        <item x="5"/>
        <item h="1" x="3"/>
        <item h="1" x="6"/>
        <item t="default"/>
      </items>
    </pivotField>
    <pivotField axis="axisPage" multipleItemSelectionAllowed="1" showAll="0">
      <items count="4">
        <item h="1" x="2"/>
        <item h="1" x="1"/>
        <item x="0"/>
        <item t="default"/>
      </items>
    </pivotField>
    <pivotField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multipleItemSelectionAllowed="1" showAll="0">
      <items count="3">
        <item h="1"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2"/>
        <item h="1" x="4"/>
        <item h="1" x="3"/>
        <item x="0"/>
        <item h="1" x="1"/>
        <item t="default"/>
      </items>
    </pivotField>
    <pivotField showAll="0"/>
  </pivotFields>
  <rowItems count="1">
    <i/>
  </rowItems>
  <colFields count="1">
    <field x="52"/>
  </colFields>
  <colItems count="2">
    <i>
      <x/>
    </i>
    <i t="grand">
      <x/>
    </i>
  </colItems>
  <pageFields count="6">
    <pageField fld="33" hier="-1"/>
    <pageField fld="9" hier="-1"/>
    <pageField fld="65" hier="-1"/>
    <pageField fld="36" hier="-1"/>
    <pageField fld="34" hier="-1"/>
    <pageField fld="1" hier="-1"/>
  </pageFields>
  <dataFields count="1">
    <dataField name="Cuenta de TICK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CE4BB8-4D4A-4C0A-B727-30DC19457374}" name="TablaDinámica30" cacheId="1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5:C37" firstHeaderRow="1" firstDataRow="2" firstDataCol="1" rowPageCount="6" colPageCount="1"/>
  <pivotFields count="67">
    <pivotField dataField="1" showAll="0"/>
    <pivotField axis="axisPage"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/>
    <pivotField showAll="0"/>
    <pivotField numFmtId="22" showAll="0"/>
    <pivotField numFmtId="22" showAll="0"/>
    <pivotField showAll="0"/>
    <pivotField axis="axisPage" multipleItemSelectionAllowed="1" showAll="0">
      <items count="11">
        <item h="1" x="7"/>
        <item h="1" x="8"/>
        <item x="3"/>
        <item h="1" x="2"/>
        <item h="1" x="5"/>
        <item h="1" x="9"/>
        <item h="1" x="1"/>
        <item h="1" x="6"/>
        <item h="1"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2"/>
        <item x="0"/>
        <item x="1"/>
        <item h="1" x="4"/>
        <item x="5"/>
        <item h="1" x="3"/>
        <item h="1" x="6"/>
        <item t="default"/>
      </items>
    </pivotField>
    <pivotField axis="axisPage" multipleItemSelectionAllowed="1" showAll="0">
      <items count="4">
        <item h="1" x="2"/>
        <item h="1" x="1"/>
        <item x="0"/>
        <item t="default"/>
      </items>
    </pivotField>
    <pivotField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multipleItemSelectionAllowed="1" showAll="0">
      <items count="3">
        <item h="1"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x="2"/>
        <item h="1" x="4"/>
        <item h="1" x="3"/>
        <item h="1" x="0"/>
        <item h="1" x="1"/>
        <item t="default"/>
      </items>
    </pivotField>
    <pivotField showAll="0"/>
  </pivotFields>
  <rowItems count="1">
    <i/>
  </rowItems>
  <colFields count="1">
    <field x="52"/>
  </colFields>
  <colItems count="2">
    <i>
      <x/>
    </i>
    <i t="grand">
      <x/>
    </i>
  </colItems>
  <pageFields count="6">
    <pageField fld="33" hier="-1"/>
    <pageField fld="9" hier="-1"/>
    <pageField fld="65" hier="-1"/>
    <pageField fld="36" hier="-1"/>
    <pageField fld="34" hier="-1"/>
    <pageField fld="1" hier="-1"/>
  </pageFields>
  <dataFields count="1">
    <dataField name="Cuenta de TICK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F0E70-19E5-4BA7-AEED-850614B6AC62}" name="TablaDinámica29" cacheId="1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7:C49" firstHeaderRow="1" firstDataRow="2" firstDataCol="1" rowPageCount="6" colPageCount="1"/>
  <pivotFields count="67">
    <pivotField dataField="1" showAll="0"/>
    <pivotField axis="axisPage"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/>
    <pivotField showAll="0"/>
    <pivotField numFmtId="22" showAll="0"/>
    <pivotField numFmtId="22" showAll="0"/>
    <pivotField showAll="0"/>
    <pivotField axis="axisPage" multipleItemSelectionAllowed="1" showAll="0">
      <items count="11">
        <item x="7"/>
        <item x="8"/>
        <item h="1" x="3"/>
        <item x="2"/>
        <item x="5"/>
        <item x="9"/>
        <item x="1"/>
        <item x="6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2"/>
        <item x="0"/>
        <item x="1"/>
        <item h="1" x="4"/>
        <item x="5"/>
        <item h="1" x="3"/>
        <item h="1" x="6"/>
        <item t="default"/>
      </items>
    </pivotField>
    <pivotField axis="axisPage" multipleItemSelectionAllowed="1" showAll="0">
      <items count="4">
        <item h="1" x="2"/>
        <item h="1" x="1"/>
        <item x="0"/>
        <item t="default"/>
      </items>
    </pivotField>
    <pivotField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multipleItemSelectionAllowed="1" showAll="0">
      <items count="3">
        <item h="1"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x="2"/>
        <item h="1" x="4"/>
        <item h="1" x="3"/>
        <item h="1" x="0"/>
        <item h="1" x="1"/>
        <item t="default"/>
      </items>
    </pivotField>
    <pivotField showAll="0"/>
  </pivotFields>
  <rowItems count="1">
    <i/>
  </rowItems>
  <colFields count="1">
    <field x="53"/>
  </colFields>
  <colItems count="2">
    <i>
      <x/>
    </i>
    <i t="grand">
      <x/>
    </i>
  </colItems>
  <pageFields count="6">
    <pageField fld="33" hier="-1"/>
    <pageField fld="9" hier="-1"/>
    <pageField fld="65" hier="-1"/>
    <pageField fld="36" hier="-1"/>
    <pageField fld="34" hier="-1"/>
    <pageField fld="1" hier="-1"/>
  </pageFields>
  <dataFields count="1">
    <dataField name="Cuenta de TICK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EDFA5-B595-4DE6-AE4B-3D32542D9DF7}" name="TablaDinámica27" cacheId="1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0:C22" firstHeaderRow="1" firstDataRow="2" firstDataCol="1" rowPageCount="6" colPageCount="1"/>
  <pivotFields count="67">
    <pivotField dataField="1" showAll="0"/>
    <pivotField axis="axisPage"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/>
    <pivotField showAll="0"/>
    <pivotField numFmtId="22" showAll="0"/>
    <pivotField numFmtId="22" showAll="0"/>
    <pivotField showAll="0"/>
    <pivotField axis="axisPage" multipleItemSelectionAllowed="1" showAll="0">
      <items count="11">
        <item x="7"/>
        <item x="8"/>
        <item h="1" x="3"/>
        <item x="2"/>
        <item x="5"/>
        <item x="9"/>
        <item x="1"/>
        <item x="6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2"/>
        <item x="0"/>
        <item x="1"/>
        <item h="1" x="4"/>
        <item x="5"/>
        <item h="1" x="3"/>
        <item h="1" x="6"/>
        <item t="default"/>
      </items>
    </pivotField>
    <pivotField axis="axisPage" multipleItemSelectionAllowed="1" showAll="0">
      <items count="4">
        <item h="1" x="2"/>
        <item h="1" x="1"/>
        <item x="0"/>
        <item t="default"/>
      </items>
    </pivotField>
    <pivotField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multipleItemSelectionAllowed="1" showAll="0">
      <items count="3">
        <item h="1"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2"/>
        <item h="1" x="4"/>
        <item x="3"/>
        <item h="1" x="0"/>
        <item x="1"/>
        <item t="default"/>
      </items>
    </pivotField>
    <pivotField showAll="0"/>
  </pivotFields>
  <rowItems count="1">
    <i/>
  </rowItems>
  <colFields count="1">
    <field x="53"/>
  </colFields>
  <colItems count="2">
    <i>
      <x/>
    </i>
    <i t="grand">
      <x/>
    </i>
  </colItems>
  <pageFields count="6">
    <pageField fld="33" hier="-1"/>
    <pageField fld="9" hier="-1"/>
    <pageField fld="65" hier="-1"/>
    <pageField fld="36" hier="-1"/>
    <pageField fld="34" hier="-1"/>
    <pageField fld="1" hier="-1"/>
  </pageFields>
  <dataFields count="1">
    <dataField name="Cuenta de TICK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6D740-7BFB-4BC3-BE50-87FB844E928C}" name="TablaDinámica26" cacheId="1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8:D10" firstHeaderRow="1" firstDataRow="2" firstDataCol="1" rowPageCount="6" colPageCount="1"/>
  <pivotFields count="67">
    <pivotField dataField="1" showAll="0"/>
    <pivotField axis="axisPage"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/>
    <pivotField showAll="0"/>
    <pivotField numFmtId="22" showAll="0"/>
    <pivotField numFmtId="22" showAll="0"/>
    <pivotField showAll="0"/>
    <pivotField axis="axisPage" multipleItemSelectionAllowed="1" showAll="0">
      <items count="11">
        <item h="1" x="7"/>
        <item h="1" x="8"/>
        <item x="3"/>
        <item h="1" x="2"/>
        <item h="1" x="5"/>
        <item h="1" x="9"/>
        <item h="1" x="1"/>
        <item h="1" x="6"/>
        <item h="1"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2"/>
        <item x="0"/>
        <item x="1"/>
        <item h="1" x="4"/>
        <item x="5"/>
        <item h="1" x="3"/>
        <item h="1" x="6"/>
        <item t="default"/>
      </items>
    </pivotField>
    <pivotField axis="axisPage" multipleItemSelectionAllowed="1" showAll="0">
      <items count="4">
        <item h="1" x="2"/>
        <item h="1" x="1"/>
        <item x="0"/>
        <item t="default"/>
      </items>
    </pivotField>
    <pivotField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multipleItemSelectionAllowed="1" showAll="0">
      <items count="3">
        <item h="1"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2"/>
        <item h="1" x="4"/>
        <item x="3"/>
        <item h="1" x="0"/>
        <item x="1"/>
        <item t="default"/>
      </items>
    </pivotField>
    <pivotField showAll="0"/>
  </pivotFields>
  <rowItems count="1">
    <i/>
  </rowItems>
  <colFields count="1">
    <field x="52"/>
  </colFields>
  <colItems count="3">
    <i>
      <x/>
    </i>
    <i>
      <x v="1"/>
    </i>
    <i t="grand">
      <x/>
    </i>
  </colItems>
  <pageFields count="6">
    <pageField fld="33" hier="-1"/>
    <pageField fld="9" hier="-1"/>
    <pageField fld="65" hier="-1"/>
    <pageField fld="36" hier="-1"/>
    <pageField fld="34" hier="-1"/>
    <pageField fld="1" hier="-1"/>
  </pageFields>
  <dataFields count="1">
    <dataField name="Cuenta de TICK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FB56F-E266-429B-AA7E-1E8E3D0DC443}" name="TablaDinámica2" cacheId="1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3:D25" firstHeaderRow="1" firstDataRow="2" firstDataCol="1" rowPageCount="6" colPageCount="1"/>
  <pivotFields count="67">
    <pivotField dataField="1" showAll="0"/>
    <pivotField axis="axisPage"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axis="axisPage" showAll="0">
      <items count="20">
        <item x="0"/>
        <item x="17"/>
        <item x="13"/>
        <item x="9"/>
        <item x="14"/>
        <item x="18"/>
        <item x="8"/>
        <item x="3"/>
        <item x="16"/>
        <item x="4"/>
        <item x="7"/>
        <item x="11"/>
        <item x="1"/>
        <item x="15"/>
        <item x="2"/>
        <item x="10"/>
        <item x="6"/>
        <item x="5"/>
        <item x="12"/>
        <item t="default"/>
      </items>
    </pivotField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2"/>
        <item x="0"/>
        <item x="1"/>
        <item h="1" x="4"/>
        <item x="5"/>
        <item h="1" x="3"/>
        <item h="1" x="6"/>
        <item t="default"/>
      </items>
    </pivotField>
    <pivotField axis="axisPage" multipleItemSelectionAllowed="1" showAll="0">
      <items count="4">
        <item h="1" x="2"/>
        <item x="1"/>
        <item x="0"/>
        <item t="default"/>
      </items>
    </pivotField>
    <pivotField showAll="0"/>
    <pivotField axis="axisPage" multipleItemSelectionAllowed="1" showAll="0">
      <items count="3">
        <item h="1"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2"/>
        <item h="1" x="4"/>
        <item x="3"/>
        <item h="1" x="0"/>
        <item x="1"/>
        <item t="default"/>
      </items>
    </pivotField>
    <pivotField showAll="0"/>
  </pivotFields>
  <rowItems count="1">
    <i/>
  </rowItems>
  <colFields count="1">
    <field x="37"/>
  </colFields>
  <colItems count="3">
    <i>
      <x/>
    </i>
    <i>
      <x v="1"/>
    </i>
    <i t="grand">
      <x/>
    </i>
  </colItems>
  <pageFields count="6">
    <pageField fld="33" hier="-1"/>
    <pageField fld="65" hier="-1"/>
    <pageField fld="36" hier="-1"/>
    <pageField fld="34" hier="-1"/>
    <pageField fld="1" hier="-1"/>
    <pageField fld="4" hier="-1"/>
  </pageFields>
  <dataFields count="1">
    <dataField name="Cuenta de TICK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1D60C5-A131-47FF-8AF8-CB125947ABC9}" name="TablaDinámica1" cacheId="1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9" firstHeaderRow="1" firstDataRow="1" firstDataCol="1"/>
  <pivotFields count="67">
    <pivotField dataField="1"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4"/>
        <item x="3"/>
        <item x="0"/>
        <item x="1"/>
        <item t="default"/>
      </items>
    </pivotField>
  </pivotFields>
  <rowFields count="1">
    <field x="6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TICK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CD5571-EB8B-42EB-97C0-6B2963B5EE56}" name="TablaDinámica7" cacheId="1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3:C35" firstHeaderRow="1" firstDataRow="2" firstDataCol="1" rowPageCount="7" colPageCount="1"/>
  <pivotFields count="67">
    <pivotField dataField="1" showAll="0"/>
    <pivotField axis="axisPage"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2"/>
        <item x="0"/>
        <item x="1"/>
        <item h="1" x="4"/>
        <item x="5"/>
        <item h="1" x="3"/>
        <item h="1" x="6"/>
        <item t="default"/>
      </items>
    </pivotField>
    <pivotField axis="axisPage" multipleItemSelectionAllowed="1" showAll="0">
      <items count="4">
        <item h="1" x="2"/>
        <item h="1" x="1"/>
        <item x="0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2"/>
        <item h="1" x="4"/>
        <item h="1" x="3"/>
        <item x="0"/>
        <item h="1" x="1"/>
        <item t="default"/>
      </items>
    </pivotField>
    <pivotField showAll="0"/>
  </pivotFields>
  <rowItems count="1">
    <i/>
  </rowItems>
  <colFields count="1">
    <field x="38"/>
  </colFields>
  <colItems count="2">
    <i>
      <x v="1"/>
    </i>
    <i t="grand">
      <x/>
    </i>
  </colItems>
  <pageFields count="7">
    <pageField fld="33" hier="-1"/>
    <pageField fld="65" hier="-1"/>
    <pageField fld="36" hier="-1"/>
    <pageField fld="34" hier="-1"/>
    <pageField fld="1" hier="-1"/>
    <pageField fld="35" hier="-1"/>
    <pageField fld="54" hier="-1"/>
  </pageFields>
  <dataFields count="1">
    <dataField name="Cuenta de TICK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3C026-F0A7-4180-B1D0-2728112B91A6}" name="TablaDinámica6" cacheId="1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1:D23" firstHeaderRow="1" firstDataRow="2" firstDataCol="1" rowPageCount="6" colPageCount="1"/>
  <pivotFields count="67">
    <pivotField dataField="1" showAll="0"/>
    <pivotField axis="axisPage"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2"/>
        <item x="0"/>
        <item x="1"/>
        <item h="1" x="4"/>
        <item x="5"/>
        <item h="1" x="3"/>
        <item h="1" x="6"/>
        <item t="default"/>
      </items>
    </pivotField>
    <pivotField axis="axisPage" multipleItemSelectionAllowed="1" showAll="0">
      <items count="4">
        <item h="1" x="2"/>
        <item h="1" x="1"/>
        <item x="0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x="2"/>
        <item h="1" x="4"/>
        <item h="1" x="3"/>
        <item h="1" x="0"/>
        <item h="1" x="1"/>
        <item t="default"/>
      </items>
    </pivotField>
    <pivotField showAll="0"/>
  </pivotFields>
  <rowItems count="1">
    <i/>
  </rowItems>
  <colFields count="1">
    <field x="38"/>
  </colFields>
  <colItems count="3">
    <i>
      <x/>
    </i>
    <i>
      <x v="1"/>
    </i>
    <i t="grand">
      <x/>
    </i>
  </colItems>
  <pageFields count="6">
    <pageField fld="33" hier="-1"/>
    <pageField fld="65" hier="-1"/>
    <pageField fld="36" hier="-1"/>
    <pageField fld="34" hier="-1"/>
    <pageField fld="1" hier="-1"/>
    <pageField fld="35" hier="-1"/>
  </pageFields>
  <dataFields count="1">
    <dataField name="Cuenta de TICK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75724-5039-460C-B4A3-7A51B798E009}" name="TablaDinámica5" cacheId="1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9:D11" firstHeaderRow="1" firstDataRow="2" firstDataCol="1" rowPageCount="6" colPageCount="1"/>
  <pivotFields count="67">
    <pivotField dataField="1" showAll="0"/>
    <pivotField axis="axisPage"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2"/>
        <item x="0"/>
        <item x="1"/>
        <item h="1" x="4"/>
        <item x="5"/>
        <item h="1" x="3"/>
        <item h="1" x="6"/>
        <item t="default"/>
      </items>
    </pivotField>
    <pivotField axis="axisPage" multipleItemSelectionAllowed="1" showAll="0">
      <items count="4">
        <item h="1" x="2"/>
        <item h="1" x="1"/>
        <item x="0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2"/>
        <item h="1" x="4"/>
        <item h="1" x="3"/>
        <item h="1" x="0"/>
        <item x="1"/>
        <item t="default"/>
      </items>
    </pivotField>
    <pivotField showAll="0"/>
  </pivotFields>
  <rowItems count="1">
    <i/>
  </rowItems>
  <colFields count="1">
    <field x="38"/>
  </colFields>
  <colItems count="3">
    <i>
      <x/>
    </i>
    <i>
      <x v="1"/>
    </i>
    <i t="grand">
      <x/>
    </i>
  </colItems>
  <pageFields count="6">
    <pageField fld="33" hier="-1"/>
    <pageField fld="65" hier="-1"/>
    <pageField fld="36" hier="-1"/>
    <pageField fld="34" hier="-1"/>
    <pageField fld="1" hier="-1"/>
    <pageField fld="35" hier="-1"/>
  </pageFields>
  <dataFields count="1">
    <dataField name="Cuenta de TICK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B8F4D2-12F1-4747-91A3-CDBC09832457}" name="TablaDinámica15" cacheId="1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70:D72" firstHeaderRow="1" firstDataRow="2" firstDataCol="1" rowPageCount="6" colPageCount="1"/>
  <pivotFields count="67">
    <pivotField dataField="1" showAll="0"/>
    <pivotField axis="axisPage"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2"/>
        <item x="0"/>
        <item x="1"/>
        <item h="1" x="4"/>
        <item x="5"/>
        <item h="1" x="3"/>
        <item h="1" x="6"/>
        <item t="default"/>
      </items>
    </pivotField>
    <pivotField axis="axisPage" multipleItemSelectionAllowed="1" showAll="0">
      <items count="4">
        <item h="1" x="2"/>
        <item x="1"/>
        <item x="0"/>
        <item t="default"/>
      </items>
    </pivotField>
    <pivotField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2"/>
        <item h="1" x="4"/>
        <item h="1" x="3"/>
        <item x="0"/>
        <item h="1" x="1"/>
        <item t="default"/>
      </items>
    </pivotField>
    <pivotField showAll="0"/>
  </pivotFields>
  <rowItems count="1">
    <i/>
  </rowItems>
  <colFields count="1">
    <field x="40"/>
  </colFields>
  <colItems count="3">
    <i>
      <x v="1"/>
    </i>
    <i>
      <x v="2"/>
    </i>
    <i t="grand">
      <x/>
    </i>
  </colItems>
  <pageFields count="6">
    <pageField fld="33" hier="-1"/>
    <pageField fld="39" hier="-1"/>
    <pageField fld="65" hier="-1"/>
    <pageField fld="36" hier="-1"/>
    <pageField fld="34" hier="-1"/>
    <pageField fld="1" hier="-1"/>
  </pageFields>
  <dataFields count="1">
    <dataField name="Cuenta de TICK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9B6DBF-28EA-4CA2-97E0-8E96B33DB546}" name="TablaDinámica14" cacheId="1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83:D85" firstHeaderRow="1" firstDataRow="2" firstDataCol="1" rowPageCount="6" colPageCount="1"/>
  <pivotFields count="67">
    <pivotField dataField="1" showAll="0"/>
    <pivotField axis="axisPage"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2"/>
        <item x="0"/>
        <item x="1"/>
        <item h="1" x="4"/>
        <item x="5"/>
        <item h="1" x="3"/>
        <item h="1" x="6"/>
        <item t="default"/>
      </items>
    </pivotField>
    <pivotField axis="axisPage" multipleItemSelectionAllowed="1" showAll="0">
      <items count="4">
        <item h="1" x="2"/>
        <item x="1"/>
        <item x="0"/>
        <item t="default"/>
      </items>
    </pivotField>
    <pivotField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2"/>
        <item h="1" x="4"/>
        <item h="1" x="3"/>
        <item x="0"/>
        <item h="1" x="1"/>
        <item t="default"/>
      </items>
    </pivotField>
    <pivotField showAll="0"/>
  </pivotFields>
  <rowItems count="1">
    <i/>
  </rowItems>
  <colFields count="1">
    <field x="41"/>
  </colFields>
  <colItems count="3">
    <i>
      <x v="1"/>
    </i>
    <i>
      <x v="2"/>
    </i>
    <i t="grand">
      <x/>
    </i>
  </colItems>
  <pageFields count="6">
    <pageField fld="33" hier="-1"/>
    <pageField fld="39" hier="-1"/>
    <pageField fld="65" hier="-1"/>
    <pageField fld="36" hier="-1"/>
    <pageField fld="34" hier="-1"/>
    <pageField fld="1" hier="-1"/>
  </pageFields>
  <dataFields count="1">
    <dataField name="Cuenta de TICK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8534E3-D0F9-4D6E-952F-D7F97BE08333}" name="Tabla2" displayName="Tabla2" ref="A1:BO377" totalsRowShown="0">
  <autoFilter ref="A1:BO377" xr:uid="{938534E3-D0F9-4D6E-952F-D7F97BE08333}"/>
  <tableColumns count="67">
    <tableColumn id="1" xr3:uid="{80E96D6E-AFF2-4FEC-8E0A-D0BFBE405011}" name="TICKET"/>
    <tableColumn id="2" xr3:uid="{E152DD50-3CA6-4B9C-B354-E9837969B3E1}" name="CATEGORIA"/>
    <tableColumn id="3" xr3:uid="{1B2E6E07-558B-4B8D-B636-1F2B377F9572}" name="SUBCATEGORY"/>
    <tableColumn id="4" xr3:uid="{C3E84FF0-DFCB-4C78-AD15-D5C5F61445EF}" name="ID_SERVICIO"/>
    <tableColumn id="5" xr3:uid="{2DEDCE8E-6614-496B-BC6C-EDCCDDA18CE2}" name="GRUPO_WO"/>
    <tableColumn id="6" xr3:uid="{F7520992-8380-444D-B85E-C34B5A432C29}" name="PROVEEDOR"/>
    <tableColumn id="7" xr3:uid="{C917B671-C3B9-4B0A-9BCE-70E9367AF944}" name="FECHA_APERTURA" dataDxfId="1"/>
    <tableColumn id="8" xr3:uid="{9525BD71-FD36-43B4-A626-56BB510C7B49}" name="FECHA_CIERRE" dataDxfId="0"/>
    <tableColumn id="9" xr3:uid="{421D87F4-FD5D-4E84-9B30-E98BF4D6611C}" name="MES_CIERRE"/>
    <tableColumn id="10" xr3:uid="{528849B8-57E7-4A3C-8BCA-25F36B1CCFFC}" name="AFECTACION"/>
    <tableColumn id="11" xr3:uid="{A415E470-ECC6-4437-8BCA-B0AF3F995EC7}" name="RESPONSABLE"/>
    <tableColumn id="12" xr3:uid="{A65D119A-E1B1-4D9D-B791-CA84C6618B1E}" name="INICIADOR"/>
    <tableColumn id="13" xr3:uid="{77839DBB-E657-451D-836E-3B0746A7D2B3}" name="TT_TK_MIN"/>
    <tableColumn id="14" xr3:uid="{20C5CB42-1BC1-4793-AA6A-F2F61D70817F}" name="Open"/>
    <tableColumn id="15" xr3:uid="{F4660506-1510-41E7-BD76-59ED51395DB6}" name="Work_In_Progress"/>
    <tableColumn id="16" xr3:uid="{3C42904D-3B71-48D3-8A39-923E96EEF28A}" name="Pending_Vendor"/>
    <tableColumn id="17" xr3:uid="{3D63801F-4145-4B8A-B338-01F1E9D11180}" name="Pending_Other"/>
    <tableColumn id="18" xr3:uid="{47C23428-BDA2-4C6E-A1B7-E1A716A6E630}" name="Pending_Customer"/>
    <tableColumn id="19" xr3:uid="{01B1F798-1AD0-401C-B120-2EBD28EF49D7}" name="WO_Not_Assigned"/>
    <tableColumn id="20" xr3:uid="{71C8CA88-8F57-4858-882C-D5FF6A550681}" name="WO_Open"/>
    <tableColumn id="21" xr3:uid="{866A63A6-1D02-46E0-A17A-066ED1D3E600}" name="WO_Pending_Supervisor"/>
    <tableColumn id="22" xr3:uid="{1A885035-D679-4065-B850-B8680F397E43}" name="WO_Worker_Assigned"/>
    <tableColumn id="23" xr3:uid="{093D98E5-7681-4E63-96AA-8F1A7856DCFF}" name="WO_Pending_Worker"/>
    <tableColumn id="24" xr3:uid="{4C87F2B2-AE0D-4E1D-8C03-43869AA185AB}" name="WO_Work_In_Progress"/>
    <tableColumn id="25" xr3:uid="{9C2737F0-DF21-4238-B404-CE4C03196037}" name="WO_Pending_Vendor"/>
    <tableColumn id="26" xr3:uid="{129FE64F-14FD-448F-BC87-6CC53C278BFA}" name="WO_Pending_Other"/>
    <tableColumn id="27" xr3:uid="{45975BA9-8203-458E-A3DA-AE5770520139}" name="WO_Resolved"/>
    <tableColumn id="28" xr3:uid="{BCD6DC59-0C31-4AEB-BDE7-0FCCCE733A17}" name="Resolved"/>
    <tableColumn id="29" xr3:uid="{6DFBAC50-3A62-4385-9BEB-9BFC8994C089}" name="WO_Pending_Customer"/>
    <tableColumn id="30" xr3:uid="{9CE9700F-2A7F-4EA0-AE7B-0C3C20262DA6}" name="Monitoreo"/>
    <tableColumn id="31" xr3:uid="{FE350DA6-46C2-4DF7-8D7F-5D8ABAF6B67D}" name="Otros"/>
    <tableColumn id="32" xr3:uid="{3119BFC9-98A5-42D3-962B-FF42B9FFD1C3}" name="Dictamen"/>
    <tableColumn id="33" xr3:uid="{AC5D4B5C-D5FA-4121-A190-1EB00E52DFDB}" name="PAIS"/>
    <tableColumn id="34" xr3:uid="{959A6D4A-DBD8-41D0-A68B-16C55D49CEC3}" name="TIPO_SERVICIO"/>
    <tableColumn id="35" xr3:uid="{CC7E14D8-C05A-4E5E-81B1-083DEE090480}" name="MASIVO"/>
    <tableColumn id="36" xr3:uid="{9285A14F-84EF-4F8E-A1D4-8B3C802A0807}" name="ATRIBUCION"/>
    <tableColumn id="37" xr3:uid="{50BB672C-A07E-48C2-ADB9-4BD4AECDB8CF}" name="FEMTOCELDA"/>
    <tableColumn id="38" xr3:uid="{BDB586CD-26AD-4935-9E9E-4AFF5472FE71}" name="VALIDACION_RESOLUCION"/>
    <tableColumn id="39" xr3:uid="{E89D5B24-F000-47C2-9D01-F349CC843C5F}" name="ESCALADO_A_BO"/>
    <tableColumn id="40" xr3:uid="{59F04383-CF0B-4D8E-96FA-0B107F59CF9B}" name="VALIDACION_OPEN"/>
    <tableColumn id="41" xr3:uid="{B9D1EF07-F309-4222-B7FF-6EE0A9BD5232}" name="T_10_OPEN"/>
    <tableColumn id="42" xr3:uid="{15352BAF-1826-44DF-9866-D2B7EF91496C}" name="T_15_OPEN"/>
    <tableColumn id="43" xr3:uid="{8D59AFCA-7CDB-4523-BF73-E3FDE93E529C}" name="T_RESOLUCION_DX_AFECTACION_MASIVA"/>
    <tableColumn id="44" xr3:uid="{32F3B61C-97EF-4C7D-95BE-A10E5D6B885B}" name="T_RESOLUCION_WO_PENDING_VENDOR"/>
    <tableColumn id="45" xr3:uid="{62172ABA-FF4F-4074-AA6E-B2088E3DEC03}" name="T_RESOLUCION_WO_PENDING_OTHER"/>
    <tableColumn id="46" xr3:uid="{C21E652F-A3AA-43CE-9952-8B6F5B9AA004}" name="T_RESOLUCION"/>
    <tableColumn id="47" xr3:uid="{14AC838F-07D8-481D-96FD-CC555E2A19E4}" name="T_30_RESOLUCION"/>
    <tableColumn id="48" xr3:uid="{9F2D86E5-6042-4647-9D10-F52528A66F1D}" name="T_60_RESOLUCION"/>
    <tableColumn id="49" xr3:uid="{48B55C65-CCF2-4EC9-BF2D-D27300F4256C}" name="T_120_RESOLUCION"/>
    <tableColumn id="50" xr3:uid="{CD41E34E-EA4D-408C-89FE-01D892445F55}" name="VALIDACION_REINCIDENCIA"/>
    <tableColumn id="51" xr3:uid="{C59A089B-8DBB-4711-B95D-92F3301C49AB}" name="T_RESOLUCION_AFECTACION_SIN_AFECTACION_minutos"/>
    <tableColumn id="52" xr3:uid="{A6B9A824-73AD-4B4A-87D9-2CF912AB5440}" name="T_RESOLUCION_AFECTACION_SIN_AFECTACION_HORAS"/>
    <tableColumn id="53" xr3:uid="{9CF3D35D-0852-4F1E-AE7B-6B9BA1E17B99}" name="T_8_HORAS_RESOLUCION_AFECTACION_SIN_AFECTACION"/>
    <tableColumn id="54" xr3:uid="{B81BAD7B-3B9B-4D26-852E-20D921420994}" name="T_12_HORAS_RESOLUCION_AFECTACION_SIN_AFECTACION"/>
    <tableColumn id="55" xr3:uid="{A131448F-213E-46B5-970B-3DE69F51BA3A}" name="VALIDACION_CATEGORIA_ESCALADO_A_BO"/>
    <tableColumn id="56" xr3:uid="{A70D1027-78AE-4255-9FA6-2158CBB40F5D}" name="VALIDACION_CATEGORIA_DESCARTAR_DX_AFECTACION_MASIVA"/>
    <tableColumn id="57" xr3:uid="{76A7F840-0EB8-42E6-A37E-E72DABFB6746}" name="ANO_CIERRE"/>
    <tableColumn id="58" xr3:uid="{6504E841-8C1E-4FA3-81EF-B64C00638DEE}" name="MES_APERTURA"/>
    <tableColumn id="59" xr3:uid="{2A5DF1D4-4D07-4520-8CE8-03B9A4ED18FE}" name="ANO_APERTURA"/>
    <tableColumn id="60" xr3:uid="{AFB48ABC-F019-44EA-B046-B05491F14768}" name="VALIDACION_FECHA"/>
    <tableColumn id="61" xr3:uid="{99D34462-3C2E-44AD-B5FF-232EF7E49B25}" name="VALIDACION_FECHA_2"/>
    <tableColumn id="62" xr3:uid="{6A82E882-A547-4D26-B91A-60A8444A2020}" name="VALIDACION_TICKET_HEREDADO"/>
    <tableColumn id="63" xr3:uid="{25E35927-4674-490E-8030-20F7BFF050BA}" name="VALIDACION_TIPO_ENLACE_EN_TICKET"/>
    <tableColumn id="64" xr3:uid="{714EBC55-087E-48E7-8AF0-B00C62E5C4A7}" name="nombre_area_claro"/>
    <tableColumn id="65" xr3:uid="{BBEEEF98-C658-488F-B78B-0D13BB5CB2DB}" name="responsable3"/>
    <tableColumn id="66" xr3:uid="{449325B4-9673-40E7-8803-E0FCEADE5FC5}" name="responsable2"/>
    <tableColumn id="67" xr3:uid="{DB901E46-B599-4107-B7C1-C48D7F10BF95}" name="responsable24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7" Type="http://schemas.openxmlformats.org/officeDocument/2006/relationships/pivotTable" Target="../pivotTables/pivotTable1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2.xml"/><Relationship Id="rId3" Type="http://schemas.openxmlformats.org/officeDocument/2006/relationships/pivotTable" Target="../pivotTables/pivotTable17.xml"/><Relationship Id="rId7" Type="http://schemas.openxmlformats.org/officeDocument/2006/relationships/pivotTable" Target="../pivotTables/pivotTable21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6" Type="http://schemas.openxmlformats.org/officeDocument/2006/relationships/pivotTable" Target="../pivotTables/pivotTable20.xml"/><Relationship Id="rId5" Type="http://schemas.openxmlformats.org/officeDocument/2006/relationships/pivotTable" Target="../pivotTables/pivotTable19.xml"/><Relationship Id="rId4" Type="http://schemas.openxmlformats.org/officeDocument/2006/relationships/pivotTable" Target="../pivotTables/pivotTable18.xml"/><Relationship Id="rId9" Type="http://schemas.openxmlformats.org/officeDocument/2006/relationships/pivotTable" Target="../pivotTables/pivotTable2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6.xml"/><Relationship Id="rId2" Type="http://schemas.openxmlformats.org/officeDocument/2006/relationships/pivotTable" Target="../pivotTables/pivotTable25.xml"/><Relationship Id="rId1" Type="http://schemas.openxmlformats.org/officeDocument/2006/relationships/pivotTable" Target="../pivotTables/pivotTable24.xml"/><Relationship Id="rId6" Type="http://schemas.openxmlformats.org/officeDocument/2006/relationships/pivotTable" Target="../pivotTables/pivotTable29.xml"/><Relationship Id="rId5" Type="http://schemas.openxmlformats.org/officeDocument/2006/relationships/pivotTable" Target="../pivotTables/pivotTable28.xml"/><Relationship Id="rId4" Type="http://schemas.openxmlformats.org/officeDocument/2006/relationships/pivotTable" Target="../pivotTables/pivotTable2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B255-0FE7-4668-A9D6-2842B1EE3A64}">
  <dimension ref="A3:D49"/>
  <sheetViews>
    <sheetView workbookViewId="0">
      <selection activeCell="A3" sqref="A3:B9"/>
    </sheetView>
  </sheetViews>
  <sheetFormatPr baseColWidth="10" defaultRowHeight="15" x14ac:dyDescent="0.25"/>
  <cols>
    <col min="1" max="1" width="23.42578125" bestFit="1" customWidth="1"/>
    <col min="2" max="2" width="16.42578125" bestFit="1" customWidth="1"/>
    <col min="3" max="3" width="26.85546875" bestFit="1" customWidth="1"/>
    <col min="4" max="4" width="12.5703125" bestFit="1" customWidth="1"/>
  </cols>
  <sheetData>
    <row r="3" spans="1:3" x14ac:dyDescent="0.25">
      <c r="A3" s="2" t="s">
        <v>906</v>
      </c>
      <c r="B3" t="s">
        <v>908</v>
      </c>
    </row>
    <row r="4" spans="1:3" x14ac:dyDescent="0.25">
      <c r="A4" s="3" t="s">
        <v>911</v>
      </c>
      <c r="B4" s="4">
        <v>38</v>
      </c>
      <c r="C4" s="5">
        <f>GETPIVOTDATA("TICKET",$A$3,"responsable23","ACCESO_EMPRESARIALES")/GETPIVOTDATA("TICKET",$A$3)</f>
        <v>0.10106382978723404</v>
      </c>
    </row>
    <row r="5" spans="1:3" x14ac:dyDescent="0.25">
      <c r="A5" s="3" t="s">
        <v>231</v>
      </c>
      <c r="B5" s="4">
        <v>3</v>
      </c>
      <c r="C5" s="5">
        <f>GETPIVOTDATA("TICKET",$A$3,"responsable23","MASIVO_CORPORATIVO")/376</f>
        <v>7.9787234042553185E-3</v>
      </c>
    </row>
    <row r="6" spans="1:3" x14ac:dyDescent="0.25">
      <c r="A6" s="3" t="s">
        <v>229</v>
      </c>
      <c r="B6" s="4">
        <v>8</v>
      </c>
      <c r="C6" s="5">
        <f>GETPIVOTDATA("TICKET",$A$3,"responsable23","MASIVO_REACTIVO")/GETPIVOTDATA("TICKET",$A$3)</f>
        <v>2.1276595744680851E-2</v>
      </c>
    </row>
    <row r="7" spans="1:3" x14ac:dyDescent="0.25">
      <c r="A7" s="3" t="s">
        <v>70</v>
      </c>
      <c r="B7" s="4">
        <v>219</v>
      </c>
      <c r="C7" s="5">
        <f>GETPIVOTDATA("TICKET",$A$3,"responsable23","PROACTIVO")/GETPIVOTDATA("TICKET",$A$3)</f>
        <v>0.58244680851063835</v>
      </c>
    </row>
    <row r="8" spans="1:3" x14ac:dyDescent="0.25">
      <c r="A8" s="3" t="s">
        <v>116</v>
      </c>
      <c r="B8" s="4">
        <v>108</v>
      </c>
      <c r="C8" s="5">
        <f>GETPIVOTDATA("TICKET",$A$3,"responsable23","REACTIVO")/GETPIVOTDATA("TICKET",$A$3)</f>
        <v>0.28723404255319152</v>
      </c>
    </row>
    <row r="9" spans="1:3" x14ac:dyDescent="0.25">
      <c r="A9" s="3" t="s">
        <v>907</v>
      </c>
      <c r="B9" s="4">
        <v>376</v>
      </c>
    </row>
    <row r="14" spans="1:3" x14ac:dyDescent="0.25">
      <c r="C14" s="5"/>
    </row>
    <row r="15" spans="1:3" x14ac:dyDescent="0.25">
      <c r="C15" s="5"/>
    </row>
    <row r="16" spans="1:3" x14ac:dyDescent="0.25">
      <c r="A16" s="2" t="s">
        <v>33</v>
      </c>
      <c r="B16" t="s">
        <v>915</v>
      </c>
      <c r="C16" s="5"/>
    </row>
    <row r="17" spans="1:4" x14ac:dyDescent="0.25">
      <c r="A17" s="2" t="s">
        <v>914</v>
      </c>
      <c r="B17" t="s">
        <v>915</v>
      </c>
      <c r="C17" s="5"/>
    </row>
    <row r="18" spans="1:4" x14ac:dyDescent="0.25">
      <c r="A18" s="2" t="s">
        <v>36</v>
      </c>
      <c r="B18" t="s">
        <v>75</v>
      </c>
      <c r="C18" s="5"/>
    </row>
    <row r="19" spans="1:4" x14ac:dyDescent="0.25">
      <c r="A19" s="2" t="s">
        <v>34</v>
      </c>
      <c r="B19" t="s">
        <v>915</v>
      </c>
    </row>
    <row r="20" spans="1:4" x14ac:dyDescent="0.25">
      <c r="A20" s="2" t="s">
        <v>1</v>
      </c>
      <c r="B20" t="s">
        <v>913</v>
      </c>
    </row>
    <row r="21" spans="1:4" x14ac:dyDescent="0.25">
      <c r="A21" s="2" t="s">
        <v>4</v>
      </c>
      <c r="B21" t="s">
        <v>913</v>
      </c>
    </row>
    <row r="23" spans="1:4" x14ac:dyDescent="0.25">
      <c r="B23" s="2" t="s">
        <v>916</v>
      </c>
    </row>
    <row r="24" spans="1:4" x14ac:dyDescent="0.25">
      <c r="B24" t="s">
        <v>76</v>
      </c>
      <c r="C24" t="s">
        <v>118</v>
      </c>
      <c r="D24" t="s">
        <v>907</v>
      </c>
    </row>
    <row r="25" spans="1:4" x14ac:dyDescent="0.25">
      <c r="A25" t="s">
        <v>908</v>
      </c>
      <c r="B25" s="4">
        <v>69</v>
      </c>
      <c r="C25" s="4">
        <v>46</v>
      </c>
      <c r="D25" s="4">
        <v>115</v>
      </c>
    </row>
    <row r="28" spans="1:4" x14ac:dyDescent="0.25">
      <c r="A28" s="2" t="s">
        <v>33</v>
      </c>
      <c r="B28" t="s">
        <v>915</v>
      </c>
      <c r="C28" s="5"/>
    </row>
    <row r="29" spans="1:4" x14ac:dyDescent="0.25">
      <c r="A29" s="2" t="s">
        <v>914</v>
      </c>
      <c r="B29" t="s">
        <v>911</v>
      </c>
      <c r="C29" s="5"/>
    </row>
    <row r="30" spans="1:4" x14ac:dyDescent="0.25">
      <c r="A30" s="2" t="s">
        <v>36</v>
      </c>
      <c r="B30" t="s">
        <v>75</v>
      </c>
      <c r="C30" s="5"/>
    </row>
    <row r="31" spans="1:4" x14ac:dyDescent="0.25">
      <c r="A31" s="2" t="s">
        <v>34</v>
      </c>
      <c r="B31" t="s">
        <v>915</v>
      </c>
    </row>
    <row r="32" spans="1:4" x14ac:dyDescent="0.25">
      <c r="A32" s="2" t="s">
        <v>1</v>
      </c>
      <c r="B32" t="s">
        <v>913</v>
      </c>
    </row>
    <row r="33" spans="1:4" x14ac:dyDescent="0.25">
      <c r="A33" s="2" t="s">
        <v>4</v>
      </c>
      <c r="B33" t="s">
        <v>913</v>
      </c>
    </row>
    <row r="35" spans="1:4" x14ac:dyDescent="0.25">
      <c r="B35" s="2" t="s">
        <v>916</v>
      </c>
    </row>
    <row r="36" spans="1:4" x14ac:dyDescent="0.25">
      <c r="B36" t="s">
        <v>76</v>
      </c>
      <c r="C36" t="s">
        <v>118</v>
      </c>
      <c r="D36" t="s">
        <v>907</v>
      </c>
    </row>
    <row r="37" spans="1:4" x14ac:dyDescent="0.25">
      <c r="A37" t="s">
        <v>908</v>
      </c>
      <c r="B37" s="4">
        <v>21</v>
      </c>
      <c r="C37" s="4">
        <v>17</v>
      </c>
      <c r="D37" s="4">
        <v>38</v>
      </c>
    </row>
    <row r="40" spans="1:4" x14ac:dyDescent="0.25">
      <c r="A40" s="2" t="s">
        <v>33</v>
      </c>
      <c r="B40" t="s">
        <v>915</v>
      </c>
      <c r="C40" s="5"/>
    </row>
    <row r="41" spans="1:4" x14ac:dyDescent="0.25">
      <c r="A41" s="2" t="s">
        <v>914</v>
      </c>
      <c r="B41" t="s">
        <v>70</v>
      </c>
      <c r="C41" s="5"/>
    </row>
    <row r="42" spans="1:4" x14ac:dyDescent="0.25">
      <c r="A42" s="2" t="s">
        <v>36</v>
      </c>
      <c r="B42" t="s">
        <v>75</v>
      </c>
      <c r="C42" s="5"/>
    </row>
    <row r="43" spans="1:4" x14ac:dyDescent="0.25">
      <c r="A43" s="2" t="s">
        <v>34</v>
      </c>
      <c r="B43" t="s">
        <v>915</v>
      </c>
    </row>
    <row r="44" spans="1:4" x14ac:dyDescent="0.25">
      <c r="A44" s="2" t="s">
        <v>1</v>
      </c>
      <c r="B44" t="s">
        <v>913</v>
      </c>
    </row>
    <row r="45" spans="1:4" x14ac:dyDescent="0.25">
      <c r="A45" s="2" t="s">
        <v>4</v>
      </c>
      <c r="B45" t="s">
        <v>913</v>
      </c>
    </row>
    <row r="47" spans="1:4" x14ac:dyDescent="0.25">
      <c r="B47" s="2" t="s">
        <v>916</v>
      </c>
    </row>
    <row r="48" spans="1:4" x14ac:dyDescent="0.25">
      <c r="B48" t="s">
        <v>76</v>
      </c>
      <c r="C48" t="s">
        <v>118</v>
      </c>
      <c r="D48" t="s">
        <v>907</v>
      </c>
    </row>
    <row r="49" spans="1:4" x14ac:dyDescent="0.25">
      <c r="A49" t="s">
        <v>908</v>
      </c>
      <c r="B49" s="4">
        <v>179</v>
      </c>
      <c r="C49" s="4">
        <v>15</v>
      </c>
      <c r="D49" s="4">
        <v>194</v>
      </c>
    </row>
  </sheetData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F2D06-E47D-47E4-9B26-282E134071BA}">
  <dimension ref="A2:D35"/>
  <sheetViews>
    <sheetView workbookViewId="0">
      <selection activeCell="A2" sqref="A2:D11"/>
    </sheetView>
  </sheetViews>
  <sheetFormatPr baseColWidth="10" defaultRowHeight="15" x14ac:dyDescent="0.25"/>
  <cols>
    <col min="1" max="1" width="40.140625" bestFit="1" customWidth="1"/>
    <col min="2" max="2" width="25.5703125" bestFit="1" customWidth="1"/>
    <col min="3" max="4" width="12.5703125" bestFit="1" customWidth="1"/>
  </cols>
  <sheetData>
    <row r="2" spans="1:4" x14ac:dyDescent="0.25">
      <c r="A2" s="2" t="s">
        <v>33</v>
      </c>
      <c r="B2" t="s">
        <v>915</v>
      </c>
      <c r="C2" s="5"/>
    </row>
    <row r="3" spans="1:4" x14ac:dyDescent="0.25">
      <c r="A3" s="2" t="s">
        <v>914</v>
      </c>
      <c r="B3" t="s">
        <v>116</v>
      </c>
      <c r="C3" s="5"/>
    </row>
    <row r="4" spans="1:4" x14ac:dyDescent="0.25">
      <c r="A4" s="2" t="s">
        <v>36</v>
      </c>
      <c r="B4" t="s">
        <v>75</v>
      </c>
      <c r="C4" s="5"/>
    </row>
    <row r="5" spans="1:4" x14ac:dyDescent="0.25">
      <c r="A5" s="2" t="s">
        <v>34</v>
      </c>
      <c r="B5" t="s">
        <v>74</v>
      </c>
    </row>
    <row r="6" spans="1:4" x14ac:dyDescent="0.25">
      <c r="A6" s="2" t="s">
        <v>1</v>
      </c>
      <c r="B6" t="s">
        <v>913</v>
      </c>
    </row>
    <row r="7" spans="1:4" x14ac:dyDescent="0.25">
      <c r="A7" s="2" t="s">
        <v>35</v>
      </c>
      <c r="B7" t="s">
        <v>98</v>
      </c>
    </row>
    <row r="9" spans="1:4" x14ac:dyDescent="0.25">
      <c r="B9" s="2" t="s">
        <v>916</v>
      </c>
    </row>
    <row r="10" spans="1:4" x14ac:dyDescent="0.25">
      <c r="B10" t="s">
        <v>312</v>
      </c>
      <c r="C10" t="s">
        <v>77</v>
      </c>
      <c r="D10" t="s">
        <v>907</v>
      </c>
    </row>
    <row r="11" spans="1:4" x14ac:dyDescent="0.25">
      <c r="A11" t="s">
        <v>908</v>
      </c>
      <c r="B11" s="4">
        <v>1</v>
      </c>
      <c r="C11" s="4">
        <v>25</v>
      </c>
      <c r="D11" s="4">
        <v>26</v>
      </c>
    </row>
    <row r="14" spans="1:4" x14ac:dyDescent="0.25">
      <c r="A14" s="2" t="s">
        <v>33</v>
      </c>
      <c r="B14" t="s">
        <v>915</v>
      </c>
      <c r="C14" s="5"/>
    </row>
    <row r="15" spans="1:4" x14ac:dyDescent="0.25">
      <c r="A15" s="2" t="s">
        <v>914</v>
      </c>
      <c r="B15" t="s">
        <v>911</v>
      </c>
      <c r="C15" s="5"/>
    </row>
    <row r="16" spans="1:4" x14ac:dyDescent="0.25">
      <c r="A16" s="2" t="s">
        <v>36</v>
      </c>
      <c r="B16" t="s">
        <v>75</v>
      </c>
      <c r="C16" s="5"/>
    </row>
    <row r="17" spans="1:4" x14ac:dyDescent="0.25">
      <c r="A17" s="2" t="s">
        <v>34</v>
      </c>
      <c r="B17" t="s">
        <v>74</v>
      </c>
    </row>
    <row r="18" spans="1:4" x14ac:dyDescent="0.25">
      <c r="A18" s="2" t="s">
        <v>1</v>
      </c>
      <c r="B18" t="s">
        <v>913</v>
      </c>
    </row>
    <row r="19" spans="1:4" x14ac:dyDescent="0.25">
      <c r="A19" s="2" t="s">
        <v>35</v>
      </c>
      <c r="B19" t="s">
        <v>98</v>
      </c>
    </row>
    <row r="21" spans="1:4" x14ac:dyDescent="0.25">
      <c r="B21" s="2" t="s">
        <v>916</v>
      </c>
    </row>
    <row r="22" spans="1:4" x14ac:dyDescent="0.25">
      <c r="B22" t="s">
        <v>312</v>
      </c>
      <c r="C22" t="s">
        <v>77</v>
      </c>
      <c r="D22" t="s">
        <v>907</v>
      </c>
    </row>
    <row r="23" spans="1:4" x14ac:dyDescent="0.25">
      <c r="A23" t="s">
        <v>908</v>
      </c>
      <c r="B23" s="4">
        <v>1</v>
      </c>
      <c r="C23" s="4">
        <v>13</v>
      </c>
      <c r="D23" s="4">
        <v>14</v>
      </c>
    </row>
    <row r="25" spans="1:4" x14ac:dyDescent="0.25">
      <c r="A25" s="2" t="s">
        <v>33</v>
      </c>
      <c r="B25" t="s">
        <v>915</v>
      </c>
    </row>
    <row r="26" spans="1:4" x14ac:dyDescent="0.25">
      <c r="A26" s="2" t="s">
        <v>914</v>
      </c>
      <c r="B26" t="s">
        <v>70</v>
      </c>
      <c r="C26" s="5"/>
    </row>
    <row r="27" spans="1:4" x14ac:dyDescent="0.25">
      <c r="A27" s="2" t="s">
        <v>36</v>
      </c>
      <c r="B27" t="s">
        <v>75</v>
      </c>
      <c r="C27" s="5"/>
    </row>
    <row r="28" spans="1:4" x14ac:dyDescent="0.25">
      <c r="A28" s="2" t="s">
        <v>34</v>
      </c>
      <c r="B28" t="s">
        <v>74</v>
      </c>
      <c r="C28" s="5"/>
    </row>
    <row r="29" spans="1:4" x14ac:dyDescent="0.25">
      <c r="A29" s="2" t="s">
        <v>1</v>
      </c>
      <c r="B29" t="s">
        <v>913</v>
      </c>
    </row>
    <row r="30" spans="1:4" x14ac:dyDescent="0.25">
      <c r="A30" s="2" t="s">
        <v>35</v>
      </c>
      <c r="B30" t="s">
        <v>98</v>
      </c>
    </row>
    <row r="31" spans="1:4" x14ac:dyDescent="0.25">
      <c r="A31" s="2" t="s">
        <v>54</v>
      </c>
      <c r="B31" t="s">
        <v>87</v>
      </c>
    </row>
    <row r="33" spans="1:3" x14ac:dyDescent="0.25">
      <c r="B33" s="2" t="s">
        <v>916</v>
      </c>
    </row>
    <row r="34" spans="1:3" x14ac:dyDescent="0.25">
      <c r="B34" t="s">
        <v>77</v>
      </c>
      <c r="C34" t="s">
        <v>907</v>
      </c>
    </row>
    <row r="35" spans="1:3" x14ac:dyDescent="0.25">
      <c r="A35" t="s">
        <v>908</v>
      </c>
      <c r="B35" s="4">
        <v>40</v>
      </c>
      <c r="C35" s="4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CABF-64D0-4F2E-8906-261573EC110E}">
  <dimension ref="A1:D85"/>
  <sheetViews>
    <sheetView tabSelected="1" workbookViewId="0">
      <selection activeCell="A10" sqref="A10:D20"/>
    </sheetView>
  </sheetViews>
  <sheetFormatPr baseColWidth="10" defaultRowHeight="15" x14ac:dyDescent="0.25"/>
  <cols>
    <col min="1" max="1" width="18.28515625" bestFit="1" customWidth="1"/>
    <col min="2" max="2" width="22.42578125" bestFit="1" customWidth="1"/>
    <col min="3" max="3" width="8.5703125" bestFit="1" customWidth="1"/>
    <col min="4" max="4" width="12.5703125" bestFit="1" customWidth="1"/>
  </cols>
  <sheetData>
    <row r="1" spans="1:3" x14ac:dyDescent="0.25">
      <c r="A1" s="2" t="s">
        <v>906</v>
      </c>
      <c r="B1" t="s">
        <v>908</v>
      </c>
    </row>
    <row r="2" spans="1:3" x14ac:dyDescent="0.25">
      <c r="A2" s="3" t="s">
        <v>911</v>
      </c>
      <c r="B2" s="4">
        <v>38</v>
      </c>
    </row>
    <row r="3" spans="1:3" x14ac:dyDescent="0.25">
      <c r="A3" s="3" t="s">
        <v>231</v>
      </c>
      <c r="B3" s="4">
        <v>3</v>
      </c>
    </row>
    <row r="4" spans="1:3" x14ac:dyDescent="0.25">
      <c r="A4" s="3" t="s">
        <v>229</v>
      </c>
      <c r="B4" s="4">
        <v>8</v>
      </c>
    </row>
    <row r="5" spans="1:3" x14ac:dyDescent="0.25">
      <c r="A5" s="3" t="s">
        <v>70</v>
      </c>
      <c r="B5" s="4">
        <v>219</v>
      </c>
    </row>
    <row r="6" spans="1:3" x14ac:dyDescent="0.25">
      <c r="A6" s="3" t="s">
        <v>116</v>
      </c>
      <c r="B6" s="4">
        <v>108</v>
      </c>
    </row>
    <row r="7" spans="1:3" x14ac:dyDescent="0.25">
      <c r="A7" s="3" t="s">
        <v>907</v>
      </c>
      <c r="B7" s="4">
        <v>376</v>
      </c>
    </row>
    <row r="9" spans="1:3" ht="15.75" thickBot="1" x14ac:dyDescent="0.3"/>
    <row r="10" spans="1:3" ht="16.5" thickBot="1" x14ac:dyDescent="0.3">
      <c r="A10" s="6" t="s">
        <v>917</v>
      </c>
      <c r="B10" s="7"/>
    </row>
    <row r="11" spans="1:3" x14ac:dyDescent="0.25">
      <c r="A11" s="2" t="s">
        <v>33</v>
      </c>
      <c r="B11" t="s">
        <v>915</v>
      </c>
      <c r="C11" s="5"/>
    </row>
    <row r="12" spans="1:3" x14ac:dyDescent="0.25">
      <c r="A12" s="2" t="s">
        <v>39</v>
      </c>
      <c r="B12" t="s">
        <v>78</v>
      </c>
      <c r="C12" s="5"/>
    </row>
    <row r="13" spans="1:3" x14ac:dyDescent="0.25">
      <c r="A13" s="2" t="s">
        <v>914</v>
      </c>
      <c r="B13" t="s">
        <v>915</v>
      </c>
      <c r="C13" s="5"/>
    </row>
    <row r="14" spans="1:3" x14ac:dyDescent="0.25">
      <c r="A14" s="2" t="s">
        <v>36</v>
      </c>
      <c r="B14" t="s">
        <v>75</v>
      </c>
    </row>
    <row r="15" spans="1:3" x14ac:dyDescent="0.25">
      <c r="A15" s="2" t="s">
        <v>34</v>
      </c>
      <c r="B15" t="s">
        <v>915</v>
      </c>
    </row>
    <row r="16" spans="1:3" x14ac:dyDescent="0.25">
      <c r="A16" s="2" t="s">
        <v>1</v>
      </c>
      <c r="B16" t="s">
        <v>913</v>
      </c>
    </row>
    <row r="18" spans="1:4" x14ac:dyDescent="0.25">
      <c r="B18" s="2" t="s">
        <v>916</v>
      </c>
    </row>
    <row r="19" spans="1:4" x14ac:dyDescent="0.25">
      <c r="B19" t="s">
        <v>79</v>
      </c>
      <c r="C19" t="s">
        <v>168</v>
      </c>
      <c r="D19" t="s">
        <v>907</v>
      </c>
    </row>
    <row r="20" spans="1:4" x14ac:dyDescent="0.25">
      <c r="A20" t="s">
        <v>908</v>
      </c>
      <c r="B20" s="4">
        <v>106</v>
      </c>
      <c r="C20" s="4">
        <v>1</v>
      </c>
      <c r="D20" s="4">
        <v>107</v>
      </c>
    </row>
    <row r="22" spans="1:4" ht="15.75" thickBot="1" x14ac:dyDescent="0.3"/>
    <row r="23" spans="1:4" ht="16.5" thickBot="1" x14ac:dyDescent="0.3">
      <c r="A23" s="6" t="s">
        <v>918</v>
      </c>
      <c r="B23" s="7"/>
    </row>
    <row r="24" spans="1:4" x14ac:dyDescent="0.25">
      <c r="A24" s="2" t="s">
        <v>33</v>
      </c>
      <c r="B24" t="s">
        <v>915</v>
      </c>
      <c r="C24" s="5"/>
    </row>
    <row r="25" spans="1:4" x14ac:dyDescent="0.25">
      <c r="A25" s="2" t="s">
        <v>39</v>
      </c>
      <c r="B25" t="s">
        <v>78</v>
      </c>
      <c r="C25" s="5"/>
    </row>
    <row r="26" spans="1:4" x14ac:dyDescent="0.25">
      <c r="A26" s="2" t="s">
        <v>914</v>
      </c>
      <c r="B26" t="s">
        <v>915</v>
      </c>
      <c r="C26" s="5"/>
    </row>
    <row r="27" spans="1:4" x14ac:dyDescent="0.25">
      <c r="A27" s="2" t="s">
        <v>36</v>
      </c>
      <c r="B27" t="s">
        <v>75</v>
      </c>
    </row>
    <row r="28" spans="1:4" x14ac:dyDescent="0.25">
      <c r="A28" s="2" t="s">
        <v>34</v>
      </c>
      <c r="B28" t="s">
        <v>915</v>
      </c>
    </row>
    <row r="29" spans="1:4" x14ac:dyDescent="0.25">
      <c r="A29" s="2" t="s">
        <v>1</v>
      </c>
      <c r="B29" t="s">
        <v>913</v>
      </c>
    </row>
    <row r="31" spans="1:4" x14ac:dyDescent="0.25">
      <c r="B31" s="2" t="s">
        <v>916</v>
      </c>
    </row>
    <row r="32" spans="1:4" x14ac:dyDescent="0.25">
      <c r="B32" t="s">
        <v>80</v>
      </c>
      <c r="C32" t="s">
        <v>907</v>
      </c>
    </row>
    <row r="33" spans="1:3" x14ac:dyDescent="0.25">
      <c r="A33" t="s">
        <v>908</v>
      </c>
      <c r="B33" s="4">
        <v>107</v>
      </c>
      <c r="C33" s="4">
        <v>107</v>
      </c>
    </row>
    <row r="35" spans="1:3" ht="15.75" thickBot="1" x14ac:dyDescent="0.3"/>
    <row r="36" spans="1:3" ht="16.5" thickBot="1" x14ac:dyDescent="0.3">
      <c r="A36" s="6" t="s">
        <v>919</v>
      </c>
      <c r="B36" s="7"/>
    </row>
    <row r="37" spans="1:3" x14ac:dyDescent="0.25">
      <c r="A37" s="2" t="s">
        <v>33</v>
      </c>
      <c r="B37" t="s">
        <v>915</v>
      </c>
      <c r="C37" s="5"/>
    </row>
    <row r="38" spans="1:3" x14ac:dyDescent="0.25">
      <c r="A38" s="2" t="s">
        <v>39</v>
      </c>
      <c r="B38" t="s">
        <v>78</v>
      </c>
      <c r="C38" s="5"/>
    </row>
    <row r="39" spans="1:3" x14ac:dyDescent="0.25">
      <c r="A39" s="2" t="s">
        <v>914</v>
      </c>
      <c r="B39" t="s">
        <v>911</v>
      </c>
      <c r="C39" s="5"/>
    </row>
    <row r="40" spans="1:3" x14ac:dyDescent="0.25">
      <c r="A40" s="2" t="s">
        <v>36</v>
      </c>
      <c r="B40" t="s">
        <v>75</v>
      </c>
    </row>
    <row r="41" spans="1:3" x14ac:dyDescent="0.25">
      <c r="A41" s="2" t="s">
        <v>34</v>
      </c>
      <c r="B41" t="s">
        <v>915</v>
      </c>
    </row>
    <row r="42" spans="1:3" x14ac:dyDescent="0.25">
      <c r="A42" s="2" t="s">
        <v>1</v>
      </c>
      <c r="B42" t="s">
        <v>913</v>
      </c>
    </row>
    <row r="44" spans="1:3" x14ac:dyDescent="0.25">
      <c r="B44" s="2" t="s">
        <v>916</v>
      </c>
    </row>
    <row r="45" spans="1:3" x14ac:dyDescent="0.25">
      <c r="B45" t="s">
        <v>79</v>
      </c>
      <c r="C45" t="s">
        <v>907</v>
      </c>
    </row>
    <row r="46" spans="1:3" x14ac:dyDescent="0.25">
      <c r="A46" t="s">
        <v>908</v>
      </c>
      <c r="B46" s="4">
        <v>38</v>
      </c>
      <c r="C46" s="4">
        <v>38</v>
      </c>
    </row>
    <row r="48" spans="1:3" ht="15.75" thickBot="1" x14ac:dyDescent="0.3"/>
    <row r="49" spans="1:3" ht="16.5" thickBot="1" x14ac:dyDescent="0.3">
      <c r="A49" s="6" t="s">
        <v>920</v>
      </c>
      <c r="B49" s="7"/>
    </row>
    <row r="50" spans="1:3" x14ac:dyDescent="0.25">
      <c r="A50" s="2" t="s">
        <v>33</v>
      </c>
      <c r="B50" t="s">
        <v>915</v>
      </c>
      <c r="C50" s="5"/>
    </row>
    <row r="51" spans="1:3" x14ac:dyDescent="0.25">
      <c r="A51" s="2" t="s">
        <v>39</v>
      </c>
      <c r="B51" t="s">
        <v>78</v>
      </c>
      <c r="C51" s="5"/>
    </row>
    <row r="52" spans="1:3" x14ac:dyDescent="0.25">
      <c r="A52" s="2" t="s">
        <v>914</v>
      </c>
      <c r="B52" t="s">
        <v>911</v>
      </c>
      <c r="C52" s="5"/>
    </row>
    <row r="53" spans="1:3" x14ac:dyDescent="0.25">
      <c r="A53" s="2" t="s">
        <v>36</v>
      </c>
      <c r="B53" t="s">
        <v>75</v>
      </c>
    </row>
    <row r="54" spans="1:3" x14ac:dyDescent="0.25">
      <c r="A54" s="2" t="s">
        <v>34</v>
      </c>
      <c r="B54" t="s">
        <v>915</v>
      </c>
    </row>
    <row r="55" spans="1:3" x14ac:dyDescent="0.25">
      <c r="A55" s="2" t="s">
        <v>1</v>
      </c>
      <c r="B55" t="s">
        <v>913</v>
      </c>
    </row>
    <row r="57" spans="1:3" x14ac:dyDescent="0.25">
      <c r="A57" s="2"/>
      <c r="B57" s="2" t="s">
        <v>916</v>
      </c>
    </row>
    <row r="58" spans="1:3" x14ac:dyDescent="0.25">
      <c r="B58" t="s">
        <v>80</v>
      </c>
      <c r="C58" t="s">
        <v>907</v>
      </c>
    </row>
    <row r="59" spans="1:3" x14ac:dyDescent="0.25">
      <c r="A59" t="s">
        <v>908</v>
      </c>
      <c r="B59" s="4">
        <v>38</v>
      </c>
      <c r="C59" s="4">
        <v>38</v>
      </c>
    </row>
    <row r="61" spans="1:3" ht="15.75" thickBot="1" x14ac:dyDescent="0.3"/>
    <row r="62" spans="1:3" ht="16.5" thickBot="1" x14ac:dyDescent="0.3">
      <c r="A62" s="6" t="s">
        <v>921</v>
      </c>
      <c r="B62" s="7"/>
    </row>
    <row r="63" spans="1:3" x14ac:dyDescent="0.25">
      <c r="A63" s="2" t="s">
        <v>33</v>
      </c>
      <c r="B63" t="s">
        <v>915</v>
      </c>
      <c r="C63" s="5"/>
    </row>
    <row r="64" spans="1:3" x14ac:dyDescent="0.25">
      <c r="A64" s="2" t="s">
        <v>39</v>
      </c>
      <c r="B64" t="s">
        <v>78</v>
      </c>
      <c r="C64" s="5"/>
    </row>
    <row r="65" spans="1:4" x14ac:dyDescent="0.25">
      <c r="A65" s="2" t="s">
        <v>914</v>
      </c>
      <c r="B65" t="s">
        <v>70</v>
      </c>
      <c r="C65" s="5"/>
    </row>
    <row r="66" spans="1:4" x14ac:dyDescent="0.25">
      <c r="A66" s="2" t="s">
        <v>36</v>
      </c>
      <c r="B66" t="s">
        <v>75</v>
      </c>
    </row>
    <row r="67" spans="1:4" x14ac:dyDescent="0.25">
      <c r="A67" s="2" t="s">
        <v>34</v>
      </c>
      <c r="B67" t="s">
        <v>915</v>
      </c>
    </row>
    <row r="68" spans="1:4" x14ac:dyDescent="0.25">
      <c r="A68" s="2" t="s">
        <v>1</v>
      </c>
      <c r="B68" t="s">
        <v>913</v>
      </c>
    </row>
    <row r="70" spans="1:4" x14ac:dyDescent="0.25">
      <c r="B70" s="2" t="s">
        <v>916</v>
      </c>
    </row>
    <row r="71" spans="1:4" x14ac:dyDescent="0.25">
      <c r="B71" t="s">
        <v>79</v>
      </c>
      <c r="C71" t="s">
        <v>168</v>
      </c>
      <c r="D71" t="s">
        <v>907</v>
      </c>
    </row>
    <row r="72" spans="1:4" x14ac:dyDescent="0.25">
      <c r="A72" t="s">
        <v>908</v>
      </c>
      <c r="B72" s="4">
        <v>193</v>
      </c>
      <c r="C72" s="4">
        <v>1</v>
      </c>
      <c r="D72" s="4">
        <v>194</v>
      </c>
    </row>
    <row r="74" spans="1:4" ht="15.75" thickBot="1" x14ac:dyDescent="0.3"/>
    <row r="75" spans="1:4" ht="16.5" thickBot="1" x14ac:dyDescent="0.3">
      <c r="A75" s="6" t="s">
        <v>922</v>
      </c>
      <c r="B75" s="7"/>
    </row>
    <row r="76" spans="1:4" x14ac:dyDescent="0.25">
      <c r="A76" s="2" t="s">
        <v>33</v>
      </c>
      <c r="B76" t="s">
        <v>915</v>
      </c>
      <c r="C76" s="5"/>
    </row>
    <row r="77" spans="1:4" x14ac:dyDescent="0.25">
      <c r="A77" s="2" t="s">
        <v>39</v>
      </c>
      <c r="B77" t="s">
        <v>78</v>
      </c>
      <c r="C77" s="5"/>
    </row>
    <row r="78" spans="1:4" x14ac:dyDescent="0.25">
      <c r="A78" s="2" t="s">
        <v>914</v>
      </c>
      <c r="B78" t="s">
        <v>70</v>
      </c>
      <c r="C78" s="5"/>
    </row>
    <row r="79" spans="1:4" x14ac:dyDescent="0.25">
      <c r="A79" s="2" t="s">
        <v>36</v>
      </c>
      <c r="B79" t="s">
        <v>75</v>
      </c>
    </row>
    <row r="80" spans="1:4" x14ac:dyDescent="0.25">
      <c r="A80" s="2" t="s">
        <v>34</v>
      </c>
      <c r="B80" t="s">
        <v>915</v>
      </c>
    </row>
    <row r="81" spans="1:4" x14ac:dyDescent="0.25">
      <c r="A81" s="2" t="s">
        <v>1</v>
      </c>
      <c r="B81" t="s">
        <v>913</v>
      </c>
    </row>
    <row r="83" spans="1:4" x14ac:dyDescent="0.25">
      <c r="B83" s="2" t="s">
        <v>916</v>
      </c>
    </row>
    <row r="84" spans="1:4" x14ac:dyDescent="0.25">
      <c r="B84" t="s">
        <v>80</v>
      </c>
      <c r="C84" t="s">
        <v>169</v>
      </c>
      <c r="D84" t="s">
        <v>907</v>
      </c>
    </row>
    <row r="85" spans="1:4" x14ac:dyDescent="0.25">
      <c r="A85" t="s">
        <v>908</v>
      </c>
      <c r="B85" s="4">
        <v>193</v>
      </c>
      <c r="C85" s="4">
        <v>1</v>
      </c>
      <c r="D85" s="4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4BC58-5998-46A9-8EEA-FDFE2920FBBC}">
  <dimension ref="A1:D118"/>
  <sheetViews>
    <sheetView workbookViewId="0">
      <selection activeCell="A2" sqref="A2:D11"/>
    </sheetView>
  </sheetViews>
  <sheetFormatPr baseColWidth="10" defaultRowHeight="15" x14ac:dyDescent="0.25"/>
  <cols>
    <col min="1" max="1" width="18.28515625" bestFit="1" customWidth="1"/>
    <col min="2" max="2" width="22.42578125" bestFit="1" customWidth="1"/>
    <col min="3" max="3" width="9.5703125" bestFit="1" customWidth="1"/>
    <col min="4" max="4" width="12.5703125" bestFit="1" customWidth="1"/>
  </cols>
  <sheetData>
    <row r="1" spans="1:4" ht="16.5" thickBot="1" x14ac:dyDescent="0.3">
      <c r="A1" s="6" t="s">
        <v>923</v>
      </c>
      <c r="B1" s="7"/>
    </row>
    <row r="2" spans="1:4" x14ac:dyDescent="0.25">
      <c r="A2" s="2" t="s">
        <v>33</v>
      </c>
      <c r="B2" t="s">
        <v>915</v>
      </c>
      <c r="C2" s="5"/>
    </row>
    <row r="3" spans="1:4" x14ac:dyDescent="0.25">
      <c r="A3" s="2" t="s">
        <v>39</v>
      </c>
      <c r="B3" t="s">
        <v>78</v>
      </c>
      <c r="C3" s="5"/>
    </row>
    <row r="4" spans="1:4" x14ac:dyDescent="0.25">
      <c r="A4" s="2" t="s">
        <v>914</v>
      </c>
      <c r="B4" t="s">
        <v>915</v>
      </c>
      <c r="C4" s="5"/>
    </row>
    <row r="5" spans="1:4" x14ac:dyDescent="0.25">
      <c r="A5" s="2" t="s">
        <v>36</v>
      </c>
      <c r="B5" t="s">
        <v>75</v>
      </c>
    </row>
    <row r="6" spans="1:4" x14ac:dyDescent="0.25">
      <c r="A6" s="2" t="s">
        <v>34</v>
      </c>
      <c r="B6" t="s">
        <v>915</v>
      </c>
    </row>
    <row r="7" spans="1:4" x14ac:dyDescent="0.25">
      <c r="A7" s="2" t="s">
        <v>1</v>
      </c>
      <c r="B7" t="s">
        <v>913</v>
      </c>
    </row>
    <row r="9" spans="1:4" x14ac:dyDescent="0.25">
      <c r="B9" s="2" t="s">
        <v>916</v>
      </c>
    </row>
    <row r="10" spans="1:4" x14ac:dyDescent="0.25">
      <c r="B10" t="s">
        <v>99</v>
      </c>
      <c r="C10" t="s">
        <v>81</v>
      </c>
      <c r="D10" t="s">
        <v>907</v>
      </c>
    </row>
    <row r="11" spans="1:4" x14ac:dyDescent="0.25">
      <c r="A11" t="s">
        <v>908</v>
      </c>
      <c r="B11" s="4">
        <v>70</v>
      </c>
      <c r="C11" s="4">
        <v>37</v>
      </c>
      <c r="D11" s="4">
        <v>107</v>
      </c>
    </row>
    <row r="14" spans="1:4" ht="15.75" thickBot="1" x14ac:dyDescent="0.3"/>
    <row r="15" spans="1:4" ht="16.5" thickBot="1" x14ac:dyDescent="0.3">
      <c r="A15" s="6" t="s">
        <v>924</v>
      </c>
      <c r="B15" s="7"/>
    </row>
    <row r="16" spans="1:4" x14ac:dyDescent="0.25">
      <c r="A16" s="2" t="s">
        <v>33</v>
      </c>
      <c r="B16" t="s">
        <v>915</v>
      </c>
      <c r="C16" s="5"/>
    </row>
    <row r="17" spans="1:4" x14ac:dyDescent="0.25">
      <c r="A17" s="2" t="s">
        <v>39</v>
      </c>
      <c r="B17" t="s">
        <v>78</v>
      </c>
      <c r="C17" s="5"/>
    </row>
    <row r="18" spans="1:4" x14ac:dyDescent="0.25">
      <c r="A18" s="2" t="s">
        <v>914</v>
      </c>
      <c r="B18" t="s">
        <v>915</v>
      </c>
      <c r="C18" s="5"/>
    </row>
    <row r="19" spans="1:4" x14ac:dyDescent="0.25">
      <c r="A19" s="2" t="s">
        <v>36</v>
      </c>
      <c r="B19" t="s">
        <v>75</v>
      </c>
    </row>
    <row r="20" spans="1:4" x14ac:dyDescent="0.25">
      <c r="A20" s="2" t="s">
        <v>34</v>
      </c>
      <c r="B20" t="s">
        <v>915</v>
      </c>
    </row>
    <row r="21" spans="1:4" x14ac:dyDescent="0.25">
      <c r="A21" s="2" t="s">
        <v>1</v>
      </c>
      <c r="B21" t="s">
        <v>913</v>
      </c>
    </row>
    <row r="23" spans="1:4" x14ac:dyDescent="0.25">
      <c r="B23" s="2" t="s">
        <v>916</v>
      </c>
    </row>
    <row r="24" spans="1:4" x14ac:dyDescent="0.25">
      <c r="B24" t="s">
        <v>82</v>
      </c>
      <c r="C24" t="s">
        <v>109</v>
      </c>
      <c r="D24" t="s">
        <v>907</v>
      </c>
    </row>
    <row r="25" spans="1:4" x14ac:dyDescent="0.25">
      <c r="A25" t="s">
        <v>908</v>
      </c>
      <c r="B25" s="4">
        <v>99</v>
      </c>
      <c r="C25" s="4">
        <v>8</v>
      </c>
      <c r="D25" s="4">
        <v>107</v>
      </c>
    </row>
    <row r="27" spans="1:4" ht="15.75" thickBot="1" x14ac:dyDescent="0.3"/>
    <row r="28" spans="1:4" ht="16.5" thickBot="1" x14ac:dyDescent="0.3">
      <c r="A28" s="6" t="s">
        <v>925</v>
      </c>
      <c r="B28" s="7"/>
    </row>
    <row r="29" spans="1:4" x14ac:dyDescent="0.25">
      <c r="A29" s="2" t="s">
        <v>33</v>
      </c>
      <c r="B29" t="s">
        <v>915</v>
      </c>
      <c r="C29" s="5"/>
    </row>
    <row r="30" spans="1:4" x14ac:dyDescent="0.25">
      <c r="A30" s="2" t="s">
        <v>39</v>
      </c>
      <c r="B30" t="s">
        <v>78</v>
      </c>
      <c r="C30" s="5"/>
    </row>
    <row r="31" spans="1:4" x14ac:dyDescent="0.25">
      <c r="A31" s="2" t="s">
        <v>914</v>
      </c>
      <c r="B31" t="s">
        <v>915</v>
      </c>
      <c r="C31" s="5"/>
    </row>
    <row r="32" spans="1:4" x14ac:dyDescent="0.25">
      <c r="A32" s="2" t="s">
        <v>36</v>
      </c>
      <c r="B32" t="s">
        <v>75</v>
      </c>
    </row>
    <row r="33" spans="1:4" x14ac:dyDescent="0.25">
      <c r="A33" s="2" t="s">
        <v>34</v>
      </c>
      <c r="B33" t="s">
        <v>915</v>
      </c>
    </row>
    <row r="34" spans="1:4" x14ac:dyDescent="0.25">
      <c r="A34" s="2" t="s">
        <v>1</v>
      </c>
      <c r="B34" t="s">
        <v>913</v>
      </c>
    </row>
    <row r="36" spans="1:4" x14ac:dyDescent="0.25">
      <c r="B36" s="2" t="s">
        <v>916</v>
      </c>
    </row>
    <row r="37" spans="1:4" x14ac:dyDescent="0.25">
      <c r="B37" t="s">
        <v>83</v>
      </c>
      <c r="C37" t="s">
        <v>136</v>
      </c>
      <c r="D37" t="s">
        <v>907</v>
      </c>
    </row>
    <row r="38" spans="1:4" x14ac:dyDescent="0.25">
      <c r="A38" t="s">
        <v>908</v>
      </c>
      <c r="B38" s="4">
        <v>105</v>
      </c>
      <c r="C38" s="4">
        <v>2</v>
      </c>
      <c r="D38" s="4">
        <v>107</v>
      </c>
    </row>
    <row r="40" spans="1:4" ht="15.75" thickBot="1" x14ac:dyDescent="0.3"/>
    <row r="41" spans="1:4" ht="16.5" thickBot="1" x14ac:dyDescent="0.3">
      <c r="A41" s="6" t="s">
        <v>926</v>
      </c>
      <c r="B41" s="7"/>
    </row>
    <row r="42" spans="1:4" x14ac:dyDescent="0.25">
      <c r="A42" s="2" t="s">
        <v>33</v>
      </c>
      <c r="B42" t="s">
        <v>915</v>
      </c>
      <c r="C42" s="5"/>
    </row>
    <row r="43" spans="1:4" x14ac:dyDescent="0.25">
      <c r="A43" s="2" t="s">
        <v>39</v>
      </c>
      <c r="B43" t="s">
        <v>78</v>
      </c>
      <c r="C43" s="5"/>
    </row>
    <row r="44" spans="1:4" x14ac:dyDescent="0.25">
      <c r="A44" s="2" t="s">
        <v>914</v>
      </c>
      <c r="B44" t="s">
        <v>911</v>
      </c>
      <c r="C44" s="5"/>
    </row>
    <row r="45" spans="1:4" x14ac:dyDescent="0.25">
      <c r="A45" s="2" t="s">
        <v>36</v>
      </c>
      <c r="B45" t="s">
        <v>75</v>
      </c>
    </row>
    <row r="46" spans="1:4" x14ac:dyDescent="0.25">
      <c r="A46" s="2" t="s">
        <v>34</v>
      </c>
      <c r="B46" t="s">
        <v>915</v>
      </c>
    </row>
    <row r="47" spans="1:4" x14ac:dyDescent="0.25">
      <c r="A47" s="2" t="s">
        <v>1</v>
      </c>
      <c r="B47" t="s">
        <v>913</v>
      </c>
    </row>
    <row r="49" spans="1:4" x14ac:dyDescent="0.25">
      <c r="B49" s="2" t="s">
        <v>916</v>
      </c>
    </row>
    <row r="50" spans="1:4" x14ac:dyDescent="0.25">
      <c r="B50" t="s">
        <v>99</v>
      </c>
      <c r="C50" t="s">
        <v>81</v>
      </c>
      <c r="D50" t="s">
        <v>907</v>
      </c>
    </row>
    <row r="51" spans="1:4" x14ac:dyDescent="0.25">
      <c r="A51" t="s">
        <v>908</v>
      </c>
      <c r="B51" s="4">
        <v>34</v>
      </c>
      <c r="C51" s="4">
        <v>4</v>
      </c>
      <c r="D51" s="4">
        <v>38</v>
      </c>
    </row>
    <row r="54" spans="1:4" ht="15.75" thickBot="1" x14ac:dyDescent="0.3"/>
    <row r="55" spans="1:4" ht="16.5" thickBot="1" x14ac:dyDescent="0.3">
      <c r="A55" s="6" t="s">
        <v>927</v>
      </c>
      <c r="B55" s="7"/>
    </row>
    <row r="56" spans="1:4" x14ac:dyDescent="0.25">
      <c r="A56" s="2" t="s">
        <v>33</v>
      </c>
      <c r="B56" t="s">
        <v>915</v>
      </c>
      <c r="C56" s="5"/>
    </row>
    <row r="57" spans="1:4" x14ac:dyDescent="0.25">
      <c r="A57" s="2" t="s">
        <v>39</v>
      </c>
      <c r="B57" t="s">
        <v>78</v>
      </c>
      <c r="C57" s="5"/>
    </row>
    <row r="58" spans="1:4" x14ac:dyDescent="0.25">
      <c r="A58" s="2" t="s">
        <v>914</v>
      </c>
      <c r="B58" t="s">
        <v>911</v>
      </c>
      <c r="C58" s="5"/>
    </row>
    <row r="59" spans="1:4" x14ac:dyDescent="0.25">
      <c r="A59" s="2" t="s">
        <v>36</v>
      </c>
      <c r="B59" t="s">
        <v>75</v>
      </c>
    </row>
    <row r="60" spans="1:4" x14ac:dyDescent="0.25">
      <c r="A60" s="2" t="s">
        <v>34</v>
      </c>
      <c r="B60" t="s">
        <v>915</v>
      </c>
    </row>
    <row r="61" spans="1:4" x14ac:dyDescent="0.25">
      <c r="A61" s="2" t="s">
        <v>1</v>
      </c>
      <c r="B61" t="s">
        <v>913</v>
      </c>
    </row>
    <row r="63" spans="1:4" x14ac:dyDescent="0.25">
      <c r="B63" s="2" t="s">
        <v>916</v>
      </c>
    </row>
    <row r="64" spans="1:4" x14ac:dyDescent="0.25">
      <c r="B64" t="s">
        <v>82</v>
      </c>
      <c r="C64" t="s">
        <v>109</v>
      </c>
      <c r="D64" t="s">
        <v>907</v>
      </c>
    </row>
    <row r="65" spans="1:4" x14ac:dyDescent="0.25">
      <c r="A65" t="s">
        <v>908</v>
      </c>
      <c r="B65" s="4">
        <v>37</v>
      </c>
      <c r="C65" s="4">
        <v>1</v>
      </c>
      <c r="D65" s="4">
        <v>38</v>
      </c>
    </row>
    <row r="67" spans="1:4" ht="15.75" thickBot="1" x14ac:dyDescent="0.3"/>
    <row r="68" spans="1:4" ht="16.5" thickBot="1" x14ac:dyDescent="0.3">
      <c r="A68" s="6" t="s">
        <v>928</v>
      </c>
      <c r="B68" s="7"/>
    </row>
    <row r="69" spans="1:4" x14ac:dyDescent="0.25">
      <c r="A69" s="2" t="s">
        <v>33</v>
      </c>
      <c r="B69" t="s">
        <v>915</v>
      </c>
      <c r="C69" s="5"/>
    </row>
    <row r="70" spans="1:4" x14ac:dyDescent="0.25">
      <c r="A70" s="2" t="s">
        <v>39</v>
      </c>
      <c r="B70" t="s">
        <v>78</v>
      </c>
      <c r="C70" s="5"/>
    </row>
    <row r="71" spans="1:4" x14ac:dyDescent="0.25">
      <c r="A71" s="2" t="s">
        <v>914</v>
      </c>
      <c r="B71" t="s">
        <v>911</v>
      </c>
      <c r="C71" s="5"/>
    </row>
    <row r="72" spans="1:4" x14ac:dyDescent="0.25">
      <c r="A72" s="2" t="s">
        <v>36</v>
      </c>
      <c r="B72" t="s">
        <v>75</v>
      </c>
    </row>
    <row r="73" spans="1:4" x14ac:dyDescent="0.25">
      <c r="A73" s="2" t="s">
        <v>34</v>
      </c>
      <c r="B73" t="s">
        <v>915</v>
      </c>
    </row>
    <row r="74" spans="1:4" x14ac:dyDescent="0.25">
      <c r="A74" s="2" t="s">
        <v>1</v>
      </c>
      <c r="B74" t="s">
        <v>913</v>
      </c>
    </row>
    <row r="76" spans="1:4" x14ac:dyDescent="0.25">
      <c r="B76" s="2" t="s">
        <v>916</v>
      </c>
    </row>
    <row r="77" spans="1:4" x14ac:dyDescent="0.25">
      <c r="B77" t="s">
        <v>83</v>
      </c>
      <c r="C77" t="s">
        <v>907</v>
      </c>
    </row>
    <row r="78" spans="1:4" x14ac:dyDescent="0.25">
      <c r="A78" t="s">
        <v>908</v>
      </c>
      <c r="B78" s="4">
        <v>38</v>
      </c>
      <c r="C78" s="4">
        <v>38</v>
      </c>
    </row>
    <row r="80" spans="1:4" ht="15.75" thickBot="1" x14ac:dyDescent="0.3"/>
    <row r="81" spans="1:4" ht="16.5" thickBot="1" x14ac:dyDescent="0.3">
      <c r="A81" s="6" t="s">
        <v>929</v>
      </c>
      <c r="B81" s="7"/>
    </row>
    <row r="82" spans="1:4" x14ac:dyDescent="0.25">
      <c r="A82" s="2" t="s">
        <v>33</v>
      </c>
      <c r="B82" t="s">
        <v>915</v>
      </c>
      <c r="C82" s="5"/>
    </row>
    <row r="83" spans="1:4" x14ac:dyDescent="0.25">
      <c r="A83" s="2" t="s">
        <v>39</v>
      </c>
      <c r="B83" t="s">
        <v>78</v>
      </c>
      <c r="C83" s="5"/>
    </row>
    <row r="84" spans="1:4" x14ac:dyDescent="0.25">
      <c r="A84" s="2" t="s">
        <v>914</v>
      </c>
      <c r="B84" t="s">
        <v>70</v>
      </c>
      <c r="C84" s="5"/>
    </row>
    <row r="85" spans="1:4" x14ac:dyDescent="0.25">
      <c r="A85" s="2" t="s">
        <v>36</v>
      </c>
      <c r="B85" t="s">
        <v>75</v>
      </c>
    </row>
    <row r="86" spans="1:4" x14ac:dyDescent="0.25">
      <c r="A86" s="2" t="s">
        <v>34</v>
      </c>
      <c r="B86" t="s">
        <v>915</v>
      </c>
    </row>
    <row r="87" spans="1:4" x14ac:dyDescent="0.25">
      <c r="A87" s="2" t="s">
        <v>1</v>
      </c>
      <c r="B87" t="s">
        <v>913</v>
      </c>
    </row>
    <row r="89" spans="1:4" x14ac:dyDescent="0.25">
      <c r="B89" s="2" t="s">
        <v>916</v>
      </c>
    </row>
    <row r="90" spans="1:4" x14ac:dyDescent="0.25">
      <c r="B90" t="s">
        <v>99</v>
      </c>
      <c r="C90" t="s">
        <v>81</v>
      </c>
      <c r="D90" t="s">
        <v>907</v>
      </c>
    </row>
    <row r="91" spans="1:4" x14ac:dyDescent="0.25">
      <c r="A91" t="s">
        <v>908</v>
      </c>
      <c r="B91" s="4">
        <v>161</v>
      </c>
      <c r="C91" s="4">
        <v>33</v>
      </c>
      <c r="D91" s="4">
        <v>194</v>
      </c>
    </row>
    <row r="94" spans="1:4" ht="15.75" thickBot="1" x14ac:dyDescent="0.3"/>
    <row r="95" spans="1:4" ht="16.5" thickBot="1" x14ac:dyDescent="0.3">
      <c r="A95" s="6" t="s">
        <v>930</v>
      </c>
      <c r="B95" s="7"/>
    </row>
    <row r="96" spans="1:4" x14ac:dyDescent="0.25">
      <c r="A96" s="2" t="s">
        <v>33</v>
      </c>
      <c r="B96" t="s">
        <v>915</v>
      </c>
      <c r="C96" s="5"/>
    </row>
    <row r="97" spans="1:4" x14ac:dyDescent="0.25">
      <c r="A97" s="2" t="s">
        <v>39</v>
      </c>
      <c r="B97" t="s">
        <v>78</v>
      </c>
      <c r="C97" s="5"/>
    </row>
    <row r="98" spans="1:4" x14ac:dyDescent="0.25">
      <c r="A98" s="2" t="s">
        <v>914</v>
      </c>
      <c r="B98" t="s">
        <v>70</v>
      </c>
      <c r="C98" s="5"/>
    </row>
    <row r="99" spans="1:4" x14ac:dyDescent="0.25">
      <c r="A99" s="2" t="s">
        <v>36</v>
      </c>
      <c r="B99" t="s">
        <v>75</v>
      </c>
    </row>
    <row r="100" spans="1:4" x14ac:dyDescent="0.25">
      <c r="A100" s="2" t="s">
        <v>34</v>
      </c>
      <c r="B100" t="s">
        <v>915</v>
      </c>
    </row>
    <row r="101" spans="1:4" x14ac:dyDescent="0.25">
      <c r="A101" s="2" t="s">
        <v>1</v>
      </c>
      <c r="B101" t="s">
        <v>913</v>
      </c>
    </row>
    <row r="103" spans="1:4" x14ac:dyDescent="0.25">
      <c r="B103" s="2" t="s">
        <v>916</v>
      </c>
    </row>
    <row r="104" spans="1:4" x14ac:dyDescent="0.25">
      <c r="B104" t="s">
        <v>82</v>
      </c>
      <c r="C104" t="s">
        <v>109</v>
      </c>
      <c r="D104" t="s">
        <v>907</v>
      </c>
    </row>
    <row r="105" spans="1:4" x14ac:dyDescent="0.25">
      <c r="A105" t="s">
        <v>908</v>
      </c>
      <c r="B105" s="4">
        <v>190</v>
      </c>
      <c r="C105" s="4">
        <v>4</v>
      </c>
      <c r="D105" s="4">
        <v>194</v>
      </c>
    </row>
    <row r="109" spans="1:4" x14ac:dyDescent="0.25">
      <c r="A109" s="2" t="s">
        <v>33</v>
      </c>
      <c r="B109" t="s">
        <v>915</v>
      </c>
      <c r="C109" s="5"/>
    </row>
    <row r="110" spans="1:4" x14ac:dyDescent="0.25">
      <c r="A110" s="2" t="s">
        <v>39</v>
      </c>
      <c r="B110" t="s">
        <v>78</v>
      </c>
      <c r="C110" s="5"/>
    </row>
    <row r="111" spans="1:4" x14ac:dyDescent="0.25">
      <c r="A111" s="2" t="s">
        <v>914</v>
      </c>
      <c r="B111" t="s">
        <v>70</v>
      </c>
      <c r="C111" s="5"/>
    </row>
    <row r="112" spans="1:4" x14ac:dyDescent="0.25">
      <c r="A112" s="2" t="s">
        <v>36</v>
      </c>
      <c r="B112" t="s">
        <v>75</v>
      </c>
    </row>
    <row r="113" spans="1:4" x14ac:dyDescent="0.25">
      <c r="A113" s="2" t="s">
        <v>34</v>
      </c>
      <c r="B113" t="s">
        <v>915</v>
      </c>
    </row>
    <row r="114" spans="1:4" x14ac:dyDescent="0.25">
      <c r="A114" s="2" t="s">
        <v>1</v>
      </c>
      <c r="B114" t="s">
        <v>913</v>
      </c>
    </row>
    <row r="116" spans="1:4" x14ac:dyDescent="0.25">
      <c r="B116" s="2" t="s">
        <v>916</v>
      </c>
    </row>
    <row r="117" spans="1:4" x14ac:dyDescent="0.25">
      <c r="B117" t="s">
        <v>83</v>
      </c>
      <c r="C117" t="s">
        <v>136</v>
      </c>
      <c r="D117" t="s">
        <v>907</v>
      </c>
    </row>
    <row r="118" spans="1:4" x14ac:dyDescent="0.25">
      <c r="A118" t="s">
        <v>908</v>
      </c>
      <c r="B118" s="4">
        <v>193</v>
      </c>
      <c r="C118" s="4">
        <v>1</v>
      </c>
      <c r="D118" s="4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DBF0E-DCA3-4C5D-918D-99B0A00CA7E9}">
  <dimension ref="A1:D74"/>
  <sheetViews>
    <sheetView workbookViewId="0">
      <selection activeCell="F53" sqref="F53"/>
    </sheetView>
  </sheetViews>
  <sheetFormatPr baseColWidth="10" defaultRowHeight="15" x14ac:dyDescent="0.25"/>
  <cols>
    <col min="1" max="1" width="16.42578125" bestFit="1" customWidth="1"/>
    <col min="2" max="2" width="25.5703125" bestFit="1" customWidth="1"/>
    <col min="3" max="4" width="12.5703125" bestFit="1" customWidth="1"/>
  </cols>
  <sheetData>
    <row r="1" spans="1:4" x14ac:dyDescent="0.25">
      <c r="A1" s="2" t="s">
        <v>33</v>
      </c>
      <c r="B1" t="s">
        <v>915</v>
      </c>
      <c r="C1" s="5"/>
    </row>
    <row r="2" spans="1:4" x14ac:dyDescent="0.25">
      <c r="A2" s="2" t="s">
        <v>9</v>
      </c>
      <c r="B2" t="s">
        <v>115</v>
      </c>
      <c r="C2" s="5"/>
    </row>
    <row r="3" spans="1:4" x14ac:dyDescent="0.25">
      <c r="A3" s="2" t="s">
        <v>914</v>
      </c>
      <c r="B3" t="s">
        <v>915</v>
      </c>
      <c r="C3" s="5"/>
    </row>
    <row r="4" spans="1:4" x14ac:dyDescent="0.25">
      <c r="A4" s="2" t="s">
        <v>36</v>
      </c>
      <c r="B4" t="s">
        <v>75</v>
      </c>
    </row>
    <row r="5" spans="1:4" x14ac:dyDescent="0.25">
      <c r="A5" s="2" t="s">
        <v>34</v>
      </c>
      <c r="B5" t="s">
        <v>74</v>
      </c>
    </row>
    <row r="6" spans="1:4" x14ac:dyDescent="0.25">
      <c r="A6" s="2" t="s">
        <v>1</v>
      </c>
      <c r="B6" t="s">
        <v>913</v>
      </c>
    </row>
    <row r="8" spans="1:4" x14ac:dyDescent="0.25">
      <c r="B8" s="2" t="s">
        <v>916</v>
      </c>
    </row>
    <row r="9" spans="1:4" x14ac:dyDescent="0.25">
      <c r="B9" t="s">
        <v>85</v>
      </c>
      <c r="C9" t="s">
        <v>149</v>
      </c>
      <c r="D9" t="s">
        <v>907</v>
      </c>
    </row>
    <row r="10" spans="1:4" x14ac:dyDescent="0.25">
      <c r="A10" t="s">
        <v>908</v>
      </c>
      <c r="B10" s="4">
        <v>54</v>
      </c>
      <c r="C10" s="4">
        <v>6</v>
      </c>
      <c r="D10" s="4">
        <v>60</v>
      </c>
    </row>
    <row r="13" spans="1:4" x14ac:dyDescent="0.25">
      <c r="A13" s="2" t="s">
        <v>33</v>
      </c>
      <c r="B13" t="s">
        <v>915</v>
      </c>
      <c r="C13" s="5"/>
    </row>
    <row r="14" spans="1:4" x14ac:dyDescent="0.25">
      <c r="A14" s="2" t="s">
        <v>9</v>
      </c>
      <c r="B14" t="s">
        <v>915</v>
      </c>
      <c r="C14" s="5"/>
    </row>
    <row r="15" spans="1:4" x14ac:dyDescent="0.25">
      <c r="A15" s="2" t="s">
        <v>914</v>
      </c>
      <c r="B15" t="s">
        <v>915</v>
      </c>
      <c r="C15" s="5"/>
    </row>
    <row r="16" spans="1:4" x14ac:dyDescent="0.25">
      <c r="A16" s="2" t="s">
        <v>36</v>
      </c>
      <c r="B16" t="s">
        <v>75</v>
      </c>
    </row>
    <row r="17" spans="1:3" x14ac:dyDescent="0.25">
      <c r="A17" s="2" t="s">
        <v>34</v>
      </c>
      <c r="B17" t="s">
        <v>74</v>
      </c>
    </row>
    <row r="18" spans="1:3" x14ac:dyDescent="0.25">
      <c r="A18" s="2" t="s">
        <v>1</v>
      </c>
      <c r="B18" t="s">
        <v>913</v>
      </c>
    </row>
    <row r="20" spans="1:3" x14ac:dyDescent="0.25">
      <c r="B20" s="2" t="s">
        <v>916</v>
      </c>
    </row>
    <row r="21" spans="1:3" x14ac:dyDescent="0.25">
      <c r="B21" t="s">
        <v>86</v>
      </c>
      <c r="C21" t="s">
        <v>907</v>
      </c>
    </row>
    <row r="22" spans="1:3" x14ac:dyDescent="0.25">
      <c r="A22" t="s">
        <v>908</v>
      </c>
      <c r="B22" s="4">
        <v>47</v>
      </c>
      <c r="C22" s="4">
        <v>47</v>
      </c>
    </row>
    <row r="27" spans="1:3" ht="15.75" x14ac:dyDescent="0.25">
      <c r="A27" s="8" t="s">
        <v>931</v>
      </c>
      <c r="B27" s="9"/>
    </row>
    <row r="28" spans="1:3" x14ac:dyDescent="0.25">
      <c r="A28" s="2" t="s">
        <v>33</v>
      </c>
      <c r="B28" t="s">
        <v>915</v>
      </c>
      <c r="C28" s="5"/>
    </row>
    <row r="29" spans="1:3" x14ac:dyDescent="0.25">
      <c r="A29" s="2" t="s">
        <v>9</v>
      </c>
      <c r="B29" t="s">
        <v>115</v>
      </c>
      <c r="C29" s="5"/>
    </row>
    <row r="30" spans="1:3" x14ac:dyDescent="0.25">
      <c r="A30" s="2" t="s">
        <v>914</v>
      </c>
      <c r="B30" t="s">
        <v>911</v>
      </c>
      <c r="C30" s="5"/>
    </row>
    <row r="31" spans="1:3" x14ac:dyDescent="0.25">
      <c r="A31" s="2" t="s">
        <v>36</v>
      </c>
      <c r="B31" t="s">
        <v>75</v>
      </c>
    </row>
    <row r="32" spans="1:3" x14ac:dyDescent="0.25">
      <c r="A32" s="2" t="s">
        <v>34</v>
      </c>
      <c r="B32" t="s">
        <v>74</v>
      </c>
    </row>
    <row r="33" spans="1:3" x14ac:dyDescent="0.25">
      <c r="A33" s="2" t="s">
        <v>1</v>
      </c>
      <c r="B33" t="s">
        <v>913</v>
      </c>
    </row>
    <row r="35" spans="1:3" x14ac:dyDescent="0.25">
      <c r="B35" s="2" t="s">
        <v>916</v>
      </c>
    </row>
    <row r="36" spans="1:3" x14ac:dyDescent="0.25">
      <c r="B36" t="s">
        <v>85</v>
      </c>
      <c r="C36" t="s">
        <v>907</v>
      </c>
    </row>
    <row r="37" spans="1:3" x14ac:dyDescent="0.25">
      <c r="A37" t="s">
        <v>908</v>
      </c>
      <c r="B37" s="4">
        <v>26</v>
      </c>
      <c r="C37" s="4">
        <v>26</v>
      </c>
    </row>
    <row r="40" spans="1:3" x14ac:dyDescent="0.25">
      <c r="A40" s="2" t="s">
        <v>33</v>
      </c>
      <c r="B40" t="s">
        <v>915</v>
      </c>
      <c r="C40" s="5"/>
    </row>
    <row r="41" spans="1:3" x14ac:dyDescent="0.25">
      <c r="A41" s="2" t="s">
        <v>9</v>
      </c>
      <c r="B41" t="s">
        <v>915</v>
      </c>
      <c r="C41" s="5"/>
    </row>
    <row r="42" spans="1:3" x14ac:dyDescent="0.25">
      <c r="A42" s="2" t="s">
        <v>914</v>
      </c>
      <c r="B42" t="s">
        <v>911</v>
      </c>
      <c r="C42" s="5"/>
    </row>
    <row r="43" spans="1:3" x14ac:dyDescent="0.25">
      <c r="A43" s="2" t="s">
        <v>36</v>
      </c>
      <c r="B43" t="s">
        <v>75</v>
      </c>
    </row>
    <row r="44" spans="1:3" x14ac:dyDescent="0.25">
      <c r="A44" s="2" t="s">
        <v>34</v>
      </c>
      <c r="B44" t="s">
        <v>74</v>
      </c>
    </row>
    <row r="45" spans="1:3" x14ac:dyDescent="0.25">
      <c r="A45" s="2" t="s">
        <v>1</v>
      </c>
      <c r="B45" t="s">
        <v>913</v>
      </c>
    </row>
    <row r="47" spans="1:3" x14ac:dyDescent="0.25">
      <c r="B47" s="2" t="s">
        <v>916</v>
      </c>
    </row>
    <row r="48" spans="1:3" x14ac:dyDescent="0.25">
      <c r="B48" t="s">
        <v>86</v>
      </c>
      <c r="C48" t="s">
        <v>907</v>
      </c>
    </row>
    <row r="49" spans="1:3" x14ac:dyDescent="0.25">
      <c r="A49" t="s">
        <v>908</v>
      </c>
      <c r="B49" s="4">
        <v>12</v>
      </c>
      <c r="C49" s="4">
        <v>12</v>
      </c>
    </row>
    <row r="52" spans="1:3" ht="15.75" x14ac:dyDescent="0.25">
      <c r="A52" s="8" t="s">
        <v>70</v>
      </c>
      <c r="B52" s="9"/>
    </row>
    <row r="53" spans="1:3" x14ac:dyDescent="0.25">
      <c r="A53" s="2" t="s">
        <v>33</v>
      </c>
      <c r="B53" t="s">
        <v>915</v>
      </c>
      <c r="C53" s="5"/>
    </row>
    <row r="54" spans="1:3" x14ac:dyDescent="0.25">
      <c r="A54" s="2" t="s">
        <v>9</v>
      </c>
      <c r="B54" t="s">
        <v>115</v>
      </c>
      <c r="C54" s="5"/>
    </row>
    <row r="55" spans="1:3" x14ac:dyDescent="0.25">
      <c r="A55" s="2" t="s">
        <v>914</v>
      </c>
      <c r="B55" t="s">
        <v>70</v>
      </c>
      <c r="C55" s="5"/>
    </row>
    <row r="56" spans="1:3" x14ac:dyDescent="0.25">
      <c r="A56" s="2" t="s">
        <v>36</v>
      </c>
      <c r="B56" t="s">
        <v>75</v>
      </c>
    </row>
    <row r="57" spans="1:3" x14ac:dyDescent="0.25">
      <c r="A57" s="2" t="s">
        <v>34</v>
      </c>
      <c r="B57" t="s">
        <v>74</v>
      </c>
    </row>
    <row r="58" spans="1:3" x14ac:dyDescent="0.25">
      <c r="A58" s="2" t="s">
        <v>1</v>
      </c>
      <c r="B58" t="s">
        <v>913</v>
      </c>
    </row>
    <row r="60" spans="1:3" x14ac:dyDescent="0.25">
      <c r="B60" s="2" t="s">
        <v>916</v>
      </c>
    </row>
    <row r="61" spans="1:3" x14ac:dyDescent="0.25">
      <c r="B61" t="s">
        <v>85</v>
      </c>
      <c r="C61" t="s">
        <v>907</v>
      </c>
    </row>
    <row r="62" spans="1:3" x14ac:dyDescent="0.25">
      <c r="A62" t="s">
        <v>908</v>
      </c>
      <c r="B62" s="4">
        <v>140</v>
      </c>
      <c r="C62" s="4">
        <v>140</v>
      </c>
    </row>
    <row r="65" spans="1:3" x14ac:dyDescent="0.25">
      <c r="A65" s="2" t="s">
        <v>33</v>
      </c>
      <c r="B65" t="s">
        <v>915</v>
      </c>
      <c r="C65" s="5"/>
    </row>
    <row r="66" spans="1:3" x14ac:dyDescent="0.25">
      <c r="A66" s="2" t="s">
        <v>9</v>
      </c>
      <c r="B66" t="s">
        <v>915</v>
      </c>
      <c r="C66" s="5"/>
    </row>
    <row r="67" spans="1:3" x14ac:dyDescent="0.25">
      <c r="A67" s="2" t="s">
        <v>914</v>
      </c>
      <c r="B67" t="s">
        <v>70</v>
      </c>
      <c r="C67" s="5"/>
    </row>
    <row r="68" spans="1:3" x14ac:dyDescent="0.25">
      <c r="A68" s="2" t="s">
        <v>36</v>
      </c>
      <c r="B68" t="s">
        <v>75</v>
      </c>
    </row>
    <row r="69" spans="1:3" x14ac:dyDescent="0.25">
      <c r="A69" s="2" t="s">
        <v>34</v>
      </c>
      <c r="B69" t="s">
        <v>74</v>
      </c>
    </row>
    <row r="70" spans="1:3" x14ac:dyDescent="0.25">
      <c r="A70" s="2" t="s">
        <v>1</v>
      </c>
      <c r="B70" t="s">
        <v>913</v>
      </c>
    </row>
    <row r="72" spans="1:3" x14ac:dyDescent="0.25">
      <c r="B72" s="2" t="s">
        <v>916</v>
      </c>
    </row>
    <row r="73" spans="1:3" x14ac:dyDescent="0.25">
      <c r="B73" t="s">
        <v>86</v>
      </c>
      <c r="C73" t="s">
        <v>907</v>
      </c>
    </row>
    <row r="74" spans="1:3" x14ac:dyDescent="0.25">
      <c r="A74" t="s">
        <v>908</v>
      </c>
      <c r="B74" s="4">
        <v>54</v>
      </c>
      <c r="C74" s="4">
        <v>54</v>
      </c>
    </row>
  </sheetData>
  <mergeCells count="2">
    <mergeCell ref="A27:B27"/>
    <mergeCell ref="A52:B5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221A7-D463-40EA-A504-0D08851BFC79}">
  <dimension ref="A1:BO377"/>
  <sheetViews>
    <sheetView workbookViewId="0">
      <selection activeCell="A4" sqref="A4"/>
    </sheetView>
  </sheetViews>
  <sheetFormatPr baseColWidth="10" defaultRowHeight="15" x14ac:dyDescent="0.25"/>
  <cols>
    <col min="1" max="1" width="20" customWidth="1"/>
    <col min="2" max="2" width="19" customWidth="1"/>
    <col min="3" max="3" width="20" customWidth="1"/>
    <col min="4" max="4" width="14.140625" customWidth="1"/>
    <col min="5" max="5" width="13.7109375" customWidth="1"/>
    <col min="6" max="6" width="18.140625" customWidth="1"/>
    <col min="7" max="8" width="40" customWidth="1"/>
    <col min="9" max="9" width="13.85546875" customWidth="1"/>
    <col min="10" max="10" width="14.42578125" customWidth="1"/>
    <col min="11" max="11" width="22" customWidth="1"/>
    <col min="12" max="12" width="12.5703125" customWidth="1"/>
    <col min="13" max="13" width="13" customWidth="1"/>
    <col min="15" max="15" width="19.140625" customWidth="1"/>
    <col min="16" max="16" width="18" customWidth="1"/>
    <col min="17" max="17" width="16.5703125" customWidth="1"/>
    <col min="18" max="18" width="20" customWidth="1"/>
    <col min="19" max="19" width="19.7109375" customWidth="1"/>
    <col min="20" max="20" width="12.28515625" customWidth="1"/>
    <col min="21" max="21" width="25.140625" customWidth="1"/>
    <col min="22" max="22" width="23" customWidth="1"/>
    <col min="23" max="23" width="22.28515625" customWidth="1"/>
    <col min="24" max="24" width="23.42578125" customWidth="1"/>
    <col min="25" max="25" width="22.28515625" customWidth="1"/>
    <col min="26" max="26" width="20.85546875" customWidth="1"/>
    <col min="27" max="27" width="15.5703125" customWidth="1"/>
    <col min="29" max="29" width="24.28515625" customWidth="1"/>
    <col min="30" max="30" width="12.5703125" customWidth="1"/>
    <col min="32" max="32" width="11.5703125" customWidth="1"/>
    <col min="34" max="34" width="16.42578125" customWidth="1"/>
    <col min="36" max="36" width="14.140625" customWidth="1"/>
    <col min="37" max="37" width="14.85546875" customWidth="1"/>
    <col min="38" max="38" width="26.5703125" customWidth="1"/>
    <col min="39" max="39" width="18.28515625" customWidth="1"/>
    <col min="40" max="40" width="20.28515625" customWidth="1"/>
    <col min="41" max="42" width="13.140625" customWidth="1"/>
    <col min="43" max="43" width="40.28515625" customWidth="1"/>
    <col min="44" max="44" width="38.42578125" customWidth="1"/>
    <col min="45" max="45" width="36.7109375" customWidth="1"/>
    <col min="46" max="46" width="16.42578125" customWidth="1"/>
    <col min="47" max="48" width="19.42578125" customWidth="1"/>
    <col min="49" max="49" width="20.42578125" customWidth="1"/>
    <col min="50" max="50" width="27.85546875" customWidth="1"/>
    <col min="51" max="51" width="53.28515625" customWidth="1"/>
    <col min="52" max="52" width="52.140625" customWidth="1"/>
    <col min="53" max="53" width="54.140625" customWidth="1"/>
    <col min="54" max="54" width="55.140625" customWidth="1"/>
    <col min="55" max="55" width="41.5703125" customWidth="1"/>
    <col min="56" max="56" width="60.5703125" customWidth="1"/>
    <col min="57" max="57" width="14.28515625" customWidth="1"/>
    <col min="58" max="58" width="17.140625" customWidth="1"/>
    <col min="59" max="59" width="17.5703125" customWidth="1"/>
    <col min="60" max="60" width="21" customWidth="1"/>
    <col min="61" max="61" width="23" customWidth="1"/>
    <col min="62" max="62" width="31.85546875" customWidth="1"/>
    <col min="63" max="63" width="37.42578125" customWidth="1"/>
    <col min="64" max="64" width="20.28515625" customWidth="1"/>
    <col min="65" max="66" width="15" customWidth="1"/>
    <col min="67" max="67" width="16" customWidth="1"/>
  </cols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909</v>
      </c>
      <c r="BM1" t="s">
        <v>932</v>
      </c>
      <c r="BN1" t="s">
        <v>910</v>
      </c>
      <c r="BO1" t="s">
        <v>933</v>
      </c>
    </row>
    <row r="2" spans="1:67" x14ac:dyDescent="0.25">
      <c r="A2" t="s">
        <v>63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s="1">
        <v>44716.427418981482</v>
      </c>
      <c r="H2" s="1">
        <v>44741.527766203704</v>
      </c>
      <c r="I2">
        <v>6</v>
      </c>
      <c r="J2" t="s">
        <v>69</v>
      </c>
      <c r="K2" t="s">
        <v>70</v>
      </c>
      <c r="L2" t="s">
        <v>71</v>
      </c>
      <c r="M2">
        <v>0</v>
      </c>
      <c r="N2">
        <v>0.97</v>
      </c>
      <c r="O2">
        <v>37.9</v>
      </c>
      <c r="P2">
        <v>0</v>
      </c>
      <c r="Q2">
        <v>0</v>
      </c>
      <c r="R2">
        <v>36104.5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1.1200000000000001</v>
      </c>
      <c r="AC2">
        <v>0</v>
      </c>
      <c r="AD2">
        <v>0</v>
      </c>
      <c r="AE2">
        <v>0</v>
      </c>
      <c r="AF2">
        <v>0</v>
      </c>
      <c r="AG2" t="s">
        <v>72</v>
      </c>
      <c r="AH2" t="s">
        <v>73</v>
      </c>
      <c r="AI2" t="s">
        <v>74</v>
      </c>
      <c r="AJ2" t="s">
        <v>65</v>
      </c>
      <c r="AK2" t="s">
        <v>75</v>
      </c>
      <c r="AL2" t="s">
        <v>76</v>
      </c>
      <c r="AM2" t="s">
        <v>77</v>
      </c>
      <c r="AN2" t="s">
        <v>78</v>
      </c>
      <c r="AO2" t="s">
        <v>79</v>
      </c>
      <c r="AP2" t="s">
        <v>80</v>
      </c>
      <c r="AQ2">
        <v>39.9900015592575</v>
      </c>
      <c r="AR2">
        <v>0</v>
      </c>
      <c r="AS2">
        <v>0</v>
      </c>
      <c r="AT2">
        <v>39.9900015592575</v>
      </c>
      <c r="AU2" t="s">
        <v>81</v>
      </c>
      <c r="AV2" t="s">
        <v>82</v>
      </c>
      <c r="AW2" t="s">
        <v>83</v>
      </c>
      <c r="AX2" t="s">
        <v>84</v>
      </c>
      <c r="AY2">
        <v>39.9900015592575</v>
      </c>
      <c r="AZ2">
        <v>0.66650002598762503</v>
      </c>
      <c r="BA2" t="s">
        <v>85</v>
      </c>
      <c r="BB2" t="s">
        <v>86</v>
      </c>
      <c r="BC2" t="s">
        <v>87</v>
      </c>
      <c r="BD2" t="s">
        <v>88</v>
      </c>
      <c r="BE2">
        <v>2022</v>
      </c>
      <c r="BF2">
        <v>6</v>
      </c>
      <c r="BG2">
        <v>2022</v>
      </c>
      <c r="BH2" t="s">
        <v>89</v>
      </c>
      <c r="BI2" t="s">
        <v>90</v>
      </c>
      <c r="BJ2" t="s">
        <v>91</v>
      </c>
      <c r="BK2" t="s">
        <v>92</v>
      </c>
      <c r="BL2" t="s">
        <v>70</v>
      </c>
      <c r="BM2" t="s">
        <v>70</v>
      </c>
      <c r="BN2" t="s">
        <v>70</v>
      </c>
      <c r="BO2" t="s">
        <v>70</v>
      </c>
    </row>
    <row r="3" spans="1:67" x14ac:dyDescent="0.25">
      <c r="A3" t="s">
        <v>93</v>
      </c>
      <c r="B3" t="s">
        <v>94</v>
      </c>
      <c r="C3" t="s">
        <v>95</v>
      </c>
      <c r="D3" t="s">
        <v>96</v>
      </c>
      <c r="E3" t="s">
        <v>67</v>
      </c>
      <c r="F3" t="s">
        <v>68</v>
      </c>
      <c r="G3" s="1">
        <v>44728.874398148146</v>
      </c>
      <c r="H3" s="1">
        <v>44741.333090277774</v>
      </c>
      <c r="I3">
        <v>6</v>
      </c>
      <c r="J3" t="s">
        <v>97</v>
      </c>
      <c r="K3" t="s">
        <v>70</v>
      </c>
      <c r="L3" t="s">
        <v>71</v>
      </c>
      <c r="M3">
        <v>0</v>
      </c>
      <c r="N3">
        <v>1.2</v>
      </c>
      <c r="O3">
        <v>1.1000000000000001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1.45</v>
      </c>
      <c r="AC3">
        <v>0</v>
      </c>
      <c r="AD3">
        <v>17936.8</v>
      </c>
      <c r="AE3">
        <v>0</v>
      </c>
      <c r="AF3">
        <v>0</v>
      </c>
      <c r="AG3" t="s">
        <v>72</v>
      </c>
      <c r="AH3" t="s">
        <v>73</v>
      </c>
      <c r="AI3" t="s">
        <v>74</v>
      </c>
      <c r="AJ3" t="s">
        <v>98</v>
      </c>
      <c r="AK3" t="s">
        <v>75</v>
      </c>
      <c r="AL3" t="s">
        <v>76</v>
      </c>
      <c r="AM3" t="s">
        <v>77</v>
      </c>
      <c r="AN3" t="s">
        <v>78</v>
      </c>
      <c r="AO3" t="s">
        <v>79</v>
      </c>
      <c r="AP3" t="s">
        <v>80</v>
      </c>
      <c r="AQ3">
        <v>3.7500001192092798</v>
      </c>
      <c r="AR3">
        <v>0</v>
      </c>
      <c r="AS3">
        <v>0</v>
      </c>
      <c r="AT3">
        <v>3.7500001192092798</v>
      </c>
      <c r="AU3" t="s">
        <v>99</v>
      </c>
      <c r="AV3" t="s">
        <v>82</v>
      </c>
      <c r="AW3" t="s">
        <v>83</v>
      </c>
      <c r="AX3" t="s">
        <v>84</v>
      </c>
      <c r="AY3">
        <v>3.7500001192092798</v>
      </c>
      <c r="AZ3">
        <v>6.2500001986821499E-2</v>
      </c>
      <c r="BA3" t="s">
        <v>85</v>
      </c>
      <c r="BB3" t="s">
        <v>86</v>
      </c>
      <c r="BC3" t="s">
        <v>87</v>
      </c>
      <c r="BD3" t="s">
        <v>88</v>
      </c>
      <c r="BE3">
        <v>2022</v>
      </c>
      <c r="BF3">
        <v>6</v>
      </c>
      <c r="BG3">
        <v>2022</v>
      </c>
      <c r="BH3" t="s">
        <v>89</v>
      </c>
      <c r="BI3" t="s">
        <v>90</v>
      </c>
      <c r="BJ3" t="s">
        <v>91</v>
      </c>
      <c r="BK3" t="s">
        <v>92</v>
      </c>
      <c r="BL3" t="s">
        <v>70</v>
      </c>
      <c r="BM3" t="s">
        <v>70</v>
      </c>
      <c r="BN3" t="s">
        <v>70</v>
      </c>
      <c r="BO3" t="s">
        <v>70</v>
      </c>
    </row>
    <row r="4" spans="1:67" x14ac:dyDescent="0.25">
      <c r="A4" t="s">
        <v>100</v>
      </c>
      <c r="B4" t="s">
        <v>94</v>
      </c>
      <c r="C4" t="s">
        <v>65</v>
      </c>
      <c r="D4" t="s">
        <v>101</v>
      </c>
      <c r="E4" t="s">
        <v>67</v>
      </c>
      <c r="F4" t="s">
        <v>68</v>
      </c>
      <c r="G4" s="1">
        <v>44729.626423611109</v>
      </c>
      <c r="H4" s="1">
        <v>44741.672175925924</v>
      </c>
      <c r="I4">
        <v>6</v>
      </c>
      <c r="J4" t="s">
        <v>102</v>
      </c>
      <c r="K4" t="s">
        <v>70</v>
      </c>
      <c r="L4" t="s">
        <v>71</v>
      </c>
      <c r="M4">
        <v>0</v>
      </c>
      <c r="N4">
        <v>1.1499999999999999</v>
      </c>
      <c r="O4">
        <v>32.770000000000003</v>
      </c>
      <c r="P4">
        <v>0</v>
      </c>
      <c r="Q4">
        <v>0</v>
      </c>
      <c r="R4">
        <v>17311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0.98</v>
      </c>
      <c r="AC4">
        <v>0</v>
      </c>
      <c r="AD4">
        <v>0</v>
      </c>
      <c r="AE4">
        <v>0</v>
      </c>
      <c r="AF4">
        <v>0</v>
      </c>
      <c r="AG4" t="s">
        <v>72</v>
      </c>
      <c r="AH4" t="s">
        <v>73</v>
      </c>
      <c r="AI4" t="s">
        <v>74</v>
      </c>
      <c r="AJ4" t="s">
        <v>65</v>
      </c>
      <c r="AK4" t="s">
        <v>75</v>
      </c>
      <c r="AL4" t="s">
        <v>76</v>
      </c>
      <c r="AM4" t="s">
        <v>77</v>
      </c>
      <c r="AN4" t="s">
        <v>78</v>
      </c>
      <c r="AO4" t="s">
        <v>79</v>
      </c>
      <c r="AP4" t="s">
        <v>80</v>
      </c>
      <c r="AQ4">
        <v>34.9000004529953</v>
      </c>
      <c r="AR4">
        <v>0</v>
      </c>
      <c r="AS4">
        <v>0</v>
      </c>
      <c r="AT4">
        <v>34.9000004529953</v>
      </c>
      <c r="AU4" t="s">
        <v>81</v>
      </c>
      <c r="AV4" t="s">
        <v>82</v>
      </c>
      <c r="AW4" t="s">
        <v>83</v>
      </c>
      <c r="AX4" t="s">
        <v>84</v>
      </c>
      <c r="AY4">
        <v>34.9000004529953</v>
      </c>
      <c r="AZ4">
        <v>0.58166667421658802</v>
      </c>
      <c r="BA4" t="s">
        <v>85</v>
      </c>
      <c r="BB4" t="s">
        <v>86</v>
      </c>
      <c r="BC4" t="s">
        <v>87</v>
      </c>
      <c r="BD4" t="s">
        <v>88</v>
      </c>
      <c r="BE4">
        <v>2022</v>
      </c>
      <c r="BF4">
        <v>6</v>
      </c>
      <c r="BG4">
        <v>2022</v>
      </c>
      <c r="BH4" t="s">
        <v>89</v>
      </c>
      <c r="BI4" t="s">
        <v>90</v>
      </c>
      <c r="BJ4" t="s">
        <v>91</v>
      </c>
      <c r="BK4" t="s">
        <v>92</v>
      </c>
      <c r="BL4" t="s">
        <v>70</v>
      </c>
      <c r="BM4" t="s">
        <v>70</v>
      </c>
      <c r="BN4" t="s">
        <v>70</v>
      </c>
      <c r="BO4" t="s">
        <v>70</v>
      </c>
    </row>
    <row r="5" spans="1:67" x14ac:dyDescent="0.25">
      <c r="A5" t="s">
        <v>103</v>
      </c>
      <c r="B5" t="s">
        <v>94</v>
      </c>
      <c r="C5" t="s">
        <v>65</v>
      </c>
      <c r="D5" t="s">
        <v>104</v>
      </c>
      <c r="E5" t="s">
        <v>67</v>
      </c>
      <c r="F5" t="s">
        <v>68</v>
      </c>
      <c r="G5" s="1">
        <v>44730.381608796299</v>
      </c>
      <c r="H5" s="1">
        <v>44741.679444444446</v>
      </c>
      <c r="I5">
        <v>6</v>
      </c>
      <c r="J5" t="s">
        <v>102</v>
      </c>
      <c r="K5" t="s">
        <v>70</v>
      </c>
      <c r="L5" t="s">
        <v>71</v>
      </c>
      <c r="M5">
        <v>0</v>
      </c>
      <c r="N5">
        <v>0.55000000000000004</v>
      </c>
      <c r="O5">
        <v>23.25</v>
      </c>
      <c r="P5">
        <v>0</v>
      </c>
      <c r="Q5">
        <v>0</v>
      </c>
      <c r="R5">
        <v>16243.7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1.37</v>
      </c>
      <c r="AC5">
        <v>0</v>
      </c>
      <c r="AD5">
        <v>0</v>
      </c>
      <c r="AE5">
        <v>0</v>
      </c>
      <c r="AF5">
        <v>0</v>
      </c>
      <c r="AG5" t="s">
        <v>72</v>
      </c>
      <c r="AH5" t="s">
        <v>73</v>
      </c>
      <c r="AI5" t="s">
        <v>74</v>
      </c>
      <c r="AJ5" t="s">
        <v>65</v>
      </c>
      <c r="AK5" t="s">
        <v>75</v>
      </c>
      <c r="AL5" t="s">
        <v>76</v>
      </c>
      <c r="AM5" t="s">
        <v>77</v>
      </c>
      <c r="AN5" t="s">
        <v>78</v>
      </c>
      <c r="AO5" t="s">
        <v>79</v>
      </c>
      <c r="AP5" t="s">
        <v>80</v>
      </c>
      <c r="AQ5">
        <v>25.170000016689301</v>
      </c>
      <c r="AR5">
        <v>0</v>
      </c>
      <c r="AS5">
        <v>0</v>
      </c>
      <c r="AT5">
        <v>25.170000016689301</v>
      </c>
      <c r="AU5" t="s">
        <v>99</v>
      </c>
      <c r="AV5" t="s">
        <v>82</v>
      </c>
      <c r="AW5" t="s">
        <v>83</v>
      </c>
      <c r="AX5" t="s">
        <v>84</v>
      </c>
      <c r="AY5">
        <v>25.170000016689301</v>
      </c>
      <c r="AZ5">
        <v>0.41950000027815498</v>
      </c>
      <c r="BA5" t="s">
        <v>85</v>
      </c>
      <c r="BB5" t="s">
        <v>86</v>
      </c>
      <c r="BC5" t="s">
        <v>87</v>
      </c>
      <c r="BD5" t="s">
        <v>88</v>
      </c>
      <c r="BE5">
        <v>2022</v>
      </c>
      <c r="BF5">
        <v>6</v>
      </c>
      <c r="BG5">
        <v>2022</v>
      </c>
      <c r="BH5" t="s">
        <v>89</v>
      </c>
      <c r="BI5" t="s">
        <v>90</v>
      </c>
      <c r="BJ5" t="s">
        <v>91</v>
      </c>
      <c r="BK5" t="s">
        <v>92</v>
      </c>
      <c r="BL5" t="s">
        <v>70</v>
      </c>
      <c r="BM5" t="s">
        <v>70</v>
      </c>
      <c r="BN5" t="s">
        <v>70</v>
      </c>
      <c r="BO5" t="s">
        <v>70</v>
      </c>
    </row>
    <row r="6" spans="1:67" x14ac:dyDescent="0.25">
      <c r="A6" t="s">
        <v>105</v>
      </c>
      <c r="B6" t="s">
        <v>94</v>
      </c>
      <c r="C6" t="s">
        <v>65</v>
      </c>
      <c r="D6">
        <v>0</v>
      </c>
      <c r="E6" t="s">
        <v>67</v>
      </c>
      <c r="F6" t="s">
        <v>68</v>
      </c>
      <c r="G6" s="1">
        <v>44730.397905092592</v>
      </c>
      <c r="H6" s="1">
        <v>44741.327974537038</v>
      </c>
      <c r="I6">
        <v>6</v>
      </c>
      <c r="J6" t="s">
        <v>97</v>
      </c>
      <c r="K6" t="s">
        <v>70</v>
      </c>
      <c r="L6" t="s">
        <v>71</v>
      </c>
      <c r="M6">
        <v>0</v>
      </c>
      <c r="N6">
        <v>1</v>
      </c>
      <c r="O6">
        <v>9.82</v>
      </c>
      <c r="P6">
        <v>0</v>
      </c>
      <c r="Q6">
        <v>0</v>
      </c>
      <c r="R6">
        <v>3240.23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1.08</v>
      </c>
      <c r="AC6">
        <v>0</v>
      </c>
      <c r="AD6">
        <v>12487.2</v>
      </c>
      <c r="AE6">
        <v>0</v>
      </c>
      <c r="AF6">
        <v>0</v>
      </c>
      <c r="AG6" t="s">
        <v>72</v>
      </c>
      <c r="AH6" t="s">
        <v>106</v>
      </c>
      <c r="AI6" t="s">
        <v>74</v>
      </c>
      <c r="AJ6" t="s">
        <v>65</v>
      </c>
      <c r="AK6" t="s">
        <v>75</v>
      </c>
      <c r="AL6" t="s">
        <v>76</v>
      </c>
      <c r="AM6" t="s">
        <v>77</v>
      </c>
      <c r="AN6" t="s">
        <v>78</v>
      </c>
      <c r="AO6" t="s">
        <v>79</v>
      </c>
      <c r="AP6" t="s">
        <v>80</v>
      </c>
      <c r="AQ6">
        <v>11.899999737739501</v>
      </c>
      <c r="AR6">
        <v>0</v>
      </c>
      <c r="AS6">
        <v>0</v>
      </c>
      <c r="AT6">
        <v>11.899999737739501</v>
      </c>
      <c r="AU6" t="s">
        <v>99</v>
      </c>
      <c r="AV6" t="s">
        <v>82</v>
      </c>
      <c r="AW6" t="s">
        <v>83</v>
      </c>
      <c r="AX6" t="s">
        <v>84</v>
      </c>
      <c r="AY6">
        <v>11.899999737739501</v>
      </c>
      <c r="AZ6">
        <v>0.198333328962326</v>
      </c>
      <c r="BA6" t="s">
        <v>85</v>
      </c>
      <c r="BB6" t="s">
        <v>86</v>
      </c>
      <c r="BC6" t="s">
        <v>87</v>
      </c>
      <c r="BD6" t="s">
        <v>88</v>
      </c>
      <c r="BE6">
        <v>2022</v>
      </c>
      <c r="BF6">
        <v>6</v>
      </c>
      <c r="BG6">
        <v>2022</v>
      </c>
      <c r="BH6" t="s">
        <v>89</v>
      </c>
      <c r="BI6" t="s">
        <v>90</v>
      </c>
      <c r="BJ6" t="s">
        <v>91</v>
      </c>
      <c r="BK6" t="s">
        <v>92</v>
      </c>
      <c r="BL6" t="s">
        <v>70</v>
      </c>
      <c r="BM6" t="s">
        <v>70</v>
      </c>
      <c r="BN6" t="s">
        <v>70</v>
      </c>
      <c r="BO6" t="s">
        <v>70</v>
      </c>
    </row>
    <row r="7" spans="1:67" x14ac:dyDescent="0.25">
      <c r="A7" t="s">
        <v>107</v>
      </c>
      <c r="B7" t="s">
        <v>64</v>
      </c>
      <c r="C7" t="s">
        <v>65</v>
      </c>
      <c r="D7" t="s">
        <v>108</v>
      </c>
      <c r="E7" t="s">
        <v>67</v>
      </c>
      <c r="F7" t="s">
        <v>68</v>
      </c>
      <c r="G7" s="1">
        <v>44733.425983796296</v>
      </c>
      <c r="H7" s="1">
        <v>44741.658587962964</v>
      </c>
      <c r="I7">
        <v>6</v>
      </c>
      <c r="J7" t="s">
        <v>69</v>
      </c>
      <c r="K7" t="s">
        <v>70</v>
      </c>
      <c r="L7" t="s">
        <v>71</v>
      </c>
      <c r="M7">
        <v>0</v>
      </c>
      <c r="N7">
        <v>2</v>
      </c>
      <c r="O7">
        <v>63.02</v>
      </c>
      <c r="P7">
        <v>0</v>
      </c>
      <c r="Q7">
        <v>0</v>
      </c>
      <c r="R7">
        <v>11788.6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1.3</v>
      </c>
      <c r="AC7">
        <v>0</v>
      </c>
      <c r="AD7">
        <v>0</v>
      </c>
      <c r="AE7">
        <v>0</v>
      </c>
      <c r="AF7">
        <v>0</v>
      </c>
      <c r="AG7" t="s">
        <v>72</v>
      </c>
      <c r="AH7" t="s">
        <v>73</v>
      </c>
      <c r="AI7" t="s">
        <v>74</v>
      </c>
      <c r="AJ7" t="s">
        <v>65</v>
      </c>
      <c r="AK7" t="s">
        <v>75</v>
      </c>
      <c r="AL7" t="s">
        <v>76</v>
      </c>
      <c r="AM7" t="s">
        <v>77</v>
      </c>
      <c r="AN7" t="s">
        <v>78</v>
      </c>
      <c r="AO7" t="s">
        <v>79</v>
      </c>
      <c r="AP7" t="s">
        <v>80</v>
      </c>
      <c r="AQ7">
        <v>66.320000410079899</v>
      </c>
      <c r="AR7">
        <v>0</v>
      </c>
      <c r="AS7">
        <v>0</v>
      </c>
      <c r="AT7">
        <v>66.320000410079899</v>
      </c>
      <c r="AU7" t="s">
        <v>81</v>
      </c>
      <c r="AV7" t="s">
        <v>109</v>
      </c>
      <c r="AW7" t="s">
        <v>83</v>
      </c>
      <c r="AX7" t="s">
        <v>84</v>
      </c>
      <c r="AY7">
        <v>66.320000410079899</v>
      </c>
      <c r="AZ7">
        <v>1.1053333401679899</v>
      </c>
      <c r="BA7" t="s">
        <v>85</v>
      </c>
      <c r="BB7" t="s">
        <v>86</v>
      </c>
      <c r="BC7" t="s">
        <v>87</v>
      </c>
      <c r="BD7" t="s">
        <v>88</v>
      </c>
      <c r="BE7">
        <v>2022</v>
      </c>
      <c r="BF7">
        <v>6</v>
      </c>
      <c r="BG7">
        <v>2022</v>
      </c>
      <c r="BH7" t="s">
        <v>89</v>
      </c>
      <c r="BI7" t="s">
        <v>90</v>
      </c>
      <c r="BJ7" t="s">
        <v>91</v>
      </c>
      <c r="BK7" t="s">
        <v>92</v>
      </c>
      <c r="BL7" t="s">
        <v>70</v>
      </c>
      <c r="BM7" t="s">
        <v>70</v>
      </c>
      <c r="BN7" t="s">
        <v>70</v>
      </c>
      <c r="BO7" t="s">
        <v>70</v>
      </c>
    </row>
    <row r="8" spans="1:67" x14ac:dyDescent="0.25">
      <c r="A8" t="s">
        <v>110</v>
      </c>
      <c r="B8" t="s">
        <v>64</v>
      </c>
      <c r="C8" t="s">
        <v>65</v>
      </c>
      <c r="D8" t="s">
        <v>111</v>
      </c>
      <c r="E8" t="s">
        <v>67</v>
      </c>
      <c r="F8" t="s">
        <v>68</v>
      </c>
      <c r="G8" s="1">
        <v>44735.434074074074</v>
      </c>
      <c r="H8" s="1">
        <v>44741.738657407404</v>
      </c>
      <c r="I8">
        <v>6</v>
      </c>
      <c r="J8" t="s">
        <v>69</v>
      </c>
      <c r="K8" t="s">
        <v>70</v>
      </c>
      <c r="L8" t="s">
        <v>71</v>
      </c>
      <c r="M8">
        <v>0</v>
      </c>
      <c r="N8">
        <v>1.6</v>
      </c>
      <c r="O8">
        <v>11.12</v>
      </c>
      <c r="P8">
        <v>0</v>
      </c>
      <c r="Q8">
        <v>0</v>
      </c>
      <c r="R8">
        <v>9064.83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1.05</v>
      </c>
      <c r="AC8">
        <v>0</v>
      </c>
      <c r="AD8">
        <v>0</v>
      </c>
      <c r="AE8">
        <v>0</v>
      </c>
      <c r="AF8">
        <v>0</v>
      </c>
      <c r="AG8" t="s">
        <v>72</v>
      </c>
      <c r="AH8" t="s">
        <v>73</v>
      </c>
      <c r="AI8" t="s">
        <v>74</v>
      </c>
      <c r="AJ8" t="s">
        <v>65</v>
      </c>
      <c r="AK8" t="s">
        <v>75</v>
      </c>
      <c r="AL8" t="s">
        <v>76</v>
      </c>
      <c r="AM8" t="s">
        <v>77</v>
      </c>
      <c r="AN8" t="s">
        <v>78</v>
      </c>
      <c r="AO8" t="s">
        <v>79</v>
      </c>
      <c r="AP8" t="s">
        <v>80</v>
      </c>
      <c r="AQ8">
        <v>13.769999861717199</v>
      </c>
      <c r="AR8">
        <v>0</v>
      </c>
      <c r="AS8">
        <v>0</v>
      </c>
      <c r="AT8">
        <v>13.769999861717199</v>
      </c>
      <c r="AU8" t="s">
        <v>99</v>
      </c>
      <c r="AV8" t="s">
        <v>82</v>
      </c>
      <c r="AW8" t="s">
        <v>83</v>
      </c>
      <c r="AX8" t="s">
        <v>84</v>
      </c>
      <c r="AY8">
        <v>13.769999861717199</v>
      </c>
      <c r="AZ8">
        <v>0.22949999769528701</v>
      </c>
      <c r="BA8" t="s">
        <v>85</v>
      </c>
      <c r="BB8" t="s">
        <v>86</v>
      </c>
      <c r="BC8" t="s">
        <v>87</v>
      </c>
      <c r="BD8" t="s">
        <v>88</v>
      </c>
      <c r="BE8">
        <v>2022</v>
      </c>
      <c r="BF8">
        <v>6</v>
      </c>
      <c r="BG8">
        <v>2022</v>
      </c>
      <c r="BH8" t="s">
        <v>89</v>
      </c>
      <c r="BI8" t="s">
        <v>90</v>
      </c>
      <c r="BJ8" t="s">
        <v>91</v>
      </c>
      <c r="BK8" t="s">
        <v>92</v>
      </c>
      <c r="BL8" t="s">
        <v>70</v>
      </c>
      <c r="BM8" t="s">
        <v>70</v>
      </c>
      <c r="BN8" t="s">
        <v>70</v>
      </c>
      <c r="BO8" t="s">
        <v>70</v>
      </c>
    </row>
    <row r="9" spans="1:67" x14ac:dyDescent="0.25">
      <c r="A9" t="s">
        <v>112</v>
      </c>
      <c r="B9" t="s">
        <v>64</v>
      </c>
      <c r="C9" t="s">
        <v>65</v>
      </c>
      <c r="D9" t="s">
        <v>113</v>
      </c>
      <c r="E9" t="s">
        <v>114</v>
      </c>
      <c r="F9" t="s">
        <v>68</v>
      </c>
      <c r="G9" s="1">
        <v>44736.159432870372</v>
      </c>
      <c r="H9" s="1">
        <v>44741.346504629626</v>
      </c>
      <c r="I9">
        <v>6</v>
      </c>
      <c r="J9" t="s">
        <v>115</v>
      </c>
      <c r="K9" t="s">
        <v>116</v>
      </c>
      <c r="L9" t="s">
        <v>117</v>
      </c>
      <c r="M9">
        <v>0</v>
      </c>
      <c r="N9">
        <v>3.1</v>
      </c>
      <c r="O9">
        <v>24.67</v>
      </c>
      <c r="P9">
        <v>0</v>
      </c>
      <c r="Q9">
        <v>0</v>
      </c>
      <c r="R9">
        <v>6083.55</v>
      </c>
      <c r="S9">
        <v>0.35</v>
      </c>
      <c r="T9">
        <v>305.89999999999998</v>
      </c>
      <c r="U9">
        <v>0</v>
      </c>
      <c r="V9">
        <v>0.65</v>
      </c>
      <c r="W9">
        <v>0</v>
      </c>
      <c r="X9">
        <v>0</v>
      </c>
      <c r="Y9">
        <v>0</v>
      </c>
      <c r="Z9">
        <v>0</v>
      </c>
      <c r="AA9">
        <v>1.1499999999999999</v>
      </c>
      <c r="AB9">
        <v>2.57</v>
      </c>
      <c r="AC9">
        <v>1047.47</v>
      </c>
      <c r="AD9">
        <v>0</v>
      </c>
      <c r="AE9">
        <v>0</v>
      </c>
      <c r="AF9">
        <v>0</v>
      </c>
      <c r="AG9" t="s">
        <v>72</v>
      </c>
      <c r="AH9" t="s">
        <v>106</v>
      </c>
      <c r="AI9" t="s">
        <v>74</v>
      </c>
      <c r="AJ9" t="s">
        <v>65</v>
      </c>
      <c r="AK9" t="s">
        <v>75</v>
      </c>
      <c r="AL9" t="s">
        <v>118</v>
      </c>
      <c r="AM9" t="s">
        <v>77</v>
      </c>
      <c r="AN9" t="s">
        <v>78</v>
      </c>
      <c r="AO9" t="s">
        <v>79</v>
      </c>
      <c r="AP9" t="s">
        <v>80</v>
      </c>
      <c r="AQ9">
        <v>31.8399998843669</v>
      </c>
      <c r="AR9">
        <v>0</v>
      </c>
      <c r="AS9">
        <v>0</v>
      </c>
      <c r="AT9">
        <v>31.8399998843669</v>
      </c>
      <c r="AU9" t="s">
        <v>81</v>
      </c>
      <c r="AV9" t="s">
        <v>82</v>
      </c>
      <c r="AW9" t="s">
        <v>83</v>
      </c>
      <c r="AX9" t="s">
        <v>84</v>
      </c>
      <c r="AY9">
        <v>338.38999375700899</v>
      </c>
      <c r="AZ9">
        <v>5.6398332292834903</v>
      </c>
      <c r="BA9" t="s">
        <v>85</v>
      </c>
      <c r="BB9" t="s">
        <v>86</v>
      </c>
      <c r="BC9" t="s">
        <v>87</v>
      </c>
      <c r="BD9" t="s">
        <v>88</v>
      </c>
      <c r="BE9">
        <v>2022</v>
      </c>
      <c r="BF9">
        <v>6</v>
      </c>
      <c r="BG9">
        <v>2022</v>
      </c>
      <c r="BH9" t="s">
        <v>89</v>
      </c>
      <c r="BI9" t="s">
        <v>90</v>
      </c>
      <c r="BJ9" t="s">
        <v>91</v>
      </c>
      <c r="BK9" t="s">
        <v>119</v>
      </c>
      <c r="BL9" t="s">
        <v>116</v>
      </c>
      <c r="BM9" t="s">
        <v>116</v>
      </c>
      <c r="BN9" t="s">
        <v>116</v>
      </c>
      <c r="BO9" t="s">
        <v>116</v>
      </c>
    </row>
    <row r="10" spans="1:67" x14ac:dyDescent="0.25">
      <c r="A10" t="s">
        <v>120</v>
      </c>
      <c r="B10" t="s">
        <v>64</v>
      </c>
      <c r="C10" t="s">
        <v>65</v>
      </c>
      <c r="D10" t="s">
        <v>121</v>
      </c>
      <c r="E10" t="s">
        <v>122</v>
      </c>
      <c r="F10" t="s">
        <v>68</v>
      </c>
      <c r="G10" s="1">
        <v>44736.332546296297</v>
      </c>
      <c r="H10" s="1">
        <v>44741.647314814814</v>
      </c>
      <c r="I10">
        <v>6</v>
      </c>
      <c r="J10" t="s">
        <v>123</v>
      </c>
      <c r="K10" t="s">
        <v>124</v>
      </c>
      <c r="L10" t="s">
        <v>125</v>
      </c>
      <c r="M10">
        <v>0</v>
      </c>
      <c r="N10">
        <v>6.1</v>
      </c>
      <c r="O10">
        <v>3.1</v>
      </c>
      <c r="P10">
        <v>0</v>
      </c>
      <c r="Q10">
        <v>0</v>
      </c>
      <c r="R10">
        <v>19.95</v>
      </c>
      <c r="S10">
        <v>0.38</v>
      </c>
      <c r="T10">
        <v>9.25</v>
      </c>
      <c r="U10">
        <v>0</v>
      </c>
      <c r="V10">
        <v>120.18</v>
      </c>
      <c r="W10">
        <v>0</v>
      </c>
      <c r="X10">
        <v>0</v>
      </c>
      <c r="Y10">
        <v>0</v>
      </c>
      <c r="Z10">
        <v>0</v>
      </c>
      <c r="AA10">
        <v>4.3</v>
      </c>
      <c r="AB10">
        <v>0.35</v>
      </c>
      <c r="AC10">
        <v>7489.63</v>
      </c>
      <c r="AD10">
        <v>0</v>
      </c>
      <c r="AE10">
        <v>0</v>
      </c>
      <c r="AF10">
        <v>0</v>
      </c>
      <c r="AG10" t="s">
        <v>126</v>
      </c>
      <c r="AH10" t="s">
        <v>127</v>
      </c>
      <c r="AI10" t="s">
        <v>74</v>
      </c>
      <c r="AJ10" t="s">
        <v>65</v>
      </c>
      <c r="AK10" t="s">
        <v>75</v>
      </c>
      <c r="AL10" t="s">
        <v>118</v>
      </c>
      <c r="AM10" t="s">
        <v>77</v>
      </c>
      <c r="AN10" t="s">
        <v>78</v>
      </c>
      <c r="AO10" t="s">
        <v>79</v>
      </c>
      <c r="AP10" t="s">
        <v>80</v>
      </c>
      <c r="AQ10">
        <v>14.2299999892711</v>
      </c>
      <c r="AR10">
        <v>0</v>
      </c>
      <c r="AS10">
        <v>0</v>
      </c>
      <c r="AT10">
        <v>14.2299999892711</v>
      </c>
      <c r="AU10" t="s">
        <v>99</v>
      </c>
      <c r="AV10" t="s">
        <v>82</v>
      </c>
      <c r="AW10" t="s">
        <v>83</v>
      </c>
      <c r="AX10" t="s">
        <v>84</v>
      </c>
      <c r="AY10">
        <v>143.66000029444601</v>
      </c>
      <c r="AZ10">
        <v>2.3943333382407799</v>
      </c>
      <c r="BA10" t="s">
        <v>85</v>
      </c>
      <c r="BB10" t="s">
        <v>86</v>
      </c>
      <c r="BC10" t="s">
        <v>87</v>
      </c>
      <c r="BD10" t="s">
        <v>88</v>
      </c>
      <c r="BE10">
        <v>2022</v>
      </c>
      <c r="BF10">
        <v>6</v>
      </c>
      <c r="BG10">
        <v>2022</v>
      </c>
      <c r="BH10" t="s">
        <v>89</v>
      </c>
      <c r="BI10" t="s">
        <v>90</v>
      </c>
      <c r="BJ10" t="s">
        <v>91</v>
      </c>
      <c r="BK10" t="s">
        <v>119</v>
      </c>
      <c r="BL10" t="s">
        <v>124</v>
      </c>
      <c r="BM10" t="s">
        <v>911</v>
      </c>
      <c r="BN10" t="s">
        <v>911</v>
      </c>
      <c r="BO10" t="s">
        <v>911</v>
      </c>
    </row>
    <row r="11" spans="1:67" x14ac:dyDescent="0.25">
      <c r="A11" t="s">
        <v>128</v>
      </c>
      <c r="B11" t="s">
        <v>64</v>
      </c>
      <c r="C11" t="s">
        <v>95</v>
      </c>
      <c r="D11" t="s">
        <v>129</v>
      </c>
      <c r="E11" t="s">
        <v>130</v>
      </c>
      <c r="F11" t="s">
        <v>68</v>
      </c>
      <c r="G11" s="1">
        <v>44736.561354166668</v>
      </c>
      <c r="H11" s="1">
        <v>44741.597326388888</v>
      </c>
      <c r="I11">
        <v>6</v>
      </c>
      <c r="J11" t="s">
        <v>131</v>
      </c>
      <c r="K11" t="s">
        <v>70</v>
      </c>
      <c r="L11" t="s">
        <v>71</v>
      </c>
      <c r="M11">
        <v>0</v>
      </c>
      <c r="N11">
        <v>1.5</v>
      </c>
      <c r="O11">
        <v>18.329999999999998</v>
      </c>
      <c r="P11">
        <v>0</v>
      </c>
      <c r="Q11">
        <v>0</v>
      </c>
      <c r="R11">
        <v>5801.48</v>
      </c>
      <c r="S11">
        <v>0.52</v>
      </c>
      <c r="T11">
        <v>6.73</v>
      </c>
      <c r="U11">
        <v>1.48</v>
      </c>
      <c r="V11">
        <v>45.62</v>
      </c>
      <c r="W11">
        <v>0</v>
      </c>
      <c r="X11">
        <v>0</v>
      </c>
      <c r="Y11">
        <v>0</v>
      </c>
      <c r="Z11">
        <v>0</v>
      </c>
      <c r="AA11">
        <v>4.18</v>
      </c>
      <c r="AB11">
        <v>0.13</v>
      </c>
      <c r="AC11">
        <v>1371.82</v>
      </c>
      <c r="AD11">
        <v>0</v>
      </c>
      <c r="AE11">
        <v>0</v>
      </c>
      <c r="AF11">
        <v>0</v>
      </c>
      <c r="AG11" t="s">
        <v>72</v>
      </c>
      <c r="AH11" t="s">
        <v>73</v>
      </c>
      <c r="AI11" t="s">
        <v>74</v>
      </c>
      <c r="AJ11" t="s">
        <v>98</v>
      </c>
      <c r="AK11" t="s">
        <v>75</v>
      </c>
      <c r="AL11" t="s">
        <v>118</v>
      </c>
      <c r="AM11" t="s">
        <v>77</v>
      </c>
      <c r="AN11" t="s">
        <v>78</v>
      </c>
      <c r="AO11" t="s">
        <v>79</v>
      </c>
      <c r="AP11" t="s">
        <v>80</v>
      </c>
      <c r="AQ11">
        <v>24.659999728202799</v>
      </c>
      <c r="AR11">
        <v>0</v>
      </c>
      <c r="AS11">
        <v>0</v>
      </c>
      <c r="AT11">
        <v>24.659999728202799</v>
      </c>
      <c r="AU11" t="s">
        <v>99</v>
      </c>
      <c r="AV11" t="s">
        <v>82</v>
      </c>
      <c r="AW11" t="s">
        <v>83</v>
      </c>
      <c r="AX11" t="s">
        <v>84</v>
      </c>
      <c r="AY11">
        <v>78.489998698234501</v>
      </c>
      <c r="AZ11">
        <v>1.30816664497057</v>
      </c>
      <c r="BA11" t="s">
        <v>85</v>
      </c>
      <c r="BB11" t="s">
        <v>86</v>
      </c>
      <c r="BC11" t="s">
        <v>87</v>
      </c>
      <c r="BD11" t="s">
        <v>88</v>
      </c>
      <c r="BE11">
        <v>2022</v>
      </c>
      <c r="BF11">
        <v>6</v>
      </c>
      <c r="BG11">
        <v>2022</v>
      </c>
      <c r="BH11" t="s">
        <v>89</v>
      </c>
      <c r="BI11" t="s">
        <v>90</v>
      </c>
      <c r="BJ11" t="s">
        <v>91</v>
      </c>
      <c r="BK11" t="s">
        <v>92</v>
      </c>
      <c r="BL11" t="s">
        <v>70</v>
      </c>
      <c r="BM11" t="s">
        <v>70</v>
      </c>
      <c r="BN11" t="s">
        <v>70</v>
      </c>
      <c r="BO11" t="s">
        <v>70</v>
      </c>
    </row>
    <row r="12" spans="1:67" x14ac:dyDescent="0.25">
      <c r="A12" t="s">
        <v>132</v>
      </c>
      <c r="B12" t="s">
        <v>64</v>
      </c>
      <c r="C12" t="s">
        <v>65</v>
      </c>
      <c r="D12" t="s">
        <v>133</v>
      </c>
      <c r="E12" t="s">
        <v>67</v>
      </c>
      <c r="F12" t="s">
        <v>68</v>
      </c>
      <c r="G12" s="1">
        <v>44736.706643518519</v>
      </c>
      <c r="H12" s="1">
        <v>44741.382743055554</v>
      </c>
      <c r="I12">
        <v>6</v>
      </c>
      <c r="J12" t="s">
        <v>69</v>
      </c>
      <c r="K12" t="s">
        <v>70</v>
      </c>
      <c r="L12" t="s">
        <v>71</v>
      </c>
      <c r="M12">
        <v>0</v>
      </c>
      <c r="N12">
        <v>3.28</v>
      </c>
      <c r="O12">
        <v>242.77</v>
      </c>
      <c r="P12">
        <v>0</v>
      </c>
      <c r="Q12">
        <v>0</v>
      </c>
      <c r="R12">
        <v>6484.22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3.33</v>
      </c>
      <c r="AC12">
        <v>0</v>
      </c>
      <c r="AD12">
        <v>0</v>
      </c>
      <c r="AE12">
        <v>0</v>
      </c>
      <c r="AF12">
        <v>0</v>
      </c>
      <c r="AG12" t="s">
        <v>134</v>
      </c>
      <c r="AH12" t="s">
        <v>135</v>
      </c>
      <c r="AI12" t="s">
        <v>74</v>
      </c>
      <c r="AJ12" t="s">
        <v>65</v>
      </c>
      <c r="AK12" t="s">
        <v>75</v>
      </c>
      <c r="AL12" t="s">
        <v>76</v>
      </c>
      <c r="AM12" t="s">
        <v>77</v>
      </c>
      <c r="AN12" t="s">
        <v>78</v>
      </c>
      <c r="AO12" t="s">
        <v>79</v>
      </c>
      <c r="AP12" t="s">
        <v>80</v>
      </c>
      <c r="AQ12">
        <v>249.380004167556</v>
      </c>
      <c r="AR12">
        <v>0</v>
      </c>
      <c r="AS12">
        <v>0</v>
      </c>
      <c r="AT12">
        <v>249.380004167556</v>
      </c>
      <c r="AU12" t="s">
        <v>81</v>
      </c>
      <c r="AV12" t="s">
        <v>109</v>
      </c>
      <c r="AW12" t="s">
        <v>136</v>
      </c>
      <c r="AX12" t="s">
        <v>84</v>
      </c>
      <c r="AY12">
        <v>249.380004167556</v>
      </c>
      <c r="AZ12">
        <v>4.15633340279261</v>
      </c>
      <c r="BA12" t="s">
        <v>85</v>
      </c>
      <c r="BB12" t="s">
        <v>86</v>
      </c>
      <c r="BC12" t="s">
        <v>87</v>
      </c>
      <c r="BD12" t="s">
        <v>88</v>
      </c>
      <c r="BE12">
        <v>2022</v>
      </c>
      <c r="BF12">
        <v>6</v>
      </c>
      <c r="BG12">
        <v>2022</v>
      </c>
      <c r="BH12" t="s">
        <v>89</v>
      </c>
      <c r="BI12" t="s">
        <v>90</v>
      </c>
      <c r="BJ12" t="s">
        <v>91</v>
      </c>
      <c r="BK12" t="s">
        <v>92</v>
      </c>
      <c r="BL12" t="s">
        <v>70</v>
      </c>
      <c r="BM12" t="s">
        <v>70</v>
      </c>
      <c r="BN12" t="s">
        <v>70</v>
      </c>
      <c r="BO12" t="s">
        <v>70</v>
      </c>
    </row>
    <row r="13" spans="1:67" x14ac:dyDescent="0.25">
      <c r="A13" t="s">
        <v>137</v>
      </c>
      <c r="B13" t="s">
        <v>64</v>
      </c>
      <c r="C13" t="s">
        <v>65</v>
      </c>
      <c r="D13" t="s">
        <v>138</v>
      </c>
      <c r="E13" t="s">
        <v>67</v>
      </c>
      <c r="F13" t="s">
        <v>68</v>
      </c>
      <c r="G13" s="1">
        <v>44736.707337962966</v>
      </c>
      <c r="H13" s="1">
        <v>44741.388182870367</v>
      </c>
      <c r="I13">
        <v>6</v>
      </c>
      <c r="J13" t="s">
        <v>69</v>
      </c>
      <c r="K13" t="s">
        <v>70</v>
      </c>
      <c r="L13" t="s">
        <v>71</v>
      </c>
      <c r="M13">
        <v>0</v>
      </c>
      <c r="N13">
        <v>2.63</v>
      </c>
      <c r="O13">
        <v>243.13</v>
      </c>
      <c r="P13">
        <v>0</v>
      </c>
      <c r="Q13">
        <v>0</v>
      </c>
      <c r="R13">
        <v>6494.32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0.33</v>
      </c>
      <c r="AC13">
        <v>0</v>
      </c>
      <c r="AD13">
        <v>0</v>
      </c>
      <c r="AE13">
        <v>0</v>
      </c>
      <c r="AF13">
        <v>0</v>
      </c>
      <c r="AG13" t="s">
        <v>134</v>
      </c>
      <c r="AH13" t="s">
        <v>135</v>
      </c>
      <c r="AI13" t="s">
        <v>74</v>
      </c>
      <c r="AJ13" t="s">
        <v>65</v>
      </c>
      <c r="AK13" t="s">
        <v>75</v>
      </c>
      <c r="AL13" t="s">
        <v>76</v>
      </c>
      <c r="AM13" t="s">
        <v>77</v>
      </c>
      <c r="AN13" t="s">
        <v>78</v>
      </c>
      <c r="AO13" t="s">
        <v>79</v>
      </c>
      <c r="AP13" t="s">
        <v>80</v>
      </c>
      <c r="AQ13">
        <v>246.09000501036601</v>
      </c>
      <c r="AR13">
        <v>0</v>
      </c>
      <c r="AS13">
        <v>0</v>
      </c>
      <c r="AT13">
        <v>246.09000501036601</v>
      </c>
      <c r="AU13" t="s">
        <v>81</v>
      </c>
      <c r="AV13" t="s">
        <v>109</v>
      </c>
      <c r="AW13" t="s">
        <v>136</v>
      </c>
      <c r="AX13" t="s">
        <v>84</v>
      </c>
      <c r="AY13">
        <v>246.09000501036601</v>
      </c>
      <c r="AZ13">
        <v>4.1015000835061004</v>
      </c>
      <c r="BA13" t="s">
        <v>85</v>
      </c>
      <c r="BB13" t="s">
        <v>86</v>
      </c>
      <c r="BC13" t="s">
        <v>87</v>
      </c>
      <c r="BD13" t="s">
        <v>88</v>
      </c>
      <c r="BE13">
        <v>2022</v>
      </c>
      <c r="BF13">
        <v>6</v>
      </c>
      <c r="BG13">
        <v>2022</v>
      </c>
      <c r="BH13" t="s">
        <v>89</v>
      </c>
      <c r="BI13" t="s">
        <v>90</v>
      </c>
      <c r="BJ13" t="s">
        <v>91</v>
      </c>
      <c r="BK13" t="s">
        <v>92</v>
      </c>
      <c r="BL13" t="s">
        <v>70</v>
      </c>
      <c r="BM13" t="s">
        <v>70</v>
      </c>
      <c r="BN13" t="s">
        <v>70</v>
      </c>
      <c r="BO13" t="s">
        <v>70</v>
      </c>
    </row>
    <row r="14" spans="1:67" x14ac:dyDescent="0.25">
      <c r="A14" t="s">
        <v>139</v>
      </c>
      <c r="B14" t="s">
        <v>64</v>
      </c>
      <c r="C14" t="s">
        <v>65</v>
      </c>
      <c r="D14" t="s">
        <v>140</v>
      </c>
      <c r="E14" t="s">
        <v>67</v>
      </c>
      <c r="F14" t="s">
        <v>68</v>
      </c>
      <c r="G14" s="1">
        <v>44736.707685185182</v>
      </c>
      <c r="H14" s="1">
        <v>44741.389305555553</v>
      </c>
      <c r="I14">
        <v>6</v>
      </c>
      <c r="J14" t="s">
        <v>69</v>
      </c>
      <c r="K14" t="s">
        <v>70</v>
      </c>
      <c r="L14" t="s">
        <v>71</v>
      </c>
      <c r="M14">
        <v>0</v>
      </c>
      <c r="N14">
        <v>3.37</v>
      </c>
      <c r="O14">
        <v>241.1</v>
      </c>
      <c r="P14">
        <v>0</v>
      </c>
      <c r="Q14">
        <v>0</v>
      </c>
      <c r="R14">
        <v>6495.98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1.1000000000000001</v>
      </c>
      <c r="AC14">
        <v>0</v>
      </c>
      <c r="AD14">
        <v>0</v>
      </c>
      <c r="AE14">
        <v>0</v>
      </c>
      <c r="AF14">
        <v>0</v>
      </c>
      <c r="AG14" t="s">
        <v>134</v>
      </c>
      <c r="AH14" t="s">
        <v>135</v>
      </c>
      <c r="AI14" t="s">
        <v>74</v>
      </c>
      <c r="AJ14" t="s">
        <v>65</v>
      </c>
      <c r="AK14" t="s">
        <v>75</v>
      </c>
      <c r="AL14" t="s">
        <v>76</v>
      </c>
      <c r="AM14" t="s">
        <v>77</v>
      </c>
      <c r="AN14" t="s">
        <v>78</v>
      </c>
      <c r="AO14" t="s">
        <v>79</v>
      </c>
      <c r="AP14" t="s">
        <v>80</v>
      </c>
      <c r="AQ14">
        <v>245.570006012916</v>
      </c>
      <c r="AR14">
        <v>0</v>
      </c>
      <c r="AS14">
        <v>0</v>
      </c>
      <c r="AT14">
        <v>245.570006012916</v>
      </c>
      <c r="AU14" t="s">
        <v>81</v>
      </c>
      <c r="AV14" t="s">
        <v>109</v>
      </c>
      <c r="AW14" t="s">
        <v>136</v>
      </c>
      <c r="AX14" t="s">
        <v>84</v>
      </c>
      <c r="AY14">
        <v>245.570006012916</v>
      </c>
      <c r="AZ14">
        <v>4.0928334335486003</v>
      </c>
      <c r="BA14" t="s">
        <v>85</v>
      </c>
      <c r="BB14" t="s">
        <v>86</v>
      </c>
      <c r="BC14" t="s">
        <v>87</v>
      </c>
      <c r="BD14" t="s">
        <v>88</v>
      </c>
      <c r="BE14">
        <v>2022</v>
      </c>
      <c r="BF14">
        <v>6</v>
      </c>
      <c r="BG14">
        <v>2022</v>
      </c>
      <c r="BH14" t="s">
        <v>89</v>
      </c>
      <c r="BI14" t="s">
        <v>90</v>
      </c>
      <c r="BJ14" t="s">
        <v>91</v>
      </c>
      <c r="BK14" t="s">
        <v>92</v>
      </c>
      <c r="BL14" t="s">
        <v>70</v>
      </c>
      <c r="BM14" t="s">
        <v>70</v>
      </c>
      <c r="BN14" t="s">
        <v>70</v>
      </c>
      <c r="BO14" t="s">
        <v>70</v>
      </c>
    </row>
    <row r="15" spans="1:67" x14ac:dyDescent="0.25">
      <c r="A15" t="s">
        <v>141</v>
      </c>
      <c r="B15" t="s">
        <v>64</v>
      </c>
      <c r="C15" t="s">
        <v>65</v>
      </c>
      <c r="D15" t="s">
        <v>142</v>
      </c>
      <c r="E15" t="s">
        <v>67</v>
      </c>
      <c r="F15" t="s">
        <v>68</v>
      </c>
      <c r="G15" s="1">
        <v>44736.822094907409</v>
      </c>
      <c r="H15" s="1">
        <v>44741.689699074072</v>
      </c>
      <c r="I15">
        <v>6</v>
      </c>
      <c r="J15" t="s">
        <v>115</v>
      </c>
      <c r="K15" t="s">
        <v>70</v>
      </c>
      <c r="L15" t="s">
        <v>71</v>
      </c>
      <c r="M15">
        <v>0</v>
      </c>
      <c r="N15">
        <v>3.88</v>
      </c>
      <c r="O15">
        <v>78.75</v>
      </c>
      <c r="P15">
        <v>0</v>
      </c>
      <c r="Q15">
        <v>0</v>
      </c>
      <c r="R15">
        <v>6924.95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1.77</v>
      </c>
      <c r="AC15">
        <v>0</v>
      </c>
      <c r="AD15">
        <v>0</v>
      </c>
      <c r="AE15">
        <v>0</v>
      </c>
      <c r="AF15">
        <v>0</v>
      </c>
      <c r="AG15" t="s">
        <v>143</v>
      </c>
      <c r="AH15" t="s">
        <v>36</v>
      </c>
      <c r="AI15" t="s">
        <v>74</v>
      </c>
      <c r="AJ15" t="s">
        <v>65</v>
      </c>
      <c r="AK15" t="s">
        <v>144</v>
      </c>
      <c r="AL15" t="s">
        <v>76</v>
      </c>
      <c r="AM15" t="s">
        <v>77</v>
      </c>
      <c r="AN15" t="s">
        <v>78</v>
      </c>
      <c r="AO15" t="s">
        <v>79</v>
      </c>
      <c r="AP15" t="s">
        <v>80</v>
      </c>
      <c r="AQ15">
        <v>84.400000095367403</v>
      </c>
      <c r="AR15">
        <v>0</v>
      </c>
      <c r="AS15">
        <v>0</v>
      </c>
      <c r="AT15">
        <v>84.400000095367403</v>
      </c>
      <c r="AU15" t="s">
        <v>81</v>
      </c>
      <c r="AV15" t="s">
        <v>109</v>
      </c>
      <c r="AW15" t="s">
        <v>83</v>
      </c>
      <c r="AX15" t="s">
        <v>84</v>
      </c>
      <c r="AY15">
        <v>84.400000095367403</v>
      </c>
      <c r="AZ15">
        <v>1.40666666825612</v>
      </c>
      <c r="BA15" t="s">
        <v>85</v>
      </c>
      <c r="BB15" t="s">
        <v>86</v>
      </c>
      <c r="BC15" t="s">
        <v>87</v>
      </c>
      <c r="BD15" t="s">
        <v>88</v>
      </c>
      <c r="BE15">
        <v>2022</v>
      </c>
      <c r="BF15">
        <v>6</v>
      </c>
      <c r="BG15">
        <v>2022</v>
      </c>
      <c r="BH15" t="s">
        <v>89</v>
      </c>
      <c r="BI15" t="s">
        <v>90</v>
      </c>
      <c r="BJ15" t="s">
        <v>91</v>
      </c>
      <c r="BK15" t="s">
        <v>92</v>
      </c>
      <c r="BL15" t="s">
        <v>70</v>
      </c>
      <c r="BM15" t="s">
        <v>70</v>
      </c>
      <c r="BN15" t="s">
        <v>70</v>
      </c>
      <c r="BO15" t="s">
        <v>70</v>
      </c>
    </row>
    <row r="16" spans="1:67" x14ac:dyDescent="0.25">
      <c r="A16" t="s">
        <v>145</v>
      </c>
      <c r="B16" t="s">
        <v>64</v>
      </c>
      <c r="C16" t="s">
        <v>65</v>
      </c>
      <c r="D16" t="s">
        <v>146</v>
      </c>
      <c r="E16" t="s">
        <v>67</v>
      </c>
      <c r="F16" t="s">
        <v>68</v>
      </c>
      <c r="G16" s="1">
        <v>44736.840219907404</v>
      </c>
      <c r="H16" s="1">
        <v>44741.556307870371</v>
      </c>
      <c r="I16">
        <v>6</v>
      </c>
      <c r="J16" t="s">
        <v>131</v>
      </c>
      <c r="K16" t="s">
        <v>70</v>
      </c>
      <c r="L16" t="s">
        <v>71</v>
      </c>
      <c r="M16">
        <v>0</v>
      </c>
      <c r="N16">
        <v>1.67</v>
      </c>
      <c r="O16">
        <v>22.1</v>
      </c>
      <c r="P16">
        <v>0</v>
      </c>
      <c r="Q16">
        <v>0</v>
      </c>
      <c r="R16">
        <v>6766.25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1.1499999999999999</v>
      </c>
      <c r="AC16">
        <v>0</v>
      </c>
      <c r="AD16">
        <v>0</v>
      </c>
      <c r="AE16">
        <v>0</v>
      </c>
      <c r="AF16">
        <v>0</v>
      </c>
      <c r="AG16" t="s">
        <v>72</v>
      </c>
      <c r="AH16" t="s">
        <v>73</v>
      </c>
      <c r="AI16" t="s">
        <v>74</v>
      </c>
      <c r="AJ16" t="s">
        <v>65</v>
      </c>
      <c r="AK16" t="s">
        <v>75</v>
      </c>
      <c r="AL16" t="s">
        <v>76</v>
      </c>
      <c r="AM16" t="s">
        <v>77</v>
      </c>
      <c r="AN16" t="s">
        <v>78</v>
      </c>
      <c r="AO16" t="s">
        <v>79</v>
      </c>
      <c r="AP16" t="s">
        <v>80</v>
      </c>
      <c r="AQ16">
        <v>24.9200003147125</v>
      </c>
      <c r="AR16">
        <v>0</v>
      </c>
      <c r="AS16">
        <v>0</v>
      </c>
      <c r="AT16">
        <v>24.9200003147125</v>
      </c>
      <c r="AU16" t="s">
        <v>99</v>
      </c>
      <c r="AV16" t="s">
        <v>82</v>
      </c>
      <c r="AW16" t="s">
        <v>83</v>
      </c>
      <c r="AX16" t="s">
        <v>84</v>
      </c>
      <c r="AY16">
        <v>24.9200003147125</v>
      </c>
      <c r="AZ16">
        <v>0.41533333857854199</v>
      </c>
      <c r="BA16" t="s">
        <v>85</v>
      </c>
      <c r="BB16" t="s">
        <v>86</v>
      </c>
      <c r="BC16" t="s">
        <v>87</v>
      </c>
      <c r="BD16" t="s">
        <v>88</v>
      </c>
      <c r="BE16">
        <v>2022</v>
      </c>
      <c r="BF16">
        <v>6</v>
      </c>
      <c r="BG16">
        <v>2022</v>
      </c>
      <c r="BH16" t="s">
        <v>89</v>
      </c>
      <c r="BI16" t="s">
        <v>90</v>
      </c>
      <c r="BJ16" t="s">
        <v>91</v>
      </c>
      <c r="BK16" t="s">
        <v>92</v>
      </c>
      <c r="BL16" t="s">
        <v>70</v>
      </c>
      <c r="BM16" t="s">
        <v>70</v>
      </c>
      <c r="BN16" t="s">
        <v>70</v>
      </c>
      <c r="BO16" t="s">
        <v>70</v>
      </c>
    </row>
    <row r="17" spans="1:67" x14ac:dyDescent="0.25">
      <c r="A17" t="s">
        <v>147</v>
      </c>
      <c r="B17" t="s">
        <v>64</v>
      </c>
      <c r="C17" t="s">
        <v>65</v>
      </c>
      <c r="D17" t="s">
        <v>148</v>
      </c>
      <c r="E17" t="s">
        <v>67</v>
      </c>
      <c r="F17" t="s">
        <v>68</v>
      </c>
      <c r="G17" s="1">
        <v>44737.005011574074</v>
      </c>
      <c r="H17" s="1">
        <v>44741.690983796296</v>
      </c>
      <c r="I17">
        <v>6</v>
      </c>
      <c r="J17" t="s">
        <v>115</v>
      </c>
      <c r="K17" t="s">
        <v>70</v>
      </c>
      <c r="L17" t="s">
        <v>71</v>
      </c>
      <c r="M17">
        <v>0</v>
      </c>
      <c r="N17">
        <v>7.53</v>
      </c>
      <c r="O17">
        <v>695.88</v>
      </c>
      <c r="P17">
        <v>0</v>
      </c>
      <c r="Q17">
        <v>0</v>
      </c>
      <c r="R17">
        <v>6042.8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1.58</v>
      </c>
      <c r="AC17">
        <v>0</v>
      </c>
      <c r="AD17">
        <v>0</v>
      </c>
      <c r="AE17">
        <v>0</v>
      </c>
      <c r="AF17">
        <v>0</v>
      </c>
      <c r="AG17" t="s">
        <v>72</v>
      </c>
      <c r="AH17" t="s">
        <v>36</v>
      </c>
      <c r="AI17" t="s">
        <v>74</v>
      </c>
      <c r="AJ17" t="s">
        <v>65</v>
      </c>
      <c r="AK17" t="s">
        <v>144</v>
      </c>
      <c r="AL17" t="s">
        <v>76</v>
      </c>
      <c r="AM17" t="s">
        <v>77</v>
      </c>
      <c r="AN17" t="s">
        <v>78</v>
      </c>
      <c r="AO17" t="s">
        <v>79</v>
      </c>
      <c r="AP17" t="s">
        <v>80</v>
      </c>
      <c r="AQ17">
        <v>704.99000513553597</v>
      </c>
      <c r="AR17">
        <v>0</v>
      </c>
      <c r="AS17">
        <v>0</v>
      </c>
      <c r="AT17">
        <v>704.99000513553597</v>
      </c>
      <c r="AU17" t="s">
        <v>81</v>
      </c>
      <c r="AV17" t="s">
        <v>109</v>
      </c>
      <c r="AW17" t="s">
        <v>136</v>
      </c>
      <c r="AX17" t="s">
        <v>84</v>
      </c>
      <c r="AY17">
        <v>704.99000513553597</v>
      </c>
      <c r="AZ17">
        <v>11.749833418925601</v>
      </c>
      <c r="BA17" t="s">
        <v>149</v>
      </c>
      <c r="BB17" t="s">
        <v>86</v>
      </c>
      <c r="BC17" t="s">
        <v>87</v>
      </c>
      <c r="BD17" t="s">
        <v>88</v>
      </c>
      <c r="BE17">
        <v>2022</v>
      </c>
      <c r="BF17">
        <v>6</v>
      </c>
      <c r="BG17">
        <v>2022</v>
      </c>
      <c r="BH17" t="s">
        <v>89</v>
      </c>
      <c r="BI17" t="s">
        <v>90</v>
      </c>
      <c r="BJ17" t="s">
        <v>91</v>
      </c>
      <c r="BK17" t="s">
        <v>92</v>
      </c>
      <c r="BL17" t="s">
        <v>70</v>
      </c>
      <c r="BM17" t="s">
        <v>70</v>
      </c>
      <c r="BN17" t="s">
        <v>70</v>
      </c>
      <c r="BO17" t="s">
        <v>70</v>
      </c>
    </row>
    <row r="18" spans="1:67" x14ac:dyDescent="0.25">
      <c r="A18" t="s">
        <v>150</v>
      </c>
      <c r="B18" t="s">
        <v>64</v>
      </c>
      <c r="C18" t="s">
        <v>95</v>
      </c>
      <c r="D18" t="s">
        <v>151</v>
      </c>
      <c r="E18" t="s">
        <v>152</v>
      </c>
      <c r="F18" t="s">
        <v>68</v>
      </c>
      <c r="G18" s="1">
        <v>44737.364895833336</v>
      </c>
      <c r="H18" s="1">
        <v>44741.740057870367</v>
      </c>
      <c r="I18">
        <v>6</v>
      </c>
      <c r="J18" t="s">
        <v>115</v>
      </c>
      <c r="K18" t="s">
        <v>70</v>
      </c>
      <c r="L18" t="s">
        <v>71</v>
      </c>
      <c r="M18">
        <v>0</v>
      </c>
      <c r="N18">
        <v>1.35</v>
      </c>
      <c r="O18">
        <v>41.78</v>
      </c>
      <c r="P18">
        <v>0</v>
      </c>
      <c r="Q18">
        <v>0</v>
      </c>
      <c r="R18">
        <v>13.55</v>
      </c>
      <c r="S18">
        <v>0.27</v>
      </c>
      <c r="T18">
        <v>8.58</v>
      </c>
      <c r="U18">
        <v>84.15</v>
      </c>
      <c r="V18">
        <v>1.1000000000000001</v>
      </c>
      <c r="W18">
        <v>0</v>
      </c>
      <c r="X18">
        <v>0</v>
      </c>
      <c r="Y18">
        <v>0</v>
      </c>
      <c r="Z18">
        <v>0</v>
      </c>
      <c r="AA18">
        <v>17.149999999999999</v>
      </c>
      <c r="AB18">
        <v>1.63</v>
      </c>
      <c r="AC18">
        <v>6130.68</v>
      </c>
      <c r="AD18">
        <v>0</v>
      </c>
      <c r="AE18">
        <v>0</v>
      </c>
      <c r="AF18">
        <v>0</v>
      </c>
      <c r="AG18" t="s">
        <v>72</v>
      </c>
      <c r="AH18" t="s">
        <v>73</v>
      </c>
      <c r="AI18" t="s">
        <v>74</v>
      </c>
      <c r="AJ18" t="s">
        <v>98</v>
      </c>
      <c r="AK18" t="s">
        <v>75</v>
      </c>
      <c r="AL18" t="s">
        <v>118</v>
      </c>
      <c r="AM18" t="s">
        <v>77</v>
      </c>
      <c r="AN18" t="s">
        <v>78</v>
      </c>
      <c r="AO18" t="s">
        <v>79</v>
      </c>
      <c r="AP18" t="s">
        <v>80</v>
      </c>
      <c r="AQ18">
        <v>62.1799984276294</v>
      </c>
      <c r="AR18">
        <v>0</v>
      </c>
      <c r="AS18">
        <v>0</v>
      </c>
      <c r="AT18">
        <v>62.1799984276294</v>
      </c>
      <c r="AU18" t="s">
        <v>81</v>
      </c>
      <c r="AV18" t="s">
        <v>109</v>
      </c>
      <c r="AW18" t="s">
        <v>83</v>
      </c>
      <c r="AX18" t="s">
        <v>84</v>
      </c>
      <c r="AY18">
        <v>156.00999990105601</v>
      </c>
      <c r="AZ18">
        <v>2.6001666650175999</v>
      </c>
      <c r="BA18" t="s">
        <v>85</v>
      </c>
      <c r="BB18" t="s">
        <v>86</v>
      </c>
      <c r="BC18" t="s">
        <v>87</v>
      </c>
      <c r="BD18" t="s">
        <v>88</v>
      </c>
      <c r="BE18">
        <v>2022</v>
      </c>
      <c r="BF18">
        <v>6</v>
      </c>
      <c r="BG18">
        <v>2022</v>
      </c>
      <c r="BH18" t="s">
        <v>89</v>
      </c>
      <c r="BI18" t="s">
        <v>90</v>
      </c>
      <c r="BJ18" t="s">
        <v>91</v>
      </c>
      <c r="BK18" t="s">
        <v>92</v>
      </c>
      <c r="BL18" t="s">
        <v>70</v>
      </c>
      <c r="BM18" t="s">
        <v>70</v>
      </c>
      <c r="BN18" t="s">
        <v>70</v>
      </c>
      <c r="BO18" t="s">
        <v>70</v>
      </c>
    </row>
    <row r="19" spans="1:67" x14ac:dyDescent="0.25">
      <c r="A19" t="s">
        <v>153</v>
      </c>
      <c r="B19" t="s">
        <v>64</v>
      </c>
      <c r="C19" t="s">
        <v>65</v>
      </c>
      <c r="D19" t="s">
        <v>142</v>
      </c>
      <c r="E19" t="s">
        <v>67</v>
      </c>
      <c r="F19" t="s">
        <v>68</v>
      </c>
      <c r="G19" s="1">
        <v>44737.421203703707</v>
      </c>
      <c r="H19" s="1">
        <v>44741.692002314812</v>
      </c>
      <c r="I19">
        <v>6</v>
      </c>
      <c r="J19" t="s">
        <v>115</v>
      </c>
      <c r="K19" t="s">
        <v>70</v>
      </c>
      <c r="L19" t="s">
        <v>71</v>
      </c>
      <c r="M19">
        <v>0</v>
      </c>
      <c r="N19">
        <v>0.82</v>
      </c>
      <c r="O19">
        <v>497.1</v>
      </c>
      <c r="P19">
        <v>0</v>
      </c>
      <c r="Q19">
        <v>0</v>
      </c>
      <c r="R19">
        <v>5650.83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1.22</v>
      </c>
      <c r="AC19">
        <v>0</v>
      </c>
      <c r="AD19">
        <v>0</v>
      </c>
      <c r="AE19">
        <v>0</v>
      </c>
      <c r="AF19">
        <v>0</v>
      </c>
      <c r="AG19" t="s">
        <v>143</v>
      </c>
      <c r="AH19" t="s">
        <v>36</v>
      </c>
      <c r="AI19" t="s">
        <v>74</v>
      </c>
      <c r="AJ19" t="s">
        <v>65</v>
      </c>
      <c r="AK19" t="s">
        <v>144</v>
      </c>
      <c r="AL19" t="s">
        <v>76</v>
      </c>
      <c r="AM19" t="s">
        <v>77</v>
      </c>
      <c r="AN19" t="s">
        <v>78</v>
      </c>
      <c r="AO19" t="s">
        <v>79</v>
      </c>
      <c r="AP19" t="s">
        <v>80</v>
      </c>
      <c r="AQ19">
        <v>499.14000612497301</v>
      </c>
      <c r="AR19">
        <v>0</v>
      </c>
      <c r="AS19">
        <v>0</v>
      </c>
      <c r="AT19">
        <v>499.14000612497301</v>
      </c>
      <c r="AU19" t="s">
        <v>81</v>
      </c>
      <c r="AV19" t="s">
        <v>109</v>
      </c>
      <c r="AW19" t="s">
        <v>136</v>
      </c>
      <c r="AX19" t="s">
        <v>84</v>
      </c>
      <c r="AY19">
        <v>499.14000612497301</v>
      </c>
      <c r="AZ19">
        <v>8.3190001020828799</v>
      </c>
      <c r="BA19" t="s">
        <v>149</v>
      </c>
      <c r="BB19" t="s">
        <v>86</v>
      </c>
      <c r="BC19" t="s">
        <v>87</v>
      </c>
      <c r="BD19" t="s">
        <v>88</v>
      </c>
      <c r="BE19">
        <v>2022</v>
      </c>
      <c r="BF19">
        <v>6</v>
      </c>
      <c r="BG19">
        <v>2022</v>
      </c>
      <c r="BH19" t="s">
        <v>89</v>
      </c>
      <c r="BI19" t="s">
        <v>90</v>
      </c>
      <c r="BJ19" t="s">
        <v>91</v>
      </c>
      <c r="BK19" t="s">
        <v>92</v>
      </c>
      <c r="BL19" t="s">
        <v>70</v>
      </c>
      <c r="BM19" t="s">
        <v>70</v>
      </c>
      <c r="BN19" t="s">
        <v>70</v>
      </c>
      <c r="BO19" t="s">
        <v>70</v>
      </c>
    </row>
    <row r="20" spans="1:67" x14ac:dyDescent="0.25">
      <c r="A20" t="s">
        <v>154</v>
      </c>
      <c r="B20" t="s">
        <v>64</v>
      </c>
      <c r="C20" t="s">
        <v>65</v>
      </c>
      <c r="D20" t="s">
        <v>155</v>
      </c>
      <c r="E20" t="s">
        <v>67</v>
      </c>
      <c r="F20" t="s">
        <v>68</v>
      </c>
      <c r="G20" s="1">
        <v>44737.654421296298</v>
      </c>
      <c r="H20" s="1">
        <v>44741.689351851855</v>
      </c>
      <c r="I20">
        <v>6</v>
      </c>
      <c r="J20" t="s">
        <v>69</v>
      </c>
      <c r="K20" t="s">
        <v>70</v>
      </c>
      <c r="L20" t="s">
        <v>71</v>
      </c>
      <c r="M20">
        <v>0</v>
      </c>
      <c r="N20">
        <v>0.92</v>
      </c>
      <c r="O20">
        <v>42.77</v>
      </c>
      <c r="P20">
        <v>0</v>
      </c>
      <c r="Q20">
        <v>0</v>
      </c>
      <c r="R20">
        <v>5764.23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2.38</v>
      </c>
      <c r="AC20">
        <v>0</v>
      </c>
      <c r="AD20">
        <v>0</v>
      </c>
      <c r="AE20">
        <v>0</v>
      </c>
      <c r="AF20">
        <v>0</v>
      </c>
      <c r="AG20" t="s">
        <v>72</v>
      </c>
      <c r="AH20" t="s">
        <v>73</v>
      </c>
      <c r="AI20" t="s">
        <v>74</v>
      </c>
      <c r="AJ20" t="s">
        <v>65</v>
      </c>
      <c r="AK20" t="s">
        <v>75</v>
      </c>
      <c r="AL20" t="s">
        <v>76</v>
      </c>
      <c r="AM20" t="s">
        <v>77</v>
      </c>
      <c r="AN20" t="s">
        <v>78</v>
      </c>
      <c r="AO20" t="s">
        <v>79</v>
      </c>
      <c r="AP20" t="s">
        <v>80</v>
      </c>
      <c r="AQ20">
        <v>46.070000588893798</v>
      </c>
      <c r="AR20">
        <v>0</v>
      </c>
      <c r="AS20">
        <v>0</v>
      </c>
      <c r="AT20">
        <v>46.070000588893798</v>
      </c>
      <c r="AU20" t="s">
        <v>81</v>
      </c>
      <c r="AV20" t="s">
        <v>82</v>
      </c>
      <c r="AW20" t="s">
        <v>83</v>
      </c>
      <c r="AX20" t="s">
        <v>84</v>
      </c>
      <c r="AY20">
        <v>46.070000588893798</v>
      </c>
      <c r="AZ20">
        <v>0.76783334314823104</v>
      </c>
      <c r="BA20" t="s">
        <v>85</v>
      </c>
      <c r="BB20" t="s">
        <v>86</v>
      </c>
      <c r="BC20" t="s">
        <v>87</v>
      </c>
      <c r="BD20" t="s">
        <v>88</v>
      </c>
      <c r="BE20">
        <v>2022</v>
      </c>
      <c r="BF20">
        <v>6</v>
      </c>
      <c r="BG20">
        <v>2022</v>
      </c>
      <c r="BH20" t="s">
        <v>89</v>
      </c>
      <c r="BI20" t="s">
        <v>90</v>
      </c>
      <c r="BJ20" t="s">
        <v>91</v>
      </c>
      <c r="BK20" t="s">
        <v>92</v>
      </c>
      <c r="BL20" t="s">
        <v>70</v>
      </c>
      <c r="BM20" t="s">
        <v>70</v>
      </c>
      <c r="BN20" t="s">
        <v>70</v>
      </c>
      <c r="BO20" t="s">
        <v>70</v>
      </c>
    </row>
    <row r="21" spans="1:67" x14ac:dyDescent="0.25">
      <c r="A21" t="s">
        <v>156</v>
      </c>
      <c r="B21" t="s">
        <v>64</v>
      </c>
      <c r="C21" t="s">
        <v>95</v>
      </c>
      <c r="D21" t="s">
        <v>157</v>
      </c>
      <c r="E21" t="s">
        <v>152</v>
      </c>
      <c r="F21" t="s">
        <v>68</v>
      </c>
      <c r="G21" s="1">
        <v>44737.668541666666</v>
      </c>
      <c r="H21" s="1">
        <v>44741.478055555555</v>
      </c>
      <c r="I21">
        <v>6</v>
      </c>
      <c r="J21" t="s">
        <v>115</v>
      </c>
      <c r="K21" t="s">
        <v>116</v>
      </c>
      <c r="L21" t="s">
        <v>158</v>
      </c>
      <c r="M21">
        <v>0</v>
      </c>
      <c r="N21">
        <v>9.18</v>
      </c>
      <c r="O21">
        <v>72.430000000000007</v>
      </c>
      <c r="P21">
        <v>0</v>
      </c>
      <c r="Q21">
        <v>0</v>
      </c>
      <c r="R21">
        <v>2576.6</v>
      </c>
      <c r="S21">
        <v>0.28000000000000003</v>
      </c>
      <c r="T21">
        <v>6.23</v>
      </c>
      <c r="U21">
        <v>27.73</v>
      </c>
      <c r="V21">
        <v>22.15</v>
      </c>
      <c r="W21">
        <v>0</v>
      </c>
      <c r="X21">
        <v>0</v>
      </c>
      <c r="Y21">
        <v>0</v>
      </c>
      <c r="Z21">
        <v>0</v>
      </c>
      <c r="AA21">
        <v>10.95</v>
      </c>
      <c r="AB21">
        <v>0.9</v>
      </c>
      <c r="AC21">
        <v>2759.25</v>
      </c>
      <c r="AD21">
        <v>0</v>
      </c>
      <c r="AE21">
        <v>0</v>
      </c>
      <c r="AF21">
        <v>0</v>
      </c>
      <c r="AG21" t="s">
        <v>72</v>
      </c>
      <c r="AH21" t="s">
        <v>159</v>
      </c>
      <c r="AI21" t="s">
        <v>74</v>
      </c>
      <c r="AJ21" t="s">
        <v>98</v>
      </c>
      <c r="AK21" t="s">
        <v>75</v>
      </c>
      <c r="AL21" t="s">
        <v>118</v>
      </c>
      <c r="AM21" t="s">
        <v>77</v>
      </c>
      <c r="AN21" t="s">
        <v>78</v>
      </c>
      <c r="AO21" t="s">
        <v>79</v>
      </c>
      <c r="AP21" t="s">
        <v>80</v>
      </c>
      <c r="AQ21">
        <v>93.740000396966906</v>
      </c>
      <c r="AR21">
        <v>0</v>
      </c>
      <c r="AS21">
        <v>0</v>
      </c>
      <c r="AT21">
        <v>93.740000396966906</v>
      </c>
      <c r="AU21" t="s">
        <v>81</v>
      </c>
      <c r="AV21" t="s">
        <v>109</v>
      </c>
      <c r="AW21" t="s">
        <v>83</v>
      </c>
      <c r="AX21" t="s">
        <v>84</v>
      </c>
      <c r="AY21">
        <v>149.84999957680699</v>
      </c>
      <c r="AZ21">
        <v>2.4974999929467798</v>
      </c>
      <c r="BA21" t="s">
        <v>85</v>
      </c>
      <c r="BB21" t="s">
        <v>86</v>
      </c>
      <c r="BC21" t="s">
        <v>87</v>
      </c>
      <c r="BD21" t="s">
        <v>88</v>
      </c>
      <c r="BE21">
        <v>2022</v>
      </c>
      <c r="BF21">
        <v>6</v>
      </c>
      <c r="BG21">
        <v>2022</v>
      </c>
      <c r="BH21" t="s">
        <v>89</v>
      </c>
      <c r="BI21" t="s">
        <v>90</v>
      </c>
      <c r="BJ21" t="s">
        <v>91</v>
      </c>
      <c r="BK21" t="s">
        <v>119</v>
      </c>
      <c r="BL21" t="s">
        <v>116</v>
      </c>
      <c r="BM21" t="s">
        <v>116</v>
      </c>
      <c r="BN21" t="s">
        <v>116</v>
      </c>
      <c r="BO21" t="s">
        <v>116</v>
      </c>
    </row>
    <row r="22" spans="1:67" x14ac:dyDescent="0.25">
      <c r="A22" t="s">
        <v>160</v>
      </c>
      <c r="B22" t="s">
        <v>64</v>
      </c>
      <c r="C22" t="s">
        <v>65</v>
      </c>
      <c r="D22" t="s">
        <v>161</v>
      </c>
      <c r="E22" t="s">
        <v>67</v>
      </c>
      <c r="F22" t="s">
        <v>68</v>
      </c>
      <c r="G22" s="1">
        <v>44737.767048611109</v>
      </c>
      <c r="H22" s="1">
        <v>44741.846585648149</v>
      </c>
      <c r="I22">
        <v>6</v>
      </c>
      <c r="J22" t="s">
        <v>115</v>
      </c>
      <c r="K22" t="s">
        <v>70</v>
      </c>
      <c r="L22" t="s">
        <v>71</v>
      </c>
      <c r="M22">
        <v>0</v>
      </c>
      <c r="N22">
        <v>1.05</v>
      </c>
      <c r="O22">
        <v>27.5</v>
      </c>
      <c r="P22">
        <v>0</v>
      </c>
      <c r="Q22">
        <v>0</v>
      </c>
      <c r="R22">
        <v>5844.4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1.6</v>
      </c>
      <c r="AC22">
        <v>0</v>
      </c>
      <c r="AD22">
        <v>0</v>
      </c>
      <c r="AE22">
        <v>0</v>
      </c>
      <c r="AF22">
        <v>0</v>
      </c>
      <c r="AG22" t="s">
        <v>72</v>
      </c>
      <c r="AH22" t="s">
        <v>73</v>
      </c>
      <c r="AI22" t="s">
        <v>74</v>
      </c>
      <c r="AJ22" t="s">
        <v>65</v>
      </c>
      <c r="AK22" t="s">
        <v>75</v>
      </c>
      <c r="AL22" t="s">
        <v>76</v>
      </c>
      <c r="AM22" t="s">
        <v>77</v>
      </c>
      <c r="AN22" t="s">
        <v>78</v>
      </c>
      <c r="AO22" t="s">
        <v>79</v>
      </c>
      <c r="AP22" t="s">
        <v>80</v>
      </c>
      <c r="AQ22">
        <v>30.149999976158099</v>
      </c>
      <c r="AR22">
        <v>0</v>
      </c>
      <c r="AS22">
        <v>0</v>
      </c>
      <c r="AT22">
        <v>30.149999976158099</v>
      </c>
      <c r="AU22" t="s">
        <v>81</v>
      </c>
      <c r="AV22" t="s">
        <v>82</v>
      </c>
      <c r="AW22" t="s">
        <v>83</v>
      </c>
      <c r="AX22" t="s">
        <v>84</v>
      </c>
      <c r="AY22">
        <v>30.149999976158099</v>
      </c>
      <c r="AZ22">
        <v>0.50249999960263503</v>
      </c>
      <c r="BA22" t="s">
        <v>85</v>
      </c>
      <c r="BB22" t="s">
        <v>86</v>
      </c>
      <c r="BC22" t="s">
        <v>87</v>
      </c>
      <c r="BD22" t="s">
        <v>88</v>
      </c>
      <c r="BE22">
        <v>2022</v>
      </c>
      <c r="BF22">
        <v>6</v>
      </c>
      <c r="BG22">
        <v>2022</v>
      </c>
      <c r="BH22" t="s">
        <v>89</v>
      </c>
      <c r="BI22" t="s">
        <v>90</v>
      </c>
      <c r="BJ22" t="s">
        <v>91</v>
      </c>
      <c r="BK22" t="s">
        <v>92</v>
      </c>
      <c r="BL22" t="s">
        <v>70</v>
      </c>
      <c r="BM22" t="s">
        <v>70</v>
      </c>
      <c r="BN22" t="s">
        <v>70</v>
      </c>
      <c r="BO22" t="s">
        <v>70</v>
      </c>
    </row>
    <row r="23" spans="1:67" x14ac:dyDescent="0.25">
      <c r="A23" t="s">
        <v>162</v>
      </c>
      <c r="B23" t="s">
        <v>64</v>
      </c>
      <c r="C23" t="s">
        <v>65</v>
      </c>
      <c r="D23" t="s">
        <v>163</v>
      </c>
      <c r="E23" t="s">
        <v>67</v>
      </c>
      <c r="F23" t="s">
        <v>68</v>
      </c>
      <c r="G23" s="1">
        <v>44737.870289351849</v>
      </c>
      <c r="H23" s="1">
        <v>44741.693460648145</v>
      </c>
      <c r="I23">
        <v>6</v>
      </c>
      <c r="J23" t="s">
        <v>115</v>
      </c>
      <c r="K23" t="s">
        <v>70</v>
      </c>
      <c r="L23" t="s">
        <v>71</v>
      </c>
      <c r="M23">
        <v>0</v>
      </c>
      <c r="N23">
        <v>1.38</v>
      </c>
      <c r="O23">
        <v>9.6999999999999993</v>
      </c>
      <c r="P23">
        <v>0</v>
      </c>
      <c r="Q23">
        <v>0</v>
      </c>
      <c r="R23">
        <v>5492.87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1.42</v>
      </c>
      <c r="AC23">
        <v>0</v>
      </c>
      <c r="AD23">
        <v>0</v>
      </c>
      <c r="AE23">
        <v>0</v>
      </c>
      <c r="AF23">
        <v>0</v>
      </c>
      <c r="AG23" t="s">
        <v>134</v>
      </c>
      <c r="AH23" t="s">
        <v>135</v>
      </c>
      <c r="AI23" t="s">
        <v>74</v>
      </c>
      <c r="AJ23" t="s">
        <v>65</v>
      </c>
      <c r="AK23" t="s">
        <v>75</v>
      </c>
      <c r="AL23" t="s">
        <v>76</v>
      </c>
      <c r="AM23" t="s">
        <v>77</v>
      </c>
      <c r="AN23" t="s">
        <v>78</v>
      </c>
      <c r="AO23" t="s">
        <v>79</v>
      </c>
      <c r="AP23" t="s">
        <v>80</v>
      </c>
      <c r="AQ23">
        <v>12.4999997615814</v>
      </c>
      <c r="AR23">
        <v>0</v>
      </c>
      <c r="AS23">
        <v>0</v>
      </c>
      <c r="AT23">
        <v>12.4999997615814</v>
      </c>
      <c r="AU23" t="s">
        <v>99</v>
      </c>
      <c r="AV23" t="s">
        <v>82</v>
      </c>
      <c r="AW23" t="s">
        <v>83</v>
      </c>
      <c r="AX23" t="s">
        <v>84</v>
      </c>
      <c r="AY23">
        <v>12.4999997615814</v>
      </c>
      <c r="AZ23">
        <v>0.20833332935969001</v>
      </c>
      <c r="BA23" t="s">
        <v>85</v>
      </c>
      <c r="BB23" t="s">
        <v>86</v>
      </c>
      <c r="BC23" t="s">
        <v>87</v>
      </c>
      <c r="BD23" t="s">
        <v>88</v>
      </c>
      <c r="BE23">
        <v>2022</v>
      </c>
      <c r="BF23">
        <v>6</v>
      </c>
      <c r="BG23">
        <v>2022</v>
      </c>
      <c r="BH23" t="s">
        <v>89</v>
      </c>
      <c r="BI23" t="s">
        <v>90</v>
      </c>
      <c r="BJ23" t="s">
        <v>91</v>
      </c>
      <c r="BK23" t="s">
        <v>92</v>
      </c>
      <c r="BL23" t="s">
        <v>70</v>
      </c>
      <c r="BM23" t="s">
        <v>70</v>
      </c>
      <c r="BN23" t="s">
        <v>70</v>
      </c>
      <c r="BO23" t="s">
        <v>70</v>
      </c>
    </row>
    <row r="24" spans="1:67" x14ac:dyDescent="0.25">
      <c r="A24" t="s">
        <v>164</v>
      </c>
      <c r="B24" t="s">
        <v>64</v>
      </c>
      <c r="C24" t="s">
        <v>65</v>
      </c>
      <c r="D24" t="s">
        <v>165</v>
      </c>
      <c r="E24" t="s">
        <v>67</v>
      </c>
      <c r="F24" t="s">
        <v>68</v>
      </c>
      <c r="G24" s="1">
        <v>44738.613553240742</v>
      </c>
      <c r="H24" s="1">
        <v>44741.694421296299</v>
      </c>
      <c r="I24">
        <v>6</v>
      </c>
      <c r="J24" t="s">
        <v>115</v>
      </c>
      <c r="K24" t="s">
        <v>70</v>
      </c>
      <c r="L24" t="s">
        <v>71</v>
      </c>
      <c r="M24">
        <v>0</v>
      </c>
      <c r="N24">
        <v>1.72</v>
      </c>
      <c r="O24">
        <v>415.62</v>
      </c>
      <c r="P24">
        <v>0</v>
      </c>
      <c r="Q24">
        <v>0</v>
      </c>
      <c r="R24">
        <v>4018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1.1200000000000001</v>
      </c>
      <c r="AC24">
        <v>0</v>
      </c>
      <c r="AD24">
        <v>0</v>
      </c>
      <c r="AE24">
        <v>0</v>
      </c>
      <c r="AF24">
        <v>0</v>
      </c>
      <c r="AG24" t="s">
        <v>166</v>
      </c>
      <c r="AH24" t="s">
        <v>36</v>
      </c>
      <c r="AI24" t="s">
        <v>74</v>
      </c>
      <c r="AJ24" t="s">
        <v>65</v>
      </c>
      <c r="AK24" t="s">
        <v>144</v>
      </c>
      <c r="AL24" t="s">
        <v>76</v>
      </c>
      <c r="AM24" t="s">
        <v>77</v>
      </c>
      <c r="AN24" t="s">
        <v>78</v>
      </c>
      <c r="AO24" t="s">
        <v>79</v>
      </c>
      <c r="AP24" t="s">
        <v>80</v>
      </c>
      <c r="AQ24">
        <v>418.45999515056599</v>
      </c>
      <c r="AR24">
        <v>0</v>
      </c>
      <c r="AS24">
        <v>0</v>
      </c>
      <c r="AT24">
        <v>418.45999515056599</v>
      </c>
      <c r="AU24" t="s">
        <v>81</v>
      </c>
      <c r="AV24" t="s">
        <v>109</v>
      </c>
      <c r="AW24" t="s">
        <v>136</v>
      </c>
      <c r="AX24" t="s">
        <v>84</v>
      </c>
      <c r="AY24">
        <v>418.45999515056599</v>
      </c>
      <c r="AZ24">
        <v>6.9743332525094299</v>
      </c>
      <c r="BA24" t="s">
        <v>85</v>
      </c>
      <c r="BB24" t="s">
        <v>86</v>
      </c>
      <c r="BC24" t="s">
        <v>87</v>
      </c>
      <c r="BD24" t="s">
        <v>88</v>
      </c>
      <c r="BE24">
        <v>2022</v>
      </c>
      <c r="BF24">
        <v>6</v>
      </c>
      <c r="BG24">
        <v>2022</v>
      </c>
      <c r="BH24" t="s">
        <v>89</v>
      </c>
      <c r="BI24" t="s">
        <v>90</v>
      </c>
      <c r="BJ24" t="s">
        <v>91</v>
      </c>
      <c r="BK24" t="s">
        <v>92</v>
      </c>
      <c r="BL24" t="s">
        <v>70</v>
      </c>
      <c r="BM24" t="s">
        <v>70</v>
      </c>
      <c r="BN24" t="s">
        <v>70</v>
      </c>
      <c r="BO24" t="s">
        <v>70</v>
      </c>
    </row>
    <row r="25" spans="1:67" x14ac:dyDescent="0.25">
      <c r="A25" t="s">
        <v>167</v>
      </c>
      <c r="B25" t="s">
        <v>64</v>
      </c>
      <c r="C25" t="s">
        <v>65</v>
      </c>
      <c r="D25" t="s">
        <v>142</v>
      </c>
      <c r="E25" t="s">
        <v>67</v>
      </c>
      <c r="F25" t="s">
        <v>68</v>
      </c>
      <c r="G25" s="1">
        <v>44738.730671296296</v>
      </c>
      <c r="H25" s="1">
        <v>44741.393148148149</v>
      </c>
      <c r="I25">
        <v>6</v>
      </c>
      <c r="J25" t="s">
        <v>69</v>
      </c>
      <c r="K25" t="s">
        <v>70</v>
      </c>
      <c r="L25" t="s">
        <v>71</v>
      </c>
      <c r="M25">
        <v>0</v>
      </c>
      <c r="N25">
        <v>97.7</v>
      </c>
      <c r="O25">
        <v>142.43</v>
      </c>
      <c r="P25">
        <v>0</v>
      </c>
      <c r="Q25">
        <v>0</v>
      </c>
      <c r="R25">
        <v>3592.85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 t="s">
        <v>143</v>
      </c>
      <c r="AH25" t="s">
        <v>36</v>
      </c>
      <c r="AI25" t="s">
        <v>74</v>
      </c>
      <c r="AJ25" t="s">
        <v>65</v>
      </c>
      <c r="AK25" t="s">
        <v>144</v>
      </c>
      <c r="AL25" t="s">
        <v>76</v>
      </c>
      <c r="AM25" t="s">
        <v>77</v>
      </c>
      <c r="AN25" t="s">
        <v>78</v>
      </c>
      <c r="AO25" t="s">
        <v>168</v>
      </c>
      <c r="AP25" t="s">
        <v>169</v>
      </c>
      <c r="AQ25">
        <v>241.12998962402301</v>
      </c>
      <c r="AR25">
        <v>0</v>
      </c>
      <c r="AS25">
        <v>0</v>
      </c>
      <c r="AT25">
        <v>241.12998962402301</v>
      </c>
      <c r="AU25" t="s">
        <v>81</v>
      </c>
      <c r="AV25" t="s">
        <v>109</v>
      </c>
      <c r="AW25" t="s">
        <v>136</v>
      </c>
      <c r="AX25" t="s">
        <v>84</v>
      </c>
      <c r="AY25">
        <v>241.12998962402301</v>
      </c>
      <c r="AZ25">
        <v>4.0188331604003897</v>
      </c>
      <c r="BA25" t="s">
        <v>85</v>
      </c>
      <c r="BB25" t="s">
        <v>86</v>
      </c>
      <c r="BC25" t="s">
        <v>87</v>
      </c>
      <c r="BD25" t="s">
        <v>88</v>
      </c>
      <c r="BE25">
        <v>2022</v>
      </c>
      <c r="BF25">
        <v>6</v>
      </c>
      <c r="BG25">
        <v>2022</v>
      </c>
      <c r="BH25" t="s">
        <v>89</v>
      </c>
      <c r="BI25" t="s">
        <v>90</v>
      </c>
      <c r="BJ25" t="s">
        <v>91</v>
      </c>
      <c r="BK25" t="s">
        <v>92</v>
      </c>
      <c r="BL25" t="s">
        <v>70</v>
      </c>
      <c r="BM25" t="s">
        <v>70</v>
      </c>
      <c r="BN25" t="s">
        <v>70</v>
      </c>
      <c r="BO25" t="s">
        <v>70</v>
      </c>
    </row>
    <row r="26" spans="1:67" x14ac:dyDescent="0.25">
      <c r="A26" t="s">
        <v>170</v>
      </c>
      <c r="B26" t="s">
        <v>64</v>
      </c>
      <c r="C26" t="s">
        <v>65</v>
      </c>
      <c r="D26" t="s">
        <v>171</v>
      </c>
      <c r="E26" t="s">
        <v>67</v>
      </c>
      <c r="F26" t="s">
        <v>68</v>
      </c>
      <c r="G26" s="1">
        <v>44738.916655092595</v>
      </c>
      <c r="H26" s="1">
        <v>44741.40556712963</v>
      </c>
      <c r="I26">
        <v>6</v>
      </c>
      <c r="J26" t="s">
        <v>69</v>
      </c>
      <c r="K26" t="s">
        <v>70</v>
      </c>
      <c r="L26" t="s">
        <v>71</v>
      </c>
      <c r="M26">
        <v>0</v>
      </c>
      <c r="N26">
        <v>2.78</v>
      </c>
      <c r="O26">
        <v>65.900000000000006</v>
      </c>
      <c r="P26">
        <v>0</v>
      </c>
      <c r="Q26">
        <v>0</v>
      </c>
      <c r="R26">
        <v>3513.17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2.2000000000000002</v>
      </c>
      <c r="AC26">
        <v>0</v>
      </c>
      <c r="AD26">
        <v>0</v>
      </c>
      <c r="AE26">
        <v>0</v>
      </c>
      <c r="AF26">
        <v>0</v>
      </c>
      <c r="AG26" t="s">
        <v>143</v>
      </c>
      <c r="AH26" t="s">
        <v>36</v>
      </c>
      <c r="AI26" t="s">
        <v>74</v>
      </c>
      <c r="AJ26" t="s">
        <v>65</v>
      </c>
      <c r="AK26" t="s">
        <v>144</v>
      </c>
      <c r="AL26" t="s">
        <v>76</v>
      </c>
      <c r="AM26" t="s">
        <v>77</v>
      </c>
      <c r="AN26" t="s">
        <v>78</v>
      </c>
      <c r="AO26" t="s">
        <v>79</v>
      </c>
      <c r="AP26" t="s">
        <v>80</v>
      </c>
      <c r="AQ26">
        <v>70.880001544952293</v>
      </c>
      <c r="AR26">
        <v>0</v>
      </c>
      <c r="AS26">
        <v>0</v>
      </c>
      <c r="AT26">
        <v>70.880001544952293</v>
      </c>
      <c r="AU26" t="s">
        <v>81</v>
      </c>
      <c r="AV26" t="s">
        <v>109</v>
      </c>
      <c r="AW26" t="s">
        <v>83</v>
      </c>
      <c r="AX26" t="s">
        <v>84</v>
      </c>
      <c r="AY26">
        <v>70.880001544952293</v>
      </c>
      <c r="AZ26">
        <v>1.1813333590825399</v>
      </c>
      <c r="BA26" t="s">
        <v>85</v>
      </c>
      <c r="BB26" t="s">
        <v>86</v>
      </c>
      <c r="BC26" t="s">
        <v>87</v>
      </c>
      <c r="BD26" t="s">
        <v>88</v>
      </c>
      <c r="BE26">
        <v>2022</v>
      </c>
      <c r="BF26">
        <v>6</v>
      </c>
      <c r="BG26">
        <v>2022</v>
      </c>
      <c r="BH26" t="s">
        <v>89</v>
      </c>
      <c r="BI26" t="s">
        <v>90</v>
      </c>
      <c r="BJ26" t="s">
        <v>91</v>
      </c>
      <c r="BK26" t="s">
        <v>92</v>
      </c>
      <c r="BL26" t="s">
        <v>70</v>
      </c>
      <c r="BM26" t="s">
        <v>70</v>
      </c>
      <c r="BN26" t="s">
        <v>70</v>
      </c>
      <c r="BO26" t="s">
        <v>70</v>
      </c>
    </row>
    <row r="27" spans="1:67" x14ac:dyDescent="0.25">
      <c r="A27" t="s">
        <v>172</v>
      </c>
      <c r="B27" t="s">
        <v>64</v>
      </c>
      <c r="C27" t="s">
        <v>95</v>
      </c>
      <c r="D27" t="s">
        <v>173</v>
      </c>
      <c r="E27" t="s">
        <v>67</v>
      </c>
      <c r="F27" t="s">
        <v>68</v>
      </c>
      <c r="G27" s="1">
        <v>44739.337476851855</v>
      </c>
      <c r="H27" s="1">
        <v>44741.355081018519</v>
      </c>
      <c r="I27">
        <v>6</v>
      </c>
      <c r="J27" t="s">
        <v>115</v>
      </c>
      <c r="K27" t="s">
        <v>70</v>
      </c>
      <c r="L27" t="s">
        <v>71</v>
      </c>
      <c r="M27">
        <v>0</v>
      </c>
      <c r="N27">
        <v>2.2999999999999998</v>
      </c>
      <c r="O27">
        <v>22.52</v>
      </c>
      <c r="P27">
        <v>0</v>
      </c>
      <c r="Q27">
        <v>0</v>
      </c>
      <c r="R27">
        <v>2879.82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0.73</v>
      </c>
      <c r="AC27">
        <v>0</v>
      </c>
      <c r="AD27">
        <v>0</v>
      </c>
      <c r="AE27">
        <v>0</v>
      </c>
      <c r="AF27">
        <v>0</v>
      </c>
      <c r="AG27" t="s">
        <v>72</v>
      </c>
      <c r="AH27" t="s">
        <v>73</v>
      </c>
      <c r="AI27" t="s">
        <v>74</v>
      </c>
      <c r="AJ27" t="s">
        <v>98</v>
      </c>
      <c r="AK27" t="s">
        <v>75</v>
      </c>
      <c r="AL27" t="s">
        <v>76</v>
      </c>
      <c r="AM27" t="s">
        <v>77</v>
      </c>
      <c r="AN27" t="s">
        <v>78</v>
      </c>
      <c r="AO27" t="s">
        <v>79</v>
      </c>
      <c r="AP27" t="s">
        <v>80</v>
      </c>
      <c r="AQ27">
        <v>25.5500004291534</v>
      </c>
      <c r="AR27">
        <v>0</v>
      </c>
      <c r="AS27">
        <v>0</v>
      </c>
      <c r="AT27">
        <v>25.5500004291534</v>
      </c>
      <c r="AU27" t="s">
        <v>99</v>
      </c>
      <c r="AV27" t="s">
        <v>82</v>
      </c>
      <c r="AW27" t="s">
        <v>83</v>
      </c>
      <c r="AX27" t="s">
        <v>84</v>
      </c>
      <c r="AY27">
        <v>25.5500004291534</v>
      </c>
      <c r="AZ27">
        <v>0.42583334048589</v>
      </c>
      <c r="BA27" t="s">
        <v>85</v>
      </c>
      <c r="BB27" t="s">
        <v>86</v>
      </c>
      <c r="BC27" t="s">
        <v>87</v>
      </c>
      <c r="BD27" t="s">
        <v>88</v>
      </c>
      <c r="BE27">
        <v>2022</v>
      </c>
      <c r="BF27">
        <v>6</v>
      </c>
      <c r="BG27">
        <v>2022</v>
      </c>
      <c r="BH27" t="s">
        <v>89</v>
      </c>
      <c r="BI27" t="s">
        <v>90</v>
      </c>
      <c r="BJ27" t="s">
        <v>91</v>
      </c>
      <c r="BK27" t="s">
        <v>92</v>
      </c>
      <c r="BL27" t="s">
        <v>70</v>
      </c>
      <c r="BM27" t="s">
        <v>70</v>
      </c>
      <c r="BN27" t="s">
        <v>70</v>
      </c>
      <c r="BO27" t="s">
        <v>70</v>
      </c>
    </row>
    <row r="28" spans="1:67" x14ac:dyDescent="0.25">
      <c r="A28" t="s">
        <v>174</v>
      </c>
      <c r="B28" t="s">
        <v>64</v>
      </c>
      <c r="C28" t="s">
        <v>95</v>
      </c>
      <c r="D28" t="s">
        <v>175</v>
      </c>
      <c r="E28" t="s">
        <v>176</v>
      </c>
      <c r="F28" t="s">
        <v>68</v>
      </c>
      <c r="G28" s="1">
        <v>44739.355717592596</v>
      </c>
      <c r="H28" s="1">
        <v>44741.493194444447</v>
      </c>
      <c r="I28">
        <v>6</v>
      </c>
      <c r="J28" t="s">
        <v>115</v>
      </c>
      <c r="K28" t="s">
        <v>116</v>
      </c>
      <c r="L28" t="s">
        <v>177</v>
      </c>
      <c r="M28">
        <v>0</v>
      </c>
      <c r="N28">
        <v>0.83</v>
      </c>
      <c r="O28">
        <v>35.450000000000003</v>
      </c>
      <c r="P28">
        <v>0</v>
      </c>
      <c r="Q28">
        <v>0</v>
      </c>
      <c r="R28">
        <v>469.72</v>
      </c>
      <c r="S28">
        <v>0.3</v>
      </c>
      <c r="T28">
        <v>23.42</v>
      </c>
      <c r="U28">
        <v>3.63</v>
      </c>
      <c r="V28">
        <v>271.27</v>
      </c>
      <c r="W28">
        <v>0</v>
      </c>
      <c r="X28">
        <v>143.77000000000001</v>
      </c>
      <c r="Y28">
        <v>0</v>
      </c>
      <c r="Z28">
        <v>0</v>
      </c>
      <c r="AA28">
        <v>1.87</v>
      </c>
      <c r="AB28">
        <v>4.18</v>
      </c>
      <c r="AC28">
        <v>2123.5500000000002</v>
      </c>
      <c r="AD28">
        <v>0</v>
      </c>
      <c r="AE28">
        <v>0</v>
      </c>
      <c r="AF28">
        <v>0</v>
      </c>
      <c r="AG28" t="s">
        <v>72</v>
      </c>
      <c r="AH28" t="s">
        <v>106</v>
      </c>
      <c r="AI28" t="s">
        <v>74</v>
      </c>
      <c r="AJ28" t="s">
        <v>98</v>
      </c>
      <c r="AK28" t="s">
        <v>75</v>
      </c>
      <c r="AL28" t="s">
        <v>118</v>
      </c>
      <c r="AM28" t="s">
        <v>77</v>
      </c>
      <c r="AN28" t="s">
        <v>78</v>
      </c>
      <c r="AO28" t="s">
        <v>79</v>
      </c>
      <c r="AP28" t="s">
        <v>80</v>
      </c>
      <c r="AQ28">
        <v>42.630000591277998</v>
      </c>
      <c r="AR28">
        <v>0</v>
      </c>
      <c r="AS28">
        <v>0</v>
      </c>
      <c r="AT28">
        <v>42.630000591277998</v>
      </c>
      <c r="AU28" t="s">
        <v>81</v>
      </c>
      <c r="AV28" t="s">
        <v>82</v>
      </c>
      <c r="AW28" t="s">
        <v>83</v>
      </c>
      <c r="AX28" t="s">
        <v>84</v>
      </c>
      <c r="AY28">
        <v>484.71999406814501</v>
      </c>
      <c r="AZ28">
        <v>8.0786665678024292</v>
      </c>
      <c r="BA28" t="s">
        <v>149</v>
      </c>
      <c r="BB28" t="s">
        <v>86</v>
      </c>
      <c r="BC28" t="s">
        <v>87</v>
      </c>
      <c r="BD28" t="s">
        <v>88</v>
      </c>
      <c r="BE28">
        <v>2022</v>
      </c>
      <c r="BF28">
        <v>6</v>
      </c>
      <c r="BG28">
        <v>2022</v>
      </c>
      <c r="BH28" t="s">
        <v>89</v>
      </c>
      <c r="BI28" t="s">
        <v>90</v>
      </c>
      <c r="BJ28" t="s">
        <v>91</v>
      </c>
      <c r="BK28" t="s">
        <v>119</v>
      </c>
      <c r="BL28" t="s">
        <v>116</v>
      </c>
      <c r="BM28" t="s">
        <v>116</v>
      </c>
      <c r="BN28" t="s">
        <v>116</v>
      </c>
      <c r="BO28" t="s">
        <v>116</v>
      </c>
    </row>
    <row r="29" spans="1:67" x14ac:dyDescent="0.25">
      <c r="A29" t="s">
        <v>178</v>
      </c>
      <c r="B29" t="s">
        <v>64</v>
      </c>
      <c r="C29" t="s">
        <v>179</v>
      </c>
      <c r="D29" t="s">
        <v>180</v>
      </c>
      <c r="E29" t="s">
        <v>122</v>
      </c>
      <c r="F29" t="s">
        <v>68</v>
      </c>
      <c r="G29" s="1">
        <v>44739.392233796294</v>
      </c>
      <c r="H29" s="1">
        <v>44741.425000000003</v>
      </c>
      <c r="I29">
        <v>6</v>
      </c>
      <c r="J29" t="s">
        <v>181</v>
      </c>
      <c r="K29" t="s">
        <v>124</v>
      </c>
      <c r="L29" t="s">
        <v>182</v>
      </c>
      <c r="M29">
        <v>0</v>
      </c>
      <c r="N29">
        <v>1.42</v>
      </c>
      <c r="O29">
        <v>21.4</v>
      </c>
      <c r="P29">
        <v>0</v>
      </c>
      <c r="Q29">
        <v>0</v>
      </c>
      <c r="R29">
        <v>7.3</v>
      </c>
      <c r="S29">
        <v>0.52</v>
      </c>
      <c r="T29">
        <v>50.45</v>
      </c>
      <c r="U29">
        <v>46.5</v>
      </c>
      <c r="V29">
        <v>206.63</v>
      </c>
      <c r="W29">
        <v>0</v>
      </c>
      <c r="X29">
        <v>0</v>
      </c>
      <c r="Y29">
        <v>0</v>
      </c>
      <c r="Z29">
        <v>0</v>
      </c>
      <c r="AA29">
        <v>12.55</v>
      </c>
      <c r="AB29">
        <v>1.1200000000000001</v>
      </c>
      <c r="AC29">
        <v>2579.33</v>
      </c>
      <c r="AD29">
        <v>0</v>
      </c>
      <c r="AE29">
        <v>0</v>
      </c>
      <c r="AF29">
        <v>0</v>
      </c>
      <c r="AG29" t="s">
        <v>126</v>
      </c>
      <c r="AH29" t="s">
        <v>127</v>
      </c>
      <c r="AI29" t="s">
        <v>74</v>
      </c>
      <c r="AJ29" t="s">
        <v>98</v>
      </c>
      <c r="AK29" t="s">
        <v>75</v>
      </c>
      <c r="AL29" t="s">
        <v>118</v>
      </c>
      <c r="AM29" t="s">
        <v>77</v>
      </c>
      <c r="AN29" t="s">
        <v>78</v>
      </c>
      <c r="AO29" t="s">
        <v>79</v>
      </c>
      <c r="AP29" t="s">
        <v>80</v>
      </c>
      <c r="AQ29">
        <v>37.0099997520446</v>
      </c>
      <c r="AR29">
        <v>0</v>
      </c>
      <c r="AS29">
        <v>0</v>
      </c>
      <c r="AT29">
        <v>37.0099997520446</v>
      </c>
      <c r="AU29" t="s">
        <v>81</v>
      </c>
      <c r="AV29" t="s">
        <v>82</v>
      </c>
      <c r="AW29" t="s">
        <v>83</v>
      </c>
      <c r="AX29" t="s">
        <v>84</v>
      </c>
      <c r="AY29">
        <v>340.59000539779601</v>
      </c>
      <c r="AZ29">
        <v>5.6765000899632696</v>
      </c>
      <c r="BA29" t="s">
        <v>85</v>
      </c>
      <c r="BB29" t="s">
        <v>86</v>
      </c>
      <c r="BC29" t="s">
        <v>87</v>
      </c>
      <c r="BD29" t="s">
        <v>88</v>
      </c>
      <c r="BE29">
        <v>2022</v>
      </c>
      <c r="BF29">
        <v>6</v>
      </c>
      <c r="BG29">
        <v>2022</v>
      </c>
      <c r="BH29" t="s">
        <v>89</v>
      </c>
      <c r="BI29" t="s">
        <v>90</v>
      </c>
      <c r="BJ29" t="s">
        <v>91</v>
      </c>
      <c r="BK29" t="s">
        <v>119</v>
      </c>
      <c r="BL29" t="s">
        <v>124</v>
      </c>
      <c r="BM29" t="s">
        <v>911</v>
      </c>
      <c r="BN29" t="s">
        <v>911</v>
      </c>
      <c r="BO29" t="s">
        <v>911</v>
      </c>
    </row>
    <row r="30" spans="1:67" x14ac:dyDescent="0.25">
      <c r="A30" t="s">
        <v>183</v>
      </c>
      <c r="B30" t="s">
        <v>64</v>
      </c>
      <c r="C30" t="s">
        <v>179</v>
      </c>
      <c r="D30" t="s">
        <v>184</v>
      </c>
      <c r="E30" t="s">
        <v>185</v>
      </c>
      <c r="F30" t="s">
        <v>68</v>
      </c>
      <c r="G30" s="1">
        <v>44739.395601851851</v>
      </c>
      <c r="H30" s="1">
        <v>44741.290555555555</v>
      </c>
      <c r="I30">
        <v>6</v>
      </c>
      <c r="J30" t="s">
        <v>115</v>
      </c>
      <c r="K30" t="s">
        <v>70</v>
      </c>
      <c r="L30" t="s">
        <v>186</v>
      </c>
      <c r="M30">
        <v>0</v>
      </c>
      <c r="N30">
        <v>4.0999999999999996</v>
      </c>
      <c r="O30">
        <v>11.07</v>
      </c>
      <c r="P30">
        <v>0</v>
      </c>
      <c r="Q30">
        <v>0</v>
      </c>
      <c r="R30">
        <v>58.62</v>
      </c>
      <c r="S30">
        <v>0.37</v>
      </c>
      <c r="T30">
        <v>23.47</v>
      </c>
      <c r="U30">
        <v>0</v>
      </c>
      <c r="V30">
        <v>35.08</v>
      </c>
      <c r="W30">
        <v>0</v>
      </c>
      <c r="X30">
        <v>6.92</v>
      </c>
      <c r="Y30">
        <v>0</v>
      </c>
      <c r="Z30">
        <v>0</v>
      </c>
      <c r="AA30">
        <v>12.53</v>
      </c>
      <c r="AB30">
        <v>5.52</v>
      </c>
      <c r="AC30">
        <v>642.17999999999995</v>
      </c>
      <c r="AD30">
        <v>1928.88</v>
      </c>
      <c r="AE30">
        <v>0</v>
      </c>
      <c r="AF30">
        <v>0</v>
      </c>
      <c r="AG30" t="s">
        <v>72</v>
      </c>
      <c r="AH30" t="s">
        <v>106</v>
      </c>
      <c r="AI30" t="s">
        <v>74</v>
      </c>
      <c r="AJ30" t="s">
        <v>98</v>
      </c>
      <c r="AK30" t="s">
        <v>75</v>
      </c>
      <c r="AL30" t="s">
        <v>118</v>
      </c>
      <c r="AM30" t="s">
        <v>77</v>
      </c>
      <c r="AN30" t="s">
        <v>78</v>
      </c>
      <c r="AO30" t="s">
        <v>79</v>
      </c>
      <c r="AP30" t="s">
        <v>80</v>
      </c>
      <c r="AQ30">
        <v>33.5899993181228</v>
      </c>
      <c r="AR30">
        <v>0</v>
      </c>
      <c r="AS30">
        <v>0</v>
      </c>
      <c r="AT30">
        <v>33.5899993181228</v>
      </c>
      <c r="AU30" t="s">
        <v>81</v>
      </c>
      <c r="AV30" t="s">
        <v>82</v>
      </c>
      <c r="AW30" t="s">
        <v>83</v>
      </c>
      <c r="AX30" t="s">
        <v>84</v>
      </c>
      <c r="AY30">
        <v>99.060000538825904</v>
      </c>
      <c r="AZ30">
        <v>1.65100000898043</v>
      </c>
      <c r="BA30" t="s">
        <v>85</v>
      </c>
      <c r="BB30" t="s">
        <v>86</v>
      </c>
      <c r="BC30" t="s">
        <v>87</v>
      </c>
      <c r="BD30" t="s">
        <v>88</v>
      </c>
      <c r="BE30">
        <v>2022</v>
      </c>
      <c r="BF30">
        <v>6</v>
      </c>
      <c r="BG30">
        <v>2022</v>
      </c>
      <c r="BH30" t="s">
        <v>89</v>
      </c>
      <c r="BI30" t="s">
        <v>90</v>
      </c>
      <c r="BJ30" t="s">
        <v>91</v>
      </c>
      <c r="BK30" t="s">
        <v>119</v>
      </c>
      <c r="BL30" t="s">
        <v>70</v>
      </c>
      <c r="BM30" t="s">
        <v>70</v>
      </c>
      <c r="BN30" t="s">
        <v>70</v>
      </c>
      <c r="BO30" t="s">
        <v>70</v>
      </c>
    </row>
    <row r="31" spans="1:67" x14ac:dyDescent="0.25">
      <c r="A31" t="s">
        <v>187</v>
      </c>
      <c r="B31" t="s">
        <v>64</v>
      </c>
      <c r="C31" t="s">
        <v>65</v>
      </c>
      <c r="D31" t="s">
        <v>188</v>
      </c>
      <c r="E31" t="s">
        <v>67</v>
      </c>
      <c r="F31" t="s">
        <v>68</v>
      </c>
      <c r="G31" s="1">
        <v>44739.416076388887</v>
      </c>
      <c r="H31" s="1">
        <v>44741.425625000003</v>
      </c>
      <c r="I31">
        <v>6</v>
      </c>
      <c r="J31" t="s">
        <v>69</v>
      </c>
      <c r="K31" t="s">
        <v>70</v>
      </c>
      <c r="L31" t="s">
        <v>71</v>
      </c>
      <c r="M31">
        <v>0</v>
      </c>
      <c r="N31">
        <v>2.83</v>
      </c>
      <c r="O31">
        <v>996.38</v>
      </c>
      <c r="P31">
        <v>0</v>
      </c>
      <c r="Q31">
        <v>0</v>
      </c>
      <c r="R31">
        <v>1894.4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0.15</v>
      </c>
      <c r="AC31">
        <v>0</v>
      </c>
      <c r="AD31">
        <v>0</v>
      </c>
      <c r="AE31">
        <v>0</v>
      </c>
      <c r="AF31">
        <v>0</v>
      </c>
      <c r="AG31" t="s">
        <v>143</v>
      </c>
      <c r="AH31" t="s">
        <v>36</v>
      </c>
      <c r="AI31" t="s">
        <v>74</v>
      </c>
      <c r="AJ31" t="s">
        <v>65</v>
      </c>
      <c r="AK31" t="s">
        <v>144</v>
      </c>
      <c r="AL31" t="s">
        <v>76</v>
      </c>
      <c r="AM31" t="s">
        <v>77</v>
      </c>
      <c r="AN31" t="s">
        <v>78</v>
      </c>
      <c r="AO31" t="s">
        <v>79</v>
      </c>
      <c r="AP31" t="s">
        <v>80</v>
      </c>
      <c r="AQ31">
        <v>999.36000481247902</v>
      </c>
      <c r="AR31">
        <v>0</v>
      </c>
      <c r="AS31">
        <v>0</v>
      </c>
      <c r="AT31">
        <v>999.36000481247902</v>
      </c>
      <c r="AU31" t="s">
        <v>81</v>
      </c>
      <c r="AV31" t="s">
        <v>109</v>
      </c>
      <c r="AW31" t="s">
        <v>136</v>
      </c>
      <c r="AX31" t="s">
        <v>84</v>
      </c>
      <c r="AY31">
        <v>999.36000481247902</v>
      </c>
      <c r="AZ31">
        <v>16.6560000802079</v>
      </c>
      <c r="BA31" t="s">
        <v>149</v>
      </c>
      <c r="BB31" t="s">
        <v>189</v>
      </c>
      <c r="BC31" t="s">
        <v>87</v>
      </c>
      <c r="BD31" t="s">
        <v>88</v>
      </c>
      <c r="BE31">
        <v>2022</v>
      </c>
      <c r="BF31">
        <v>6</v>
      </c>
      <c r="BG31">
        <v>2022</v>
      </c>
      <c r="BH31" t="s">
        <v>89</v>
      </c>
      <c r="BI31" t="s">
        <v>90</v>
      </c>
      <c r="BJ31" t="s">
        <v>91</v>
      </c>
      <c r="BK31" t="s">
        <v>92</v>
      </c>
      <c r="BL31" t="s">
        <v>70</v>
      </c>
      <c r="BM31" t="s">
        <v>70</v>
      </c>
      <c r="BN31" t="s">
        <v>70</v>
      </c>
      <c r="BO31" t="s">
        <v>70</v>
      </c>
    </row>
    <row r="32" spans="1:67" x14ac:dyDescent="0.25">
      <c r="A32" t="s">
        <v>190</v>
      </c>
      <c r="B32" t="s">
        <v>191</v>
      </c>
      <c r="C32" t="s">
        <v>65</v>
      </c>
      <c r="D32" t="s">
        <v>129</v>
      </c>
      <c r="E32" t="s">
        <v>67</v>
      </c>
      <c r="F32" t="s">
        <v>68</v>
      </c>
      <c r="G32" s="1">
        <v>44739.434074074074</v>
      </c>
      <c r="H32" s="1">
        <v>44741.330509259256</v>
      </c>
      <c r="I32">
        <v>6</v>
      </c>
      <c r="J32" t="s">
        <v>192</v>
      </c>
      <c r="K32" t="s">
        <v>70</v>
      </c>
      <c r="L32" t="s">
        <v>71</v>
      </c>
      <c r="M32">
        <v>0</v>
      </c>
      <c r="N32">
        <v>2.1800000000000002</v>
      </c>
      <c r="O32">
        <v>19.57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1.57</v>
      </c>
      <c r="AC32">
        <v>0</v>
      </c>
      <c r="AD32">
        <v>2707.53</v>
      </c>
      <c r="AE32">
        <v>0</v>
      </c>
      <c r="AF32">
        <v>0</v>
      </c>
      <c r="AG32" t="s">
        <v>72</v>
      </c>
      <c r="AH32" t="s">
        <v>73</v>
      </c>
      <c r="AI32" t="s">
        <v>74</v>
      </c>
      <c r="AJ32" t="s">
        <v>65</v>
      </c>
      <c r="AK32" t="s">
        <v>75</v>
      </c>
      <c r="AL32" t="s">
        <v>76</v>
      </c>
      <c r="AM32" t="s">
        <v>77</v>
      </c>
      <c r="AN32" t="s">
        <v>78</v>
      </c>
      <c r="AO32" t="s">
        <v>79</v>
      </c>
      <c r="AP32" t="s">
        <v>80</v>
      </c>
      <c r="AQ32">
        <v>23.319999814033501</v>
      </c>
      <c r="AR32">
        <v>0</v>
      </c>
      <c r="AS32">
        <v>0</v>
      </c>
      <c r="AT32">
        <v>23.319999814033501</v>
      </c>
      <c r="AU32" t="s">
        <v>99</v>
      </c>
      <c r="AV32" t="s">
        <v>82</v>
      </c>
      <c r="AW32" t="s">
        <v>83</v>
      </c>
      <c r="AX32" t="s">
        <v>84</v>
      </c>
      <c r="AY32">
        <v>23.319999814033501</v>
      </c>
      <c r="AZ32">
        <v>0.38866666356722501</v>
      </c>
      <c r="BA32" t="s">
        <v>85</v>
      </c>
      <c r="BB32" t="s">
        <v>86</v>
      </c>
      <c r="BC32" t="s">
        <v>193</v>
      </c>
      <c r="BD32" t="s">
        <v>88</v>
      </c>
      <c r="BE32">
        <v>2022</v>
      </c>
      <c r="BF32">
        <v>6</v>
      </c>
      <c r="BG32">
        <v>2022</v>
      </c>
      <c r="BH32" t="s">
        <v>89</v>
      </c>
      <c r="BI32" t="s">
        <v>90</v>
      </c>
      <c r="BJ32" t="s">
        <v>91</v>
      </c>
      <c r="BK32" t="s">
        <v>92</v>
      </c>
      <c r="BL32" t="s">
        <v>70</v>
      </c>
      <c r="BM32" t="s">
        <v>70</v>
      </c>
      <c r="BN32" t="s">
        <v>70</v>
      </c>
      <c r="BO32" t="s">
        <v>70</v>
      </c>
    </row>
    <row r="33" spans="1:67" x14ac:dyDescent="0.25">
      <c r="A33" t="s">
        <v>194</v>
      </c>
      <c r="B33" t="s">
        <v>64</v>
      </c>
      <c r="C33" t="s">
        <v>65</v>
      </c>
      <c r="D33" t="s">
        <v>195</v>
      </c>
      <c r="E33" t="s">
        <v>67</v>
      </c>
      <c r="F33" t="s">
        <v>68</v>
      </c>
      <c r="G33" s="1">
        <v>44739.574803240743</v>
      </c>
      <c r="H33" s="1">
        <v>44741.388518518521</v>
      </c>
      <c r="I33">
        <v>6</v>
      </c>
      <c r="J33" t="s">
        <v>123</v>
      </c>
      <c r="K33" t="s">
        <v>116</v>
      </c>
      <c r="L33" t="s">
        <v>196</v>
      </c>
      <c r="M33">
        <v>0</v>
      </c>
      <c r="N33">
        <v>0.97</v>
      </c>
      <c r="O33">
        <v>26.87</v>
      </c>
      <c r="P33">
        <v>0</v>
      </c>
      <c r="Q33">
        <v>0</v>
      </c>
      <c r="R33">
        <v>2583.4699999999998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0.45</v>
      </c>
      <c r="AC33">
        <v>0</v>
      </c>
      <c r="AD33">
        <v>0</v>
      </c>
      <c r="AE33">
        <v>0</v>
      </c>
      <c r="AF33">
        <v>0</v>
      </c>
      <c r="AG33" t="s">
        <v>72</v>
      </c>
      <c r="AH33" t="s">
        <v>159</v>
      </c>
      <c r="AI33" t="s">
        <v>74</v>
      </c>
      <c r="AJ33" t="s">
        <v>65</v>
      </c>
      <c r="AK33" t="s">
        <v>75</v>
      </c>
      <c r="AL33" t="s">
        <v>76</v>
      </c>
      <c r="AM33" t="s">
        <v>77</v>
      </c>
      <c r="AN33" t="s">
        <v>78</v>
      </c>
      <c r="AO33" t="s">
        <v>79</v>
      </c>
      <c r="AP33" t="s">
        <v>80</v>
      </c>
      <c r="AQ33">
        <v>28.290000855922699</v>
      </c>
      <c r="AR33">
        <v>0</v>
      </c>
      <c r="AS33">
        <v>0</v>
      </c>
      <c r="AT33">
        <v>28.290000855922699</v>
      </c>
      <c r="AU33" t="s">
        <v>99</v>
      </c>
      <c r="AV33" t="s">
        <v>82</v>
      </c>
      <c r="AW33" t="s">
        <v>83</v>
      </c>
      <c r="AX33" t="s">
        <v>84</v>
      </c>
      <c r="AY33">
        <v>28.290000855922699</v>
      </c>
      <c r="AZ33">
        <v>0.47150001426537802</v>
      </c>
      <c r="BA33" t="s">
        <v>85</v>
      </c>
      <c r="BB33" t="s">
        <v>86</v>
      </c>
      <c r="BC33" t="s">
        <v>87</v>
      </c>
      <c r="BD33" t="s">
        <v>88</v>
      </c>
      <c r="BE33">
        <v>2022</v>
      </c>
      <c r="BF33">
        <v>6</v>
      </c>
      <c r="BG33">
        <v>2022</v>
      </c>
      <c r="BH33" t="s">
        <v>89</v>
      </c>
      <c r="BI33" t="s">
        <v>90</v>
      </c>
      <c r="BJ33" t="s">
        <v>91</v>
      </c>
      <c r="BK33" t="s">
        <v>119</v>
      </c>
      <c r="BL33" t="s">
        <v>116</v>
      </c>
      <c r="BM33" t="s">
        <v>116</v>
      </c>
      <c r="BN33" t="s">
        <v>116</v>
      </c>
      <c r="BO33" t="s">
        <v>116</v>
      </c>
    </row>
    <row r="34" spans="1:67" x14ac:dyDescent="0.25">
      <c r="A34" t="s">
        <v>197</v>
      </c>
      <c r="B34" t="s">
        <v>64</v>
      </c>
      <c r="C34" t="s">
        <v>65</v>
      </c>
      <c r="D34" t="s">
        <v>198</v>
      </c>
      <c r="E34" t="s">
        <v>199</v>
      </c>
      <c r="F34" t="s">
        <v>68</v>
      </c>
      <c r="G34" s="1">
        <v>44739.578900462962</v>
      </c>
      <c r="H34" s="1">
        <v>44741.674733796295</v>
      </c>
      <c r="I34">
        <v>6</v>
      </c>
      <c r="J34" t="s">
        <v>115</v>
      </c>
      <c r="K34" t="s">
        <v>70</v>
      </c>
      <c r="L34" t="s">
        <v>200</v>
      </c>
      <c r="M34">
        <v>0</v>
      </c>
      <c r="N34">
        <v>1.2</v>
      </c>
      <c r="O34">
        <v>783.95</v>
      </c>
      <c r="P34">
        <v>0</v>
      </c>
      <c r="Q34">
        <v>0</v>
      </c>
      <c r="R34">
        <v>1952.57</v>
      </c>
      <c r="S34">
        <v>0.42</v>
      </c>
      <c r="T34">
        <v>12.52</v>
      </c>
      <c r="U34">
        <v>0</v>
      </c>
      <c r="V34">
        <v>33.83</v>
      </c>
      <c r="W34">
        <v>0</v>
      </c>
      <c r="X34">
        <v>0</v>
      </c>
      <c r="Y34">
        <v>0</v>
      </c>
      <c r="Z34">
        <v>0</v>
      </c>
      <c r="AA34">
        <v>80.319999999999993</v>
      </c>
      <c r="AB34">
        <v>1.38</v>
      </c>
      <c r="AC34">
        <v>151.82</v>
      </c>
      <c r="AD34">
        <v>0</v>
      </c>
      <c r="AE34">
        <v>0</v>
      </c>
      <c r="AF34">
        <v>0</v>
      </c>
      <c r="AG34" t="s">
        <v>166</v>
      </c>
      <c r="AH34" t="s">
        <v>36</v>
      </c>
      <c r="AI34" t="s">
        <v>74</v>
      </c>
      <c r="AJ34" t="s">
        <v>65</v>
      </c>
      <c r="AK34" t="s">
        <v>144</v>
      </c>
      <c r="AL34" t="s">
        <v>118</v>
      </c>
      <c r="AM34" t="s">
        <v>77</v>
      </c>
      <c r="AN34" t="s">
        <v>78</v>
      </c>
      <c r="AO34" t="s">
        <v>79</v>
      </c>
      <c r="AP34" t="s">
        <v>80</v>
      </c>
      <c r="AQ34">
        <v>867.270011931657</v>
      </c>
      <c r="AR34">
        <v>0</v>
      </c>
      <c r="AS34">
        <v>0</v>
      </c>
      <c r="AT34">
        <v>867.270011931657</v>
      </c>
      <c r="AU34" t="s">
        <v>81</v>
      </c>
      <c r="AV34" t="s">
        <v>109</v>
      </c>
      <c r="AW34" t="s">
        <v>136</v>
      </c>
      <c r="AX34" t="s">
        <v>84</v>
      </c>
      <c r="AY34">
        <v>913.62001422047604</v>
      </c>
      <c r="AZ34">
        <v>15.2270002370079</v>
      </c>
      <c r="BA34" t="s">
        <v>149</v>
      </c>
      <c r="BB34" t="s">
        <v>189</v>
      </c>
      <c r="BC34" t="s">
        <v>87</v>
      </c>
      <c r="BD34" t="s">
        <v>88</v>
      </c>
      <c r="BE34">
        <v>2022</v>
      </c>
      <c r="BF34">
        <v>6</v>
      </c>
      <c r="BG34">
        <v>2022</v>
      </c>
      <c r="BH34" t="s">
        <v>89</v>
      </c>
      <c r="BI34" t="s">
        <v>90</v>
      </c>
      <c r="BJ34" t="s">
        <v>91</v>
      </c>
      <c r="BK34" t="s">
        <v>92</v>
      </c>
      <c r="BL34" t="s">
        <v>70</v>
      </c>
      <c r="BM34" t="s">
        <v>70</v>
      </c>
      <c r="BN34" t="s">
        <v>70</v>
      </c>
      <c r="BO34" t="s">
        <v>70</v>
      </c>
    </row>
    <row r="35" spans="1:67" x14ac:dyDescent="0.25">
      <c r="A35" t="s">
        <v>201</v>
      </c>
      <c r="B35" t="s">
        <v>64</v>
      </c>
      <c r="C35" t="s">
        <v>65</v>
      </c>
      <c r="D35" t="s">
        <v>202</v>
      </c>
      <c r="E35" t="s">
        <v>67</v>
      </c>
      <c r="F35" t="s">
        <v>68</v>
      </c>
      <c r="G35" s="1">
        <v>44739.598773148151</v>
      </c>
      <c r="H35" s="1">
        <v>44741.342638888891</v>
      </c>
      <c r="I35">
        <v>6</v>
      </c>
      <c r="J35" t="s">
        <v>123</v>
      </c>
      <c r="K35" t="s">
        <v>116</v>
      </c>
      <c r="L35" t="s">
        <v>203</v>
      </c>
      <c r="M35">
        <v>0</v>
      </c>
      <c r="N35">
        <v>1.85</v>
      </c>
      <c r="O35">
        <v>15.92</v>
      </c>
      <c r="P35">
        <v>0</v>
      </c>
      <c r="Q35">
        <v>0</v>
      </c>
      <c r="R35">
        <v>2492.7199999999998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0.68</v>
      </c>
      <c r="AC35">
        <v>0</v>
      </c>
      <c r="AD35">
        <v>0</v>
      </c>
      <c r="AE35">
        <v>0</v>
      </c>
      <c r="AF35">
        <v>0</v>
      </c>
      <c r="AG35" t="s">
        <v>126</v>
      </c>
      <c r="AH35" t="s">
        <v>159</v>
      </c>
      <c r="AI35" t="s">
        <v>74</v>
      </c>
      <c r="AJ35" t="s">
        <v>65</v>
      </c>
      <c r="AK35" t="s">
        <v>75</v>
      </c>
      <c r="AL35" t="s">
        <v>76</v>
      </c>
      <c r="AM35" t="s">
        <v>77</v>
      </c>
      <c r="AN35" t="s">
        <v>78</v>
      </c>
      <c r="AO35" t="s">
        <v>79</v>
      </c>
      <c r="AP35" t="s">
        <v>80</v>
      </c>
      <c r="AQ35">
        <v>18.4500001072883</v>
      </c>
      <c r="AR35">
        <v>0</v>
      </c>
      <c r="AS35">
        <v>0</v>
      </c>
      <c r="AT35">
        <v>18.4500001072883</v>
      </c>
      <c r="AU35" t="s">
        <v>99</v>
      </c>
      <c r="AV35" t="s">
        <v>82</v>
      </c>
      <c r="AW35" t="s">
        <v>83</v>
      </c>
      <c r="AX35" t="s">
        <v>84</v>
      </c>
      <c r="AY35">
        <v>18.4500001072883</v>
      </c>
      <c r="AZ35">
        <v>0.30750000178813902</v>
      </c>
      <c r="BA35" t="s">
        <v>85</v>
      </c>
      <c r="BB35" t="s">
        <v>86</v>
      </c>
      <c r="BC35" t="s">
        <v>87</v>
      </c>
      <c r="BD35" t="s">
        <v>88</v>
      </c>
      <c r="BE35">
        <v>2022</v>
      </c>
      <c r="BF35">
        <v>6</v>
      </c>
      <c r="BG35">
        <v>2022</v>
      </c>
      <c r="BH35" t="s">
        <v>89</v>
      </c>
      <c r="BI35" t="s">
        <v>90</v>
      </c>
      <c r="BJ35" t="s">
        <v>91</v>
      </c>
      <c r="BK35" t="s">
        <v>92</v>
      </c>
      <c r="BL35" t="s">
        <v>116</v>
      </c>
      <c r="BM35" t="s">
        <v>116</v>
      </c>
      <c r="BN35" t="s">
        <v>116</v>
      </c>
      <c r="BO35" t="s">
        <v>116</v>
      </c>
    </row>
    <row r="36" spans="1:67" x14ac:dyDescent="0.25">
      <c r="A36" t="s">
        <v>204</v>
      </c>
      <c r="B36" t="s">
        <v>94</v>
      </c>
      <c r="C36" t="s">
        <v>65</v>
      </c>
      <c r="D36" t="s">
        <v>205</v>
      </c>
      <c r="E36" t="s">
        <v>67</v>
      </c>
      <c r="F36" t="s">
        <v>68</v>
      </c>
      <c r="G36" s="1">
        <v>44739.62871527778</v>
      </c>
      <c r="H36" s="1">
        <v>44741.412962962961</v>
      </c>
      <c r="I36">
        <v>6</v>
      </c>
      <c r="J36" t="s">
        <v>102</v>
      </c>
      <c r="K36" t="s">
        <v>70</v>
      </c>
      <c r="L36" t="s">
        <v>71</v>
      </c>
      <c r="M36">
        <v>0</v>
      </c>
      <c r="N36">
        <v>0.56999999999999995</v>
      </c>
      <c r="O36">
        <v>1.37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1.42</v>
      </c>
      <c r="AC36">
        <v>0</v>
      </c>
      <c r="AD36">
        <v>2565.9699999999998</v>
      </c>
      <c r="AE36">
        <v>0</v>
      </c>
      <c r="AF36">
        <v>0</v>
      </c>
      <c r="AG36" t="s">
        <v>72</v>
      </c>
      <c r="AH36" t="s">
        <v>73</v>
      </c>
      <c r="AI36" t="s">
        <v>74</v>
      </c>
      <c r="AJ36" t="s">
        <v>65</v>
      </c>
      <c r="AK36" t="s">
        <v>75</v>
      </c>
      <c r="AL36" t="s">
        <v>76</v>
      </c>
      <c r="AM36" t="s">
        <v>77</v>
      </c>
      <c r="AN36" t="s">
        <v>78</v>
      </c>
      <c r="AO36" t="s">
        <v>79</v>
      </c>
      <c r="AP36" t="s">
        <v>80</v>
      </c>
      <c r="AQ36">
        <v>3.35999995470047</v>
      </c>
      <c r="AR36">
        <v>0</v>
      </c>
      <c r="AS36">
        <v>0</v>
      </c>
      <c r="AT36">
        <v>3.35999995470047</v>
      </c>
      <c r="AU36" t="s">
        <v>99</v>
      </c>
      <c r="AV36" t="s">
        <v>82</v>
      </c>
      <c r="AW36" t="s">
        <v>83</v>
      </c>
      <c r="AX36" t="s">
        <v>84</v>
      </c>
      <c r="AY36">
        <v>3.35999995470047</v>
      </c>
      <c r="AZ36">
        <v>5.59999992450078E-2</v>
      </c>
      <c r="BA36" t="s">
        <v>85</v>
      </c>
      <c r="BB36" t="s">
        <v>86</v>
      </c>
      <c r="BC36" t="s">
        <v>87</v>
      </c>
      <c r="BD36" t="s">
        <v>88</v>
      </c>
      <c r="BE36">
        <v>2022</v>
      </c>
      <c r="BF36">
        <v>6</v>
      </c>
      <c r="BG36">
        <v>2022</v>
      </c>
      <c r="BH36" t="s">
        <v>89</v>
      </c>
      <c r="BI36" t="s">
        <v>90</v>
      </c>
      <c r="BJ36" t="s">
        <v>91</v>
      </c>
      <c r="BK36" t="s">
        <v>92</v>
      </c>
      <c r="BL36" t="s">
        <v>70</v>
      </c>
      <c r="BM36" t="s">
        <v>70</v>
      </c>
      <c r="BN36" t="s">
        <v>70</v>
      </c>
      <c r="BO36" t="s">
        <v>70</v>
      </c>
    </row>
    <row r="37" spans="1:67" x14ac:dyDescent="0.25">
      <c r="A37" t="s">
        <v>206</v>
      </c>
      <c r="B37" t="s">
        <v>64</v>
      </c>
      <c r="C37" t="s">
        <v>65</v>
      </c>
      <c r="D37" t="s">
        <v>207</v>
      </c>
      <c r="E37" t="s">
        <v>67</v>
      </c>
      <c r="F37" t="s">
        <v>68</v>
      </c>
      <c r="G37" s="1">
        <v>44739.632685185185</v>
      </c>
      <c r="H37" s="1">
        <v>44741.695289351854</v>
      </c>
      <c r="I37">
        <v>6</v>
      </c>
      <c r="J37" t="s">
        <v>115</v>
      </c>
      <c r="K37" t="s">
        <v>70</v>
      </c>
      <c r="L37" t="s">
        <v>71</v>
      </c>
      <c r="M37">
        <v>0</v>
      </c>
      <c r="N37">
        <v>2.85</v>
      </c>
      <c r="O37">
        <v>356.75</v>
      </c>
      <c r="P37">
        <v>0</v>
      </c>
      <c r="Q37">
        <v>0</v>
      </c>
      <c r="R37">
        <v>2609.5500000000002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 t="s">
        <v>166</v>
      </c>
      <c r="AH37" t="s">
        <v>36</v>
      </c>
      <c r="AI37" t="s">
        <v>74</v>
      </c>
      <c r="AJ37" t="s">
        <v>65</v>
      </c>
      <c r="AK37" t="s">
        <v>144</v>
      </c>
      <c r="AL37" t="s">
        <v>76</v>
      </c>
      <c r="AM37" t="s">
        <v>77</v>
      </c>
      <c r="AN37" t="s">
        <v>78</v>
      </c>
      <c r="AO37" t="s">
        <v>79</v>
      </c>
      <c r="AP37" t="s">
        <v>80</v>
      </c>
      <c r="AQ37">
        <v>360.599999904632</v>
      </c>
      <c r="AR37">
        <v>0</v>
      </c>
      <c r="AS37">
        <v>0</v>
      </c>
      <c r="AT37">
        <v>360.599999904632</v>
      </c>
      <c r="AU37" t="s">
        <v>81</v>
      </c>
      <c r="AV37" t="s">
        <v>109</v>
      </c>
      <c r="AW37" t="s">
        <v>136</v>
      </c>
      <c r="AX37" t="s">
        <v>84</v>
      </c>
      <c r="AY37">
        <v>360.599999904632</v>
      </c>
      <c r="AZ37">
        <v>6.0099999984105397</v>
      </c>
      <c r="BA37" t="s">
        <v>85</v>
      </c>
      <c r="BB37" t="s">
        <v>86</v>
      </c>
      <c r="BC37" t="s">
        <v>87</v>
      </c>
      <c r="BD37" t="s">
        <v>88</v>
      </c>
      <c r="BE37">
        <v>2022</v>
      </c>
      <c r="BF37">
        <v>6</v>
      </c>
      <c r="BG37">
        <v>2022</v>
      </c>
      <c r="BH37" t="s">
        <v>89</v>
      </c>
      <c r="BI37" t="s">
        <v>90</v>
      </c>
      <c r="BJ37" t="s">
        <v>91</v>
      </c>
      <c r="BK37" t="s">
        <v>92</v>
      </c>
      <c r="BL37" t="s">
        <v>70</v>
      </c>
      <c r="BM37" t="s">
        <v>70</v>
      </c>
      <c r="BN37" t="s">
        <v>70</v>
      </c>
      <c r="BO37" t="s">
        <v>70</v>
      </c>
    </row>
    <row r="38" spans="1:67" x14ac:dyDescent="0.25">
      <c r="A38" t="s">
        <v>208</v>
      </c>
      <c r="B38" t="s">
        <v>64</v>
      </c>
      <c r="C38" t="s">
        <v>95</v>
      </c>
      <c r="D38" t="s">
        <v>209</v>
      </c>
      <c r="E38" t="s">
        <v>67</v>
      </c>
      <c r="F38" t="s">
        <v>68</v>
      </c>
      <c r="G38" s="1">
        <v>44739.634270833332</v>
      </c>
      <c r="H38" s="1">
        <v>44741.692685185182</v>
      </c>
      <c r="I38">
        <v>6</v>
      </c>
      <c r="J38" t="s">
        <v>115</v>
      </c>
      <c r="K38" t="s">
        <v>70</v>
      </c>
      <c r="L38" t="s">
        <v>71</v>
      </c>
      <c r="M38">
        <v>0</v>
      </c>
      <c r="N38">
        <v>1.18</v>
      </c>
      <c r="O38">
        <v>14.35</v>
      </c>
      <c r="P38">
        <v>0</v>
      </c>
      <c r="Q38">
        <v>0</v>
      </c>
      <c r="R38">
        <v>2947.02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1.57</v>
      </c>
      <c r="AC38">
        <v>0</v>
      </c>
      <c r="AD38">
        <v>0</v>
      </c>
      <c r="AE38">
        <v>0</v>
      </c>
      <c r="AF38">
        <v>0</v>
      </c>
      <c r="AG38" t="s">
        <v>72</v>
      </c>
      <c r="AH38" t="s">
        <v>73</v>
      </c>
      <c r="AI38" t="s">
        <v>74</v>
      </c>
      <c r="AJ38" t="s">
        <v>98</v>
      </c>
      <c r="AK38" t="s">
        <v>75</v>
      </c>
      <c r="AL38" t="s">
        <v>76</v>
      </c>
      <c r="AM38" t="s">
        <v>77</v>
      </c>
      <c r="AN38" t="s">
        <v>78</v>
      </c>
      <c r="AO38" t="s">
        <v>79</v>
      </c>
      <c r="AP38" t="s">
        <v>80</v>
      </c>
      <c r="AQ38">
        <v>17.100000381469702</v>
      </c>
      <c r="AR38">
        <v>0</v>
      </c>
      <c r="AS38">
        <v>0</v>
      </c>
      <c r="AT38">
        <v>17.100000381469702</v>
      </c>
      <c r="AU38" t="s">
        <v>99</v>
      </c>
      <c r="AV38" t="s">
        <v>82</v>
      </c>
      <c r="AW38" t="s">
        <v>83</v>
      </c>
      <c r="AX38" t="s">
        <v>84</v>
      </c>
      <c r="AY38">
        <v>17.100000381469702</v>
      </c>
      <c r="AZ38">
        <v>0.28500000635782802</v>
      </c>
      <c r="BA38" t="s">
        <v>85</v>
      </c>
      <c r="BB38" t="s">
        <v>86</v>
      </c>
      <c r="BC38" t="s">
        <v>87</v>
      </c>
      <c r="BD38" t="s">
        <v>88</v>
      </c>
      <c r="BE38">
        <v>2022</v>
      </c>
      <c r="BF38">
        <v>6</v>
      </c>
      <c r="BG38">
        <v>2022</v>
      </c>
      <c r="BH38" t="s">
        <v>89</v>
      </c>
      <c r="BI38" t="s">
        <v>90</v>
      </c>
      <c r="BJ38" t="s">
        <v>91</v>
      </c>
      <c r="BK38" t="s">
        <v>92</v>
      </c>
      <c r="BL38" t="s">
        <v>70</v>
      </c>
      <c r="BM38" t="s">
        <v>70</v>
      </c>
      <c r="BN38" t="s">
        <v>70</v>
      </c>
      <c r="BO38" t="s">
        <v>70</v>
      </c>
    </row>
    <row r="39" spans="1:67" x14ac:dyDescent="0.25">
      <c r="A39" t="s">
        <v>210</v>
      </c>
      <c r="B39" t="s">
        <v>64</v>
      </c>
      <c r="C39" t="s">
        <v>95</v>
      </c>
      <c r="D39" t="s">
        <v>211</v>
      </c>
      <c r="E39" t="s">
        <v>130</v>
      </c>
      <c r="F39" t="s">
        <v>68</v>
      </c>
      <c r="G39" s="1">
        <v>44739.713252314818</v>
      </c>
      <c r="H39" s="1">
        <v>44741.655243055553</v>
      </c>
      <c r="I39">
        <v>6</v>
      </c>
      <c r="J39" t="s">
        <v>115</v>
      </c>
      <c r="K39" t="s">
        <v>70</v>
      </c>
      <c r="L39" t="s">
        <v>212</v>
      </c>
      <c r="M39">
        <v>0</v>
      </c>
      <c r="N39">
        <v>0.68</v>
      </c>
      <c r="O39">
        <v>31.02</v>
      </c>
      <c r="P39">
        <v>0</v>
      </c>
      <c r="Q39">
        <v>0</v>
      </c>
      <c r="R39">
        <v>1035.8499999999999</v>
      </c>
      <c r="S39">
        <v>0.53</v>
      </c>
      <c r="T39">
        <v>11.45</v>
      </c>
      <c r="U39">
        <v>7.63</v>
      </c>
      <c r="V39">
        <v>110.28</v>
      </c>
      <c r="W39">
        <v>0</v>
      </c>
      <c r="X39">
        <v>15.45</v>
      </c>
      <c r="Y39">
        <v>0</v>
      </c>
      <c r="Z39">
        <v>0</v>
      </c>
      <c r="AA39">
        <v>2.15</v>
      </c>
      <c r="AB39">
        <v>1.42</v>
      </c>
      <c r="AC39">
        <v>1580.02</v>
      </c>
      <c r="AD39">
        <v>0</v>
      </c>
      <c r="AE39">
        <v>0</v>
      </c>
      <c r="AF39">
        <v>0</v>
      </c>
      <c r="AG39" t="s">
        <v>72</v>
      </c>
      <c r="AH39" t="s">
        <v>106</v>
      </c>
      <c r="AI39" t="s">
        <v>74</v>
      </c>
      <c r="AJ39" t="s">
        <v>98</v>
      </c>
      <c r="AK39" t="s">
        <v>75</v>
      </c>
      <c r="AL39" t="s">
        <v>118</v>
      </c>
      <c r="AM39" t="s">
        <v>77</v>
      </c>
      <c r="AN39" t="s">
        <v>78</v>
      </c>
      <c r="AO39" t="s">
        <v>79</v>
      </c>
      <c r="AP39" t="s">
        <v>80</v>
      </c>
      <c r="AQ39">
        <v>35.800000488758002</v>
      </c>
      <c r="AR39">
        <v>0</v>
      </c>
      <c r="AS39">
        <v>0</v>
      </c>
      <c r="AT39">
        <v>35.800000488758002</v>
      </c>
      <c r="AU39" t="s">
        <v>81</v>
      </c>
      <c r="AV39" t="s">
        <v>82</v>
      </c>
      <c r="AW39" t="s">
        <v>83</v>
      </c>
      <c r="AX39" t="s">
        <v>84</v>
      </c>
      <c r="AY39">
        <v>180.60999900102601</v>
      </c>
      <c r="AZ39">
        <v>3.0101666500171</v>
      </c>
      <c r="BA39" t="s">
        <v>85</v>
      </c>
      <c r="BB39" t="s">
        <v>86</v>
      </c>
      <c r="BC39" t="s">
        <v>87</v>
      </c>
      <c r="BD39" t="s">
        <v>88</v>
      </c>
      <c r="BE39">
        <v>2022</v>
      </c>
      <c r="BF39">
        <v>6</v>
      </c>
      <c r="BG39">
        <v>2022</v>
      </c>
      <c r="BH39" t="s">
        <v>89</v>
      </c>
      <c r="BI39" t="s">
        <v>90</v>
      </c>
      <c r="BJ39" t="s">
        <v>91</v>
      </c>
      <c r="BK39" t="s">
        <v>119</v>
      </c>
      <c r="BL39" t="s">
        <v>70</v>
      </c>
      <c r="BM39" t="s">
        <v>70</v>
      </c>
      <c r="BN39" t="s">
        <v>70</v>
      </c>
      <c r="BO39" t="s">
        <v>70</v>
      </c>
    </row>
    <row r="40" spans="1:67" x14ac:dyDescent="0.25">
      <c r="A40" t="s">
        <v>213</v>
      </c>
      <c r="B40" t="s">
        <v>64</v>
      </c>
      <c r="C40" t="s">
        <v>65</v>
      </c>
      <c r="D40" t="s">
        <v>214</v>
      </c>
      <c r="E40" t="s">
        <v>67</v>
      </c>
      <c r="F40" t="s">
        <v>68</v>
      </c>
      <c r="G40" s="1">
        <v>44739.733564814815</v>
      </c>
      <c r="H40" s="1">
        <v>44741.663657407407</v>
      </c>
      <c r="I40">
        <v>6</v>
      </c>
      <c r="J40" t="s">
        <v>123</v>
      </c>
      <c r="K40" t="s">
        <v>70</v>
      </c>
      <c r="L40" t="s">
        <v>215</v>
      </c>
      <c r="M40">
        <v>0</v>
      </c>
      <c r="N40">
        <v>0.73</v>
      </c>
      <c r="O40">
        <v>24.85</v>
      </c>
      <c r="P40">
        <v>0</v>
      </c>
      <c r="Q40">
        <v>0</v>
      </c>
      <c r="R40">
        <v>1280.73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0.28000000000000003</v>
      </c>
      <c r="AC40">
        <v>0</v>
      </c>
      <c r="AD40">
        <v>1472.73</v>
      </c>
      <c r="AE40">
        <v>0</v>
      </c>
      <c r="AF40">
        <v>0</v>
      </c>
      <c r="AG40" t="s">
        <v>126</v>
      </c>
      <c r="AH40" t="s">
        <v>106</v>
      </c>
      <c r="AI40" t="s">
        <v>74</v>
      </c>
      <c r="AJ40" t="s">
        <v>65</v>
      </c>
      <c r="AK40" t="s">
        <v>75</v>
      </c>
      <c r="AL40" t="s">
        <v>76</v>
      </c>
      <c r="AM40" t="s">
        <v>77</v>
      </c>
      <c r="AN40" t="s">
        <v>78</v>
      </c>
      <c r="AO40" t="s">
        <v>79</v>
      </c>
      <c r="AP40" t="s">
        <v>80</v>
      </c>
      <c r="AQ40">
        <v>25.860000401735299</v>
      </c>
      <c r="AR40">
        <v>0</v>
      </c>
      <c r="AS40">
        <v>0</v>
      </c>
      <c r="AT40">
        <v>25.860000401735299</v>
      </c>
      <c r="AU40" t="s">
        <v>99</v>
      </c>
      <c r="AV40" t="s">
        <v>82</v>
      </c>
      <c r="AW40" t="s">
        <v>83</v>
      </c>
      <c r="AX40" t="s">
        <v>84</v>
      </c>
      <c r="AY40">
        <v>25.860000401735299</v>
      </c>
      <c r="AZ40">
        <v>0.43100000669558802</v>
      </c>
      <c r="BA40" t="s">
        <v>85</v>
      </c>
      <c r="BB40" t="s">
        <v>86</v>
      </c>
      <c r="BC40" t="s">
        <v>87</v>
      </c>
      <c r="BD40" t="s">
        <v>88</v>
      </c>
      <c r="BE40">
        <v>2022</v>
      </c>
      <c r="BF40">
        <v>6</v>
      </c>
      <c r="BG40">
        <v>2022</v>
      </c>
      <c r="BH40" t="s">
        <v>89</v>
      </c>
      <c r="BI40" t="s">
        <v>90</v>
      </c>
      <c r="BJ40" t="s">
        <v>91</v>
      </c>
      <c r="BK40" t="s">
        <v>92</v>
      </c>
      <c r="BL40" t="s">
        <v>70</v>
      </c>
      <c r="BM40" t="s">
        <v>70</v>
      </c>
      <c r="BN40" t="s">
        <v>70</v>
      </c>
      <c r="BO40" t="s">
        <v>70</v>
      </c>
    </row>
    <row r="41" spans="1:67" x14ac:dyDescent="0.25">
      <c r="A41" t="s">
        <v>216</v>
      </c>
      <c r="B41" t="s">
        <v>64</v>
      </c>
      <c r="C41" t="s">
        <v>65</v>
      </c>
      <c r="D41" t="s">
        <v>217</v>
      </c>
      <c r="E41" t="s">
        <v>67</v>
      </c>
      <c r="F41" t="s">
        <v>68</v>
      </c>
      <c r="G41" s="1">
        <v>44739.75037037037</v>
      </c>
      <c r="H41" s="1">
        <v>44741.20175925926</v>
      </c>
      <c r="I41">
        <v>6</v>
      </c>
      <c r="J41" t="s">
        <v>69</v>
      </c>
      <c r="K41" t="s">
        <v>70</v>
      </c>
      <c r="L41" t="s">
        <v>71</v>
      </c>
      <c r="M41">
        <v>0</v>
      </c>
      <c r="N41">
        <v>7.92</v>
      </c>
      <c r="O41">
        <v>5.37</v>
      </c>
      <c r="P41">
        <v>0</v>
      </c>
      <c r="Q41">
        <v>0</v>
      </c>
      <c r="R41">
        <v>1414.3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1.27</v>
      </c>
      <c r="AC41">
        <v>0</v>
      </c>
      <c r="AD41">
        <v>661.15</v>
      </c>
      <c r="AE41">
        <v>0</v>
      </c>
      <c r="AF41">
        <v>0</v>
      </c>
      <c r="AG41" t="s">
        <v>72</v>
      </c>
      <c r="AH41" t="s">
        <v>73</v>
      </c>
      <c r="AI41" t="s">
        <v>74</v>
      </c>
      <c r="AJ41" t="s">
        <v>65</v>
      </c>
      <c r="AK41" t="s">
        <v>75</v>
      </c>
      <c r="AL41" t="s">
        <v>76</v>
      </c>
      <c r="AM41" t="s">
        <v>77</v>
      </c>
      <c r="AN41" t="s">
        <v>78</v>
      </c>
      <c r="AO41" t="s">
        <v>79</v>
      </c>
      <c r="AP41" t="s">
        <v>80</v>
      </c>
      <c r="AQ41">
        <v>14.5599999427795</v>
      </c>
      <c r="AR41">
        <v>0</v>
      </c>
      <c r="AS41">
        <v>0</v>
      </c>
      <c r="AT41">
        <v>14.5599999427795</v>
      </c>
      <c r="AU41" t="s">
        <v>99</v>
      </c>
      <c r="AV41" t="s">
        <v>82</v>
      </c>
      <c r="AW41" t="s">
        <v>83</v>
      </c>
      <c r="AX41" t="s">
        <v>84</v>
      </c>
      <c r="AY41">
        <v>14.5599999427795</v>
      </c>
      <c r="AZ41">
        <v>0.242666665712992</v>
      </c>
      <c r="BA41" t="s">
        <v>85</v>
      </c>
      <c r="BB41" t="s">
        <v>86</v>
      </c>
      <c r="BC41" t="s">
        <v>87</v>
      </c>
      <c r="BD41" t="s">
        <v>88</v>
      </c>
      <c r="BE41">
        <v>2022</v>
      </c>
      <c r="BF41">
        <v>6</v>
      </c>
      <c r="BG41">
        <v>2022</v>
      </c>
      <c r="BH41" t="s">
        <v>89</v>
      </c>
      <c r="BI41" t="s">
        <v>90</v>
      </c>
      <c r="BJ41" t="s">
        <v>91</v>
      </c>
      <c r="BK41" t="s">
        <v>92</v>
      </c>
      <c r="BL41" t="s">
        <v>70</v>
      </c>
      <c r="BM41" t="s">
        <v>70</v>
      </c>
      <c r="BN41" t="s">
        <v>70</v>
      </c>
      <c r="BO41" t="s">
        <v>70</v>
      </c>
    </row>
    <row r="42" spans="1:67" x14ac:dyDescent="0.25">
      <c r="A42" t="s">
        <v>218</v>
      </c>
      <c r="B42" t="s">
        <v>191</v>
      </c>
      <c r="C42" t="s">
        <v>65</v>
      </c>
      <c r="D42" t="s">
        <v>219</v>
      </c>
      <c r="E42" t="s">
        <v>67</v>
      </c>
      <c r="F42" t="s">
        <v>68</v>
      </c>
      <c r="G42" s="1">
        <v>44739.768090277779</v>
      </c>
      <c r="H42" s="1">
        <v>44741.328668981485</v>
      </c>
      <c r="I42">
        <v>6</v>
      </c>
      <c r="J42" t="s">
        <v>115</v>
      </c>
      <c r="K42" t="s">
        <v>70</v>
      </c>
      <c r="L42" t="s">
        <v>71</v>
      </c>
      <c r="M42">
        <v>0</v>
      </c>
      <c r="N42">
        <v>6.58</v>
      </c>
      <c r="O42">
        <v>5.75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0.93</v>
      </c>
      <c r="AC42">
        <v>0</v>
      </c>
      <c r="AD42">
        <v>2233.9699999999998</v>
      </c>
      <c r="AE42">
        <v>0</v>
      </c>
      <c r="AF42">
        <v>0</v>
      </c>
      <c r="AG42" t="s">
        <v>72</v>
      </c>
      <c r="AH42" t="s">
        <v>106</v>
      </c>
      <c r="AI42" t="s">
        <v>74</v>
      </c>
      <c r="AJ42" t="s">
        <v>65</v>
      </c>
      <c r="AK42" t="s">
        <v>75</v>
      </c>
      <c r="AL42" t="s">
        <v>76</v>
      </c>
      <c r="AM42" t="s">
        <v>77</v>
      </c>
      <c r="AN42" t="s">
        <v>78</v>
      </c>
      <c r="AO42" t="s">
        <v>79</v>
      </c>
      <c r="AP42" t="s">
        <v>80</v>
      </c>
      <c r="AQ42">
        <v>13.2599999308586</v>
      </c>
      <c r="AR42">
        <v>0</v>
      </c>
      <c r="AS42">
        <v>0</v>
      </c>
      <c r="AT42">
        <v>13.2599999308586</v>
      </c>
      <c r="AU42" t="s">
        <v>99</v>
      </c>
      <c r="AV42" t="s">
        <v>82</v>
      </c>
      <c r="AW42" t="s">
        <v>83</v>
      </c>
      <c r="AX42" t="s">
        <v>84</v>
      </c>
      <c r="AY42">
        <v>13.2599999308586</v>
      </c>
      <c r="AZ42">
        <v>0.22099999884764299</v>
      </c>
      <c r="BA42" t="s">
        <v>85</v>
      </c>
      <c r="BB42" t="s">
        <v>86</v>
      </c>
      <c r="BC42" t="s">
        <v>193</v>
      </c>
      <c r="BD42" t="s">
        <v>88</v>
      </c>
      <c r="BE42">
        <v>2022</v>
      </c>
      <c r="BF42">
        <v>6</v>
      </c>
      <c r="BG42">
        <v>2022</v>
      </c>
      <c r="BH42" t="s">
        <v>89</v>
      </c>
      <c r="BI42" t="s">
        <v>90</v>
      </c>
      <c r="BJ42" t="s">
        <v>91</v>
      </c>
      <c r="BK42" t="s">
        <v>119</v>
      </c>
      <c r="BL42" t="s">
        <v>70</v>
      </c>
      <c r="BM42" t="s">
        <v>70</v>
      </c>
      <c r="BN42" t="s">
        <v>70</v>
      </c>
      <c r="BO42" t="s">
        <v>70</v>
      </c>
    </row>
    <row r="43" spans="1:67" x14ac:dyDescent="0.25">
      <c r="A43" t="s">
        <v>220</v>
      </c>
      <c r="B43" t="s">
        <v>64</v>
      </c>
      <c r="C43" t="s">
        <v>65</v>
      </c>
      <c r="D43" t="s">
        <v>142</v>
      </c>
      <c r="E43" t="s">
        <v>67</v>
      </c>
      <c r="F43" t="s">
        <v>68</v>
      </c>
      <c r="G43" s="1">
        <v>44739.779791666668</v>
      </c>
      <c r="H43" s="1">
        <v>44741.696064814816</v>
      </c>
      <c r="I43">
        <v>6</v>
      </c>
      <c r="J43" t="s">
        <v>115</v>
      </c>
      <c r="K43" t="s">
        <v>70</v>
      </c>
      <c r="L43" t="s">
        <v>71</v>
      </c>
      <c r="M43">
        <v>0</v>
      </c>
      <c r="N43">
        <v>0.98</v>
      </c>
      <c r="O43">
        <v>148.12</v>
      </c>
      <c r="P43">
        <v>0</v>
      </c>
      <c r="Q43">
        <v>0</v>
      </c>
      <c r="R43">
        <v>2609.4699999999998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0.87</v>
      </c>
      <c r="AC43">
        <v>0</v>
      </c>
      <c r="AD43">
        <v>0</v>
      </c>
      <c r="AE43">
        <v>0</v>
      </c>
      <c r="AF43">
        <v>0</v>
      </c>
      <c r="AG43" t="s">
        <v>143</v>
      </c>
      <c r="AH43" t="s">
        <v>36</v>
      </c>
      <c r="AI43" t="s">
        <v>74</v>
      </c>
      <c r="AJ43" t="s">
        <v>65</v>
      </c>
      <c r="AK43" t="s">
        <v>144</v>
      </c>
      <c r="AL43" t="s">
        <v>76</v>
      </c>
      <c r="AM43" t="s">
        <v>77</v>
      </c>
      <c r="AN43" t="s">
        <v>78</v>
      </c>
      <c r="AO43" t="s">
        <v>79</v>
      </c>
      <c r="AP43" t="s">
        <v>80</v>
      </c>
      <c r="AQ43">
        <v>149.96999514102899</v>
      </c>
      <c r="AR43">
        <v>0</v>
      </c>
      <c r="AS43">
        <v>0</v>
      </c>
      <c r="AT43">
        <v>149.96999514102899</v>
      </c>
      <c r="AU43" t="s">
        <v>81</v>
      </c>
      <c r="AV43" t="s">
        <v>109</v>
      </c>
      <c r="AW43" t="s">
        <v>136</v>
      </c>
      <c r="AX43" t="s">
        <v>84</v>
      </c>
      <c r="AY43">
        <v>149.96999514102899</v>
      </c>
      <c r="AZ43">
        <v>2.4994999190171501</v>
      </c>
      <c r="BA43" t="s">
        <v>85</v>
      </c>
      <c r="BB43" t="s">
        <v>86</v>
      </c>
      <c r="BC43" t="s">
        <v>87</v>
      </c>
      <c r="BD43" t="s">
        <v>88</v>
      </c>
      <c r="BE43">
        <v>2022</v>
      </c>
      <c r="BF43">
        <v>6</v>
      </c>
      <c r="BG43">
        <v>2022</v>
      </c>
      <c r="BH43" t="s">
        <v>89</v>
      </c>
      <c r="BI43" t="s">
        <v>90</v>
      </c>
      <c r="BJ43" t="s">
        <v>91</v>
      </c>
      <c r="BK43" t="s">
        <v>92</v>
      </c>
      <c r="BL43" t="s">
        <v>70</v>
      </c>
      <c r="BM43" t="s">
        <v>70</v>
      </c>
      <c r="BN43" t="s">
        <v>70</v>
      </c>
      <c r="BO43" t="s">
        <v>70</v>
      </c>
    </row>
    <row r="44" spans="1:67" x14ac:dyDescent="0.25">
      <c r="A44" t="s">
        <v>221</v>
      </c>
      <c r="B44" t="s">
        <v>191</v>
      </c>
      <c r="C44" t="s">
        <v>65</v>
      </c>
      <c r="D44" t="s">
        <v>66</v>
      </c>
      <c r="E44" t="s">
        <v>67</v>
      </c>
      <c r="F44" t="s">
        <v>68</v>
      </c>
      <c r="G44" s="1">
        <v>44739.800081018519</v>
      </c>
      <c r="H44" s="1">
        <v>44741.329027777778</v>
      </c>
      <c r="I44">
        <v>6</v>
      </c>
      <c r="J44" t="s">
        <v>115</v>
      </c>
      <c r="K44" t="s">
        <v>70</v>
      </c>
      <c r="L44" t="s">
        <v>71</v>
      </c>
      <c r="M44">
        <v>0</v>
      </c>
      <c r="N44">
        <v>4.2699999999999996</v>
      </c>
      <c r="O44">
        <v>8.4499999999999993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1.23</v>
      </c>
      <c r="AC44">
        <v>0</v>
      </c>
      <c r="AD44">
        <v>2187.75</v>
      </c>
      <c r="AE44">
        <v>0</v>
      </c>
      <c r="AF44">
        <v>0</v>
      </c>
      <c r="AG44" t="s">
        <v>72</v>
      </c>
      <c r="AH44" t="s">
        <v>73</v>
      </c>
      <c r="AI44" t="s">
        <v>74</v>
      </c>
      <c r="AJ44" t="s">
        <v>65</v>
      </c>
      <c r="AK44" t="s">
        <v>75</v>
      </c>
      <c r="AL44" t="s">
        <v>76</v>
      </c>
      <c r="AM44" t="s">
        <v>77</v>
      </c>
      <c r="AN44" t="s">
        <v>78</v>
      </c>
      <c r="AO44" t="s">
        <v>79</v>
      </c>
      <c r="AP44" t="s">
        <v>80</v>
      </c>
      <c r="AQ44">
        <v>13.949999809265099</v>
      </c>
      <c r="AR44">
        <v>0</v>
      </c>
      <c r="AS44">
        <v>0</v>
      </c>
      <c r="AT44">
        <v>13.949999809265099</v>
      </c>
      <c r="AU44" t="s">
        <v>99</v>
      </c>
      <c r="AV44" t="s">
        <v>82</v>
      </c>
      <c r="AW44" t="s">
        <v>83</v>
      </c>
      <c r="AX44" t="s">
        <v>84</v>
      </c>
      <c r="AY44">
        <v>13.949999809265099</v>
      </c>
      <c r="AZ44">
        <v>0.23249999682108499</v>
      </c>
      <c r="BA44" t="s">
        <v>85</v>
      </c>
      <c r="BB44" t="s">
        <v>86</v>
      </c>
      <c r="BC44" t="s">
        <v>193</v>
      </c>
      <c r="BD44" t="s">
        <v>88</v>
      </c>
      <c r="BE44">
        <v>2022</v>
      </c>
      <c r="BF44">
        <v>6</v>
      </c>
      <c r="BG44">
        <v>2022</v>
      </c>
      <c r="BH44" t="s">
        <v>89</v>
      </c>
      <c r="BI44" t="s">
        <v>90</v>
      </c>
      <c r="BJ44" t="s">
        <v>91</v>
      </c>
      <c r="BK44" t="s">
        <v>92</v>
      </c>
      <c r="BL44" t="s">
        <v>70</v>
      </c>
      <c r="BM44" t="s">
        <v>70</v>
      </c>
      <c r="BN44" t="s">
        <v>70</v>
      </c>
      <c r="BO44" t="s">
        <v>70</v>
      </c>
    </row>
    <row r="45" spans="1:67" x14ac:dyDescent="0.25">
      <c r="A45" t="s">
        <v>222</v>
      </c>
      <c r="B45" t="s">
        <v>64</v>
      </c>
      <c r="C45" t="s">
        <v>65</v>
      </c>
      <c r="D45">
        <v>0</v>
      </c>
      <c r="E45" t="s">
        <v>67</v>
      </c>
      <c r="F45" t="s">
        <v>68</v>
      </c>
      <c r="G45" s="1">
        <v>44739.807013888887</v>
      </c>
      <c r="H45" s="1">
        <v>44741.301747685182</v>
      </c>
      <c r="I45">
        <v>6</v>
      </c>
      <c r="J45" t="s">
        <v>115</v>
      </c>
      <c r="K45" t="s">
        <v>70</v>
      </c>
      <c r="L45" t="s">
        <v>71</v>
      </c>
      <c r="M45">
        <v>0</v>
      </c>
      <c r="N45">
        <v>2.62</v>
      </c>
      <c r="O45">
        <v>7.63</v>
      </c>
      <c r="P45">
        <v>0</v>
      </c>
      <c r="Q45">
        <v>0</v>
      </c>
      <c r="R45">
        <v>1024.4000000000001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1.05</v>
      </c>
      <c r="AC45">
        <v>0</v>
      </c>
      <c r="AD45">
        <v>1116.72</v>
      </c>
      <c r="AE45">
        <v>0</v>
      </c>
      <c r="AF45">
        <v>0</v>
      </c>
      <c r="AG45" t="s">
        <v>72</v>
      </c>
      <c r="AH45" t="s">
        <v>106</v>
      </c>
      <c r="AI45" t="s">
        <v>74</v>
      </c>
      <c r="AJ45" t="s">
        <v>65</v>
      </c>
      <c r="AK45" t="s">
        <v>75</v>
      </c>
      <c r="AL45" t="s">
        <v>76</v>
      </c>
      <c r="AM45" t="s">
        <v>77</v>
      </c>
      <c r="AN45" t="s">
        <v>78</v>
      </c>
      <c r="AO45" t="s">
        <v>79</v>
      </c>
      <c r="AP45" t="s">
        <v>80</v>
      </c>
      <c r="AQ45">
        <v>11.299999952316201</v>
      </c>
      <c r="AR45">
        <v>0</v>
      </c>
      <c r="AS45">
        <v>0</v>
      </c>
      <c r="AT45">
        <v>11.299999952316201</v>
      </c>
      <c r="AU45" t="s">
        <v>99</v>
      </c>
      <c r="AV45" t="s">
        <v>82</v>
      </c>
      <c r="AW45" t="s">
        <v>83</v>
      </c>
      <c r="AX45" t="s">
        <v>84</v>
      </c>
      <c r="AY45">
        <v>11.299999952316201</v>
      </c>
      <c r="AZ45">
        <v>0.18833333253860399</v>
      </c>
      <c r="BA45" t="s">
        <v>85</v>
      </c>
      <c r="BB45" t="s">
        <v>86</v>
      </c>
      <c r="BC45" t="s">
        <v>87</v>
      </c>
      <c r="BD45" t="s">
        <v>88</v>
      </c>
      <c r="BE45">
        <v>2022</v>
      </c>
      <c r="BF45">
        <v>6</v>
      </c>
      <c r="BG45">
        <v>2022</v>
      </c>
      <c r="BH45" t="s">
        <v>89</v>
      </c>
      <c r="BI45" t="s">
        <v>90</v>
      </c>
      <c r="BJ45" t="s">
        <v>91</v>
      </c>
      <c r="BK45" t="s">
        <v>92</v>
      </c>
      <c r="BL45" t="s">
        <v>70</v>
      </c>
      <c r="BM45" t="s">
        <v>70</v>
      </c>
      <c r="BN45" t="s">
        <v>70</v>
      </c>
      <c r="BO45" t="s">
        <v>70</v>
      </c>
    </row>
    <row r="46" spans="1:67" x14ac:dyDescent="0.25">
      <c r="A46" t="s">
        <v>223</v>
      </c>
      <c r="B46" t="s">
        <v>94</v>
      </c>
      <c r="C46" t="s">
        <v>65</v>
      </c>
      <c r="D46" t="s">
        <v>224</v>
      </c>
      <c r="E46" t="s">
        <v>67</v>
      </c>
      <c r="F46" t="s">
        <v>68</v>
      </c>
      <c r="G46" s="1">
        <v>44739.8122337963</v>
      </c>
      <c r="H46" s="1">
        <v>44741.329733796294</v>
      </c>
      <c r="I46">
        <v>6</v>
      </c>
      <c r="J46" t="s">
        <v>115</v>
      </c>
      <c r="K46" t="s">
        <v>70</v>
      </c>
      <c r="L46" t="s">
        <v>71</v>
      </c>
      <c r="M46">
        <v>0</v>
      </c>
      <c r="N46">
        <v>2.2999999999999998</v>
      </c>
      <c r="O46">
        <v>1.95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2179.9499999999998</v>
      </c>
      <c r="AE46">
        <v>0</v>
      </c>
      <c r="AF46">
        <v>0</v>
      </c>
      <c r="AG46" t="s">
        <v>72</v>
      </c>
      <c r="AH46" t="s">
        <v>73</v>
      </c>
      <c r="AI46" t="s">
        <v>74</v>
      </c>
      <c r="AJ46" t="s">
        <v>65</v>
      </c>
      <c r="AK46" t="s">
        <v>75</v>
      </c>
      <c r="AL46" t="s">
        <v>76</v>
      </c>
      <c r="AM46" t="s">
        <v>77</v>
      </c>
      <c r="AN46" t="s">
        <v>78</v>
      </c>
      <c r="AO46" t="s">
        <v>79</v>
      </c>
      <c r="AP46" t="s">
        <v>80</v>
      </c>
      <c r="AQ46">
        <v>5.25</v>
      </c>
      <c r="AR46">
        <v>0</v>
      </c>
      <c r="AS46">
        <v>0</v>
      </c>
      <c r="AT46">
        <v>5.25</v>
      </c>
      <c r="AU46" t="s">
        <v>99</v>
      </c>
      <c r="AV46" t="s">
        <v>82</v>
      </c>
      <c r="AW46" t="s">
        <v>83</v>
      </c>
      <c r="AX46" t="s">
        <v>84</v>
      </c>
      <c r="AY46">
        <v>5.25</v>
      </c>
      <c r="AZ46">
        <v>8.7499999999999994E-2</v>
      </c>
      <c r="BA46" t="s">
        <v>85</v>
      </c>
      <c r="BB46" t="s">
        <v>86</v>
      </c>
      <c r="BC46" t="s">
        <v>87</v>
      </c>
      <c r="BD46" t="s">
        <v>88</v>
      </c>
      <c r="BE46">
        <v>2022</v>
      </c>
      <c r="BF46">
        <v>6</v>
      </c>
      <c r="BG46">
        <v>2022</v>
      </c>
      <c r="BH46" t="s">
        <v>89</v>
      </c>
      <c r="BI46" t="s">
        <v>90</v>
      </c>
      <c r="BJ46" t="s">
        <v>91</v>
      </c>
      <c r="BK46" t="s">
        <v>92</v>
      </c>
      <c r="BL46" t="s">
        <v>70</v>
      </c>
      <c r="BM46" t="s">
        <v>70</v>
      </c>
      <c r="BN46" t="s">
        <v>70</v>
      </c>
      <c r="BO46" t="s">
        <v>70</v>
      </c>
    </row>
    <row r="47" spans="1:67" x14ac:dyDescent="0.25">
      <c r="A47" t="s">
        <v>225</v>
      </c>
      <c r="B47" t="s">
        <v>226</v>
      </c>
      <c r="C47" t="s">
        <v>226</v>
      </c>
      <c r="D47" t="s">
        <v>227</v>
      </c>
      <c r="E47" t="s">
        <v>114</v>
      </c>
      <c r="F47" t="s">
        <v>68</v>
      </c>
      <c r="G47" s="1">
        <v>44739.824340277781</v>
      </c>
      <c r="H47" s="1">
        <v>44741.67596064815</v>
      </c>
      <c r="I47">
        <v>6</v>
      </c>
      <c r="J47" t="s">
        <v>228</v>
      </c>
      <c r="K47" t="s">
        <v>229</v>
      </c>
      <c r="L47" t="s">
        <v>230</v>
      </c>
      <c r="M47">
        <v>2666.33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 t="s">
        <v>72</v>
      </c>
      <c r="AH47" t="s">
        <v>106</v>
      </c>
      <c r="AI47" t="s">
        <v>231</v>
      </c>
      <c r="AJ47" t="s">
        <v>98</v>
      </c>
      <c r="AK47" t="s">
        <v>75</v>
      </c>
      <c r="AL47" t="s">
        <v>118</v>
      </c>
      <c r="AM47" t="s">
        <v>77</v>
      </c>
      <c r="AN47" t="s">
        <v>232</v>
      </c>
      <c r="AO47" t="s">
        <v>233</v>
      </c>
      <c r="AP47" t="s">
        <v>233</v>
      </c>
      <c r="AQ47">
        <v>0</v>
      </c>
      <c r="AR47">
        <v>0</v>
      </c>
      <c r="AS47">
        <v>0</v>
      </c>
      <c r="AT47">
        <v>0</v>
      </c>
      <c r="AU47" t="s">
        <v>99</v>
      </c>
      <c r="AV47" t="s">
        <v>82</v>
      </c>
      <c r="AW47" t="s">
        <v>83</v>
      </c>
      <c r="AX47" t="s">
        <v>84</v>
      </c>
      <c r="AY47">
        <v>0</v>
      </c>
      <c r="AZ47">
        <v>0</v>
      </c>
      <c r="BA47" t="s">
        <v>85</v>
      </c>
      <c r="BB47" t="s">
        <v>86</v>
      </c>
      <c r="BC47" t="s">
        <v>87</v>
      </c>
      <c r="BD47" t="s">
        <v>88</v>
      </c>
      <c r="BE47">
        <v>2022</v>
      </c>
      <c r="BF47">
        <v>6</v>
      </c>
      <c r="BG47">
        <v>2022</v>
      </c>
      <c r="BH47" t="s">
        <v>89</v>
      </c>
      <c r="BI47" t="s">
        <v>90</v>
      </c>
      <c r="BJ47" t="s">
        <v>91</v>
      </c>
      <c r="BK47" t="s">
        <v>119</v>
      </c>
      <c r="BL47" t="s">
        <v>229</v>
      </c>
      <c r="BM47" t="s">
        <v>116</v>
      </c>
      <c r="BN47" t="s">
        <v>229</v>
      </c>
      <c r="BO47" t="s">
        <v>229</v>
      </c>
    </row>
    <row r="48" spans="1:67" x14ac:dyDescent="0.25">
      <c r="A48" t="s">
        <v>234</v>
      </c>
      <c r="B48" t="s">
        <v>94</v>
      </c>
      <c r="C48" t="s">
        <v>95</v>
      </c>
      <c r="D48" t="s">
        <v>235</v>
      </c>
      <c r="E48" t="s">
        <v>67</v>
      </c>
      <c r="F48" t="s">
        <v>68</v>
      </c>
      <c r="G48" s="1">
        <v>44740.299224537041</v>
      </c>
      <c r="H48" s="1">
        <v>44741.318101851852</v>
      </c>
      <c r="I48">
        <v>6</v>
      </c>
      <c r="J48" t="s">
        <v>131</v>
      </c>
      <c r="K48" t="s">
        <v>70</v>
      </c>
      <c r="L48" t="s">
        <v>71</v>
      </c>
      <c r="M48">
        <v>0</v>
      </c>
      <c r="N48">
        <v>1.83</v>
      </c>
      <c r="O48">
        <v>7.57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1.17</v>
      </c>
      <c r="AC48">
        <v>0</v>
      </c>
      <c r="AD48">
        <v>1456.62</v>
      </c>
      <c r="AE48">
        <v>0</v>
      </c>
      <c r="AF48">
        <v>0</v>
      </c>
      <c r="AG48" t="s">
        <v>72</v>
      </c>
      <c r="AH48" t="s">
        <v>106</v>
      </c>
      <c r="AI48" t="s">
        <v>74</v>
      </c>
      <c r="AJ48" t="s">
        <v>98</v>
      </c>
      <c r="AK48" t="s">
        <v>75</v>
      </c>
      <c r="AL48" t="s">
        <v>76</v>
      </c>
      <c r="AM48" t="s">
        <v>77</v>
      </c>
      <c r="AN48" t="s">
        <v>78</v>
      </c>
      <c r="AO48" t="s">
        <v>79</v>
      </c>
      <c r="AP48" t="s">
        <v>80</v>
      </c>
      <c r="AQ48">
        <v>10.570000171661301</v>
      </c>
      <c r="AR48">
        <v>0</v>
      </c>
      <c r="AS48">
        <v>0</v>
      </c>
      <c r="AT48">
        <v>10.570000171661301</v>
      </c>
      <c r="AU48" t="s">
        <v>99</v>
      </c>
      <c r="AV48" t="s">
        <v>82</v>
      </c>
      <c r="AW48" t="s">
        <v>83</v>
      </c>
      <c r="AX48" t="s">
        <v>84</v>
      </c>
      <c r="AY48">
        <v>10.570000171661301</v>
      </c>
      <c r="AZ48">
        <v>0.176166669527689</v>
      </c>
      <c r="BA48" t="s">
        <v>85</v>
      </c>
      <c r="BB48" t="s">
        <v>86</v>
      </c>
      <c r="BC48" t="s">
        <v>87</v>
      </c>
      <c r="BD48" t="s">
        <v>88</v>
      </c>
      <c r="BE48">
        <v>2022</v>
      </c>
      <c r="BF48">
        <v>6</v>
      </c>
      <c r="BG48">
        <v>2022</v>
      </c>
      <c r="BH48" t="s">
        <v>89</v>
      </c>
      <c r="BI48" t="s">
        <v>90</v>
      </c>
      <c r="BJ48" t="s">
        <v>91</v>
      </c>
      <c r="BK48" t="s">
        <v>119</v>
      </c>
      <c r="BL48" t="s">
        <v>70</v>
      </c>
      <c r="BM48" t="s">
        <v>70</v>
      </c>
      <c r="BN48" t="s">
        <v>70</v>
      </c>
      <c r="BO48" t="s">
        <v>70</v>
      </c>
    </row>
    <row r="49" spans="1:67" x14ac:dyDescent="0.25">
      <c r="A49" t="s">
        <v>236</v>
      </c>
      <c r="B49" t="s">
        <v>94</v>
      </c>
      <c r="C49" t="s">
        <v>65</v>
      </c>
      <c r="D49" t="s">
        <v>237</v>
      </c>
      <c r="E49" t="s">
        <v>67</v>
      </c>
      <c r="F49" t="s">
        <v>68</v>
      </c>
      <c r="G49" s="1">
        <v>44740.30269675926</v>
      </c>
      <c r="H49" s="1">
        <v>44741.321469907409</v>
      </c>
      <c r="I49">
        <v>6</v>
      </c>
      <c r="J49" t="s">
        <v>102</v>
      </c>
      <c r="K49" t="s">
        <v>70</v>
      </c>
      <c r="L49" t="s">
        <v>71</v>
      </c>
      <c r="M49">
        <v>0</v>
      </c>
      <c r="N49">
        <v>2.6</v>
      </c>
      <c r="O49">
        <v>4.8499999999999996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1.03</v>
      </c>
      <c r="AC49">
        <v>0</v>
      </c>
      <c r="AD49">
        <v>1458.55</v>
      </c>
      <c r="AE49">
        <v>0</v>
      </c>
      <c r="AF49">
        <v>0</v>
      </c>
      <c r="AG49" t="s">
        <v>72</v>
      </c>
      <c r="AH49" t="s">
        <v>106</v>
      </c>
      <c r="AI49" t="s">
        <v>74</v>
      </c>
      <c r="AJ49" t="s">
        <v>65</v>
      </c>
      <c r="AK49" t="s">
        <v>75</v>
      </c>
      <c r="AL49" t="s">
        <v>76</v>
      </c>
      <c r="AM49" t="s">
        <v>77</v>
      </c>
      <c r="AN49" t="s">
        <v>78</v>
      </c>
      <c r="AO49" t="s">
        <v>79</v>
      </c>
      <c r="AP49" t="s">
        <v>80</v>
      </c>
      <c r="AQ49">
        <v>8.4799997806549001</v>
      </c>
      <c r="AR49">
        <v>0</v>
      </c>
      <c r="AS49">
        <v>0</v>
      </c>
      <c r="AT49">
        <v>8.4799997806549001</v>
      </c>
      <c r="AU49" t="s">
        <v>99</v>
      </c>
      <c r="AV49" t="s">
        <v>82</v>
      </c>
      <c r="AW49" t="s">
        <v>83</v>
      </c>
      <c r="AX49" t="s">
        <v>84</v>
      </c>
      <c r="AY49">
        <v>8.4799997806549001</v>
      </c>
      <c r="AZ49">
        <v>0.141333329677581</v>
      </c>
      <c r="BA49" t="s">
        <v>85</v>
      </c>
      <c r="BB49" t="s">
        <v>86</v>
      </c>
      <c r="BC49" t="s">
        <v>87</v>
      </c>
      <c r="BD49" t="s">
        <v>88</v>
      </c>
      <c r="BE49">
        <v>2022</v>
      </c>
      <c r="BF49">
        <v>6</v>
      </c>
      <c r="BG49">
        <v>2022</v>
      </c>
      <c r="BH49" t="s">
        <v>89</v>
      </c>
      <c r="BI49" t="s">
        <v>90</v>
      </c>
      <c r="BJ49" t="s">
        <v>91</v>
      </c>
      <c r="BK49" t="s">
        <v>119</v>
      </c>
      <c r="BL49" t="s">
        <v>70</v>
      </c>
      <c r="BM49" t="s">
        <v>70</v>
      </c>
      <c r="BN49" t="s">
        <v>70</v>
      </c>
      <c r="BO49" t="s">
        <v>70</v>
      </c>
    </row>
    <row r="50" spans="1:67" x14ac:dyDescent="0.25">
      <c r="A50" t="s">
        <v>238</v>
      </c>
      <c r="B50" t="s">
        <v>191</v>
      </c>
      <c r="C50" t="s">
        <v>65</v>
      </c>
      <c r="D50" t="s">
        <v>239</v>
      </c>
      <c r="E50" t="s">
        <v>67</v>
      </c>
      <c r="F50" t="s">
        <v>68</v>
      </c>
      <c r="G50" s="1">
        <v>44740.313113425924</v>
      </c>
      <c r="H50" s="1">
        <v>44741.606365740743</v>
      </c>
      <c r="I50">
        <v>6</v>
      </c>
      <c r="J50" t="s">
        <v>192</v>
      </c>
      <c r="K50" t="s">
        <v>70</v>
      </c>
      <c r="L50" t="s">
        <v>71</v>
      </c>
      <c r="M50">
        <v>0</v>
      </c>
      <c r="N50">
        <v>2.87</v>
      </c>
      <c r="O50">
        <v>19.05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1.05</v>
      </c>
      <c r="AC50">
        <v>0</v>
      </c>
      <c r="AD50">
        <v>1839.33</v>
      </c>
      <c r="AE50">
        <v>0</v>
      </c>
      <c r="AF50">
        <v>0</v>
      </c>
      <c r="AG50" t="s">
        <v>72</v>
      </c>
      <c r="AH50" t="s">
        <v>73</v>
      </c>
      <c r="AI50" t="s">
        <v>74</v>
      </c>
      <c r="AJ50" t="s">
        <v>65</v>
      </c>
      <c r="AK50" t="s">
        <v>75</v>
      </c>
      <c r="AL50" t="s">
        <v>76</v>
      </c>
      <c r="AM50" t="s">
        <v>77</v>
      </c>
      <c r="AN50" t="s">
        <v>78</v>
      </c>
      <c r="AO50" t="s">
        <v>79</v>
      </c>
      <c r="AP50" t="s">
        <v>80</v>
      </c>
      <c r="AQ50">
        <v>22.969999074935899</v>
      </c>
      <c r="AR50">
        <v>0</v>
      </c>
      <c r="AS50">
        <v>0</v>
      </c>
      <c r="AT50">
        <v>22.969999074935899</v>
      </c>
      <c r="AU50" t="s">
        <v>99</v>
      </c>
      <c r="AV50" t="s">
        <v>82</v>
      </c>
      <c r="AW50" t="s">
        <v>83</v>
      </c>
      <c r="AX50" t="s">
        <v>84</v>
      </c>
      <c r="AY50">
        <v>22.969999074935899</v>
      </c>
      <c r="AZ50">
        <v>0.38283331791559799</v>
      </c>
      <c r="BA50" t="s">
        <v>85</v>
      </c>
      <c r="BB50" t="s">
        <v>86</v>
      </c>
      <c r="BC50" t="s">
        <v>193</v>
      </c>
      <c r="BD50" t="s">
        <v>88</v>
      </c>
      <c r="BE50">
        <v>2022</v>
      </c>
      <c r="BF50">
        <v>6</v>
      </c>
      <c r="BG50">
        <v>2022</v>
      </c>
      <c r="BH50" t="s">
        <v>89</v>
      </c>
      <c r="BI50" t="s">
        <v>90</v>
      </c>
      <c r="BJ50" t="s">
        <v>91</v>
      </c>
      <c r="BK50" t="s">
        <v>92</v>
      </c>
      <c r="BL50" t="s">
        <v>70</v>
      </c>
      <c r="BM50" t="s">
        <v>70</v>
      </c>
      <c r="BN50" t="s">
        <v>70</v>
      </c>
      <c r="BO50" t="s">
        <v>70</v>
      </c>
    </row>
    <row r="51" spans="1:67" x14ac:dyDescent="0.25">
      <c r="A51" t="s">
        <v>240</v>
      </c>
      <c r="B51" t="s">
        <v>64</v>
      </c>
      <c r="C51" t="s">
        <v>65</v>
      </c>
      <c r="D51" t="s">
        <v>241</v>
      </c>
      <c r="E51" t="s">
        <v>67</v>
      </c>
      <c r="F51" t="s">
        <v>68</v>
      </c>
      <c r="G51" s="1">
        <v>44740.317280092589</v>
      </c>
      <c r="H51" s="1">
        <v>44741.494108796294</v>
      </c>
      <c r="I51">
        <v>6</v>
      </c>
      <c r="J51" t="s">
        <v>115</v>
      </c>
      <c r="K51" t="s">
        <v>70</v>
      </c>
      <c r="L51" t="s">
        <v>71</v>
      </c>
      <c r="M51">
        <v>0</v>
      </c>
      <c r="N51">
        <v>1.48</v>
      </c>
      <c r="O51">
        <v>21.17</v>
      </c>
      <c r="P51">
        <v>0</v>
      </c>
      <c r="Q51">
        <v>0</v>
      </c>
      <c r="R51">
        <v>1670.73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1.25</v>
      </c>
      <c r="AC51">
        <v>0</v>
      </c>
      <c r="AD51">
        <v>0</v>
      </c>
      <c r="AE51">
        <v>0</v>
      </c>
      <c r="AF51">
        <v>0</v>
      </c>
      <c r="AG51" t="s">
        <v>72</v>
      </c>
      <c r="AH51" t="s">
        <v>73</v>
      </c>
      <c r="AI51" t="s">
        <v>74</v>
      </c>
      <c r="AJ51" t="s">
        <v>65</v>
      </c>
      <c r="AK51" t="s">
        <v>75</v>
      </c>
      <c r="AL51" t="s">
        <v>76</v>
      </c>
      <c r="AM51" t="s">
        <v>77</v>
      </c>
      <c r="AN51" t="s">
        <v>78</v>
      </c>
      <c r="AO51" t="s">
        <v>79</v>
      </c>
      <c r="AP51" t="s">
        <v>80</v>
      </c>
      <c r="AQ51">
        <v>23.9000000953674</v>
      </c>
      <c r="AR51">
        <v>0</v>
      </c>
      <c r="AS51">
        <v>0</v>
      </c>
      <c r="AT51">
        <v>23.9000000953674</v>
      </c>
      <c r="AU51" t="s">
        <v>99</v>
      </c>
      <c r="AV51" t="s">
        <v>82</v>
      </c>
      <c r="AW51" t="s">
        <v>83</v>
      </c>
      <c r="AX51" t="s">
        <v>84</v>
      </c>
      <c r="AY51">
        <v>23.9000000953674</v>
      </c>
      <c r="AZ51">
        <v>0.39833333492278999</v>
      </c>
      <c r="BA51" t="s">
        <v>85</v>
      </c>
      <c r="BB51" t="s">
        <v>86</v>
      </c>
      <c r="BC51" t="s">
        <v>87</v>
      </c>
      <c r="BD51" t="s">
        <v>88</v>
      </c>
      <c r="BE51">
        <v>2022</v>
      </c>
      <c r="BF51">
        <v>6</v>
      </c>
      <c r="BG51">
        <v>2022</v>
      </c>
      <c r="BH51" t="s">
        <v>89</v>
      </c>
      <c r="BI51" t="s">
        <v>90</v>
      </c>
      <c r="BJ51" t="s">
        <v>91</v>
      </c>
      <c r="BK51" t="s">
        <v>92</v>
      </c>
      <c r="BL51" t="s">
        <v>70</v>
      </c>
      <c r="BM51" t="s">
        <v>70</v>
      </c>
      <c r="BN51" t="s">
        <v>70</v>
      </c>
      <c r="BO51" t="s">
        <v>70</v>
      </c>
    </row>
    <row r="52" spans="1:67" x14ac:dyDescent="0.25">
      <c r="A52" t="s">
        <v>242</v>
      </c>
      <c r="B52" t="s">
        <v>191</v>
      </c>
      <c r="C52" t="s">
        <v>65</v>
      </c>
      <c r="D52" t="s">
        <v>243</v>
      </c>
      <c r="E52" t="s">
        <v>114</v>
      </c>
      <c r="F52" t="s">
        <v>68</v>
      </c>
      <c r="G52" s="1">
        <v>44740.333460648151</v>
      </c>
      <c r="H52" s="1">
        <v>44741.376863425925</v>
      </c>
      <c r="I52">
        <v>6</v>
      </c>
      <c r="J52" t="s">
        <v>115</v>
      </c>
      <c r="K52" t="s">
        <v>116</v>
      </c>
      <c r="L52" t="s">
        <v>186</v>
      </c>
      <c r="M52">
        <v>0</v>
      </c>
      <c r="N52">
        <v>0.75</v>
      </c>
      <c r="O52">
        <v>6.67</v>
      </c>
      <c r="P52">
        <v>0</v>
      </c>
      <c r="Q52">
        <v>0</v>
      </c>
      <c r="R52">
        <v>0</v>
      </c>
      <c r="S52">
        <v>0.28000000000000003</v>
      </c>
      <c r="T52">
        <v>1492.72</v>
      </c>
      <c r="U52">
        <v>0</v>
      </c>
      <c r="V52">
        <v>0.53</v>
      </c>
      <c r="W52">
        <v>0</v>
      </c>
      <c r="X52">
        <v>0</v>
      </c>
      <c r="Y52">
        <v>0</v>
      </c>
      <c r="Z52">
        <v>0</v>
      </c>
      <c r="AA52">
        <v>1.43</v>
      </c>
      <c r="AB52">
        <v>0.13</v>
      </c>
      <c r="AC52">
        <v>0</v>
      </c>
      <c r="AD52">
        <v>0</v>
      </c>
      <c r="AE52">
        <v>0</v>
      </c>
      <c r="AF52">
        <v>0</v>
      </c>
      <c r="AG52" t="s">
        <v>72</v>
      </c>
      <c r="AH52" t="s">
        <v>106</v>
      </c>
      <c r="AI52" t="s">
        <v>74</v>
      </c>
      <c r="AJ52" t="s">
        <v>65</v>
      </c>
      <c r="AK52" t="s">
        <v>75</v>
      </c>
      <c r="AL52" t="s">
        <v>118</v>
      </c>
      <c r="AM52" t="s">
        <v>77</v>
      </c>
      <c r="AN52" t="s">
        <v>78</v>
      </c>
      <c r="AO52" t="s">
        <v>79</v>
      </c>
      <c r="AP52" t="s">
        <v>80</v>
      </c>
      <c r="AQ52">
        <v>9.2600000202655792</v>
      </c>
      <c r="AR52">
        <v>0</v>
      </c>
      <c r="AS52">
        <v>0</v>
      </c>
      <c r="AT52">
        <v>9.2600000202655792</v>
      </c>
      <c r="AU52" t="s">
        <v>99</v>
      </c>
      <c r="AV52" t="s">
        <v>82</v>
      </c>
      <c r="AW52" t="s">
        <v>83</v>
      </c>
      <c r="AX52" t="s">
        <v>84</v>
      </c>
      <c r="AY52">
        <v>1502.5099706947799</v>
      </c>
      <c r="AZ52">
        <v>25.041832844912999</v>
      </c>
      <c r="BA52" t="s">
        <v>149</v>
      </c>
      <c r="BB52" t="s">
        <v>189</v>
      </c>
      <c r="BC52" t="s">
        <v>193</v>
      </c>
      <c r="BD52" t="s">
        <v>88</v>
      </c>
      <c r="BE52">
        <v>2022</v>
      </c>
      <c r="BF52">
        <v>6</v>
      </c>
      <c r="BG52">
        <v>2022</v>
      </c>
      <c r="BH52" t="s">
        <v>89</v>
      </c>
      <c r="BI52" t="s">
        <v>90</v>
      </c>
      <c r="BJ52" t="s">
        <v>91</v>
      </c>
      <c r="BK52" t="s">
        <v>119</v>
      </c>
      <c r="BL52" t="s">
        <v>116</v>
      </c>
      <c r="BM52" t="s">
        <v>116</v>
      </c>
      <c r="BN52" t="s">
        <v>116</v>
      </c>
      <c r="BO52" t="s">
        <v>116</v>
      </c>
    </row>
    <row r="53" spans="1:67" x14ac:dyDescent="0.25">
      <c r="A53" t="s">
        <v>244</v>
      </c>
      <c r="B53" t="s">
        <v>64</v>
      </c>
      <c r="C53" t="s">
        <v>65</v>
      </c>
      <c r="D53" t="s">
        <v>245</v>
      </c>
      <c r="E53" t="s">
        <v>67</v>
      </c>
      <c r="F53" t="s">
        <v>68</v>
      </c>
      <c r="G53" s="1">
        <v>44740.339398148149</v>
      </c>
      <c r="H53" s="1">
        <v>44741.350787037038</v>
      </c>
      <c r="I53">
        <v>6</v>
      </c>
      <c r="J53" t="s">
        <v>123</v>
      </c>
      <c r="K53" t="s">
        <v>116</v>
      </c>
      <c r="L53" t="s">
        <v>246</v>
      </c>
      <c r="M53">
        <v>0</v>
      </c>
      <c r="N53">
        <v>1.47</v>
      </c>
      <c r="O53">
        <v>32.130000000000003</v>
      </c>
      <c r="P53">
        <v>0</v>
      </c>
      <c r="Q53">
        <v>0</v>
      </c>
      <c r="R53">
        <v>1422.63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0.18</v>
      </c>
      <c r="AC53">
        <v>0</v>
      </c>
      <c r="AD53">
        <v>0</v>
      </c>
      <c r="AE53">
        <v>0</v>
      </c>
      <c r="AF53">
        <v>0</v>
      </c>
      <c r="AG53" t="s">
        <v>72</v>
      </c>
      <c r="AH53" t="s">
        <v>106</v>
      </c>
      <c r="AI53" t="s">
        <v>74</v>
      </c>
      <c r="AJ53" t="s">
        <v>65</v>
      </c>
      <c r="AK53" t="s">
        <v>75</v>
      </c>
      <c r="AL53" t="s">
        <v>76</v>
      </c>
      <c r="AM53" t="s">
        <v>77</v>
      </c>
      <c r="AN53" t="s">
        <v>78</v>
      </c>
      <c r="AO53" t="s">
        <v>79</v>
      </c>
      <c r="AP53" t="s">
        <v>80</v>
      </c>
      <c r="AQ53">
        <v>33.780001103878</v>
      </c>
      <c r="AR53">
        <v>0</v>
      </c>
      <c r="AS53">
        <v>0</v>
      </c>
      <c r="AT53">
        <v>33.780001103878</v>
      </c>
      <c r="AU53" t="s">
        <v>81</v>
      </c>
      <c r="AV53" t="s">
        <v>82</v>
      </c>
      <c r="AW53" t="s">
        <v>83</v>
      </c>
      <c r="AX53" t="s">
        <v>84</v>
      </c>
      <c r="AY53">
        <v>33.780001103878</v>
      </c>
      <c r="AZ53">
        <v>0.56300001839796698</v>
      </c>
      <c r="BA53" t="s">
        <v>85</v>
      </c>
      <c r="BB53" t="s">
        <v>86</v>
      </c>
      <c r="BC53" t="s">
        <v>87</v>
      </c>
      <c r="BD53" t="s">
        <v>88</v>
      </c>
      <c r="BE53">
        <v>2022</v>
      </c>
      <c r="BF53">
        <v>6</v>
      </c>
      <c r="BG53">
        <v>2022</v>
      </c>
      <c r="BH53" t="s">
        <v>89</v>
      </c>
      <c r="BI53" t="s">
        <v>90</v>
      </c>
      <c r="BJ53" t="s">
        <v>91</v>
      </c>
      <c r="BK53" t="s">
        <v>119</v>
      </c>
      <c r="BL53" t="s">
        <v>116</v>
      </c>
      <c r="BM53" t="s">
        <v>116</v>
      </c>
      <c r="BN53" t="s">
        <v>116</v>
      </c>
      <c r="BO53" t="s">
        <v>116</v>
      </c>
    </row>
    <row r="54" spans="1:67" x14ac:dyDescent="0.25">
      <c r="A54" t="s">
        <v>247</v>
      </c>
      <c r="B54" t="s">
        <v>64</v>
      </c>
      <c r="C54" t="s">
        <v>65</v>
      </c>
      <c r="D54" t="s">
        <v>248</v>
      </c>
      <c r="E54" t="s">
        <v>67</v>
      </c>
      <c r="F54" t="s">
        <v>68</v>
      </c>
      <c r="G54" s="1">
        <v>44740.3440625</v>
      </c>
      <c r="H54" s="1">
        <v>44741.25582175926</v>
      </c>
      <c r="I54">
        <v>6</v>
      </c>
      <c r="J54" t="s">
        <v>115</v>
      </c>
      <c r="K54" t="s">
        <v>70</v>
      </c>
      <c r="L54" t="s">
        <v>71</v>
      </c>
      <c r="M54">
        <v>0</v>
      </c>
      <c r="N54">
        <v>0.95</v>
      </c>
      <c r="O54">
        <v>22.08</v>
      </c>
      <c r="P54">
        <v>0</v>
      </c>
      <c r="Q54">
        <v>0</v>
      </c>
      <c r="R54">
        <v>1289.07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0.83</v>
      </c>
      <c r="AC54">
        <v>0</v>
      </c>
      <c r="AD54">
        <v>0</v>
      </c>
      <c r="AE54">
        <v>0</v>
      </c>
      <c r="AF54">
        <v>0</v>
      </c>
      <c r="AG54" t="s">
        <v>72</v>
      </c>
      <c r="AH54" t="s">
        <v>73</v>
      </c>
      <c r="AI54" t="s">
        <v>74</v>
      </c>
      <c r="AJ54" t="s">
        <v>65</v>
      </c>
      <c r="AK54" t="s">
        <v>75</v>
      </c>
      <c r="AL54" t="s">
        <v>76</v>
      </c>
      <c r="AM54" t="s">
        <v>77</v>
      </c>
      <c r="AN54" t="s">
        <v>78</v>
      </c>
      <c r="AO54" t="s">
        <v>79</v>
      </c>
      <c r="AP54" t="s">
        <v>80</v>
      </c>
      <c r="AQ54">
        <v>23.8599998950958</v>
      </c>
      <c r="AR54">
        <v>0</v>
      </c>
      <c r="AS54">
        <v>0</v>
      </c>
      <c r="AT54">
        <v>23.8599998950958</v>
      </c>
      <c r="AU54" t="s">
        <v>99</v>
      </c>
      <c r="AV54" t="s">
        <v>82</v>
      </c>
      <c r="AW54" t="s">
        <v>83</v>
      </c>
      <c r="AX54" t="s">
        <v>84</v>
      </c>
      <c r="AY54">
        <v>23.8599998950958</v>
      </c>
      <c r="AZ54">
        <v>0.39766666491826302</v>
      </c>
      <c r="BA54" t="s">
        <v>85</v>
      </c>
      <c r="BB54" t="s">
        <v>86</v>
      </c>
      <c r="BC54" t="s">
        <v>87</v>
      </c>
      <c r="BD54" t="s">
        <v>88</v>
      </c>
      <c r="BE54">
        <v>2022</v>
      </c>
      <c r="BF54">
        <v>6</v>
      </c>
      <c r="BG54">
        <v>2022</v>
      </c>
      <c r="BH54" t="s">
        <v>89</v>
      </c>
      <c r="BI54" t="s">
        <v>90</v>
      </c>
      <c r="BJ54" t="s">
        <v>91</v>
      </c>
      <c r="BK54" t="s">
        <v>92</v>
      </c>
      <c r="BL54" t="s">
        <v>70</v>
      </c>
      <c r="BM54" t="s">
        <v>70</v>
      </c>
      <c r="BN54" t="s">
        <v>70</v>
      </c>
      <c r="BO54" t="s">
        <v>70</v>
      </c>
    </row>
    <row r="55" spans="1:67" x14ac:dyDescent="0.25">
      <c r="A55" t="s">
        <v>249</v>
      </c>
      <c r="B55" t="s">
        <v>94</v>
      </c>
      <c r="C55" t="s">
        <v>95</v>
      </c>
      <c r="D55" t="s">
        <v>250</v>
      </c>
      <c r="E55" t="s">
        <v>67</v>
      </c>
      <c r="F55" t="s">
        <v>68</v>
      </c>
      <c r="G55" s="1">
        <v>44740.354479166665</v>
      </c>
      <c r="H55" s="1">
        <v>44741.499884259261</v>
      </c>
      <c r="I55">
        <v>6</v>
      </c>
      <c r="J55" t="s">
        <v>131</v>
      </c>
      <c r="K55" t="s">
        <v>70</v>
      </c>
      <c r="L55" t="s">
        <v>71</v>
      </c>
      <c r="M55">
        <v>0</v>
      </c>
      <c r="N55">
        <v>1.1299999999999999</v>
      </c>
      <c r="O55">
        <v>14.22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0.92</v>
      </c>
      <c r="AC55">
        <v>0</v>
      </c>
      <c r="AD55">
        <v>1633.12</v>
      </c>
      <c r="AE55">
        <v>0</v>
      </c>
      <c r="AF55">
        <v>0</v>
      </c>
      <c r="AG55" t="s">
        <v>72</v>
      </c>
      <c r="AH55" t="s">
        <v>106</v>
      </c>
      <c r="AI55" t="s">
        <v>74</v>
      </c>
      <c r="AJ55" t="s">
        <v>98</v>
      </c>
      <c r="AK55" t="s">
        <v>75</v>
      </c>
      <c r="AL55" t="s">
        <v>76</v>
      </c>
      <c r="AM55" t="s">
        <v>77</v>
      </c>
      <c r="AN55" t="s">
        <v>78</v>
      </c>
      <c r="AO55" t="s">
        <v>79</v>
      </c>
      <c r="AP55" t="s">
        <v>80</v>
      </c>
      <c r="AQ55">
        <v>16.270000278949698</v>
      </c>
      <c r="AR55">
        <v>0</v>
      </c>
      <c r="AS55">
        <v>0</v>
      </c>
      <c r="AT55">
        <v>16.270000278949698</v>
      </c>
      <c r="AU55" t="s">
        <v>99</v>
      </c>
      <c r="AV55" t="s">
        <v>82</v>
      </c>
      <c r="AW55" t="s">
        <v>83</v>
      </c>
      <c r="AX55" t="s">
        <v>84</v>
      </c>
      <c r="AY55">
        <v>16.270000278949698</v>
      </c>
      <c r="AZ55">
        <v>0.271166671315828</v>
      </c>
      <c r="BA55" t="s">
        <v>85</v>
      </c>
      <c r="BB55" t="s">
        <v>86</v>
      </c>
      <c r="BC55" t="s">
        <v>87</v>
      </c>
      <c r="BD55" t="s">
        <v>88</v>
      </c>
      <c r="BE55">
        <v>2022</v>
      </c>
      <c r="BF55">
        <v>6</v>
      </c>
      <c r="BG55">
        <v>2022</v>
      </c>
      <c r="BH55" t="s">
        <v>89</v>
      </c>
      <c r="BI55" t="s">
        <v>90</v>
      </c>
      <c r="BJ55" t="s">
        <v>91</v>
      </c>
      <c r="BK55" t="s">
        <v>119</v>
      </c>
      <c r="BL55" t="s">
        <v>70</v>
      </c>
      <c r="BM55" t="s">
        <v>70</v>
      </c>
      <c r="BN55" t="s">
        <v>70</v>
      </c>
      <c r="BO55" t="s">
        <v>70</v>
      </c>
    </row>
    <row r="56" spans="1:67" x14ac:dyDescent="0.25">
      <c r="A56" t="s">
        <v>251</v>
      </c>
      <c r="B56" t="s">
        <v>191</v>
      </c>
      <c r="C56" t="s">
        <v>95</v>
      </c>
      <c r="D56" t="s">
        <v>252</v>
      </c>
      <c r="E56" t="s">
        <v>67</v>
      </c>
      <c r="F56" t="s">
        <v>68</v>
      </c>
      <c r="G56" s="1">
        <v>44740.361828703702</v>
      </c>
      <c r="H56" s="1">
        <v>44741.33421296296</v>
      </c>
      <c r="I56">
        <v>6</v>
      </c>
      <c r="J56" t="s">
        <v>192</v>
      </c>
      <c r="K56" t="s">
        <v>70</v>
      </c>
      <c r="L56" t="s">
        <v>71</v>
      </c>
      <c r="M56">
        <v>0</v>
      </c>
      <c r="N56">
        <v>1.53</v>
      </c>
      <c r="O56">
        <v>7.08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0.75</v>
      </c>
      <c r="AC56">
        <v>0</v>
      </c>
      <c r="AD56">
        <v>1390.85</v>
      </c>
      <c r="AE56">
        <v>0</v>
      </c>
      <c r="AF56">
        <v>0</v>
      </c>
      <c r="AG56" t="s">
        <v>72</v>
      </c>
      <c r="AH56" t="s">
        <v>73</v>
      </c>
      <c r="AI56" t="s">
        <v>74</v>
      </c>
      <c r="AJ56" t="s">
        <v>98</v>
      </c>
      <c r="AK56" t="s">
        <v>75</v>
      </c>
      <c r="AL56" t="s">
        <v>76</v>
      </c>
      <c r="AM56" t="s">
        <v>77</v>
      </c>
      <c r="AN56" t="s">
        <v>78</v>
      </c>
      <c r="AO56" t="s">
        <v>79</v>
      </c>
      <c r="AP56" t="s">
        <v>80</v>
      </c>
      <c r="AQ56">
        <v>9.3599998950958199</v>
      </c>
      <c r="AR56">
        <v>0</v>
      </c>
      <c r="AS56">
        <v>0</v>
      </c>
      <c r="AT56">
        <v>9.3599998950958199</v>
      </c>
      <c r="AU56" t="s">
        <v>99</v>
      </c>
      <c r="AV56" t="s">
        <v>82</v>
      </c>
      <c r="AW56" t="s">
        <v>83</v>
      </c>
      <c r="AX56" t="s">
        <v>84</v>
      </c>
      <c r="AY56">
        <v>9.3599998950958199</v>
      </c>
      <c r="AZ56">
        <v>0.15599999825159699</v>
      </c>
      <c r="BA56" t="s">
        <v>85</v>
      </c>
      <c r="BB56" t="s">
        <v>86</v>
      </c>
      <c r="BC56" t="s">
        <v>193</v>
      </c>
      <c r="BD56" t="s">
        <v>88</v>
      </c>
      <c r="BE56">
        <v>2022</v>
      </c>
      <c r="BF56">
        <v>6</v>
      </c>
      <c r="BG56">
        <v>2022</v>
      </c>
      <c r="BH56" t="s">
        <v>89</v>
      </c>
      <c r="BI56" t="s">
        <v>90</v>
      </c>
      <c r="BJ56" t="s">
        <v>91</v>
      </c>
      <c r="BK56" t="s">
        <v>92</v>
      </c>
      <c r="BL56" t="s">
        <v>70</v>
      </c>
      <c r="BM56" t="s">
        <v>70</v>
      </c>
      <c r="BN56" t="s">
        <v>70</v>
      </c>
      <c r="BO56" t="s">
        <v>70</v>
      </c>
    </row>
    <row r="57" spans="1:67" x14ac:dyDescent="0.25">
      <c r="A57" t="s">
        <v>253</v>
      </c>
      <c r="B57" t="s">
        <v>64</v>
      </c>
      <c r="C57" t="s">
        <v>65</v>
      </c>
      <c r="D57" t="s">
        <v>254</v>
      </c>
      <c r="E57" t="s">
        <v>67</v>
      </c>
      <c r="F57" t="s">
        <v>68</v>
      </c>
      <c r="G57" s="1">
        <v>44740.369421296295</v>
      </c>
      <c r="H57" s="1">
        <v>44741.548518518517</v>
      </c>
      <c r="I57">
        <v>6</v>
      </c>
      <c r="J57" t="s">
        <v>115</v>
      </c>
      <c r="K57" t="s">
        <v>70</v>
      </c>
      <c r="L57" t="s">
        <v>71</v>
      </c>
      <c r="M57">
        <v>0</v>
      </c>
      <c r="N57">
        <v>1.25</v>
      </c>
      <c r="O57">
        <v>4.63</v>
      </c>
      <c r="P57">
        <v>0</v>
      </c>
      <c r="Q57">
        <v>0</v>
      </c>
      <c r="R57">
        <v>1690.17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1.87</v>
      </c>
      <c r="AC57">
        <v>0</v>
      </c>
      <c r="AD57">
        <v>0</v>
      </c>
      <c r="AE57">
        <v>0</v>
      </c>
      <c r="AF57">
        <v>0</v>
      </c>
      <c r="AG57" t="s">
        <v>72</v>
      </c>
      <c r="AH57" t="s">
        <v>73</v>
      </c>
      <c r="AI57" t="s">
        <v>74</v>
      </c>
      <c r="AJ57" t="s">
        <v>65</v>
      </c>
      <c r="AK57" t="s">
        <v>75</v>
      </c>
      <c r="AL57" t="s">
        <v>76</v>
      </c>
      <c r="AM57" t="s">
        <v>77</v>
      </c>
      <c r="AN57" t="s">
        <v>78</v>
      </c>
      <c r="AO57" t="s">
        <v>79</v>
      </c>
      <c r="AP57" t="s">
        <v>80</v>
      </c>
      <c r="AQ57">
        <v>7.7500001192092798</v>
      </c>
      <c r="AR57">
        <v>0</v>
      </c>
      <c r="AS57">
        <v>0</v>
      </c>
      <c r="AT57">
        <v>7.7500001192092798</v>
      </c>
      <c r="AU57" t="s">
        <v>99</v>
      </c>
      <c r="AV57" t="s">
        <v>82</v>
      </c>
      <c r="AW57" t="s">
        <v>83</v>
      </c>
      <c r="AX57" t="s">
        <v>84</v>
      </c>
      <c r="AY57">
        <v>7.7500001192092798</v>
      </c>
      <c r="AZ57">
        <v>0.129166668653488</v>
      </c>
      <c r="BA57" t="s">
        <v>85</v>
      </c>
      <c r="BB57" t="s">
        <v>86</v>
      </c>
      <c r="BC57" t="s">
        <v>87</v>
      </c>
      <c r="BD57" t="s">
        <v>88</v>
      </c>
      <c r="BE57">
        <v>2022</v>
      </c>
      <c r="BF57">
        <v>6</v>
      </c>
      <c r="BG57">
        <v>2022</v>
      </c>
      <c r="BH57" t="s">
        <v>89</v>
      </c>
      <c r="BI57" t="s">
        <v>90</v>
      </c>
      <c r="BJ57" t="s">
        <v>91</v>
      </c>
      <c r="BK57" t="s">
        <v>92</v>
      </c>
      <c r="BL57" t="s">
        <v>70</v>
      </c>
      <c r="BM57" t="s">
        <v>70</v>
      </c>
      <c r="BN57" t="s">
        <v>70</v>
      </c>
      <c r="BO57" t="s">
        <v>70</v>
      </c>
    </row>
    <row r="58" spans="1:67" x14ac:dyDescent="0.25">
      <c r="A58" t="s">
        <v>255</v>
      </c>
      <c r="B58" t="s">
        <v>64</v>
      </c>
      <c r="C58" t="s">
        <v>65</v>
      </c>
      <c r="D58" t="s">
        <v>256</v>
      </c>
      <c r="E58" t="s">
        <v>67</v>
      </c>
      <c r="F58" t="s">
        <v>68</v>
      </c>
      <c r="G58" s="1">
        <v>44740.383043981485</v>
      </c>
      <c r="H58" s="1">
        <v>44741.443993055553</v>
      </c>
      <c r="I58">
        <v>6</v>
      </c>
      <c r="J58" t="s">
        <v>69</v>
      </c>
      <c r="K58" t="s">
        <v>70</v>
      </c>
      <c r="L58" t="s">
        <v>71</v>
      </c>
      <c r="M58">
        <v>0</v>
      </c>
      <c r="N58">
        <v>1.72</v>
      </c>
      <c r="O58">
        <v>5.22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1.1000000000000001</v>
      </c>
      <c r="AC58">
        <v>0</v>
      </c>
      <c r="AD58">
        <v>1519.73</v>
      </c>
      <c r="AE58">
        <v>0</v>
      </c>
      <c r="AF58">
        <v>0</v>
      </c>
      <c r="AG58" t="s">
        <v>72</v>
      </c>
      <c r="AH58" t="s">
        <v>106</v>
      </c>
      <c r="AI58" t="s">
        <v>74</v>
      </c>
      <c r="AJ58" t="s">
        <v>65</v>
      </c>
      <c r="AK58" t="s">
        <v>75</v>
      </c>
      <c r="AL58" t="s">
        <v>76</v>
      </c>
      <c r="AM58" t="s">
        <v>77</v>
      </c>
      <c r="AN58" t="s">
        <v>78</v>
      </c>
      <c r="AO58" t="s">
        <v>79</v>
      </c>
      <c r="AP58" t="s">
        <v>80</v>
      </c>
      <c r="AQ58">
        <v>8.0399998426437307</v>
      </c>
      <c r="AR58">
        <v>0</v>
      </c>
      <c r="AS58">
        <v>0</v>
      </c>
      <c r="AT58">
        <v>8.0399998426437307</v>
      </c>
      <c r="AU58" t="s">
        <v>99</v>
      </c>
      <c r="AV58" t="s">
        <v>82</v>
      </c>
      <c r="AW58" t="s">
        <v>83</v>
      </c>
      <c r="AX58" t="s">
        <v>84</v>
      </c>
      <c r="AY58">
        <v>8.0399998426437307</v>
      </c>
      <c r="AZ58">
        <v>0.13399999737739501</v>
      </c>
      <c r="BA58" t="s">
        <v>85</v>
      </c>
      <c r="BB58" t="s">
        <v>86</v>
      </c>
      <c r="BC58" t="s">
        <v>87</v>
      </c>
      <c r="BD58" t="s">
        <v>88</v>
      </c>
      <c r="BE58">
        <v>2022</v>
      </c>
      <c r="BF58">
        <v>6</v>
      </c>
      <c r="BG58">
        <v>2022</v>
      </c>
      <c r="BH58" t="s">
        <v>89</v>
      </c>
      <c r="BI58" t="s">
        <v>90</v>
      </c>
      <c r="BJ58" t="s">
        <v>91</v>
      </c>
      <c r="BK58" t="s">
        <v>119</v>
      </c>
      <c r="BL58" t="s">
        <v>70</v>
      </c>
      <c r="BM58" t="s">
        <v>70</v>
      </c>
      <c r="BN58" t="s">
        <v>70</v>
      </c>
      <c r="BO58" t="s">
        <v>70</v>
      </c>
    </row>
    <row r="59" spans="1:67" x14ac:dyDescent="0.25">
      <c r="A59" t="s">
        <v>257</v>
      </c>
      <c r="B59" t="s">
        <v>94</v>
      </c>
      <c r="C59" t="s">
        <v>65</v>
      </c>
      <c r="D59" t="s">
        <v>258</v>
      </c>
      <c r="E59" t="s">
        <v>67</v>
      </c>
      <c r="F59" t="s">
        <v>68</v>
      </c>
      <c r="G59" s="1">
        <v>44740.383379629631</v>
      </c>
      <c r="H59" s="1">
        <v>44741.451145833336</v>
      </c>
      <c r="I59">
        <v>6</v>
      </c>
      <c r="J59" t="s">
        <v>192</v>
      </c>
      <c r="K59" t="s">
        <v>70</v>
      </c>
      <c r="L59" t="s">
        <v>71</v>
      </c>
      <c r="M59">
        <v>0</v>
      </c>
      <c r="N59">
        <v>2.12</v>
      </c>
      <c r="O59">
        <v>28.7</v>
      </c>
      <c r="P59">
        <v>0</v>
      </c>
      <c r="Q59">
        <v>0</v>
      </c>
      <c r="R59">
        <v>1467.5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1.5</v>
      </c>
      <c r="AC59">
        <v>0</v>
      </c>
      <c r="AD59">
        <v>37.78</v>
      </c>
      <c r="AE59">
        <v>0</v>
      </c>
      <c r="AF59">
        <v>0</v>
      </c>
      <c r="AG59" t="s">
        <v>72</v>
      </c>
      <c r="AH59" t="s">
        <v>106</v>
      </c>
      <c r="AI59" t="s">
        <v>74</v>
      </c>
      <c r="AJ59" t="s">
        <v>65</v>
      </c>
      <c r="AK59" t="s">
        <v>75</v>
      </c>
      <c r="AL59" t="s">
        <v>76</v>
      </c>
      <c r="AM59" t="s">
        <v>77</v>
      </c>
      <c r="AN59" t="s">
        <v>78</v>
      </c>
      <c r="AO59" t="s">
        <v>79</v>
      </c>
      <c r="AP59" t="s">
        <v>80</v>
      </c>
      <c r="AQ59">
        <v>32.3200006484985</v>
      </c>
      <c r="AR59">
        <v>0</v>
      </c>
      <c r="AS59">
        <v>0</v>
      </c>
      <c r="AT59">
        <v>32.3200006484985</v>
      </c>
      <c r="AU59" t="s">
        <v>81</v>
      </c>
      <c r="AV59" t="s">
        <v>82</v>
      </c>
      <c r="AW59" t="s">
        <v>83</v>
      </c>
      <c r="AX59" t="s">
        <v>84</v>
      </c>
      <c r="AY59">
        <v>32.3200006484985</v>
      </c>
      <c r="AZ59">
        <v>0.53866667747497499</v>
      </c>
      <c r="BA59" t="s">
        <v>85</v>
      </c>
      <c r="BB59" t="s">
        <v>86</v>
      </c>
      <c r="BC59" t="s">
        <v>87</v>
      </c>
      <c r="BD59" t="s">
        <v>88</v>
      </c>
      <c r="BE59">
        <v>2022</v>
      </c>
      <c r="BF59">
        <v>6</v>
      </c>
      <c r="BG59">
        <v>2022</v>
      </c>
      <c r="BH59" t="s">
        <v>89</v>
      </c>
      <c r="BI59" t="s">
        <v>90</v>
      </c>
      <c r="BJ59" t="s">
        <v>91</v>
      </c>
      <c r="BK59" t="s">
        <v>119</v>
      </c>
      <c r="BL59" t="s">
        <v>70</v>
      </c>
      <c r="BM59" t="s">
        <v>70</v>
      </c>
      <c r="BN59" t="s">
        <v>70</v>
      </c>
      <c r="BO59" t="s">
        <v>70</v>
      </c>
    </row>
    <row r="60" spans="1:67" x14ac:dyDescent="0.25">
      <c r="A60" t="s">
        <v>259</v>
      </c>
      <c r="B60" t="s">
        <v>94</v>
      </c>
      <c r="C60" t="s">
        <v>65</v>
      </c>
      <c r="D60" t="s">
        <v>260</v>
      </c>
      <c r="E60" t="s">
        <v>67</v>
      </c>
      <c r="F60" t="s">
        <v>68</v>
      </c>
      <c r="G60" s="1">
        <v>44740.386157407411</v>
      </c>
      <c r="H60" s="1">
        <v>44741.360925925925</v>
      </c>
      <c r="I60">
        <v>6</v>
      </c>
      <c r="J60" t="s">
        <v>102</v>
      </c>
      <c r="K60" t="s">
        <v>70</v>
      </c>
      <c r="L60" t="s">
        <v>71</v>
      </c>
      <c r="M60">
        <v>0</v>
      </c>
      <c r="N60">
        <v>0.85</v>
      </c>
      <c r="O60">
        <v>4.03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0.93</v>
      </c>
      <c r="AC60">
        <v>0</v>
      </c>
      <c r="AD60">
        <v>1397.87</v>
      </c>
      <c r="AE60">
        <v>0</v>
      </c>
      <c r="AF60">
        <v>0</v>
      </c>
      <c r="AG60" t="s">
        <v>72</v>
      </c>
      <c r="AH60" t="s">
        <v>106</v>
      </c>
      <c r="AI60" t="s">
        <v>74</v>
      </c>
      <c r="AJ60" t="s">
        <v>65</v>
      </c>
      <c r="AK60" t="s">
        <v>75</v>
      </c>
      <c r="AL60" t="s">
        <v>76</v>
      </c>
      <c r="AM60" t="s">
        <v>77</v>
      </c>
      <c r="AN60" t="s">
        <v>78</v>
      </c>
      <c r="AO60" t="s">
        <v>79</v>
      </c>
      <c r="AP60" t="s">
        <v>80</v>
      </c>
      <c r="AQ60">
        <v>5.8100002408027596</v>
      </c>
      <c r="AR60">
        <v>0</v>
      </c>
      <c r="AS60">
        <v>0</v>
      </c>
      <c r="AT60">
        <v>5.8100002408027596</v>
      </c>
      <c r="AU60" t="s">
        <v>99</v>
      </c>
      <c r="AV60" t="s">
        <v>82</v>
      </c>
      <c r="AW60" t="s">
        <v>83</v>
      </c>
      <c r="AX60" t="s">
        <v>84</v>
      </c>
      <c r="AY60">
        <v>5.8100002408027596</v>
      </c>
      <c r="AZ60">
        <v>9.6833337346712706E-2</v>
      </c>
      <c r="BA60" t="s">
        <v>85</v>
      </c>
      <c r="BB60" t="s">
        <v>86</v>
      </c>
      <c r="BC60" t="s">
        <v>87</v>
      </c>
      <c r="BD60" t="s">
        <v>88</v>
      </c>
      <c r="BE60">
        <v>2022</v>
      </c>
      <c r="BF60">
        <v>6</v>
      </c>
      <c r="BG60">
        <v>2022</v>
      </c>
      <c r="BH60" t="s">
        <v>89</v>
      </c>
      <c r="BI60" t="s">
        <v>90</v>
      </c>
      <c r="BJ60" t="s">
        <v>91</v>
      </c>
      <c r="BK60" t="s">
        <v>119</v>
      </c>
      <c r="BL60" t="s">
        <v>70</v>
      </c>
      <c r="BM60" t="s">
        <v>70</v>
      </c>
      <c r="BN60" t="s">
        <v>70</v>
      </c>
      <c r="BO60" t="s">
        <v>70</v>
      </c>
    </row>
    <row r="61" spans="1:67" x14ac:dyDescent="0.25">
      <c r="A61" t="s">
        <v>261</v>
      </c>
      <c r="B61" t="s">
        <v>64</v>
      </c>
      <c r="C61" t="s">
        <v>95</v>
      </c>
      <c r="D61" t="s">
        <v>262</v>
      </c>
      <c r="E61" t="s">
        <v>185</v>
      </c>
      <c r="F61" t="s">
        <v>68</v>
      </c>
      <c r="G61" s="1">
        <v>44740.400555555556</v>
      </c>
      <c r="H61" s="1">
        <v>44741.447094907409</v>
      </c>
      <c r="I61">
        <v>6</v>
      </c>
      <c r="J61" t="s">
        <v>115</v>
      </c>
      <c r="K61" t="s">
        <v>70</v>
      </c>
      <c r="L61" t="s">
        <v>263</v>
      </c>
      <c r="M61">
        <v>0</v>
      </c>
      <c r="N61">
        <v>2.88</v>
      </c>
      <c r="O61">
        <v>13.97</v>
      </c>
      <c r="P61">
        <v>0</v>
      </c>
      <c r="Q61">
        <v>0</v>
      </c>
      <c r="R61">
        <v>108.47</v>
      </c>
      <c r="S61">
        <v>0.63</v>
      </c>
      <c r="T61">
        <v>9.9700000000000006</v>
      </c>
      <c r="U61">
        <v>8.5</v>
      </c>
      <c r="V61">
        <v>43.35</v>
      </c>
      <c r="W61">
        <v>0</v>
      </c>
      <c r="X61">
        <v>39.770000000000003</v>
      </c>
      <c r="Y61">
        <v>0</v>
      </c>
      <c r="Z61">
        <v>0</v>
      </c>
      <c r="AA61">
        <v>5.5</v>
      </c>
      <c r="AB61">
        <v>1.68</v>
      </c>
      <c r="AC61">
        <v>1272.32</v>
      </c>
      <c r="AD61">
        <v>0</v>
      </c>
      <c r="AE61">
        <v>0</v>
      </c>
      <c r="AF61">
        <v>0</v>
      </c>
      <c r="AG61" t="s">
        <v>72</v>
      </c>
      <c r="AH61" t="s">
        <v>106</v>
      </c>
      <c r="AI61" t="s">
        <v>74</v>
      </c>
      <c r="AJ61" t="s">
        <v>98</v>
      </c>
      <c r="AK61" t="s">
        <v>75</v>
      </c>
      <c r="AL61" t="s">
        <v>118</v>
      </c>
      <c r="AM61" t="s">
        <v>77</v>
      </c>
      <c r="AN61" t="s">
        <v>78</v>
      </c>
      <c r="AO61" t="s">
        <v>79</v>
      </c>
      <c r="AP61" t="s">
        <v>80</v>
      </c>
      <c r="AQ61">
        <v>24.6600003242492</v>
      </c>
      <c r="AR61">
        <v>0</v>
      </c>
      <c r="AS61">
        <v>0</v>
      </c>
      <c r="AT61">
        <v>24.6600003242492</v>
      </c>
      <c r="AU61" t="s">
        <v>99</v>
      </c>
      <c r="AV61" t="s">
        <v>82</v>
      </c>
      <c r="AW61" t="s">
        <v>83</v>
      </c>
      <c r="AX61" t="s">
        <v>84</v>
      </c>
      <c r="AY61">
        <v>126.249999523162</v>
      </c>
      <c r="AZ61">
        <v>2.1041666587193801</v>
      </c>
      <c r="BA61" t="s">
        <v>85</v>
      </c>
      <c r="BB61" t="s">
        <v>86</v>
      </c>
      <c r="BC61" t="s">
        <v>87</v>
      </c>
      <c r="BD61" t="s">
        <v>88</v>
      </c>
      <c r="BE61">
        <v>2022</v>
      </c>
      <c r="BF61">
        <v>6</v>
      </c>
      <c r="BG61">
        <v>2022</v>
      </c>
      <c r="BH61" t="s">
        <v>89</v>
      </c>
      <c r="BI61" t="s">
        <v>90</v>
      </c>
      <c r="BJ61" t="s">
        <v>91</v>
      </c>
      <c r="BK61" t="s">
        <v>119</v>
      </c>
      <c r="BL61" t="s">
        <v>70</v>
      </c>
      <c r="BM61" t="s">
        <v>70</v>
      </c>
      <c r="BN61" t="s">
        <v>70</v>
      </c>
      <c r="BO61" t="s">
        <v>70</v>
      </c>
    </row>
    <row r="62" spans="1:67" x14ac:dyDescent="0.25">
      <c r="A62" t="s">
        <v>264</v>
      </c>
      <c r="B62" t="s">
        <v>94</v>
      </c>
      <c r="C62" t="s">
        <v>65</v>
      </c>
      <c r="D62" t="s">
        <v>265</v>
      </c>
      <c r="E62" t="s">
        <v>67</v>
      </c>
      <c r="F62" t="s">
        <v>68</v>
      </c>
      <c r="G62" s="1">
        <v>44740.403275462966</v>
      </c>
      <c r="H62" s="1">
        <v>44741.295266203706</v>
      </c>
      <c r="I62">
        <v>6</v>
      </c>
      <c r="J62" t="s">
        <v>97</v>
      </c>
      <c r="K62" t="s">
        <v>70</v>
      </c>
      <c r="L62" t="s">
        <v>263</v>
      </c>
      <c r="M62">
        <v>0</v>
      </c>
      <c r="N62">
        <v>1.97</v>
      </c>
      <c r="O62">
        <v>9.73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0.77</v>
      </c>
      <c r="AC62">
        <v>0</v>
      </c>
      <c r="AD62">
        <v>1272.03</v>
      </c>
      <c r="AE62">
        <v>0</v>
      </c>
      <c r="AF62">
        <v>0</v>
      </c>
      <c r="AG62" t="s">
        <v>72</v>
      </c>
      <c r="AH62" t="s">
        <v>106</v>
      </c>
      <c r="AI62" t="s">
        <v>74</v>
      </c>
      <c r="AJ62" t="s">
        <v>65</v>
      </c>
      <c r="AK62" t="s">
        <v>75</v>
      </c>
      <c r="AL62" t="s">
        <v>76</v>
      </c>
      <c r="AM62" t="s">
        <v>77</v>
      </c>
      <c r="AN62" t="s">
        <v>78</v>
      </c>
      <c r="AO62" t="s">
        <v>79</v>
      </c>
      <c r="AP62" t="s">
        <v>80</v>
      </c>
      <c r="AQ62">
        <v>12.469999551773</v>
      </c>
      <c r="AR62">
        <v>0</v>
      </c>
      <c r="AS62">
        <v>0</v>
      </c>
      <c r="AT62">
        <v>12.469999551773</v>
      </c>
      <c r="AU62" t="s">
        <v>99</v>
      </c>
      <c r="AV62" t="s">
        <v>82</v>
      </c>
      <c r="AW62" t="s">
        <v>83</v>
      </c>
      <c r="AX62" t="s">
        <v>84</v>
      </c>
      <c r="AY62">
        <v>12.469999551773</v>
      </c>
      <c r="AZ62">
        <v>0.207833325862884</v>
      </c>
      <c r="BA62" t="s">
        <v>85</v>
      </c>
      <c r="BB62" t="s">
        <v>86</v>
      </c>
      <c r="BC62" t="s">
        <v>87</v>
      </c>
      <c r="BD62" t="s">
        <v>88</v>
      </c>
      <c r="BE62">
        <v>2022</v>
      </c>
      <c r="BF62">
        <v>6</v>
      </c>
      <c r="BG62">
        <v>2022</v>
      </c>
      <c r="BH62" t="s">
        <v>89</v>
      </c>
      <c r="BI62" t="s">
        <v>90</v>
      </c>
      <c r="BJ62" t="s">
        <v>91</v>
      </c>
      <c r="BK62" t="s">
        <v>119</v>
      </c>
      <c r="BL62" t="s">
        <v>70</v>
      </c>
      <c r="BM62" t="s">
        <v>70</v>
      </c>
      <c r="BN62" t="s">
        <v>70</v>
      </c>
      <c r="BO62" t="s">
        <v>70</v>
      </c>
    </row>
    <row r="63" spans="1:67" x14ac:dyDescent="0.25">
      <c r="A63" t="s">
        <v>266</v>
      </c>
      <c r="B63" t="s">
        <v>64</v>
      </c>
      <c r="C63" t="s">
        <v>267</v>
      </c>
      <c r="D63" t="s">
        <v>268</v>
      </c>
      <c r="E63" t="s">
        <v>185</v>
      </c>
      <c r="F63" t="s">
        <v>68</v>
      </c>
      <c r="G63" s="1">
        <v>44740.431030092594</v>
      </c>
      <c r="H63" s="1">
        <v>44741.633043981485</v>
      </c>
      <c r="I63">
        <v>6</v>
      </c>
      <c r="J63" t="s">
        <v>115</v>
      </c>
      <c r="K63" t="s">
        <v>70</v>
      </c>
      <c r="L63" t="s">
        <v>263</v>
      </c>
      <c r="M63">
        <v>0</v>
      </c>
      <c r="N63">
        <v>0.65</v>
      </c>
      <c r="O63">
        <v>34.1</v>
      </c>
      <c r="P63">
        <v>0</v>
      </c>
      <c r="Q63">
        <v>0</v>
      </c>
      <c r="R63">
        <v>1469.03</v>
      </c>
      <c r="S63">
        <v>0.4</v>
      </c>
      <c r="T63">
        <v>12.27</v>
      </c>
      <c r="U63">
        <v>0</v>
      </c>
      <c r="V63">
        <v>100.43</v>
      </c>
      <c r="W63">
        <v>0</v>
      </c>
      <c r="X63">
        <v>92.58</v>
      </c>
      <c r="Y63">
        <v>0</v>
      </c>
      <c r="Z63">
        <v>0</v>
      </c>
      <c r="AA63">
        <v>1.87</v>
      </c>
      <c r="AB63">
        <v>0.27</v>
      </c>
      <c r="AC63">
        <v>19.3</v>
      </c>
      <c r="AD63">
        <v>0</v>
      </c>
      <c r="AE63">
        <v>0</v>
      </c>
      <c r="AF63">
        <v>0</v>
      </c>
      <c r="AG63" t="s">
        <v>72</v>
      </c>
      <c r="AH63" t="s">
        <v>106</v>
      </c>
      <c r="AI63" t="s">
        <v>74</v>
      </c>
      <c r="AJ63" t="s">
        <v>98</v>
      </c>
      <c r="AK63" t="s">
        <v>75</v>
      </c>
      <c r="AL63" t="s">
        <v>118</v>
      </c>
      <c r="AM63" t="s">
        <v>77</v>
      </c>
      <c r="AN63" t="s">
        <v>78</v>
      </c>
      <c r="AO63" t="s">
        <v>79</v>
      </c>
      <c r="AP63" t="s">
        <v>80</v>
      </c>
      <c r="AQ63">
        <v>37.289998471736901</v>
      </c>
      <c r="AR63">
        <v>0</v>
      </c>
      <c r="AS63">
        <v>0</v>
      </c>
      <c r="AT63">
        <v>37.289998471736901</v>
      </c>
      <c r="AU63" t="s">
        <v>81</v>
      </c>
      <c r="AV63" t="s">
        <v>82</v>
      </c>
      <c r="AW63" t="s">
        <v>83</v>
      </c>
      <c r="AX63" t="s">
        <v>84</v>
      </c>
      <c r="AY63">
        <v>242.57000106573099</v>
      </c>
      <c r="AZ63">
        <v>4.0428333510955099</v>
      </c>
      <c r="BA63" t="s">
        <v>85</v>
      </c>
      <c r="BB63" t="s">
        <v>86</v>
      </c>
      <c r="BC63" t="s">
        <v>87</v>
      </c>
      <c r="BD63" t="s">
        <v>88</v>
      </c>
      <c r="BE63">
        <v>2022</v>
      </c>
      <c r="BF63">
        <v>6</v>
      </c>
      <c r="BG63">
        <v>2022</v>
      </c>
      <c r="BH63" t="s">
        <v>89</v>
      </c>
      <c r="BI63" t="s">
        <v>90</v>
      </c>
      <c r="BJ63" t="s">
        <v>91</v>
      </c>
      <c r="BK63" t="s">
        <v>119</v>
      </c>
      <c r="BL63" t="s">
        <v>70</v>
      </c>
      <c r="BM63" t="s">
        <v>70</v>
      </c>
      <c r="BN63" t="s">
        <v>70</v>
      </c>
      <c r="BO63" t="s">
        <v>70</v>
      </c>
    </row>
    <row r="64" spans="1:67" x14ac:dyDescent="0.25">
      <c r="A64" t="s">
        <v>269</v>
      </c>
      <c r="B64" t="s">
        <v>64</v>
      </c>
      <c r="C64" t="s">
        <v>65</v>
      </c>
      <c r="D64" t="s">
        <v>270</v>
      </c>
      <c r="E64" t="s">
        <v>67</v>
      </c>
      <c r="F64" t="s">
        <v>68</v>
      </c>
      <c r="G64" s="1">
        <v>44740.43310185185</v>
      </c>
      <c r="H64" s="1">
        <v>44741.655451388891</v>
      </c>
      <c r="I64">
        <v>6</v>
      </c>
      <c r="J64" t="s">
        <v>123</v>
      </c>
      <c r="K64" t="s">
        <v>124</v>
      </c>
      <c r="L64" t="s">
        <v>271</v>
      </c>
      <c r="M64">
        <v>0</v>
      </c>
      <c r="N64">
        <v>1</v>
      </c>
      <c r="O64">
        <v>12.02</v>
      </c>
      <c r="P64">
        <v>0</v>
      </c>
      <c r="Q64">
        <v>0</v>
      </c>
      <c r="R64">
        <v>1745.43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1.75</v>
      </c>
      <c r="AC64">
        <v>0</v>
      </c>
      <c r="AD64">
        <v>0</v>
      </c>
      <c r="AE64">
        <v>0</v>
      </c>
      <c r="AF64">
        <v>0</v>
      </c>
      <c r="AG64" t="s">
        <v>126</v>
      </c>
      <c r="AH64" t="s">
        <v>127</v>
      </c>
      <c r="AI64" t="s">
        <v>74</v>
      </c>
      <c r="AJ64" t="s">
        <v>65</v>
      </c>
      <c r="AK64" t="s">
        <v>75</v>
      </c>
      <c r="AL64" t="s">
        <v>76</v>
      </c>
      <c r="AM64" t="s">
        <v>77</v>
      </c>
      <c r="AN64" t="s">
        <v>78</v>
      </c>
      <c r="AO64" t="s">
        <v>79</v>
      </c>
      <c r="AP64" t="s">
        <v>80</v>
      </c>
      <c r="AQ64">
        <v>14.770000457763601</v>
      </c>
      <c r="AR64">
        <v>0</v>
      </c>
      <c r="AS64">
        <v>0</v>
      </c>
      <c r="AT64">
        <v>14.770000457763601</v>
      </c>
      <c r="AU64" t="s">
        <v>99</v>
      </c>
      <c r="AV64" t="s">
        <v>82</v>
      </c>
      <c r="AW64" t="s">
        <v>83</v>
      </c>
      <c r="AX64" t="s">
        <v>84</v>
      </c>
      <c r="AY64">
        <v>14.770000457763601</v>
      </c>
      <c r="AZ64">
        <v>0.24616667429606101</v>
      </c>
      <c r="BA64" t="s">
        <v>85</v>
      </c>
      <c r="BB64" t="s">
        <v>86</v>
      </c>
      <c r="BC64" t="s">
        <v>87</v>
      </c>
      <c r="BD64" t="s">
        <v>88</v>
      </c>
      <c r="BE64">
        <v>2022</v>
      </c>
      <c r="BF64">
        <v>6</v>
      </c>
      <c r="BG64">
        <v>2022</v>
      </c>
      <c r="BH64" t="s">
        <v>89</v>
      </c>
      <c r="BI64" t="s">
        <v>90</v>
      </c>
      <c r="BJ64" t="s">
        <v>91</v>
      </c>
      <c r="BK64" t="s">
        <v>119</v>
      </c>
      <c r="BL64" t="s">
        <v>124</v>
      </c>
      <c r="BM64" t="s">
        <v>911</v>
      </c>
      <c r="BN64" t="s">
        <v>911</v>
      </c>
      <c r="BO64" t="s">
        <v>911</v>
      </c>
    </row>
    <row r="65" spans="1:67" x14ac:dyDescent="0.25">
      <c r="A65" t="s">
        <v>272</v>
      </c>
      <c r="B65" t="s">
        <v>64</v>
      </c>
      <c r="C65" t="s">
        <v>65</v>
      </c>
      <c r="D65" t="s">
        <v>273</v>
      </c>
      <c r="E65" t="s">
        <v>67</v>
      </c>
      <c r="F65" t="s">
        <v>68</v>
      </c>
      <c r="G65" s="1">
        <v>44740.435335648152</v>
      </c>
      <c r="H65" s="1">
        <v>44741.395277777781</v>
      </c>
      <c r="I65">
        <v>6</v>
      </c>
      <c r="J65" t="s">
        <v>115</v>
      </c>
      <c r="K65" t="s">
        <v>70</v>
      </c>
      <c r="L65" t="s">
        <v>71</v>
      </c>
      <c r="M65">
        <v>0</v>
      </c>
      <c r="N65">
        <v>0.52</v>
      </c>
      <c r="O65">
        <v>24.53</v>
      </c>
      <c r="P65">
        <v>0</v>
      </c>
      <c r="Q65">
        <v>0</v>
      </c>
      <c r="R65">
        <v>1356.03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1.25</v>
      </c>
      <c r="AC65">
        <v>0</v>
      </c>
      <c r="AD65">
        <v>0</v>
      </c>
      <c r="AE65">
        <v>0</v>
      </c>
      <c r="AF65">
        <v>0</v>
      </c>
      <c r="AG65" t="s">
        <v>72</v>
      </c>
      <c r="AH65" t="s">
        <v>73</v>
      </c>
      <c r="AI65" t="s">
        <v>74</v>
      </c>
      <c r="AJ65" t="s">
        <v>65</v>
      </c>
      <c r="AK65" t="s">
        <v>75</v>
      </c>
      <c r="AL65" t="s">
        <v>76</v>
      </c>
      <c r="AM65" t="s">
        <v>77</v>
      </c>
      <c r="AN65" t="s">
        <v>78</v>
      </c>
      <c r="AO65" t="s">
        <v>79</v>
      </c>
      <c r="AP65" t="s">
        <v>80</v>
      </c>
      <c r="AQ65">
        <v>26.300000667572</v>
      </c>
      <c r="AR65">
        <v>0</v>
      </c>
      <c r="AS65">
        <v>0</v>
      </c>
      <c r="AT65">
        <v>26.300000667572</v>
      </c>
      <c r="AU65" t="s">
        <v>99</v>
      </c>
      <c r="AV65" t="s">
        <v>82</v>
      </c>
      <c r="AW65" t="s">
        <v>83</v>
      </c>
      <c r="AX65" t="s">
        <v>84</v>
      </c>
      <c r="AY65">
        <v>26.300000667572</v>
      </c>
      <c r="AZ65">
        <v>0.43833334445953298</v>
      </c>
      <c r="BA65" t="s">
        <v>85</v>
      </c>
      <c r="BB65" t="s">
        <v>86</v>
      </c>
      <c r="BC65" t="s">
        <v>87</v>
      </c>
      <c r="BD65" t="s">
        <v>88</v>
      </c>
      <c r="BE65">
        <v>2022</v>
      </c>
      <c r="BF65">
        <v>6</v>
      </c>
      <c r="BG65">
        <v>2022</v>
      </c>
      <c r="BH65" t="s">
        <v>89</v>
      </c>
      <c r="BI65" t="s">
        <v>90</v>
      </c>
      <c r="BJ65" t="s">
        <v>91</v>
      </c>
      <c r="BK65" t="s">
        <v>92</v>
      </c>
      <c r="BL65" t="s">
        <v>70</v>
      </c>
      <c r="BM65" t="s">
        <v>70</v>
      </c>
      <c r="BN65" t="s">
        <v>70</v>
      </c>
      <c r="BO65" t="s">
        <v>70</v>
      </c>
    </row>
    <row r="66" spans="1:67" x14ac:dyDescent="0.25">
      <c r="A66" t="s">
        <v>274</v>
      </c>
      <c r="B66" t="s">
        <v>64</v>
      </c>
      <c r="C66" t="s">
        <v>95</v>
      </c>
      <c r="D66" t="s">
        <v>275</v>
      </c>
      <c r="E66" t="s">
        <v>130</v>
      </c>
      <c r="F66" t="s">
        <v>68</v>
      </c>
      <c r="G66" s="1">
        <v>44740.447615740741</v>
      </c>
      <c r="H66" s="1">
        <v>44741.495405092595</v>
      </c>
      <c r="I66">
        <v>6</v>
      </c>
      <c r="J66" t="s">
        <v>115</v>
      </c>
      <c r="K66" t="s">
        <v>70</v>
      </c>
      <c r="L66" t="s">
        <v>263</v>
      </c>
      <c r="M66">
        <v>0</v>
      </c>
      <c r="N66">
        <v>2.35</v>
      </c>
      <c r="O66">
        <v>45.43</v>
      </c>
      <c r="P66">
        <v>0</v>
      </c>
      <c r="Q66">
        <v>0</v>
      </c>
      <c r="R66">
        <v>1399.32</v>
      </c>
      <c r="S66">
        <v>0.4</v>
      </c>
      <c r="T66">
        <v>4.13</v>
      </c>
      <c r="U66">
        <v>3.18</v>
      </c>
      <c r="V66">
        <v>0.53</v>
      </c>
      <c r="W66">
        <v>0</v>
      </c>
      <c r="X66">
        <v>0</v>
      </c>
      <c r="Y66">
        <v>0</v>
      </c>
      <c r="Z66">
        <v>0</v>
      </c>
      <c r="AA66">
        <v>3.27</v>
      </c>
      <c r="AB66">
        <v>1.43</v>
      </c>
      <c r="AC66">
        <v>48.77</v>
      </c>
      <c r="AD66">
        <v>0</v>
      </c>
      <c r="AE66">
        <v>0</v>
      </c>
      <c r="AF66">
        <v>0</v>
      </c>
      <c r="AG66" t="s">
        <v>72</v>
      </c>
      <c r="AH66" t="s">
        <v>106</v>
      </c>
      <c r="AI66" t="s">
        <v>74</v>
      </c>
      <c r="AJ66" t="s">
        <v>98</v>
      </c>
      <c r="AK66" t="s">
        <v>75</v>
      </c>
      <c r="AL66" t="s">
        <v>118</v>
      </c>
      <c r="AM66" t="s">
        <v>77</v>
      </c>
      <c r="AN66" t="s">
        <v>78</v>
      </c>
      <c r="AO66" t="s">
        <v>79</v>
      </c>
      <c r="AP66" t="s">
        <v>80</v>
      </c>
      <c r="AQ66">
        <v>52.880000144243198</v>
      </c>
      <c r="AR66">
        <v>0</v>
      </c>
      <c r="AS66">
        <v>0</v>
      </c>
      <c r="AT66">
        <v>52.880000144243198</v>
      </c>
      <c r="AU66" t="s">
        <v>81</v>
      </c>
      <c r="AV66" t="s">
        <v>82</v>
      </c>
      <c r="AW66" t="s">
        <v>83</v>
      </c>
      <c r="AX66" t="s">
        <v>84</v>
      </c>
      <c r="AY66">
        <v>60.720000296831103</v>
      </c>
      <c r="AZ66">
        <v>1.01200000494718</v>
      </c>
      <c r="BA66" t="s">
        <v>85</v>
      </c>
      <c r="BB66" t="s">
        <v>86</v>
      </c>
      <c r="BC66" t="s">
        <v>87</v>
      </c>
      <c r="BD66" t="s">
        <v>88</v>
      </c>
      <c r="BE66">
        <v>2022</v>
      </c>
      <c r="BF66">
        <v>6</v>
      </c>
      <c r="BG66">
        <v>2022</v>
      </c>
      <c r="BH66" t="s">
        <v>89</v>
      </c>
      <c r="BI66" t="s">
        <v>90</v>
      </c>
      <c r="BJ66" t="s">
        <v>91</v>
      </c>
      <c r="BK66" t="s">
        <v>119</v>
      </c>
      <c r="BL66" t="s">
        <v>70</v>
      </c>
      <c r="BM66" t="s">
        <v>70</v>
      </c>
      <c r="BN66" t="s">
        <v>70</v>
      </c>
      <c r="BO66" t="s">
        <v>70</v>
      </c>
    </row>
    <row r="67" spans="1:67" x14ac:dyDescent="0.25">
      <c r="A67" t="s">
        <v>276</v>
      </c>
      <c r="B67" t="s">
        <v>64</v>
      </c>
      <c r="C67" t="s">
        <v>95</v>
      </c>
      <c r="D67" t="s">
        <v>277</v>
      </c>
      <c r="E67" t="s">
        <v>185</v>
      </c>
      <c r="F67" t="s">
        <v>68</v>
      </c>
      <c r="G67" s="1">
        <v>44740.450694444444</v>
      </c>
      <c r="H67" s="1">
        <v>44741.426493055558</v>
      </c>
      <c r="I67">
        <v>6</v>
      </c>
      <c r="J67" t="s">
        <v>115</v>
      </c>
      <c r="K67" t="s">
        <v>70</v>
      </c>
      <c r="L67" t="s">
        <v>263</v>
      </c>
      <c r="M67">
        <v>0</v>
      </c>
      <c r="N67">
        <v>0.83</v>
      </c>
      <c r="O67">
        <v>31.45</v>
      </c>
      <c r="P67">
        <v>0</v>
      </c>
      <c r="Q67">
        <v>0</v>
      </c>
      <c r="R67">
        <v>1267.8</v>
      </c>
      <c r="S67">
        <v>0.35</v>
      </c>
      <c r="T67">
        <v>9.6999999999999993</v>
      </c>
      <c r="U67">
        <v>0.56999999999999995</v>
      </c>
      <c r="V67">
        <v>90.62</v>
      </c>
      <c r="W67">
        <v>0</v>
      </c>
      <c r="X67">
        <v>0</v>
      </c>
      <c r="Y67">
        <v>0</v>
      </c>
      <c r="Z67">
        <v>0</v>
      </c>
      <c r="AA67">
        <v>0.48</v>
      </c>
      <c r="AB67">
        <v>0.6</v>
      </c>
      <c r="AC67">
        <v>2.78</v>
      </c>
      <c r="AD67">
        <v>0</v>
      </c>
      <c r="AE67">
        <v>0</v>
      </c>
      <c r="AF67">
        <v>0</v>
      </c>
      <c r="AG67" t="s">
        <v>72</v>
      </c>
      <c r="AH67" t="s">
        <v>106</v>
      </c>
      <c r="AI67" t="s">
        <v>74</v>
      </c>
      <c r="AJ67" t="s">
        <v>98</v>
      </c>
      <c r="AK67" t="s">
        <v>75</v>
      </c>
      <c r="AL67" t="s">
        <v>118</v>
      </c>
      <c r="AM67" t="s">
        <v>77</v>
      </c>
      <c r="AN67" t="s">
        <v>78</v>
      </c>
      <c r="AO67" t="s">
        <v>79</v>
      </c>
      <c r="AP67" t="s">
        <v>80</v>
      </c>
      <c r="AQ67">
        <v>33.710000753402703</v>
      </c>
      <c r="AR67">
        <v>0</v>
      </c>
      <c r="AS67">
        <v>0</v>
      </c>
      <c r="AT67">
        <v>33.710000753402703</v>
      </c>
      <c r="AU67" t="s">
        <v>81</v>
      </c>
      <c r="AV67" t="s">
        <v>82</v>
      </c>
      <c r="AW67" t="s">
        <v>83</v>
      </c>
      <c r="AX67" t="s">
        <v>84</v>
      </c>
      <c r="AY67">
        <v>134.60000330209701</v>
      </c>
      <c r="AZ67">
        <v>2.24333338836828</v>
      </c>
      <c r="BA67" t="s">
        <v>85</v>
      </c>
      <c r="BB67" t="s">
        <v>86</v>
      </c>
      <c r="BC67" t="s">
        <v>87</v>
      </c>
      <c r="BD67" t="s">
        <v>88</v>
      </c>
      <c r="BE67">
        <v>2022</v>
      </c>
      <c r="BF67">
        <v>6</v>
      </c>
      <c r="BG67">
        <v>2022</v>
      </c>
      <c r="BH67" t="s">
        <v>89</v>
      </c>
      <c r="BI67" t="s">
        <v>90</v>
      </c>
      <c r="BJ67" t="s">
        <v>91</v>
      </c>
      <c r="BK67" t="s">
        <v>119</v>
      </c>
      <c r="BL67" t="s">
        <v>70</v>
      </c>
      <c r="BM67" t="s">
        <v>70</v>
      </c>
      <c r="BN67" t="s">
        <v>70</v>
      </c>
      <c r="BO67" t="s">
        <v>70</v>
      </c>
    </row>
    <row r="68" spans="1:67" x14ac:dyDescent="0.25">
      <c r="A68" t="s">
        <v>278</v>
      </c>
      <c r="B68" t="s">
        <v>64</v>
      </c>
      <c r="C68" t="s">
        <v>95</v>
      </c>
      <c r="D68" t="s">
        <v>279</v>
      </c>
      <c r="E68" t="s">
        <v>67</v>
      </c>
      <c r="F68" t="s">
        <v>68</v>
      </c>
      <c r="G68" s="1">
        <v>44740.454768518517</v>
      </c>
      <c r="H68" s="1">
        <v>44741.702384259261</v>
      </c>
      <c r="I68">
        <v>6</v>
      </c>
      <c r="J68" t="s">
        <v>115</v>
      </c>
      <c r="K68" t="s">
        <v>70</v>
      </c>
      <c r="L68" t="s">
        <v>71</v>
      </c>
      <c r="M68">
        <v>0</v>
      </c>
      <c r="N68">
        <v>1.28</v>
      </c>
      <c r="O68">
        <v>21.47</v>
      </c>
      <c r="P68">
        <v>0</v>
      </c>
      <c r="Q68">
        <v>0</v>
      </c>
      <c r="R68">
        <v>1772.77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1.05</v>
      </c>
      <c r="AC68">
        <v>0</v>
      </c>
      <c r="AD68">
        <v>0</v>
      </c>
      <c r="AE68">
        <v>0</v>
      </c>
      <c r="AF68">
        <v>0</v>
      </c>
      <c r="AG68" t="s">
        <v>72</v>
      </c>
      <c r="AH68" t="s">
        <v>106</v>
      </c>
      <c r="AI68" t="s">
        <v>74</v>
      </c>
      <c r="AJ68" t="s">
        <v>98</v>
      </c>
      <c r="AK68" t="s">
        <v>75</v>
      </c>
      <c r="AL68" t="s">
        <v>76</v>
      </c>
      <c r="AM68" t="s">
        <v>77</v>
      </c>
      <c r="AN68" t="s">
        <v>78</v>
      </c>
      <c r="AO68" t="s">
        <v>79</v>
      </c>
      <c r="AP68" t="s">
        <v>80</v>
      </c>
      <c r="AQ68">
        <v>23.799999237060501</v>
      </c>
      <c r="AR68">
        <v>0</v>
      </c>
      <c r="AS68">
        <v>0</v>
      </c>
      <c r="AT68">
        <v>23.799999237060501</v>
      </c>
      <c r="AU68" t="s">
        <v>99</v>
      </c>
      <c r="AV68" t="s">
        <v>82</v>
      </c>
      <c r="AW68" t="s">
        <v>83</v>
      </c>
      <c r="AX68" t="s">
        <v>84</v>
      </c>
      <c r="AY68">
        <v>23.799999237060501</v>
      </c>
      <c r="AZ68">
        <v>0.39666665395100897</v>
      </c>
      <c r="BA68" t="s">
        <v>85</v>
      </c>
      <c r="BB68" t="s">
        <v>86</v>
      </c>
      <c r="BC68" t="s">
        <v>87</v>
      </c>
      <c r="BD68" t="s">
        <v>88</v>
      </c>
      <c r="BE68">
        <v>2022</v>
      </c>
      <c r="BF68">
        <v>6</v>
      </c>
      <c r="BG68">
        <v>2022</v>
      </c>
      <c r="BH68" t="s">
        <v>89</v>
      </c>
      <c r="BI68" t="s">
        <v>90</v>
      </c>
      <c r="BJ68" t="s">
        <v>91</v>
      </c>
      <c r="BK68" t="s">
        <v>119</v>
      </c>
      <c r="BL68" t="s">
        <v>70</v>
      </c>
      <c r="BM68" t="s">
        <v>70</v>
      </c>
      <c r="BN68" t="s">
        <v>70</v>
      </c>
      <c r="BO68" t="s">
        <v>70</v>
      </c>
    </row>
    <row r="69" spans="1:67" x14ac:dyDescent="0.25">
      <c r="A69" t="s">
        <v>280</v>
      </c>
      <c r="B69" t="s">
        <v>64</v>
      </c>
      <c r="C69" t="s">
        <v>65</v>
      </c>
      <c r="D69" t="s">
        <v>281</v>
      </c>
      <c r="E69" t="s">
        <v>67</v>
      </c>
      <c r="F69" t="s">
        <v>68</v>
      </c>
      <c r="G69" s="1">
        <v>44740.456956018519</v>
      </c>
      <c r="H69" s="1">
        <v>44741.447291666664</v>
      </c>
      <c r="I69">
        <v>6</v>
      </c>
      <c r="J69" t="s">
        <v>123</v>
      </c>
      <c r="K69" t="s">
        <v>116</v>
      </c>
      <c r="L69" t="s">
        <v>282</v>
      </c>
      <c r="M69">
        <v>0</v>
      </c>
      <c r="N69">
        <v>0.92</v>
      </c>
      <c r="O69">
        <v>42.2</v>
      </c>
      <c r="P69">
        <v>0</v>
      </c>
      <c r="Q69">
        <v>0</v>
      </c>
      <c r="R69">
        <v>1380.85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2.1</v>
      </c>
      <c r="AC69">
        <v>0</v>
      </c>
      <c r="AD69">
        <v>0</v>
      </c>
      <c r="AE69">
        <v>0</v>
      </c>
      <c r="AF69">
        <v>0</v>
      </c>
      <c r="AG69" t="s">
        <v>72</v>
      </c>
      <c r="AH69" t="s">
        <v>106</v>
      </c>
      <c r="AI69" t="s">
        <v>74</v>
      </c>
      <c r="AJ69" t="s">
        <v>65</v>
      </c>
      <c r="AK69" t="s">
        <v>75</v>
      </c>
      <c r="AL69" t="s">
        <v>76</v>
      </c>
      <c r="AM69" t="s">
        <v>77</v>
      </c>
      <c r="AN69" t="s">
        <v>78</v>
      </c>
      <c r="AO69" t="s">
        <v>79</v>
      </c>
      <c r="AP69" t="s">
        <v>80</v>
      </c>
      <c r="AQ69">
        <v>45.220000684261301</v>
      </c>
      <c r="AR69">
        <v>0</v>
      </c>
      <c r="AS69">
        <v>0</v>
      </c>
      <c r="AT69">
        <v>45.220000684261301</v>
      </c>
      <c r="AU69" t="s">
        <v>81</v>
      </c>
      <c r="AV69" t="s">
        <v>82</v>
      </c>
      <c r="AW69" t="s">
        <v>83</v>
      </c>
      <c r="AX69" t="s">
        <v>84</v>
      </c>
      <c r="AY69">
        <v>45.220000684261301</v>
      </c>
      <c r="AZ69">
        <v>0.75366667807102194</v>
      </c>
      <c r="BA69" t="s">
        <v>85</v>
      </c>
      <c r="BB69" t="s">
        <v>86</v>
      </c>
      <c r="BC69" t="s">
        <v>87</v>
      </c>
      <c r="BD69" t="s">
        <v>88</v>
      </c>
      <c r="BE69">
        <v>2022</v>
      </c>
      <c r="BF69">
        <v>6</v>
      </c>
      <c r="BG69">
        <v>2022</v>
      </c>
      <c r="BH69" t="s">
        <v>89</v>
      </c>
      <c r="BI69" t="s">
        <v>90</v>
      </c>
      <c r="BJ69" t="s">
        <v>91</v>
      </c>
      <c r="BK69" t="s">
        <v>119</v>
      </c>
      <c r="BL69" t="s">
        <v>116</v>
      </c>
      <c r="BM69" t="s">
        <v>116</v>
      </c>
      <c r="BN69" t="s">
        <v>116</v>
      </c>
      <c r="BO69" t="s">
        <v>116</v>
      </c>
    </row>
    <row r="70" spans="1:67" x14ac:dyDescent="0.25">
      <c r="A70" t="s">
        <v>283</v>
      </c>
      <c r="B70" t="s">
        <v>64</v>
      </c>
      <c r="C70" t="s">
        <v>65</v>
      </c>
      <c r="D70" t="s">
        <v>284</v>
      </c>
      <c r="E70" t="s">
        <v>67</v>
      </c>
      <c r="F70" t="s">
        <v>68</v>
      </c>
      <c r="G70" s="1">
        <v>44740.471319444441</v>
      </c>
      <c r="H70" s="1">
        <v>44741.182071759256</v>
      </c>
      <c r="I70">
        <v>6</v>
      </c>
      <c r="J70" t="s">
        <v>115</v>
      </c>
      <c r="K70" t="s">
        <v>70</v>
      </c>
      <c r="L70" t="s">
        <v>71</v>
      </c>
      <c r="M70">
        <v>0</v>
      </c>
      <c r="N70">
        <v>1.83</v>
      </c>
      <c r="O70">
        <v>10.7</v>
      </c>
      <c r="P70">
        <v>0</v>
      </c>
      <c r="Q70">
        <v>0</v>
      </c>
      <c r="R70">
        <v>1010.12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0.83</v>
      </c>
      <c r="AC70">
        <v>0</v>
      </c>
      <c r="AD70">
        <v>0</v>
      </c>
      <c r="AE70">
        <v>0</v>
      </c>
      <c r="AF70">
        <v>0</v>
      </c>
      <c r="AG70" t="s">
        <v>72</v>
      </c>
      <c r="AH70" t="s">
        <v>73</v>
      </c>
      <c r="AI70" t="s">
        <v>74</v>
      </c>
      <c r="AJ70" t="s">
        <v>65</v>
      </c>
      <c r="AK70" t="s">
        <v>75</v>
      </c>
      <c r="AL70" t="s">
        <v>76</v>
      </c>
      <c r="AM70" t="s">
        <v>77</v>
      </c>
      <c r="AN70" t="s">
        <v>78</v>
      </c>
      <c r="AO70" t="s">
        <v>79</v>
      </c>
      <c r="AP70" t="s">
        <v>80</v>
      </c>
      <c r="AQ70">
        <v>13.3599998354911</v>
      </c>
      <c r="AR70">
        <v>0</v>
      </c>
      <c r="AS70">
        <v>0</v>
      </c>
      <c r="AT70">
        <v>13.3599998354911</v>
      </c>
      <c r="AU70" t="s">
        <v>99</v>
      </c>
      <c r="AV70" t="s">
        <v>82</v>
      </c>
      <c r="AW70" t="s">
        <v>83</v>
      </c>
      <c r="AX70" t="s">
        <v>84</v>
      </c>
      <c r="AY70">
        <v>13.3599998354911</v>
      </c>
      <c r="AZ70">
        <v>0.22266666392485299</v>
      </c>
      <c r="BA70" t="s">
        <v>85</v>
      </c>
      <c r="BB70" t="s">
        <v>86</v>
      </c>
      <c r="BC70" t="s">
        <v>87</v>
      </c>
      <c r="BD70" t="s">
        <v>88</v>
      </c>
      <c r="BE70">
        <v>2022</v>
      </c>
      <c r="BF70">
        <v>6</v>
      </c>
      <c r="BG70">
        <v>2022</v>
      </c>
      <c r="BH70" t="s">
        <v>89</v>
      </c>
      <c r="BI70" t="s">
        <v>90</v>
      </c>
      <c r="BJ70" t="s">
        <v>91</v>
      </c>
      <c r="BK70" t="s">
        <v>92</v>
      </c>
      <c r="BL70" t="s">
        <v>70</v>
      </c>
      <c r="BM70" t="s">
        <v>70</v>
      </c>
      <c r="BN70" t="s">
        <v>70</v>
      </c>
      <c r="BO70" t="s">
        <v>70</v>
      </c>
    </row>
    <row r="71" spans="1:67" x14ac:dyDescent="0.25">
      <c r="A71" t="s">
        <v>285</v>
      </c>
      <c r="B71" t="s">
        <v>64</v>
      </c>
      <c r="C71" t="s">
        <v>65</v>
      </c>
      <c r="D71" t="s">
        <v>286</v>
      </c>
      <c r="E71" t="s">
        <v>67</v>
      </c>
      <c r="F71" t="s">
        <v>68</v>
      </c>
      <c r="G71" s="1">
        <v>44740.485671296294</v>
      </c>
      <c r="H71" s="1">
        <v>44741.483923611115</v>
      </c>
      <c r="I71">
        <v>6</v>
      </c>
      <c r="J71" t="s">
        <v>97</v>
      </c>
      <c r="K71" t="s">
        <v>116</v>
      </c>
      <c r="L71" t="s">
        <v>212</v>
      </c>
      <c r="M71">
        <v>0</v>
      </c>
      <c r="N71">
        <v>1.02</v>
      </c>
      <c r="O71">
        <v>20.97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0.7</v>
      </c>
      <c r="AC71">
        <v>0</v>
      </c>
      <c r="AD71">
        <v>1414.78</v>
      </c>
      <c r="AE71">
        <v>0</v>
      </c>
      <c r="AF71">
        <v>0</v>
      </c>
      <c r="AG71" t="s">
        <v>72</v>
      </c>
      <c r="AH71" t="s">
        <v>159</v>
      </c>
      <c r="AI71" t="s">
        <v>74</v>
      </c>
      <c r="AJ71" t="s">
        <v>65</v>
      </c>
      <c r="AK71" t="s">
        <v>75</v>
      </c>
      <c r="AL71" t="s">
        <v>76</v>
      </c>
      <c r="AM71" t="s">
        <v>77</v>
      </c>
      <c r="AN71" t="s">
        <v>78</v>
      </c>
      <c r="AO71" t="s">
        <v>79</v>
      </c>
      <c r="AP71" t="s">
        <v>80</v>
      </c>
      <c r="AQ71">
        <v>22.689999282359999</v>
      </c>
      <c r="AR71">
        <v>0</v>
      </c>
      <c r="AS71">
        <v>0</v>
      </c>
      <c r="AT71">
        <v>22.689999282359999</v>
      </c>
      <c r="AU71" t="s">
        <v>99</v>
      </c>
      <c r="AV71" t="s">
        <v>82</v>
      </c>
      <c r="AW71" t="s">
        <v>83</v>
      </c>
      <c r="AX71" t="s">
        <v>84</v>
      </c>
      <c r="AY71">
        <v>22.689999282359999</v>
      </c>
      <c r="AZ71">
        <v>0.37816665470600103</v>
      </c>
      <c r="BA71" t="s">
        <v>85</v>
      </c>
      <c r="BB71" t="s">
        <v>86</v>
      </c>
      <c r="BC71" t="s">
        <v>87</v>
      </c>
      <c r="BD71" t="s">
        <v>88</v>
      </c>
      <c r="BE71">
        <v>2022</v>
      </c>
      <c r="BF71">
        <v>6</v>
      </c>
      <c r="BG71">
        <v>2022</v>
      </c>
      <c r="BH71" t="s">
        <v>89</v>
      </c>
      <c r="BI71" t="s">
        <v>90</v>
      </c>
      <c r="BJ71" t="s">
        <v>91</v>
      </c>
      <c r="BK71" t="s">
        <v>119</v>
      </c>
      <c r="BL71" t="s">
        <v>116</v>
      </c>
      <c r="BM71" t="s">
        <v>116</v>
      </c>
      <c r="BN71" t="s">
        <v>116</v>
      </c>
      <c r="BO71" t="s">
        <v>116</v>
      </c>
    </row>
    <row r="72" spans="1:67" x14ac:dyDescent="0.25">
      <c r="A72" t="s">
        <v>287</v>
      </c>
      <c r="B72" t="s">
        <v>191</v>
      </c>
      <c r="C72" t="s">
        <v>95</v>
      </c>
      <c r="D72" t="s">
        <v>288</v>
      </c>
      <c r="E72" t="s">
        <v>67</v>
      </c>
      <c r="F72" t="s">
        <v>68</v>
      </c>
      <c r="G72" s="1">
        <v>44740.504340277781</v>
      </c>
      <c r="H72" s="1">
        <v>44741.612708333334</v>
      </c>
      <c r="I72">
        <v>6</v>
      </c>
      <c r="J72" t="s">
        <v>192</v>
      </c>
      <c r="K72" t="s">
        <v>70</v>
      </c>
      <c r="L72" t="s">
        <v>71</v>
      </c>
      <c r="M72">
        <v>0</v>
      </c>
      <c r="N72">
        <v>1.85</v>
      </c>
      <c r="O72">
        <v>1.53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0.85</v>
      </c>
      <c r="AC72">
        <v>0</v>
      </c>
      <c r="AD72">
        <v>1591.82</v>
      </c>
      <c r="AE72">
        <v>0</v>
      </c>
      <c r="AF72">
        <v>0</v>
      </c>
      <c r="AG72" t="s">
        <v>72</v>
      </c>
      <c r="AH72" t="s">
        <v>73</v>
      </c>
      <c r="AI72" t="s">
        <v>74</v>
      </c>
      <c r="AJ72" t="s">
        <v>98</v>
      </c>
      <c r="AK72" t="s">
        <v>75</v>
      </c>
      <c r="AL72" t="s">
        <v>76</v>
      </c>
      <c r="AM72" t="s">
        <v>77</v>
      </c>
      <c r="AN72" t="s">
        <v>78</v>
      </c>
      <c r="AO72" t="s">
        <v>79</v>
      </c>
      <c r="AP72" t="s">
        <v>80</v>
      </c>
      <c r="AQ72">
        <v>4.2300000190734801</v>
      </c>
      <c r="AR72">
        <v>0</v>
      </c>
      <c r="AS72">
        <v>0</v>
      </c>
      <c r="AT72">
        <v>4.2300000190734801</v>
      </c>
      <c r="AU72" t="s">
        <v>99</v>
      </c>
      <c r="AV72" t="s">
        <v>82</v>
      </c>
      <c r="AW72" t="s">
        <v>83</v>
      </c>
      <c r="AX72" t="s">
        <v>84</v>
      </c>
      <c r="AY72">
        <v>4.2300000190734801</v>
      </c>
      <c r="AZ72">
        <v>7.0500000317891401E-2</v>
      </c>
      <c r="BA72" t="s">
        <v>85</v>
      </c>
      <c r="BB72" t="s">
        <v>86</v>
      </c>
      <c r="BC72" t="s">
        <v>193</v>
      </c>
      <c r="BD72" t="s">
        <v>88</v>
      </c>
      <c r="BE72">
        <v>2022</v>
      </c>
      <c r="BF72">
        <v>6</v>
      </c>
      <c r="BG72">
        <v>2022</v>
      </c>
      <c r="BH72" t="s">
        <v>89</v>
      </c>
      <c r="BI72" t="s">
        <v>90</v>
      </c>
      <c r="BJ72" t="s">
        <v>91</v>
      </c>
      <c r="BK72" t="s">
        <v>92</v>
      </c>
      <c r="BL72" t="s">
        <v>70</v>
      </c>
      <c r="BM72" t="s">
        <v>70</v>
      </c>
      <c r="BN72" t="s">
        <v>70</v>
      </c>
      <c r="BO72" t="s">
        <v>70</v>
      </c>
    </row>
    <row r="73" spans="1:67" x14ac:dyDescent="0.25">
      <c r="A73" t="s">
        <v>289</v>
      </c>
      <c r="B73" t="s">
        <v>64</v>
      </c>
      <c r="C73" t="s">
        <v>65</v>
      </c>
      <c r="D73" t="s">
        <v>290</v>
      </c>
      <c r="E73" t="s">
        <v>67</v>
      </c>
      <c r="F73" t="s">
        <v>68</v>
      </c>
      <c r="G73" s="1">
        <v>44740.505636574075</v>
      </c>
      <c r="H73" s="1">
        <v>44741.696851851855</v>
      </c>
      <c r="I73">
        <v>6</v>
      </c>
      <c r="J73" t="s">
        <v>115</v>
      </c>
      <c r="K73" t="s">
        <v>70</v>
      </c>
      <c r="L73" t="s">
        <v>71</v>
      </c>
      <c r="M73">
        <v>0</v>
      </c>
      <c r="N73">
        <v>0.6</v>
      </c>
      <c r="O73">
        <v>377.05</v>
      </c>
      <c r="P73">
        <v>0</v>
      </c>
      <c r="Q73">
        <v>0</v>
      </c>
      <c r="R73">
        <v>1336.83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0.85</v>
      </c>
      <c r="AC73">
        <v>0</v>
      </c>
      <c r="AD73">
        <v>0</v>
      </c>
      <c r="AE73">
        <v>0</v>
      </c>
      <c r="AF73">
        <v>0</v>
      </c>
      <c r="AG73" t="s">
        <v>166</v>
      </c>
      <c r="AH73" t="s">
        <v>36</v>
      </c>
      <c r="AI73" t="s">
        <v>74</v>
      </c>
      <c r="AJ73" t="s">
        <v>65</v>
      </c>
      <c r="AK73" t="s">
        <v>144</v>
      </c>
      <c r="AL73" t="s">
        <v>76</v>
      </c>
      <c r="AM73" t="s">
        <v>77</v>
      </c>
      <c r="AN73" t="s">
        <v>78</v>
      </c>
      <c r="AO73" t="s">
        <v>79</v>
      </c>
      <c r="AP73" t="s">
        <v>80</v>
      </c>
      <c r="AQ73">
        <v>378.49998784065201</v>
      </c>
      <c r="AR73">
        <v>0</v>
      </c>
      <c r="AS73">
        <v>0</v>
      </c>
      <c r="AT73">
        <v>378.49998784065201</v>
      </c>
      <c r="AU73" t="s">
        <v>81</v>
      </c>
      <c r="AV73" t="s">
        <v>109</v>
      </c>
      <c r="AW73" t="s">
        <v>136</v>
      </c>
      <c r="AX73" t="s">
        <v>84</v>
      </c>
      <c r="AY73">
        <v>378.49998784065201</v>
      </c>
      <c r="AZ73">
        <v>6.3083331306775401</v>
      </c>
      <c r="BA73" t="s">
        <v>85</v>
      </c>
      <c r="BB73" t="s">
        <v>86</v>
      </c>
      <c r="BC73" t="s">
        <v>87</v>
      </c>
      <c r="BD73" t="s">
        <v>88</v>
      </c>
      <c r="BE73">
        <v>2022</v>
      </c>
      <c r="BF73">
        <v>6</v>
      </c>
      <c r="BG73">
        <v>2022</v>
      </c>
      <c r="BH73" t="s">
        <v>89</v>
      </c>
      <c r="BI73" t="s">
        <v>90</v>
      </c>
      <c r="BJ73" t="s">
        <v>91</v>
      </c>
      <c r="BK73" t="s">
        <v>92</v>
      </c>
      <c r="BL73" t="s">
        <v>70</v>
      </c>
      <c r="BM73" t="s">
        <v>70</v>
      </c>
      <c r="BN73" t="s">
        <v>70</v>
      </c>
      <c r="BO73" t="s">
        <v>70</v>
      </c>
    </row>
    <row r="74" spans="1:67" x14ac:dyDescent="0.25">
      <c r="A74" t="s">
        <v>291</v>
      </c>
      <c r="B74" t="s">
        <v>64</v>
      </c>
      <c r="C74" t="s">
        <v>95</v>
      </c>
      <c r="D74" t="s">
        <v>292</v>
      </c>
      <c r="E74" t="s">
        <v>67</v>
      </c>
      <c r="F74" t="s">
        <v>68</v>
      </c>
      <c r="G74" s="1">
        <v>44740.509189814817</v>
      </c>
      <c r="H74" s="1">
        <v>44741.389467592591</v>
      </c>
      <c r="I74">
        <v>6</v>
      </c>
      <c r="J74" t="s">
        <v>115</v>
      </c>
      <c r="K74" t="s">
        <v>70</v>
      </c>
      <c r="L74" t="s">
        <v>71</v>
      </c>
      <c r="M74">
        <v>0</v>
      </c>
      <c r="N74">
        <v>0.92</v>
      </c>
      <c r="O74">
        <v>25.58</v>
      </c>
      <c r="P74">
        <v>0</v>
      </c>
      <c r="Q74">
        <v>0</v>
      </c>
      <c r="R74">
        <v>1240.45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0.65</v>
      </c>
      <c r="AC74">
        <v>0</v>
      </c>
      <c r="AD74">
        <v>0</v>
      </c>
      <c r="AE74">
        <v>0</v>
      </c>
      <c r="AF74">
        <v>0</v>
      </c>
      <c r="AG74" t="s">
        <v>72</v>
      </c>
      <c r="AH74" t="s">
        <v>73</v>
      </c>
      <c r="AI74" t="s">
        <v>74</v>
      </c>
      <c r="AJ74" t="s">
        <v>98</v>
      </c>
      <c r="AK74" t="s">
        <v>75</v>
      </c>
      <c r="AL74" t="s">
        <v>76</v>
      </c>
      <c r="AM74" t="s">
        <v>77</v>
      </c>
      <c r="AN74" t="s">
        <v>78</v>
      </c>
      <c r="AO74" t="s">
        <v>79</v>
      </c>
      <c r="AP74" t="s">
        <v>80</v>
      </c>
      <c r="AQ74">
        <v>27.149999916553401</v>
      </c>
      <c r="AR74">
        <v>0</v>
      </c>
      <c r="AS74">
        <v>0</v>
      </c>
      <c r="AT74">
        <v>27.149999916553401</v>
      </c>
      <c r="AU74" t="s">
        <v>99</v>
      </c>
      <c r="AV74" t="s">
        <v>82</v>
      </c>
      <c r="AW74" t="s">
        <v>83</v>
      </c>
      <c r="AX74" t="s">
        <v>84</v>
      </c>
      <c r="AY74">
        <v>27.149999916553401</v>
      </c>
      <c r="AZ74">
        <v>0.45249999860922402</v>
      </c>
      <c r="BA74" t="s">
        <v>85</v>
      </c>
      <c r="BB74" t="s">
        <v>86</v>
      </c>
      <c r="BC74" t="s">
        <v>87</v>
      </c>
      <c r="BD74" t="s">
        <v>88</v>
      </c>
      <c r="BE74">
        <v>2022</v>
      </c>
      <c r="BF74">
        <v>6</v>
      </c>
      <c r="BG74">
        <v>2022</v>
      </c>
      <c r="BH74" t="s">
        <v>89</v>
      </c>
      <c r="BI74" t="s">
        <v>90</v>
      </c>
      <c r="BJ74" t="s">
        <v>91</v>
      </c>
      <c r="BK74" t="s">
        <v>92</v>
      </c>
      <c r="BL74" t="s">
        <v>70</v>
      </c>
      <c r="BM74" t="s">
        <v>70</v>
      </c>
      <c r="BN74" t="s">
        <v>70</v>
      </c>
      <c r="BO74" t="s">
        <v>70</v>
      </c>
    </row>
    <row r="75" spans="1:67" x14ac:dyDescent="0.25">
      <c r="A75" t="s">
        <v>293</v>
      </c>
      <c r="B75" t="s">
        <v>64</v>
      </c>
      <c r="C75" t="s">
        <v>65</v>
      </c>
      <c r="D75" t="s">
        <v>294</v>
      </c>
      <c r="E75" t="s">
        <v>67</v>
      </c>
      <c r="F75" t="s">
        <v>68</v>
      </c>
      <c r="G75" s="1">
        <v>44740.509837962964</v>
      </c>
      <c r="H75" s="1">
        <v>44741.387569444443</v>
      </c>
      <c r="I75">
        <v>6</v>
      </c>
      <c r="J75" t="s">
        <v>295</v>
      </c>
      <c r="K75" t="s">
        <v>116</v>
      </c>
      <c r="L75" t="s">
        <v>296</v>
      </c>
      <c r="M75">
        <v>0</v>
      </c>
      <c r="N75">
        <v>1.28</v>
      </c>
      <c r="O75">
        <v>49.27</v>
      </c>
      <c r="P75">
        <v>0</v>
      </c>
      <c r="Q75">
        <v>0</v>
      </c>
      <c r="R75">
        <v>1212.47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0.92</v>
      </c>
      <c r="AC75">
        <v>0</v>
      </c>
      <c r="AD75">
        <v>0</v>
      </c>
      <c r="AE75">
        <v>0</v>
      </c>
      <c r="AF75">
        <v>0</v>
      </c>
      <c r="AG75" t="s">
        <v>126</v>
      </c>
      <c r="AH75" t="s">
        <v>106</v>
      </c>
      <c r="AI75" t="s">
        <v>74</v>
      </c>
      <c r="AJ75" t="s">
        <v>65</v>
      </c>
      <c r="AK75" t="s">
        <v>75</v>
      </c>
      <c r="AL75" t="s">
        <v>76</v>
      </c>
      <c r="AM75" t="s">
        <v>77</v>
      </c>
      <c r="AN75" t="s">
        <v>78</v>
      </c>
      <c r="AO75" t="s">
        <v>79</v>
      </c>
      <c r="AP75" t="s">
        <v>80</v>
      </c>
      <c r="AQ75">
        <v>51.4700004458427</v>
      </c>
      <c r="AR75">
        <v>0</v>
      </c>
      <c r="AS75">
        <v>0</v>
      </c>
      <c r="AT75">
        <v>51.4700004458427</v>
      </c>
      <c r="AU75" t="s">
        <v>81</v>
      </c>
      <c r="AV75" t="s">
        <v>82</v>
      </c>
      <c r="AW75" t="s">
        <v>83</v>
      </c>
      <c r="AX75" t="s">
        <v>84</v>
      </c>
      <c r="AY75">
        <v>51.4700004458427</v>
      </c>
      <c r="AZ75">
        <v>0.85783334076404505</v>
      </c>
      <c r="BA75" t="s">
        <v>85</v>
      </c>
      <c r="BB75" t="s">
        <v>86</v>
      </c>
      <c r="BC75" t="s">
        <v>87</v>
      </c>
      <c r="BD75" t="s">
        <v>88</v>
      </c>
      <c r="BE75">
        <v>2022</v>
      </c>
      <c r="BF75">
        <v>6</v>
      </c>
      <c r="BG75">
        <v>2022</v>
      </c>
      <c r="BH75" t="s">
        <v>89</v>
      </c>
      <c r="BI75" t="s">
        <v>90</v>
      </c>
      <c r="BJ75" t="s">
        <v>91</v>
      </c>
      <c r="BK75" t="s">
        <v>92</v>
      </c>
      <c r="BL75" t="s">
        <v>116</v>
      </c>
      <c r="BM75" t="s">
        <v>116</v>
      </c>
      <c r="BN75" t="s">
        <v>116</v>
      </c>
      <c r="BO75" t="s">
        <v>116</v>
      </c>
    </row>
    <row r="76" spans="1:67" x14ac:dyDescent="0.25">
      <c r="A76" t="s">
        <v>297</v>
      </c>
      <c r="B76" t="s">
        <v>64</v>
      </c>
      <c r="C76" t="s">
        <v>65</v>
      </c>
      <c r="D76" t="s">
        <v>298</v>
      </c>
      <c r="E76" t="s">
        <v>67</v>
      </c>
      <c r="F76" t="s">
        <v>68</v>
      </c>
      <c r="G76" s="1">
        <v>44740.514305555553</v>
      </c>
      <c r="H76" s="1">
        <v>44741.545590277776</v>
      </c>
      <c r="I76">
        <v>6</v>
      </c>
      <c r="J76" t="s">
        <v>115</v>
      </c>
      <c r="K76" t="s">
        <v>116</v>
      </c>
      <c r="L76" t="s">
        <v>230</v>
      </c>
      <c r="M76">
        <v>0</v>
      </c>
      <c r="N76">
        <v>1.5</v>
      </c>
      <c r="O76">
        <v>16.62</v>
      </c>
      <c r="P76">
        <v>0</v>
      </c>
      <c r="Q76">
        <v>0</v>
      </c>
      <c r="R76">
        <v>1466.35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0.57999999999999996</v>
      </c>
      <c r="AC76">
        <v>0</v>
      </c>
      <c r="AD76">
        <v>0</v>
      </c>
      <c r="AE76">
        <v>0</v>
      </c>
      <c r="AF76">
        <v>0</v>
      </c>
      <c r="AG76" t="s">
        <v>72</v>
      </c>
      <c r="AH76" t="s">
        <v>159</v>
      </c>
      <c r="AI76" t="s">
        <v>74</v>
      </c>
      <c r="AJ76" t="s">
        <v>65</v>
      </c>
      <c r="AK76" t="s">
        <v>75</v>
      </c>
      <c r="AL76" t="s">
        <v>76</v>
      </c>
      <c r="AM76" t="s">
        <v>77</v>
      </c>
      <c r="AN76" t="s">
        <v>78</v>
      </c>
      <c r="AO76" t="s">
        <v>79</v>
      </c>
      <c r="AP76" t="s">
        <v>80</v>
      </c>
      <c r="AQ76">
        <v>18.700000822543998</v>
      </c>
      <c r="AR76">
        <v>0</v>
      </c>
      <c r="AS76">
        <v>0</v>
      </c>
      <c r="AT76">
        <v>18.700000822543998</v>
      </c>
      <c r="AU76" t="s">
        <v>99</v>
      </c>
      <c r="AV76" t="s">
        <v>82</v>
      </c>
      <c r="AW76" t="s">
        <v>83</v>
      </c>
      <c r="AX76" t="s">
        <v>84</v>
      </c>
      <c r="AY76">
        <v>18.700000822543998</v>
      </c>
      <c r="AZ76">
        <v>0.31166668037573497</v>
      </c>
      <c r="BA76" t="s">
        <v>85</v>
      </c>
      <c r="BB76" t="s">
        <v>86</v>
      </c>
      <c r="BC76" t="s">
        <v>87</v>
      </c>
      <c r="BD76" t="s">
        <v>88</v>
      </c>
      <c r="BE76">
        <v>2022</v>
      </c>
      <c r="BF76">
        <v>6</v>
      </c>
      <c r="BG76">
        <v>2022</v>
      </c>
      <c r="BH76" t="s">
        <v>89</v>
      </c>
      <c r="BI76" t="s">
        <v>90</v>
      </c>
      <c r="BJ76" t="s">
        <v>91</v>
      </c>
      <c r="BK76" t="s">
        <v>119</v>
      </c>
      <c r="BL76" t="s">
        <v>116</v>
      </c>
      <c r="BM76" t="s">
        <v>116</v>
      </c>
      <c r="BN76" t="s">
        <v>116</v>
      </c>
      <c r="BO76" t="s">
        <v>116</v>
      </c>
    </row>
    <row r="77" spans="1:67" x14ac:dyDescent="0.25">
      <c r="A77" t="s">
        <v>299</v>
      </c>
      <c r="B77" t="s">
        <v>94</v>
      </c>
      <c r="C77" t="s">
        <v>95</v>
      </c>
      <c r="D77" t="s">
        <v>300</v>
      </c>
      <c r="E77" t="s">
        <v>67</v>
      </c>
      <c r="F77" t="s">
        <v>68</v>
      </c>
      <c r="G77" s="1">
        <v>44740.531423611108</v>
      </c>
      <c r="H77" s="1">
        <v>44741.542337962965</v>
      </c>
      <c r="I77">
        <v>6</v>
      </c>
      <c r="J77" t="s">
        <v>131</v>
      </c>
      <c r="K77" t="s">
        <v>70</v>
      </c>
      <c r="L77" t="s">
        <v>71</v>
      </c>
      <c r="M77">
        <v>0</v>
      </c>
      <c r="N77">
        <v>1.75</v>
      </c>
      <c r="O77">
        <v>1.68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1.08</v>
      </c>
      <c r="AC77">
        <v>0</v>
      </c>
      <c r="AD77">
        <v>1451.2</v>
      </c>
      <c r="AE77">
        <v>0</v>
      </c>
      <c r="AF77">
        <v>0</v>
      </c>
      <c r="AG77" t="s">
        <v>72</v>
      </c>
      <c r="AH77" t="s">
        <v>73</v>
      </c>
      <c r="AI77" t="s">
        <v>74</v>
      </c>
      <c r="AJ77" t="s">
        <v>98</v>
      </c>
      <c r="AK77" t="s">
        <v>75</v>
      </c>
      <c r="AL77" t="s">
        <v>76</v>
      </c>
      <c r="AM77" t="s">
        <v>77</v>
      </c>
      <c r="AN77" t="s">
        <v>78</v>
      </c>
      <c r="AO77" t="s">
        <v>79</v>
      </c>
      <c r="AP77" t="s">
        <v>80</v>
      </c>
      <c r="AQ77">
        <v>4.5099999904632497</v>
      </c>
      <c r="AR77">
        <v>0</v>
      </c>
      <c r="AS77">
        <v>0</v>
      </c>
      <c r="AT77">
        <v>4.5099999904632497</v>
      </c>
      <c r="AU77" t="s">
        <v>99</v>
      </c>
      <c r="AV77" t="s">
        <v>82</v>
      </c>
      <c r="AW77" t="s">
        <v>83</v>
      </c>
      <c r="AX77" t="s">
        <v>84</v>
      </c>
      <c r="AY77">
        <v>4.5099999904632497</v>
      </c>
      <c r="AZ77">
        <v>7.51666665077209E-2</v>
      </c>
      <c r="BA77" t="s">
        <v>85</v>
      </c>
      <c r="BB77" t="s">
        <v>86</v>
      </c>
      <c r="BC77" t="s">
        <v>87</v>
      </c>
      <c r="BD77" t="s">
        <v>88</v>
      </c>
      <c r="BE77">
        <v>2022</v>
      </c>
      <c r="BF77">
        <v>6</v>
      </c>
      <c r="BG77">
        <v>2022</v>
      </c>
      <c r="BH77" t="s">
        <v>89</v>
      </c>
      <c r="BI77" t="s">
        <v>90</v>
      </c>
      <c r="BJ77" t="s">
        <v>91</v>
      </c>
      <c r="BK77" t="s">
        <v>92</v>
      </c>
      <c r="BL77" t="s">
        <v>70</v>
      </c>
      <c r="BM77" t="s">
        <v>70</v>
      </c>
      <c r="BN77" t="s">
        <v>70</v>
      </c>
      <c r="BO77" t="s">
        <v>70</v>
      </c>
    </row>
    <row r="78" spans="1:67" x14ac:dyDescent="0.25">
      <c r="A78" t="s">
        <v>301</v>
      </c>
      <c r="B78" t="s">
        <v>64</v>
      </c>
      <c r="C78" t="s">
        <v>65</v>
      </c>
      <c r="D78" t="s">
        <v>302</v>
      </c>
      <c r="E78" t="s">
        <v>67</v>
      </c>
      <c r="F78" t="s">
        <v>68</v>
      </c>
      <c r="G78" s="1">
        <v>44740.538043981483</v>
      </c>
      <c r="H78" s="1">
        <v>44741.30190972222</v>
      </c>
      <c r="I78">
        <v>6</v>
      </c>
      <c r="J78" t="s">
        <v>115</v>
      </c>
      <c r="K78" t="s">
        <v>70</v>
      </c>
      <c r="L78" t="s">
        <v>71</v>
      </c>
      <c r="M78">
        <v>0</v>
      </c>
      <c r="N78">
        <v>0.95</v>
      </c>
      <c r="O78">
        <v>7.63</v>
      </c>
      <c r="P78">
        <v>0</v>
      </c>
      <c r="Q78">
        <v>0</v>
      </c>
      <c r="R78">
        <v>89.55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0.9</v>
      </c>
      <c r="AC78">
        <v>0</v>
      </c>
      <c r="AD78">
        <v>1000.93</v>
      </c>
      <c r="AE78">
        <v>0</v>
      </c>
      <c r="AF78">
        <v>0</v>
      </c>
      <c r="AG78" t="s">
        <v>72</v>
      </c>
      <c r="AH78" t="s">
        <v>73</v>
      </c>
      <c r="AI78" t="s">
        <v>74</v>
      </c>
      <c r="AJ78" t="s">
        <v>65</v>
      </c>
      <c r="AK78" t="s">
        <v>75</v>
      </c>
      <c r="AL78" t="s">
        <v>76</v>
      </c>
      <c r="AM78" t="s">
        <v>77</v>
      </c>
      <c r="AN78" t="s">
        <v>78</v>
      </c>
      <c r="AO78" t="s">
        <v>79</v>
      </c>
      <c r="AP78" t="s">
        <v>80</v>
      </c>
      <c r="AQ78">
        <v>9.4800000786781293</v>
      </c>
      <c r="AR78">
        <v>0</v>
      </c>
      <c r="AS78">
        <v>0</v>
      </c>
      <c r="AT78">
        <v>9.4800000786781293</v>
      </c>
      <c r="AU78" t="s">
        <v>99</v>
      </c>
      <c r="AV78" t="s">
        <v>82</v>
      </c>
      <c r="AW78" t="s">
        <v>83</v>
      </c>
      <c r="AX78" t="s">
        <v>84</v>
      </c>
      <c r="AY78">
        <v>9.4800000786781293</v>
      </c>
      <c r="AZ78">
        <v>0.15800000131130201</v>
      </c>
      <c r="BA78" t="s">
        <v>85</v>
      </c>
      <c r="BB78" t="s">
        <v>86</v>
      </c>
      <c r="BC78" t="s">
        <v>87</v>
      </c>
      <c r="BD78" t="s">
        <v>88</v>
      </c>
      <c r="BE78">
        <v>2022</v>
      </c>
      <c r="BF78">
        <v>6</v>
      </c>
      <c r="BG78">
        <v>2022</v>
      </c>
      <c r="BH78" t="s">
        <v>89</v>
      </c>
      <c r="BI78" t="s">
        <v>90</v>
      </c>
      <c r="BJ78" t="s">
        <v>91</v>
      </c>
      <c r="BK78" t="s">
        <v>92</v>
      </c>
      <c r="BL78" t="s">
        <v>70</v>
      </c>
      <c r="BM78" t="s">
        <v>70</v>
      </c>
      <c r="BN78" t="s">
        <v>70</v>
      </c>
      <c r="BO78" t="s">
        <v>70</v>
      </c>
    </row>
    <row r="79" spans="1:67" x14ac:dyDescent="0.25">
      <c r="A79" t="s">
        <v>303</v>
      </c>
      <c r="B79" t="s">
        <v>64</v>
      </c>
      <c r="C79" t="s">
        <v>65</v>
      </c>
      <c r="D79" t="s">
        <v>304</v>
      </c>
      <c r="E79" t="s">
        <v>67</v>
      </c>
      <c r="F79" t="s">
        <v>68</v>
      </c>
      <c r="G79" s="1">
        <v>44740.542557870373</v>
      </c>
      <c r="H79" s="1">
        <v>44741.714583333334</v>
      </c>
      <c r="I79">
        <v>6</v>
      </c>
      <c r="J79" t="s">
        <v>115</v>
      </c>
      <c r="K79" t="s">
        <v>70</v>
      </c>
      <c r="L79" t="s">
        <v>71</v>
      </c>
      <c r="M79">
        <v>0</v>
      </c>
      <c r="N79">
        <v>1.47</v>
      </c>
      <c r="O79">
        <v>22.25</v>
      </c>
      <c r="P79">
        <v>0</v>
      </c>
      <c r="Q79">
        <v>0</v>
      </c>
      <c r="R79">
        <v>1663.05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0.97</v>
      </c>
      <c r="AC79">
        <v>0</v>
      </c>
      <c r="AD79">
        <v>0</v>
      </c>
      <c r="AE79">
        <v>0</v>
      </c>
      <c r="AF79">
        <v>0</v>
      </c>
      <c r="AG79" t="s">
        <v>72</v>
      </c>
      <c r="AH79" t="s">
        <v>73</v>
      </c>
      <c r="AI79" t="s">
        <v>74</v>
      </c>
      <c r="AJ79" t="s">
        <v>65</v>
      </c>
      <c r="AK79" t="s">
        <v>75</v>
      </c>
      <c r="AL79" t="s">
        <v>76</v>
      </c>
      <c r="AM79" t="s">
        <v>77</v>
      </c>
      <c r="AN79" t="s">
        <v>78</v>
      </c>
      <c r="AO79" t="s">
        <v>79</v>
      </c>
      <c r="AP79" t="s">
        <v>80</v>
      </c>
      <c r="AQ79">
        <v>24.690000057220399</v>
      </c>
      <c r="AR79">
        <v>0</v>
      </c>
      <c r="AS79">
        <v>0</v>
      </c>
      <c r="AT79">
        <v>24.690000057220399</v>
      </c>
      <c r="AU79" t="s">
        <v>99</v>
      </c>
      <c r="AV79" t="s">
        <v>82</v>
      </c>
      <c r="AW79" t="s">
        <v>83</v>
      </c>
      <c r="AX79" t="s">
        <v>84</v>
      </c>
      <c r="AY79">
        <v>24.690000057220399</v>
      </c>
      <c r="AZ79">
        <v>0.41150000095367401</v>
      </c>
      <c r="BA79" t="s">
        <v>85</v>
      </c>
      <c r="BB79" t="s">
        <v>86</v>
      </c>
      <c r="BC79" t="s">
        <v>87</v>
      </c>
      <c r="BD79" t="s">
        <v>88</v>
      </c>
      <c r="BE79">
        <v>2022</v>
      </c>
      <c r="BF79">
        <v>6</v>
      </c>
      <c r="BG79">
        <v>2022</v>
      </c>
      <c r="BH79" t="s">
        <v>89</v>
      </c>
      <c r="BI79" t="s">
        <v>90</v>
      </c>
      <c r="BJ79" t="s">
        <v>91</v>
      </c>
      <c r="BK79" t="s">
        <v>92</v>
      </c>
      <c r="BL79" t="s">
        <v>70</v>
      </c>
      <c r="BM79" t="s">
        <v>70</v>
      </c>
      <c r="BN79" t="s">
        <v>70</v>
      </c>
      <c r="BO79" t="s">
        <v>70</v>
      </c>
    </row>
    <row r="80" spans="1:67" x14ac:dyDescent="0.25">
      <c r="A80" t="s">
        <v>305</v>
      </c>
      <c r="B80" t="s">
        <v>64</v>
      </c>
      <c r="C80" t="s">
        <v>65</v>
      </c>
      <c r="D80" t="s">
        <v>306</v>
      </c>
      <c r="E80" t="s">
        <v>67</v>
      </c>
      <c r="F80" t="s">
        <v>68</v>
      </c>
      <c r="G80" s="1">
        <v>44740.547083333331</v>
      </c>
      <c r="H80" s="1">
        <v>44741.594178240739</v>
      </c>
      <c r="I80">
        <v>6</v>
      </c>
      <c r="J80" t="s">
        <v>123</v>
      </c>
      <c r="K80" t="s">
        <v>116</v>
      </c>
      <c r="L80" t="s">
        <v>307</v>
      </c>
      <c r="M80">
        <v>0</v>
      </c>
      <c r="N80">
        <v>2.1800000000000002</v>
      </c>
      <c r="O80">
        <v>33.15</v>
      </c>
      <c r="P80">
        <v>0</v>
      </c>
      <c r="Q80">
        <v>0</v>
      </c>
      <c r="R80">
        <v>1472.12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0.37</v>
      </c>
      <c r="AC80">
        <v>0</v>
      </c>
      <c r="AD80">
        <v>0</v>
      </c>
      <c r="AE80">
        <v>0</v>
      </c>
      <c r="AF80">
        <v>0</v>
      </c>
      <c r="AG80" t="s">
        <v>72</v>
      </c>
      <c r="AH80" t="s">
        <v>159</v>
      </c>
      <c r="AI80" t="s">
        <v>74</v>
      </c>
      <c r="AJ80" t="s">
        <v>65</v>
      </c>
      <c r="AK80" t="s">
        <v>75</v>
      </c>
      <c r="AL80" t="s">
        <v>76</v>
      </c>
      <c r="AM80" t="s">
        <v>77</v>
      </c>
      <c r="AN80" t="s">
        <v>78</v>
      </c>
      <c r="AO80" t="s">
        <v>79</v>
      </c>
      <c r="AP80" t="s">
        <v>80</v>
      </c>
      <c r="AQ80">
        <v>35.700001597404402</v>
      </c>
      <c r="AR80">
        <v>0</v>
      </c>
      <c r="AS80">
        <v>0</v>
      </c>
      <c r="AT80">
        <v>35.700001597404402</v>
      </c>
      <c r="AU80" t="s">
        <v>81</v>
      </c>
      <c r="AV80" t="s">
        <v>82</v>
      </c>
      <c r="AW80" t="s">
        <v>83</v>
      </c>
      <c r="AX80" t="s">
        <v>84</v>
      </c>
      <c r="AY80">
        <v>35.700001597404402</v>
      </c>
      <c r="AZ80">
        <v>0.59500002662340801</v>
      </c>
      <c r="BA80" t="s">
        <v>85</v>
      </c>
      <c r="BB80" t="s">
        <v>86</v>
      </c>
      <c r="BC80" t="s">
        <v>87</v>
      </c>
      <c r="BD80" t="s">
        <v>88</v>
      </c>
      <c r="BE80">
        <v>2022</v>
      </c>
      <c r="BF80">
        <v>6</v>
      </c>
      <c r="BG80">
        <v>2022</v>
      </c>
      <c r="BH80" t="s">
        <v>89</v>
      </c>
      <c r="BI80" t="s">
        <v>90</v>
      </c>
      <c r="BJ80" t="s">
        <v>91</v>
      </c>
      <c r="BK80" t="s">
        <v>119</v>
      </c>
      <c r="BL80" t="s">
        <v>116</v>
      </c>
      <c r="BM80" t="s">
        <v>116</v>
      </c>
      <c r="BN80" t="s">
        <v>116</v>
      </c>
      <c r="BO80" t="s">
        <v>116</v>
      </c>
    </row>
    <row r="81" spans="1:67" x14ac:dyDescent="0.25">
      <c r="A81" t="s">
        <v>308</v>
      </c>
      <c r="B81" t="s">
        <v>64</v>
      </c>
      <c r="C81" t="s">
        <v>65</v>
      </c>
      <c r="D81" t="s">
        <v>309</v>
      </c>
      <c r="E81" t="s">
        <v>310</v>
      </c>
      <c r="F81" t="s">
        <v>68</v>
      </c>
      <c r="G81" s="1">
        <v>44740.551620370374</v>
      </c>
      <c r="H81" s="1">
        <v>44741.579733796294</v>
      </c>
      <c r="I81">
        <v>6</v>
      </c>
      <c r="J81" t="s">
        <v>123</v>
      </c>
      <c r="K81" t="s">
        <v>116</v>
      </c>
      <c r="L81" t="s">
        <v>311</v>
      </c>
      <c r="M81">
        <v>0</v>
      </c>
      <c r="N81">
        <v>0.95</v>
      </c>
      <c r="O81">
        <v>15.68</v>
      </c>
      <c r="P81">
        <v>0</v>
      </c>
      <c r="Q81">
        <v>0</v>
      </c>
      <c r="R81">
        <v>1120.27</v>
      </c>
      <c r="S81">
        <v>0.56999999999999995</v>
      </c>
      <c r="T81">
        <v>1.22</v>
      </c>
      <c r="U81">
        <v>0</v>
      </c>
      <c r="V81">
        <v>7.72</v>
      </c>
      <c r="W81">
        <v>0</v>
      </c>
      <c r="X81">
        <v>0</v>
      </c>
      <c r="Y81">
        <v>0</v>
      </c>
      <c r="Z81">
        <v>0</v>
      </c>
      <c r="AA81">
        <v>0.5</v>
      </c>
      <c r="AB81">
        <v>1.1200000000000001</v>
      </c>
      <c r="AC81">
        <v>332.48</v>
      </c>
      <c r="AD81">
        <v>0</v>
      </c>
      <c r="AE81">
        <v>0</v>
      </c>
      <c r="AF81">
        <v>0</v>
      </c>
      <c r="AG81" t="s">
        <v>143</v>
      </c>
      <c r="AH81" t="s">
        <v>106</v>
      </c>
      <c r="AI81" t="s">
        <v>74</v>
      </c>
      <c r="AJ81" t="s">
        <v>65</v>
      </c>
      <c r="AK81" t="s">
        <v>75</v>
      </c>
      <c r="AL81" t="s">
        <v>118</v>
      </c>
      <c r="AM81" t="s">
        <v>312</v>
      </c>
      <c r="AN81" t="s">
        <v>78</v>
      </c>
      <c r="AO81" t="s">
        <v>79</v>
      </c>
      <c r="AP81" t="s">
        <v>80</v>
      </c>
      <c r="AQ81">
        <v>18.820000290870599</v>
      </c>
      <c r="AR81">
        <v>0</v>
      </c>
      <c r="AS81">
        <v>0</v>
      </c>
      <c r="AT81">
        <v>18.820000290870599</v>
      </c>
      <c r="AU81" t="s">
        <v>99</v>
      </c>
      <c r="AV81" t="s">
        <v>82</v>
      </c>
      <c r="AW81" t="s">
        <v>83</v>
      </c>
      <c r="AX81" t="s">
        <v>84</v>
      </c>
      <c r="AY81">
        <v>27.7600001096725</v>
      </c>
      <c r="AZ81">
        <v>0.46266666849454202</v>
      </c>
      <c r="BA81" t="s">
        <v>85</v>
      </c>
      <c r="BB81" t="s">
        <v>86</v>
      </c>
      <c r="BC81" t="s">
        <v>87</v>
      </c>
      <c r="BD81" t="s">
        <v>88</v>
      </c>
      <c r="BE81">
        <v>2022</v>
      </c>
      <c r="BF81">
        <v>6</v>
      </c>
      <c r="BG81">
        <v>2022</v>
      </c>
      <c r="BH81" t="s">
        <v>89</v>
      </c>
      <c r="BI81" t="s">
        <v>90</v>
      </c>
      <c r="BJ81" t="s">
        <v>91</v>
      </c>
      <c r="BK81" t="s">
        <v>119</v>
      </c>
      <c r="BL81" t="s">
        <v>116</v>
      </c>
      <c r="BM81" t="s">
        <v>116</v>
      </c>
      <c r="BN81" t="s">
        <v>116</v>
      </c>
      <c r="BO81" t="s">
        <v>116</v>
      </c>
    </row>
    <row r="82" spans="1:67" x14ac:dyDescent="0.25">
      <c r="A82" t="s">
        <v>313</v>
      </c>
      <c r="B82" t="s">
        <v>64</v>
      </c>
      <c r="C82" t="s">
        <v>95</v>
      </c>
      <c r="D82" t="s">
        <v>314</v>
      </c>
      <c r="E82" t="s">
        <v>114</v>
      </c>
      <c r="F82" t="s">
        <v>68</v>
      </c>
      <c r="G82" s="1">
        <v>44740.561342592591</v>
      </c>
      <c r="H82" s="1">
        <v>44741.123425925929</v>
      </c>
      <c r="I82">
        <v>6</v>
      </c>
      <c r="J82" t="s">
        <v>115</v>
      </c>
      <c r="K82" t="s">
        <v>116</v>
      </c>
      <c r="L82" t="s">
        <v>158</v>
      </c>
      <c r="M82">
        <v>0</v>
      </c>
      <c r="N82">
        <v>1.03</v>
      </c>
      <c r="O82">
        <v>9.0299999999999994</v>
      </c>
      <c r="P82">
        <v>0</v>
      </c>
      <c r="Q82">
        <v>0</v>
      </c>
      <c r="R82">
        <v>31.53</v>
      </c>
      <c r="S82">
        <v>0.56999999999999995</v>
      </c>
      <c r="T82">
        <v>465.57</v>
      </c>
      <c r="U82">
        <v>13.1</v>
      </c>
      <c r="V82">
        <v>102.62</v>
      </c>
      <c r="W82">
        <v>0</v>
      </c>
      <c r="X82">
        <v>0</v>
      </c>
      <c r="Y82">
        <v>0</v>
      </c>
      <c r="Z82">
        <v>0</v>
      </c>
      <c r="AA82">
        <v>3.02</v>
      </c>
      <c r="AB82">
        <v>0.3</v>
      </c>
      <c r="AC82">
        <v>182.65</v>
      </c>
      <c r="AD82">
        <v>0</v>
      </c>
      <c r="AE82">
        <v>0</v>
      </c>
      <c r="AF82">
        <v>0</v>
      </c>
      <c r="AG82" t="s">
        <v>72</v>
      </c>
      <c r="AH82" t="s">
        <v>106</v>
      </c>
      <c r="AI82" t="s">
        <v>74</v>
      </c>
      <c r="AJ82" t="s">
        <v>98</v>
      </c>
      <c r="AK82" t="s">
        <v>75</v>
      </c>
      <c r="AL82" t="s">
        <v>118</v>
      </c>
      <c r="AM82" t="s">
        <v>77</v>
      </c>
      <c r="AN82" t="s">
        <v>78</v>
      </c>
      <c r="AO82" t="s">
        <v>79</v>
      </c>
      <c r="AP82" t="s">
        <v>80</v>
      </c>
      <c r="AQ82">
        <v>13.949999690055799</v>
      </c>
      <c r="AR82">
        <v>0</v>
      </c>
      <c r="AS82">
        <v>0</v>
      </c>
      <c r="AT82">
        <v>13.949999690055799</v>
      </c>
      <c r="AU82" t="s">
        <v>99</v>
      </c>
      <c r="AV82" t="s">
        <v>82</v>
      </c>
      <c r="AW82" t="s">
        <v>83</v>
      </c>
      <c r="AX82" t="s">
        <v>84</v>
      </c>
      <c r="AY82">
        <v>595.24001014232601</v>
      </c>
      <c r="AZ82">
        <v>9.9206668357054397</v>
      </c>
      <c r="BA82" t="s">
        <v>149</v>
      </c>
      <c r="BB82" t="s">
        <v>86</v>
      </c>
      <c r="BC82" t="s">
        <v>87</v>
      </c>
      <c r="BD82" t="s">
        <v>88</v>
      </c>
      <c r="BE82">
        <v>2022</v>
      </c>
      <c r="BF82">
        <v>6</v>
      </c>
      <c r="BG82">
        <v>2022</v>
      </c>
      <c r="BH82" t="s">
        <v>89</v>
      </c>
      <c r="BI82" t="s">
        <v>90</v>
      </c>
      <c r="BJ82" t="s">
        <v>91</v>
      </c>
      <c r="BK82" t="s">
        <v>119</v>
      </c>
      <c r="BL82" t="s">
        <v>116</v>
      </c>
      <c r="BM82" t="s">
        <v>116</v>
      </c>
      <c r="BN82" t="s">
        <v>116</v>
      </c>
      <c r="BO82" t="s">
        <v>116</v>
      </c>
    </row>
    <row r="83" spans="1:67" x14ac:dyDescent="0.25">
      <c r="A83" t="s">
        <v>315</v>
      </c>
      <c r="B83" t="s">
        <v>64</v>
      </c>
      <c r="C83" t="s">
        <v>95</v>
      </c>
      <c r="D83" t="s">
        <v>316</v>
      </c>
      <c r="E83" t="s">
        <v>114</v>
      </c>
      <c r="F83" t="s">
        <v>68</v>
      </c>
      <c r="G83" s="1">
        <v>44740.562210648146</v>
      </c>
      <c r="H83" s="1">
        <v>44741.568437499998</v>
      </c>
      <c r="I83">
        <v>6</v>
      </c>
      <c r="J83" t="s">
        <v>115</v>
      </c>
      <c r="K83" t="s">
        <v>116</v>
      </c>
      <c r="L83" t="s">
        <v>158</v>
      </c>
      <c r="M83">
        <v>0</v>
      </c>
      <c r="N83">
        <v>1.83</v>
      </c>
      <c r="O83">
        <v>19.350000000000001</v>
      </c>
      <c r="P83">
        <v>0</v>
      </c>
      <c r="Q83">
        <v>0</v>
      </c>
      <c r="R83">
        <v>215.98</v>
      </c>
      <c r="S83">
        <v>0.35</v>
      </c>
      <c r="T83">
        <v>482.28</v>
      </c>
      <c r="U83">
        <v>2.4</v>
      </c>
      <c r="V83">
        <v>104.48</v>
      </c>
      <c r="W83">
        <v>0</v>
      </c>
      <c r="X83">
        <v>0</v>
      </c>
      <c r="Y83">
        <v>0</v>
      </c>
      <c r="Z83">
        <v>0</v>
      </c>
      <c r="AA83">
        <v>0.6</v>
      </c>
      <c r="AB83">
        <v>0.55000000000000004</v>
      </c>
      <c r="AC83">
        <v>621.15</v>
      </c>
      <c r="AD83">
        <v>0</v>
      </c>
      <c r="AE83">
        <v>0</v>
      </c>
      <c r="AF83">
        <v>0</v>
      </c>
      <c r="AG83" t="s">
        <v>72</v>
      </c>
      <c r="AH83" t="s">
        <v>106</v>
      </c>
      <c r="AI83" t="s">
        <v>74</v>
      </c>
      <c r="AJ83" t="s">
        <v>98</v>
      </c>
      <c r="AK83" t="s">
        <v>75</v>
      </c>
      <c r="AL83" t="s">
        <v>118</v>
      </c>
      <c r="AM83" t="s">
        <v>77</v>
      </c>
      <c r="AN83" t="s">
        <v>78</v>
      </c>
      <c r="AO83" t="s">
        <v>79</v>
      </c>
      <c r="AP83" t="s">
        <v>80</v>
      </c>
      <c r="AQ83">
        <v>22.680000454187301</v>
      </c>
      <c r="AR83">
        <v>0</v>
      </c>
      <c r="AS83">
        <v>0</v>
      </c>
      <c r="AT83">
        <v>22.680000454187301</v>
      </c>
      <c r="AU83" t="s">
        <v>99</v>
      </c>
      <c r="AV83" t="s">
        <v>82</v>
      </c>
      <c r="AW83" t="s">
        <v>83</v>
      </c>
      <c r="AX83" t="s">
        <v>84</v>
      </c>
      <c r="AY83">
        <v>611.84000268578495</v>
      </c>
      <c r="AZ83">
        <v>10.197333378096401</v>
      </c>
      <c r="BA83" t="s">
        <v>149</v>
      </c>
      <c r="BB83" t="s">
        <v>86</v>
      </c>
      <c r="BC83" t="s">
        <v>87</v>
      </c>
      <c r="BD83" t="s">
        <v>88</v>
      </c>
      <c r="BE83">
        <v>2022</v>
      </c>
      <c r="BF83">
        <v>6</v>
      </c>
      <c r="BG83">
        <v>2022</v>
      </c>
      <c r="BH83" t="s">
        <v>89</v>
      </c>
      <c r="BI83" t="s">
        <v>90</v>
      </c>
      <c r="BJ83" t="s">
        <v>91</v>
      </c>
      <c r="BK83" t="s">
        <v>119</v>
      </c>
      <c r="BL83" t="s">
        <v>116</v>
      </c>
      <c r="BM83" t="s">
        <v>116</v>
      </c>
      <c r="BN83" t="s">
        <v>116</v>
      </c>
      <c r="BO83" t="s">
        <v>116</v>
      </c>
    </row>
    <row r="84" spans="1:67" x14ac:dyDescent="0.25">
      <c r="A84" t="s">
        <v>317</v>
      </c>
      <c r="B84" t="s">
        <v>191</v>
      </c>
      <c r="C84" t="s">
        <v>65</v>
      </c>
      <c r="D84" t="s">
        <v>318</v>
      </c>
      <c r="E84" t="s">
        <v>67</v>
      </c>
      <c r="F84" t="s">
        <v>68</v>
      </c>
      <c r="G84" s="1">
        <v>44740.562361111108</v>
      </c>
      <c r="H84" s="1">
        <v>44741.326979166668</v>
      </c>
      <c r="I84">
        <v>6</v>
      </c>
      <c r="J84" t="s">
        <v>115</v>
      </c>
      <c r="K84" t="s">
        <v>70</v>
      </c>
      <c r="L84" t="s">
        <v>71</v>
      </c>
      <c r="M84">
        <v>0</v>
      </c>
      <c r="N84">
        <v>2.2200000000000002</v>
      </c>
      <c r="O84">
        <v>6.03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1091.82</v>
      </c>
      <c r="AE84">
        <v>0</v>
      </c>
      <c r="AF84">
        <v>0</v>
      </c>
      <c r="AG84" t="s">
        <v>72</v>
      </c>
      <c r="AH84" t="s">
        <v>73</v>
      </c>
      <c r="AI84" t="s">
        <v>74</v>
      </c>
      <c r="AJ84" t="s">
        <v>65</v>
      </c>
      <c r="AK84" t="s">
        <v>75</v>
      </c>
      <c r="AL84" t="s">
        <v>76</v>
      </c>
      <c r="AM84" t="s">
        <v>77</v>
      </c>
      <c r="AN84" t="s">
        <v>78</v>
      </c>
      <c r="AO84" t="s">
        <v>79</v>
      </c>
      <c r="AP84" t="s">
        <v>80</v>
      </c>
      <c r="AQ84">
        <v>9.2500002384185702</v>
      </c>
      <c r="AR84">
        <v>0</v>
      </c>
      <c r="AS84">
        <v>0</v>
      </c>
      <c r="AT84">
        <v>9.2500002384185702</v>
      </c>
      <c r="AU84" t="s">
        <v>99</v>
      </c>
      <c r="AV84" t="s">
        <v>82</v>
      </c>
      <c r="AW84" t="s">
        <v>83</v>
      </c>
      <c r="AX84" t="s">
        <v>84</v>
      </c>
      <c r="AY84">
        <v>9.2500002384185702</v>
      </c>
      <c r="AZ84">
        <v>0.15416667064030901</v>
      </c>
      <c r="BA84" t="s">
        <v>85</v>
      </c>
      <c r="BB84" t="s">
        <v>86</v>
      </c>
      <c r="BC84" t="s">
        <v>193</v>
      </c>
      <c r="BD84" t="s">
        <v>88</v>
      </c>
      <c r="BE84">
        <v>2022</v>
      </c>
      <c r="BF84">
        <v>6</v>
      </c>
      <c r="BG84">
        <v>2022</v>
      </c>
      <c r="BH84" t="s">
        <v>89</v>
      </c>
      <c r="BI84" t="s">
        <v>90</v>
      </c>
      <c r="BJ84" t="s">
        <v>91</v>
      </c>
      <c r="BK84" t="s">
        <v>92</v>
      </c>
      <c r="BL84" t="s">
        <v>70</v>
      </c>
      <c r="BM84" t="s">
        <v>70</v>
      </c>
      <c r="BN84" t="s">
        <v>70</v>
      </c>
      <c r="BO84" t="s">
        <v>70</v>
      </c>
    </row>
    <row r="85" spans="1:67" x14ac:dyDescent="0.25">
      <c r="A85" t="s">
        <v>319</v>
      </c>
      <c r="B85" t="s">
        <v>64</v>
      </c>
      <c r="C85" t="s">
        <v>65</v>
      </c>
      <c r="D85" t="s">
        <v>320</v>
      </c>
      <c r="E85" t="s">
        <v>67</v>
      </c>
      <c r="F85" t="s">
        <v>68</v>
      </c>
      <c r="G85" s="1">
        <v>44740.563969907409</v>
      </c>
      <c r="H85" s="1">
        <v>44741.414884259262</v>
      </c>
      <c r="I85">
        <v>6</v>
      </c>
      <c r="J85" t="s">
        <v>123</v>
      </c>
      <c r="K85" t="s">
        <v>116</v>
      </c>
      <c r="L85" t="s">
        <v>321</v>
      </c>
      <c r="M85">
        <v>0</v>
      </c>
      <c r="N85">
        <v>1.68</v>
      </c>
      <c r="O85">
        <v>17.28</v>
      </c>
      <c r="P85">
        <v>0</v>
      </c>
      <c r="Q85">
        <v>0</v>
      </c>
      <c r="R85">
        <v>1205.7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0.57999999999999996</v>
      </c>
      <c r="AC85">
        <v>0</v>
      </c>
      <c r="AD85">
        <v>0</v>
      </c>
      <c r="AE85">
        <v>0</v>
      </c>
      <c r="AF85">
        <v>0</v>
      </c>
      <c r="AG85" t="s">
        <v>72</v>
      </c>
      <c r="AH85" t="s">
        <v>159</v>
      </c>
      <c r="AI85" t="s">
        <v>74</v>
      </c>
      <c r="AJ85" t="s">
        <v>65</v>
      </c>
      <c r="AK85" t="s">
        <v>75</v>
      </c>
      <c r="AL85" t="s">
        <v>76</v>
      </c>
      <c r="AM85" t="s">
        <v>77</v>
      </c>
      <c r="AN85" t="s">
        <v>78</v>
      </c>
      <c r="AO85" t="s">
        <v>79</v>
      </c>
      <c r="AP85" t="s">
        <v>80</v>
      </c>
      <c r="AQ85">
        <v>19.540000617504099</v>
      </c>
      <c r="AR85">
        <v>0</v>
      </c>
      <c r="AS85">
        <v>0</v>
      </c>
      <c r="AT85">
        <v>19.540000617504099</v>
      </c>
      <c r="AU85" t="s">
        <v>99</v>
      </c>
      <c r="AV85" t="s">
        <v>82</v>
      </c>
      <c r="AW85" t="s">
        <v>83</v>
      </c>
      <c r="AX85" t="s">
        <v>84</v>
      </c>
      <c r="AY85">
        <v>19.540000617504099</v>
      </c>
      <c r="AZ85">
        <v>0.32566667695840201</v>
      </c>
      <c r="BA85" t="s">
        <v>85</v>
      </c>
      <c r="BB85" t="s">
        <v>86</v>
      </c>
      <c r="BC85" t="s">
        <v>87</v>
      </c>
      <c r="BD85" t="s">
        <v>88</v>
      </c>
      <c r="BE85">
        <v>2022</v>
      </c>
      <c r="BF85">
        <v>6</v>
      </c>
      <c r="BG85">
        <v>2022</v>
      </c>
      <c r="BH85" t="s">
        <v>89</v>
      </c>
      <c r="BI85" t="s">
        <v>90</v>
      </c>
      <c r="BJ85" t="s">
        <v>91</v>
      </c>
      <c r="BK85" t="s">
        <v>119</v>
      </c>
      <c r="BL85" t="s">
        <v>116</v>
      </c>
      <c r="BM85" t="s">
        <v>116</v>
      </c>
      <c r="BN85" t="s">
        <v>116</v>
      </c>
      <c r="BO85" t="s">
        <v>116</v>
      </c>
    </row>
    <row r="86" spans="1:67" x14ac:dyDescent="0.25">
      <c r="A86" t="s">
        <v>322</v>
      </c>
      <c r="B86" t="s">
        <v>64</v>
      </c>
      <c r="C86" t="s">
        <v>95</v>
      </c>
      <c r="D86" t="s">
        <v>323</v>
      </c>
      <c r="E86" t="s">
        <v>67</v>
      </c>
      <c r="F86" t="s">
        <v>68</v>
      </c>
      <c r="G86" s="1">
        <v>44740.5703587963</v>
      </c>
      <c r="H86" s="1">
        <v>44741.374166666668</v>
      </c>
      <c r="I86">
        <v>6</v>
      </c>
      <c r="J86" t="s">
        <v>97</v>
      </c>
      <c r="K86" t="s">
        <v>70</v>
      </c>
      <c r="L86" t="s">
        <v>71</v>
      </c>
      <c r="M86">
        <v>0</v>
      </c>
      <c r="N86">
        <v>2.67</v>
      </c>
      <c r="O86">
        <v>15.65</v>
      </c>
      <c r="P86">
        <v>0</v>
      </c>
      <c r="Q86">
        <v>0</v>
      </c>
      <c r="R86">
        <v>1138.4000000000001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0.77</v>
      </c>
      <c r="AC86">
        <v>0</v>
      </c>
      <c r="AD86">
        <v>0</v>
      </c>
      <c r="AE86">
        <v>0</v>
      </c>
      <c r="AF86">
        <v>0</v>
      </c>
      <c r="AG86" t="s">
        <v>72</v>
      </c>
      <c r="AH86" t="s">
        <v>106</v>
      </c>
      <c r="AI86" t="s">
        <v>74</v>
      </c>
      <c r="AJ86" t="s">
        <v>98</v>
      </c>
      <c r="AK86" t="s">
        <v>75</v>
      </c>
      <c r="AL86" t="s">
        <v>76</v>
      </c>
      <c r="AM86" t="s">
        <v>77</v>
      </c>
      <c r="AN86" t="s">
        <v>78</v>
      </c>
      <c r="AO86" t="s">
        <v>79</v>
      </c>
      <c r="AP86" t="s">
        <v>80</v>
      </c>
      <c r="AQ86">
        <v>19.0899996757507</v>
      </c>
      <c r="AR86">
        <v>0</v>
      </c>
      <c r="AS86">
        <v>0</v>
      </c>
      <c r="AT86">
        <v>19.0899996757507</v>
      </c>
      <c r="AU86" t="s">
        <v>99</v>
      </c>
      <c r="AV86" t="s">
        <v>82</v>
      </c>
      <c r="AW86" t="s">
        <v>83</v>
      </c>
      <c r="AX86" t="s">
        <v>84</v>
      </c>
      <c r="AY86">
        <v>19.0899996757507</v>
      </c>
      <c r="AZ86">
        <v>0.31816666126251197</v>
      </c>
      <c r="BA86" t="s">
        <v>85</v>
      </c>
      <c r="BB86" t="s">
        <v>86</v>
      </c>
      <c r="BC86" t="s">
        <v>87</v>
      </c>
      <c r="BD86" t="s">
        <v>88</v>
      </c>
      <c r="BE86">
        <v>2022</v>
      </c>
      <c r="BF86">
        <v>6</v>
      </c>
      <c r="BG86">
        <v>2022</v>
      </c>
      <c r="BH86" t="s">
        <v>89</v>
      </c>
      <c r="BI86" t="s">
        <v>90</v>
      </c>
      <c r="BJ86" t="s">
        <v>91</v>
      </c>
      <c r="BK86" t="s">
        <v>119</v>
      </c>
      <c r="BL86" t="s">
        <v>70</v>
      </c>
      <c r="BM86" t="s">
        <v>70</v>
      </c>
      <c r="BN86" t="s">
        <v>70</v>
      </c>
      <c r="BO86" t="s">
        <v>70</v>
      </c>
    </row>
    <row r="87" spans="1:67" x14ac:dyDescent="0.25">
      <c r="A87" t="s">
        <v>324</v>
      </c>
      <c r="B87" t="s">
        <v>64</v>
      </c>
      <c r="C87" t="s">
        <v>65</v>
      </c>
      <c r="D87" t="s">
        <v>325</v>
      </c>
      <c r="E87" t="s">
        <v>67</v>
      </c>
      <c r="F87" t="s">
        <v>68</v>
      </c>
      <c r="G87" s="1">
        <v>44740.576342592591</v>
      </c>
      <c r="H87" s="1">
        <v>44741.406828703701</v>
      </c>
      <c r="I87">
        <v>6</v>
      </c>
      <c r="J87" t="s">
        <v>115</v>
      </c>
      <c r="K87" t="s">
        <v>124</v>
      </c>
      <c r="L87" t="s">
        <v>326</v>
      </c>
      <c r="M87">
        <v>0</v>
      </c>
      <c r="N87">
        <v>0.75</v>
      </c>
      <c r="O87">
        <v>7.28</v>
      </c>
      <c r="P87">
        <v>0</v>
      </c>
      <c r="Q87">
        <v>0</v>
      </c>
      <c r="R87">
        <v>1186.8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1.07</v>
      </c>
      <c r="AC87">
        <v>0</v>
      </c>
      <c r="AD87">
        <v>0</v>
      </c>
      <c r="AE87">
        <v>0</v>
      </c>
      <c r="AF87">
        <v>0</v>
      </c>
      <c r="AG87" t="s">
        <v>126</v>
      </c>
      <c r="AH87" t="s">
        <v>127</v>
      </c>
      <c r="AI87" t="s">
        <v>74</v>
      </c>
      <c r="AJ87" t="s">
        <v>65</v>
      </c>
      <c r="AK87" t="s">
        <v>75</v>
      </c>
      <c r="AL87" t="s">
        <v>76</v>
      </c>
      <c r="AM87" t="s">
        <v>77</v>
      </c>
      <c r="AN87" t="s">
        <v>78</v>
      </c>
      <c r="AO87" t="s">
        <v>79</v>
      </c>
      <c r="AP87" t="s">
        <v>80</v>
      </c>
      <c r="AQ87">
        <v>9.1000002622604299</v>
      </c>
      <c r="AR87">
        <v>0</v>
      </c>
      <c r="AS87">
        <v>0</v>
      </c>
      <c r="AT87">
        <v>9.1000002622604299</v>
      </c>
      <c r="AU87" t="s">
        <v>99</v>
      </c>
      <c r="AV87" t="s">
        <v>82</v>
      </c>
      <c r="AW87" t="s">
        <v>83</v>
      </c>
      <c r="AX87" t="s">
        <v>84</v>
      </c>
      <c r="AY87">
        <v>9.1000002622604299</v>
      </c>
      <c r="AZ87">
        <v>0.15166667103767301</v>
      </c>
      <c r="BA87" t="s">
        <v>85</v>
      </c>
      <c r="BB87" t="s">
        <v>86</v>
      </c>
      <c r="BC87" t="s">
        <v>87</v>
      </c>
      <c r="BD87" t="s">
        <v>88</v>
      </c>
      <c r="BE87">
        <v>2022</v>
      </c>
      <c r="BF87">
        <v>6</v>
      </c>
      <c r="BG87">
        <v>2022</v>
      </c>
      <c r="BH87" t="s">
        <v>89</v>
      </c>
      <c r="BI87" t="s">
        <v>90</v>
      </c>
      <c r="BJ87" t="s">
        <v>91</v>
      </c>
      <c r="BK87" t="s">
        <v>119</v>
      </c>
      <c r="BL87" t="s">
        <v>124</v>
      </c>
      <c r="BM87" t="s">
        <v>911</v>
      </c>
      <c r="BN87" t="s">
        <v>911</v>
      </c>
      <c r="BO87" t="s">
        <v>911</v>
      </c>
    </row>
    <row r="88" spans="1:67" x14ac:dyDescent="0.25">
      <c r="A88" t="s">
        <v>327</v>
      </c>
      <c r="B88" t="s">
        <v>64</v>
      </c>
      <c r="C88" t="s">
        <v>65</v>
      </c>
      <c r="D88" t="s">
        <v>328</v>
      </c>
      <c r="E88" t="s">
        <v>67</v>
      </c>
      <c r="F88" t="s">
        <v>68</v>
      </c>
      <c r="G88" s="1">
        <v>44740.586354166669</v>
      </c>
      <c r="H88" s="1">
        <v>44741.588136574072</v>
      </c>
      <c r="I88">
        <v>6</v>
      </c>
      <c r="J88" t="s">
        <v>123</v>
      </c>
      <c r="K88" t="s">
        <v>116</v>
      </c>
      <c r="L88" t="s">
        <v>326</v>
      </c>
      <c r="M88">
        <v>0</v>
      </c>
      <c r="N88">
        <v>0.8</v>
      </c>
      <c r="O88">
        <v>58.23</v>
      </c>
      <c r="P88">
        <v>0</v>
      </c>
      <c r="Q88">
        <v>0</v>
      </c>
      <c r="R88">
        <v>1381.83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1.72</v>
      </c>
      <c r="AC88">
        <v>0</v>
      </c>
      <c r="AD88">
        <v>0</v>
      </c>
      <c r="AE88">
        <v>0</v>
      </c>
      <c r="AF88">
        <v>0</v>
      </c>
      <c r="AG88" t="s">
        <v>126</v>
      </c>
      <c r="AH88" t="s">
        <v>106</v>
      </c>
      <c r="AI88" t="s">
        <v>74</v>
      </c>
      <c r="AJ88" t="s">
        <v>65</v>
      </c>
      <c r="AK88" t="s">
        <v>75</v>
      </c>
      <c r="AL88" t="s">
        <v>76</v>
      </c>
      <c r="AM88" t="s">
        <v>77</v>
      </c>
      <c r="AN88" t="s">
        <v>78</v>
      </c>
      <c r="AO88" t="s">
        <v>79</v>
      </c>
      <c r="AP88" t="s">
        <v>80</v>
      </c>
      <c r="AQ88">
        <v>60.749999582767401</v>
      </c>
      <c r="AR88">
        <v>0</v>
      </c>
      <c r="AS88">
        <v>0</v>
      </c>
      <c r="AT88">
        <v>60.749999582767401</v>
      </c>
      <c r="AU88" t="s">
        <v>81</v>
      </c>
      <c r="AV88" t="s">
        <v>109</v>
      </c>
      <c r="AW88" t="s">
        <v>83</v>
      </c>
      <c r="AX88" t="s">
        <v>84</v>
      </c>
      <c r="AY88">
        <v>60.749999582767401</v>
      </c>
      <c r="AZ88">
        <v>1.01249999304612</v>
      </c>
      <c r="BA88" t="s">
        <v>85</v>
      </c>
      <c r="BB88" t="s">
        <v>86</v>
      </c>
      <c r="BC88" t="s">
        <v>87</v>
      </c>
      <c r="BD88" t="s">
        <v>88</v>
      </c>
      <c r="BE88">
        <v>2022</v>
      </c>
      <c r="BF88">
        <v>6</v>
      </c>
      <c r="BG88">
        <v>2022</v>
      </c>
      <c r="BH88" t="s">
        <v>89</v>
      </c>
      <c r="BI88" t="s">
        <v>90</v>
      </c>
      <c r="BJ88" t="s">
        <v>91</v>
      </c>
      <c r="BK88" t="s">
        <v>92</v>
      </c>
      <c r="BL88" t="s">
        <v>116</v>
      </c>
      <c r="BM88" t="s">
        <v>116</v>
      </c>
      <c r="BN88" t="s">
        <v>116</v>
      </c>
      <c r="BO88" t="s">
        <v>116</v>
      </c>
    </row>
    <row r="89" spans="1:67" x14ac:dyDescent="0.25">
      <c r="A89" t="s">
        <v>329</v>
      </c>
      <c r="B89" t="s">
        <v>64</v>
      </c>
      <c r="C89" t="s">
        <v>65</v>
      </c>
      <c r="D89">
        <v>0</v>
      </c>
      <c r="E89" t="s">
        <v>67</v>
      </c>
      <c r="F89" t="s">
        <v>68</v>
      </c>
      <c r="G89" s="1">
        <v>44740.587048611109</v>
      </c>
      <c r="H89" s="1">
        <v>44741.555844907409</v>
      </c>
      <c r="I89">
        <v>6</v>
      </c>
      <c r="J89" t="s">
        <v>123</v>
      </c>
      <c r="K89" t="s">
        <v>70</v>
      </c>
      <c r="L89" t="s">
        <v>71</v>
      </c>
      <c r="M89">
        <v>0</v>
      </c>
      <c r="N89">
        <v>1.45</v>
      </c>
      <c r="O89">
        <v>5.27</v>
      </c>
      <c r="P89">
        <v>0</v>
      </c>
      <c r="Q89">
        <v>0</v>
      </c>
      <c r="R89">
        <v>1387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1.37</v>
      </c>
      <c r="AC89">
        <v>0</v>
      </c>
      <c r="AD89">
        <v>0</v>
      </c>
      <c r="AE89">
        <v>0</v>
      </c>
      <c r="AF89">
        <v>0</v>
      </c>
      <c r="AG89" t="s">
        <v>72</v>
      </c>
      <c r="AH89" t="s">
        <v>106</v>
      </c>
      <c r="AI89" t="s">
        <v>74</v>
      </c>
      <c r="AJ89" t="s">
        <v>65</v>
      </c>
      <c r="AK89" t="s">
        <v>75</v>
      </c>
      <c r="AL89" t="s">
        <v>76</v>
      </c>
      <c r="AM89" t="s">
        <v>77</v>
      </c>
      <c r="AN89" t="s">
        <v>78</v>
      </c>
      <c r="AO89" t="s">
        <v>79</v>
      </c>
      <c r="AP89" t="s">
        <v>80</v>
      </c>
      <c r="AQ89">
        <v>8.0900000333785993</v>
      </c>
      <c r="AR89">
        <v>0</v>
      </c>
      <c r="AS89">
        <v>0</v>
      </c>
      <c r="AT89">
        <v>8.0900000333785993</v>
      </c>
      <c r="AU89" t="s">
        <v>99</v>
      </c>
      <c r="AV89" t="s">
        <v>82</v>
      </c>
      <c r="AW89" t="s">
        <v>83</v>
      </c>
      <c r="AX89" t="s">
        <v>84</v>
      </c>
      <c r="AY89">
        <v>8.0900000333785993</v>
      </c>
      <c r="AZ89">
        <v>0.134833333889643</v>
      </c>
      <c r="BA89" t="s">
        <v>85</v>
      </c>
      <c r="BB89" t="s">
        <v>86</v>
      </c>
      <c r="BC89" t="s">
        <v>87</v>
      </c>
      <c r="BD89" t="s">
        <v>88</v>
      </c>
      <c r="BE89">
        <v>2022</v>
      </c>
      <c r="BF89">
        <v>6</v>
      </c>
      <c r="BG89">
        <v>2022</v>
      </c>
      <c r="BH89" t="s">
        <v>89</v>
      </c>
      <c r="BI89" t="s">
        <v>90</v>
      </c>
      <c r="BJ89" t="s">
        <v>91</v>
      </c>
      <c r="BK89" t="s">
        <v>92</v>
      </c>
      <c r="BL89" t="s">
        <v>70</v>
      </c>
      <c r="BM89" t="s">
        <v>70</v>
      </c>
      <c r="BN89" t="s">
        <v>70</v>
      </c>
      <c r="BO89" t="s">
        <v>70</v>
      </c>
    </row>
    <row r="90" spans="1:67" x14ac:dyDescent="0.25">
      <c r="A90" t="s">
        <v>330</v>
      </c>
      <c r="B90" t="s">
        <v>64</v>
      </c>
      <c r="C90" t="s">
        <v>65</v>
      </c>
      <c r="D90" t="s">
        <v>331</v>
      </c>
      <c r="E90" t="s">
        <v>67</v>
      </c>
      <c r="F90" t="s">
        <v>68</v>
      </c>
      <c r="G90" s="1">
        <v>44740.587569444448</v>
      </c>
      <c r="H90" s="1">
        <v>44741.562384259261</v>
      </c>
      <c r="I90">
        <v>6</v>
      </c>
      <c r="J90" t="s">
        <v>131</v>
      </c>
      <c r="K90" t="s">
        <v>116</v>
      </c>
      <c r="L90" t="s">
        <v>326</v>
      </c>
      <c r="M90">
        <v>0</v>
      </c>
      <c r="N90">
        <v>0.78</v>
      </c>
      <c r="O90">
        <v>26.2</v>
      </c>
      <c r="P90">
        <v>0</v>
      </c>
      <c r="Q90">
        <v>0</v>
      </c>
      <c r="R90">
        <v>1372.13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4.62</v>
      </c>
      <c r="AC90">
        <v>0</v>
      </c>
      <c r="AD90">
        <v>0</v>
      </c>
      <c r="AE90">
        <v>0</v>
      </c>
      <c r="AF90">
        <v>0</v>
      </c>
      <c r="AG90" t="s">
        <v>126</v>
      </c>
      <c r="AH90" t="s">
        <v>106</v>
      </c>
      <c r="AI90" t="s">
        <v>74</v>
      </c>
      <c r="AJ90" t="s">
        <v>65</v>
      </c>
      <c r="AK90" t="s">
        <v>75</v>
      </c>
      <c r="AL90" t="s">
        <v>76</v>
      </c>
      <c r="AM90" t="s">
        <v>77</v>
      </c>
      <c r="AN90" t="s">
        <v>78</v>
      </c>
      <c r="AO90" t="s">
        <v>79</v>
      </c>
      <c r="AP90" t="s">
        <v>80</v>
      </c>
      <c r="AQ90">
        <v>31.600000619888299</v>
      </c>
      <c r="AR90">
        <v>0</v>
      </c>
      <c r="AS90">
        <v>0</v>
      </c>
      <c r="AT90">
        <v>31.600000619888299</v>
      </c>
      <c r="AU90" t="s">
        <v>81</v>
      </c>
      <c r="AV90" t="s">
        <v>82</v>
      </c>
      <c r="AW90" t="s">
        <v>83</v>
      </c>
      <c r="AX90" t="s">
        <v>84</v>
      </c>
      <c r="AY90">
        <v>31.600000619888299</v>
      </c>
      <c r="AZ90">
        <v>0.52666667699813796</v>
      </c>
      <c r="BA90" t="s">
        <v>85</v>
      </c>
      <c r="BB90" t="s">
        <v>86</v>
      </c>
      <c r="BC90" t="s">
        <v>87</v>
      </c>
      <c r="BD90" t="s">
        <v>88</v>
      </c>
      <c r="BE90">
        <v>2022</v>
      </c>
      <c r="BF90">
        <v>6</v>
      </c>
      <c r="BG90">
        <v>2022</v>
      </c>
      <c r="BH90" t="s">
        <v>89</v>
      </c>
      <c r="BI90" t="s">
        <v>90</v>
      </c>
      <c r="BJ90" t="s">
        <v>91</v>
      </c>
      <c r="BK90" t="s">
        <v>92</v>
      </c>
      <c r="BL90" t="s">
        <v>116</v>
      </c>
      <c r="BM90" t="s">
        <v>116</v>
      </c>
      <c r="BN90" t="s">
        <v>116</v>
      </c>
      <c r="BO90" t="s">
        <v>116</v>
      </c>
    </row>
    <row r="91" spans="1:67" x14ac:dyDescent="0.25">
      <c r="A91" t="s">
        <v>332</v>
      </c>
      <c r="B91" t="s">
        <v>64</v>
      </c>
      <c r="C91" t="s">
        <v>65</v>
      </c>
      <c r="D91" t="s">
        <v>333</v>
      </c>
      <c r="E91" t="s">
        <v>67</v>
      </c>
      <c r="F91" t="s">
        <v>68</v>
      </c>
      <c r="G91" s="1">
        <v>44740.588333333333</v>
      </c>
      <c r="H91" s="1">
        <v>44741.697604166664</v>
      </c>
      <c r="I91">
        <v>6</v>
      </c>
      <c r="J91" t="s">
        <v>115</v>
      </c>
      <c r="K91" t="s">
        <v>70</v>
      </c>
      <c r="L91" t="s">
        <v>71</v>
      </c>
      <c r="M91">
        <v>0</v>
      </c>
      <c r="N91">
        <v>2.25</v>
      </c>
      <c r="O91">
        <v>257.82</v>
      </c>
      <c r="P91">
        <v>0</v>
      </c>
      <c r="Q91">
        <v>0</v>
      </c>
      <c r="R91">
        <v>1336.48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0.82</v>
      </c>
      <c r="AC91">
        <v>0</v>
      </c>
      <c r="AD91">
        <v>0</v>
      </c>
      <c r="AE91">
        <v>0</v>
      </c>
      <c r="AF91">
        <v>0</v>
      </c>
      <c r="AG91" t="s">
        <v>134</v>
      </c>
      <c r="AH91" t="s">
        <v>135</v>
      </c>
      <c r="AI91" t="s">
        <v>74</v>
      </c>
      <c r="AJ91" t="s">
        <v>65</v>
      </c>
      <c r="AK91" t="s">
        <v>75</v>
      </c>
      <c r="AL91" t="s">
        <v>76</v>
      </c>
      <c r="AM91" t="s">
        <v>77</v>
      </c>
      <c r="AN91" t="s">
        <v>78</v>
      </c>
      <c r="AO91" t="s">
        <v>79</v>
      </c>
      <c r="AP91" t="s">
        <v>80</v>
      </c>
      <c r="AQ91">
        <v>260.89000731706602</v>
      </c>
      <c r="AR91">
        <v>0</v>
      </c>
      <c r="AS91">
        <v>0</v>
      </c>
      <c r="AT91">
        <v>260.89000731706602</v>
      </c>
      <c r="AU91" t="s">
        <v>81</v>
      </c>
      <c r="AV91" t="s">
        <v>109</v>
      </c>
      <c r="AW91" t="s">
        <v>136</v>
      </c>
      <c r="AX91" t="s">
        <v>84</v>
      </c>
      <c r="AY91">
        <v>260.89000731706602</v>
      </c>
      <c r="AZ91">
        <v>4.3481667886177702</v>
      </c>
      <c r="BA91" t="s">
        <v>85</v>
      </c>
      <c r="BB91" t="s">
        <v>86</v>
      </c>
      <c r="BC91" t="s">
        <v>87</v>
      </c>
      <c r="BD91" t="s">
        <v>88</v>
      </c>
      <c r="BE91">
        <v>2022</v>
      </c>
      <c r="BF91">
        <v>6</v>
      </c>
      <c r="BG91">
        <v>2022</v>
      </c>
      <c r="BH91" t="s">
        <v>89</v>
      </c>
      <c r="BI91" t="s">
        <v>90</v>
      </c>
      <c r="BJ91" t="s">
        <v>91</v>
      </c>
      <c r="BK91" t="s">
        <v>92</v>
      </c>
      <c r="BL91" t="s">
        <v>70</v>
      </c>
      <c r="BM91" t="s">
        <v>70</v>
      </c>
      <c r="BN91" t="s">
        <v>70</v>
      </c>
      <c r="BO91" t="s">
        <v>70</v>
      </c>
    </row>
    <row r="92" spans="1:67" x14ac:dyDescent="0.25">
      <c r="A92" t="s">
        <v>334</v>
      </c>
      <c r="B92" t="s">
        <v>64</v>
      </c>
      <c r="C92" t="s">
        <v>179</v>
      </c>
      <c r="D92" t="s">
        <v>335</v>
      </c>
      <c r="E92" t="s">
        <v>336</v>
      </c>
      <c r="F92" t="s">
        <v>68</v>
      </c>
      <c r="G92" s="1">
        <v>44740.600277777776</v>
      </c>
      <c r="H92" s="1">
        <v>44741.438391203701</v>
      </c>
      <c r="I92">
        <v>6</v>
      </c>
      <c r="J92" t="s">
        <v>115</v>
      </c>
      <c r="K92" t="s">
        <v>116</v>
      </c>
      <c r="L92" t="s">
        <v>186</v>
      </c>
      <c r="M92">
        <v>0</v>
      </c>
      <c r="N92">
        <v>1.57</v>
      </c>
      <c r="O92">
        <v>44.67</v>
      </c>
      <c r="P92">
        <v>0</v>
      </c>
      <c r="Q92">
        <v>0</v>
      </c>
      <c r="R92">
        <v>261.88</v>
      </c>
      <c r="S92">
        <v>0.47</v>
      </c>
      <c r="T92">
        <v>750.82</v>
      </c>
      <c r="U92">
        <v>0</v>
      </c>
      <c r="V92">
        <v>16.75</v>
      </c>
      <c r="W92">
        <v>0</v>
      </c>
      <c r="X92">
        <v>0</v>
      </c>
      <c r="Y92">
        <v>0</v>
      </c>
      <c r="Z92">
        <v>0</v>
      </c>
      <c r="AA92">
        <v>4.2699999999999996</v>
      </c>
      <c r="AB92">
        <v>0.52</v>
      </c>
      <c r="AC92">
        <v>125.95</v>
      </c>
      <c r="AD92">
        <v>0</v>
      </c>
      <c r="AE92">
        <v>0</v>
      </c>
      <c r="AF92">
        <v>0</v>
      </c>
      <c r="AG92" t="s">
        <v>72</v>
      </c>
      <c r="AH92" t="s">
        <v>106</v>
      </c>
      <c r="AI92" t="s">
        <v>74</v>
      </c>
      <c r="AJ92" t="s">
        <v>98</v>
      </c>
      <c r="AK92" t="s">
        <v>75</v>
      </c>
      <c r="AL92" t="s">
        <v>118</v>
      </c>
      <c r="AM92" t="s">
        <v>312</v>
      </c>
      <c r="AN92" t="s">
        <v>78</v>
      </c>
      <c r="AO92" t="s">
        <v>79</v>
      </c>
      <c r="AP92" t="s">
        <v>80</v>
      </c>
      <c r="AQ92">
        <v>51.499998182058299</v>
      </c>
      <c r="AR92">
        <v>0</v>
      </c>
      <c r="AS92">
        <v>0</v>
      </c>
      <c r="AT92">
        <v>51.499998182058299</v>
      </c>
      <c r="AU92" t="s">
        <v>81</v>
      </c>
      <c r="AV92" t="s">
        <v>82</v>
      </c>
      <c r="AW92" t="s">
        <v>83</v>
      </c>
      <c r="AX92" t="s">
        <v>84</v>
      </c>
      <c r="AY92">
        <v>819.07000550627697</v>
      </c>
      <c r="AZ92">
        <v>13.651166758437901</v>
      </c>
      <c r="BA92" t="s">
        <v>149</v>
      </c>
      <c r="BB92" t="s">
        <v>189</v>
      </c>
      <c r="BC92" t="s">
        <v>87</v>
      </c>
      <c r="BD92" t="s">
        <v>88</v>
      </c>
      <c r="BE92">
        <v>2022</v>
      </c>
      <c r="BF92">
        <v>6</v>
      </c>
      <c r="BG92">
        <v>2022</v>
      </c>
      <c r="BH92" t="s">
        <v>89</v>
      </c>
      <c r="BI92" t="s">
        <v>90</v>
      </c>
      <c r="BJ92" t="s">
        <v>91</v>
      </c>
      <c r="BK92" t="s">
        <v>119</v>
      </c>
      <c r="BL92" t="s">
        <v>116</v>
      </c>
      <c r="BM92" t="s">
        <v>116</v>
      </c>
      <c r="BN92" t="s">
        <v>116</v>
      </c>
      <c r="BO92" t="s">
        <v>116</v>
      </c>
    </row>
    <row r="93" spans="1:67" x14ac:dyDescent="0.25">
      <c r="A93" t="s">
        <v>337</v>
      </c>
      <c r="B93" t="s">
        <v>191</v>
      </c>
      <c r="C93" t="s">
        <v>95</v>
      </c>
      <c r="D93" t="s">
        <v>338</v>
      </c>
      <c r="E93" t="s">
        <v>67</v>
      </c>
      <c r="F93" t="s">
        <v>68</v>
      </c>
      <c r="G93" s="1">
        <v>44740.605474537035</v>
      </c>
      <c r="H93" s="1">
        <v>44741.358773148146</v>
      </c>
      <c r="I93">
        <v>6</v>
      </c>
      <c r="J93" t="s">
        <v>192</v>
      </c>
      <c r="K93" t="s">
        <v>70</v>
      </c>
      <c r="L93" t="s">
        <v>71</v>
      </c>
      <c r="M93">
        <v>0</v>
      </c>
      <c r="N93">
        <v>4.12</v>
      </c>
      <c r="O93">
        <v>7.95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1071.68</v>
      </c>
      <c r="AE93">
        <v>0</v>
      </c>
      <c r="AF93">
        <v>0</v>
      </c>
      <c r="AG93" t="s">
        <v>72</v>
      </c>
      <c r="AH93" t="s">
        <v>106</v>
      </c>
      <c r="AI93" t="s">
        <v>74</v>
      </c>
      <c r="AJ93" t="s">
        <v>98</v>
      </c>
      <c r="AK93" t="s">
        <v>75</v>
      </c>
      <c r="AL93" t="s">
        <v>76</v>
      </c>
      <c r="AM93" t="s">
        <v>77</v>
      </c>
      <c r="AN93" t="s">
        <v>78</v>
      </c>
      <c r="AO93" t="s">
        <v>79</v>
      </c>
      <c r="AP93" t="s">
        <v>80</v>
      </c>
      <c r="AQ93">
        <v>13.069999694824199</v>
      </c>
      <c r="AR93">
        <v>0</v>
      </c>
      <c r="AS93">
        <v>0</v>
      </c>
      <c r="AT93">
        <v>13.069999694824199</v>
      </c>
      <c r="AU93" t="s">
        <v>99</v>
      </c>
      <c r="AV93" t="s">
        <v>82</v>
      </c>
      <c r="AW93" t="s">
        <v>83</v>
      </c>
      <c r="AX93" t="s">
        <v>84</v>
      </c>
      <c r="AY93">
        <v>13.069999694824199</v>
      </c>
      <c r="AZ93">
        <v>0.21783332824707</v>
      </c>
      <c r="BA93" t="s">
        <v>85</v>
      </c>
      <c r="BB93" t="s">
        <v>86</v>
      </c>
      <c r="BC93" t="s">
        <v>193</v>
      </c>
      <c r="BD93" t="s">
        <v>88</v>
      </c>
      <c r="BE93">
        <v>2022</v>
      </c>
      <c r="BF93">
        <v>6</v>
      </c>
      <c r="BG93">
        <v>2022</v>
      </c>
      <c r="BH93" t="s">
        <v>89</v>
      </c>
      <c r="BI93" t="s">
        <v>90</v>
      </c>
      <c r="BJ93" t="s">
        <v>91</v>
      </c>
      <c r="BK93" t="s">
        <v>119</v>
      </c>
      <c r="BL93" t="s">
        <v>70</v>
      </c>
      <c r="BM93" t="s">
        <v>70</v>
      </c>
      <c r="BN93" t="s">
        <v>70</v>
      </c>
      <c r="BO93" t="s">
        <v>70</v>
      </c>
    </row>
    <row r="94" spans="1:67" x14ac:dyDescent="0.25">
      <c r="A94" t="s">
        <v>339</v>
      </c>
      <c r="B94" t="s">
        <v>64</v>
      </c>
      <c r="C94" t="s">
        <v>65</v>
      </c>
      <c r="D94" t="s">
        <v>340</v>
      </c>
      <c r="E94" t="s">
        <v>67</v>
      </c>
      <c r="F94" t="s">
        <v>68</v>
      </c>
      <c r="G94" s="1">
        <v>44740.607407407406</v>
      </c>
      <c r="H94" s="1">
        <v>44741.342789351853</v>
      </c>
      <c r="I94">
        <v>6</v>
      </c>
      <c r="J94" t="s">
        <v>123</v>
      </c>
      <c r="K94" t="s">
        <v>70</v>
      </c>
      <c r="L94" t="s">
        <v>263</v>
      </c>
      <c r="M94">
        <v>0</v>
      </c>
      <c r="N94">
        <v>0.97</v>
      </c>
      <c r="O94">
        <v>208.32</v>
      </c>
      <c r="P94">
        <v>0</v>
      </c>
      <c r="Q94">
        <v>0</v>
      </c>
      <c r="R94">
        <v>848.87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0.82</v>
      </c>
      <c r="AC94">
        <v>0</v>
      </c>
      <c r="AD94">
        <v>0</v>
      </c>
      <c r="AE94">
        <v>0</v>
      </c>
      <c r="AF94">
        <v>0</v>
      </c>
      <c r="AG94" t="s">
        <v>72</v>
      </c>
      <c r="AH94" t="s">
        <v>159</v>
      </c>
      <c r="AI94" t="s">
        <v>74</v>
      </c>
      <c r="AJ94" t="s">
        <v>65</v>
      </c>
      <c r="AK94" t="s">
        <v>75</v>
      </c>
      <c r="AL94" t="s">
        <v>76</v>
      </c>
      <c r="AM94" t="s">
        <v>77</v>
      </c>
      <c r="AN94" t="s">
        <v>78</v>
      </c>
      <c r="AO94" t="s">
        <v>79</v>
      </c>
      <c r="AP94" t="s">
        <v>80</v>
      </c>
      <c r="AQ94">
        <v>210.110007345676</v>
      </c>
      <c r="AR94">
        <v>0</v>
      </c>
      <c r="AS94">
        <v>0</v>
      </c>
      <c r="AT94">
        <v>210.110007345676</v>
      </c>
      <c r="AU94" t="s">
        <v>81</v>
      </c>
      <c r="AV94" t="s">
        <v>109</v>
      </c>
      <c r="AW94" t="s">
        <v>136</v>
      </c>
      <c r="AX94" t="s">
        <v>84</v>
      </c>
      <c r="AY94">
        <v>210.110007345676</v>
      </c>
      <c r="AZ94">
        <v>3.50183345576127</v>
      </c>
      <c r="BA94" t="s">
        <v>85</v>
      </c>
      <c r="BB94" t="s">
        <v>86</v>
      </c>
      <c r="BC94" t="s">
        <v>87</v>
      </c>
      <c r="BD94" t="s">
        <v>88</v>
      </c>
      <c r="BE94">
        <v>2022</v>
      </c>
      <c r="BF94">
        <v>6</v>
      </c>
      <c r="BG94">
        <v>2022</v>
      </c>
      <c r="BH94" t="s">
        <v>89</v>
      </c>
      <c r="BI94" t="s">
        <v>90</v>
      </c>
      <c r="BJ94" t="s">
        <v>91</v>
      </c>
      <c r="BK94" t="s">
        <v>119</v>
      </c>
      <c r="BL94" t="s">
        <v>70</v>
      </c>
      <c r="BM94" t="s">
        <v>70</v>
      </c>
      <c r="BN94" t="s">
        <v>70</v>
      </c>
      <c r="BO94" t="s">
        <v>70</v>
      </c>
    </row>
    <row r="95" spans="1:67" x14ac:dyDescent="0.25">
      <c r="A95" t="s">
        <v>341</v>
      </c>
      <c r="B95" t="s">
        <v>64</v>
      </c>
      <c r="C95" t="s">
        <v>95</v>
      </c>
      <c r="D95" t="s">
        <v>342</v>
      </c>
      <c r="E95" t="s">
        <v>185</v>
      </c>
      <c r="F95" t="s">
        <v>68</v>
      </c>
      <c r="G95" s="1">
        <v>44740.610381944447</v>
      </c>
      <c r="H95" s="1">
        <v>44741.480057870373</v>
      </c>
      <c r="I95">
        <v>6</v>
      </c>
      <c r="J95" t="s">
        <v>115</v>
      </c>
      <c r="K95" t="s">
        <v>116</v>
      </c>
      <c r="L95" t="s">
        <v>246</v>
      </c>
      <c r="M95">
        <v>0</v>
      </c>
      <c r="N95">
        <v>1.25</v>
      </c>
      <c r="O95">
        <v>57.88</v>
      </c>
      <c r="P95">
        <v>0</v>
      </c>
      <c r="Q95">
        <v>0</v>
      </c>
      <c r="R95">
        <v>84.4</v>
      </c>
      <c r="S95">
        <v>0.33</v>
      </c>
      <c r="T95">
        <v>53.7</v>
      </c>
      <c r="U95">
        <v>4.28</v>
      </c>
      <c r="V95">
        <v>79.53</v>
      </c>
      <c r="W95">
        <v>0</v>
      </c>
      <c r="X95">
        <v>56.87</v>
      </c>
      <c r="Y95">
        <v>0</v>
      </c>
      <c r="Z95">
        <v>0</v>
      </c>
      <c r="AA95">
        <v>3.12</v>
      </c>
      <c r="AB95">
        <v>0.35</v>
      </c>
      <c r="AC95">
        <v>910.65</v>
      </c>
      <c r="AD95">
        <v>0</v>
      </c>
      <c r="AE95">
        <v>0</v>
      </c>
      <c r="AF95">
        <v>0</v>
      </c>
      <c r="AG95" t="s">
        <v>72</v>
      </c>
      <c r="AH95" t="s">
        <v>159</v>
      </c>
      <c r="AI95" t="s">
        <v>74</v>
      </c>
      <c r="AJ95" t="s">
        <v>98</v>
      </c>
      <c r="AK95" t="s">
        <v>75</v>
      </c>
      <c r="AL95" t="s">
        <v>118</v>
      </c>
      <c r="AM95" t="s">
        <v>77</v>
      </c>
      <c r="AN95" t="s">
        <v>78</v>
      </c>
      <c r="AO95" t="s">
        <v>79</v>
      </c>
      <c r="AP95" t="s">
        <v>80</v>
      </c>
      <c r="AQ95">
        <v>62.930000960826803</v>
      </c>
      <c r="AR95">
        <v>0</v>
      </c>
      <c r="AS95">
        <v>0</v>
      </c>
      <c r="AT95">
        <v>62.930000960826803</v>
      </c>
      <c r="AU95" t="s">
        <v>81</v>
      </c>
      <c r="AV95" t="s">
        <v>109</v>
      </c>
      <c r="AW95" t="s">
        <v>83</v>
      </c>
      <c r="AX95" t="s">
        <v>84</v>
      </c>
      <c r="AY95">
        <v>257.30999964475598</v>
      </c>
      <c r="AZ95">
        <v>4.2884999940792703</v>
      </c>
      <c r="BA95" t="s">
        <v>85</v>
      </c>
      <c r="BB95" t="s">
        <v>86</v>
      </c>
      <c r="BC95" t="s">
        <v>87</v>
      </c>
      <c r="BD95" t="s">
        <v>88</v>
      </c>
      <c r="BE95">
        <v>2022</v>
      </c>
      <c r="BF95">
        <v>6</v>
      </c>
      <c r="BG95">
        <v>2022</v>
      </c>
      <c r="BH95" t="s">
        <v>89</v>
      </c>
      <c r="BI95" t="s">
        <v>90</v>
      </c>
      <c r="BJ95" t="s">
        <v>91</v>
      </c>
      <c r="BK95" t="s">
        <v>119</v>
      </c>
      <c r="BL95" t="s">
        <v>116</v>
      </c>
      <c r="BM95" t="s">
        <v>116</v>
      </c>
      <c r="BN95" t="s">
        <v>116</v>
      </c>
      <c r="BO95" t="s">
        <v>116</v>
      </c>
    </row>
    <row r="96" spans="1:67" x14ac:dyDescent="0.25">
      <c r="A96" t="s">
        <v>343</v>
      </c>
      <c r="B96" t="s">
        <v>94</v>
      </c>
      <c r="C96" t="s">
        <v>65</v>
      </c>
      <c r="D96" t="s">
        <v>344</v>
      </c>
      <c r="E96" t="s">
        <v>67</v>
      </c>
      <c r="F96" t="s">
        <v>68</v>
      </c>
      <c r="G96" s="1">
        <v>44740.616238425922</v>
      </c>
      <c r="H96" s="1">
        <v>44741.330104166664</v>
      </c>
      <c r="I96">
        <v>6</v>
      </c>
      <c r="J96" t="s">
        <v>102</v>
      </c>
      <c r="K96" t="s">
        <v>70</v>
      </c>
      <c r="L96" t="s">
        <v>71</v>
      </c>
      <c r="M96">
        <v>0</v>
      </c>
      <c r="N96">
        <v>1.52</v>
      </c>
      <c r="O96">
        <v>8.6999999999999993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0.92</v>
      </c>
      <c r="AC96">
        <v>0</v>
      </c>
      <c r="AD96">
        <v>1016.83</v>
      </c>
      <c r="AE96">
        <v>0</v>
      </c>
      <c r="AF96">
        <v>0</v>
      </c>
      <c r="AG96" t="s">
        <v>72</v>
      </c>
      <c r="AH96" t="s">
        <v>73</v>
      </c>
      <c r="AI96" t="s">
        <v>74</v>
      </c>
      <c r="AJ96" t="s">
        <v>65</v>
      </c>
      <c r="AK96" t="s">
        <v>75</v>
      </c>
      <c r="AL96" t="s">
        <v>76</v>
      </c>
      <c r="AM96" t="s">
        <v>77</v>
      </c>
      <c r="AN96" t="s">
        <v>78</v>
      </c>
      <c r="AO96" t="s">
        <v>79</v>
      </c>
      <c r="AP96" t="s">
        <v>80</v>
      </c>
      <c r="AQ96">
        <v>11.139999806880899</v>
      </c>
      <c r="AR96">
        <v>0</v>
      </c>
      <c r="AS96">
        <v>0</v>
      </c>
      <c r="AT96">
        <v>11.139999806880899</v>
      </c>
      <c r="AU96" t="s">
        <v>99</v>
      </c>
      <c r="AV96" t="s">
        <v>82</v>
      </c>
      <c r="AW96" t="s">
        <v>83</v>
      </c>
      <c r="AX96" t="s">
        <v>84</v>
      </c>
      <c r="AY96">
        <v>11.139999806880899</v>
      </c>
      <c r="AZ96">
        <v>0.185666663448015</v>
      </c>
      <c r="BA96" t="s">
        <v>85</v>
      </c>
      <c r="BB96" t="s">
        <v>86</v>
      </c>
      <c r="BC96" t="s">
        <v>87</v>
      </c>
      <c r="BD96" t="s">
        <v>88</v>
      </c>
      <c r="BE96">
        <v>2022</v>
      </c>
      <c r="BF96">
        <v>6</v>
      </c>
      <c r="BG96">
        <v>2022</v>
      </c>
      <c r="BH96" t="s">
        <v>89</v>
      </c>
      <c r="BI96" t="s">
        <v>90</v>
      </c>
      <c r="BJ96" t="s">
        <v>91</v>
      </c>
      <c r="BK96" t="s">
        <v>92</v>
      </c>
      <c r="BL96" t="s">
        <v>70</v>
      </c>
      <c r="BM96" t="s">
        <v>70</v>
      </c>
      <c r="BN96" t="s">
        <v>70</v>
      </c>
      <c r="BO96" t="s">
        <v>70</v>
      </c>
    </row>
    <row r="97" spans="1:67" x14ac:dyDescent="0.25">
      <c r="A97" t="s">
        <v>345</v>
      </c>
      <c r="B97" t="s">
        <v>191</v>
      </c>
      <c r="C97" t="s">
        <v>65</v>
      </c>
      <c r="D97" t="s">
        <v>129</v>
      </c>
      <c r="E97" t="s">
        <v>67</v>
      </c>
      <c r="F97" t="s">
        <v>68</v>
      </c>
      <c r="G97" s="1">
        <v>44740.635717592595</v>
      </c>
      <c r="H97" s="1">
        <v>44741.407592592594</v>
      </c>
      <c r="I97">
        <v>6</v>
      </c>
      <c r="J97" t="s">
        <v>115</v>
      </c>
      <c r="K97" t="s">
        <v>70</v>
      </c>
      <c r="L97" t="s">
        <v>71</v>
      </c>
      <c r="M97">
        <v>0</v>
      </c>
      <c r="N97">
        <v>1.75</v>
      </c>
      <c r="O97">
        <v>7.3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0.73</v>
      </c>
      <c r="AC97">
        <v>0</v>
      </c>
      <c r="AD97">
        <v>1101.72</v>
      </c>
      <c r="AE97">
        <v>0</v>
      </c>
      <c r="AF97">
        <v>0</v>
      </c>
      <c r="AG97" t="s">
        <v>72</v>
      </c>
      <c r="AH97" t="s">
        <v>73</v>
      </c>
      <c r="AI97" t="s">
        <v>74</v>
      </c>
      <c r="AJ97" t="s">
        <v>65</v>
      </c>
      <c r="AK97" t="s">
        <v>75</v>
      </c>
      <c r="AL97" t="s">
        <v>76</v>
      </c>
      <c r="AM97" t="s">
        <v>77</v>
      </c>
      <c r="AN97" t="s">
        <v>78</v>
      </c>
      <c r="AO97" t="s">
        <v>79</v>
      </c>
      <c r="AP97" t="s">
        <v>80</v>
      </c>
      <c r="AQ97">
        <v>9.7800002098083496</v>
      </c>
      <c r="AR97">
        <v>0</v>
      </c>
      <c r="AS97">
        <v>0</v>
      </c>
      <c r="AT97">
        <v>9.7800002098083496</v>
      </c>
      <c r="AU97" t="s">
        <v>99</v>
      </c>
      <c r="AV97" t="s">
        <v>82</v>
      </c>
      <c r="AW97" t="s">
        <v>83</v>
      </c>
      <c r="AX97" t="s">
        <v>84</v>
      </c>
      <c r="AY97">
        <v>9.7800002098083496</v>
      </c>
      <c r="AZ97">
        <v>0.16300000349680499</v>
      </c>
      <c r="BA97" t="s">
        <v>85</v>
      </c>
      <c r="BB97" t="s">
        <v>86</v>
      </c>
      <c r="BC97" t="s">
        <v>193</v>
      </c>
      <c r="BD97" t="s">
        <v>88</v>
      </c>
      <c r="BE97">
        <v>2022</v>
      </c>
      <c r="BF97">
        <v>6</v>
      </c>
      <c r="BG97">
        <v>2022</v>
      </c>
      <c r="BH97" t="s">
        <v>89</v>
      </c>
      <c r="BI97" t="s">
        <v>90</v>
      </c>
      <c r="BJ97" t="s">
        <v>91</v>
      </c>
      <c r="BK97" t="s">
        <v>92</v>
      </c>
      <c r="BL97" t="s">
        <v>70</v>
      </c>
      <c r="BM97" t="s">
        <v>70</v>
      </c>
      <c r="BN97" t="s">
        <v>70</v>
      </c>
      <c r="BO97" t="s">
        <v>70</v>
      </c>
    </row>
    <row r="98" spans="1:67" x14ac:dyDescent="0.25">
      <c r="A98" t="s">
        <v>346</v>
      </c>
      <c r="B98" t="s">
        <v>64</v>
      </c>
      <c r="C98" t="s">
        <v>95</v>
      </c>
      <c r="D98" t="s">
        <v>347</v>
      </c>
      <c r="E98" t="s">
        <v>185</v>
      </c>
      <c r="F98" t="s">
        <v>68</v>
      </c>
      <c r="G98" s="1">
        <v>44740.642523148148</v>
      </c>
      <c r="H98" s="1">
        <v>44741.471863425926</v>
      </c>
      <c r="I98">
        <v>6</v>
      </c>
      <c r="J98" t="s">
        <v>115</v>
      </c>
      <c r="K98" t="s">
        <v>124</v>
      </c>
      <c r="L98" t="s">
        <v>246</v>
      </c>
      <c r="M98">
        <v>0</v>
      </c>
      <c r="N98">
        <v>2.52</v>
      </c>
      <c r="O98">
        <v>5.98</v>
      </c>
      <c r="P98">
        <v>0</v>
      </c>
      <c r="Q98">
        <v>0</v>
      </c>
      <c r="R98">
        <v>0</v>
      </c>
      <c r="S98">
        <v>0.23</v>
      </c>
      <c r="T98">
        <v>30.4</v>
      </c>
      <c r="U98">
        <v>1.63</v>
      </c>
      <c r="V98">
        <v>21.45</v>
      </c>
      <c r="W98">
        <v>0</v>
      </c>
      <c r="X98">
        <v>124.73</v>
      </c>
      <c r="Y98">
        <v>0</v>
      </c>
      <c r="Z98">
        <v>0</v>
      </c>
      <c r="AA98">
        <v>15.92</v>
      </c>
      <c r="AB98">
        <v>1.3</v>
      </c>
      <c r="AC98">
        <v>990.1</v>
      </c>
      <c r="AD98">
        <v>0</v>
      </c>
      <c r="AE98">
        <v>0</v>
      </c>
      <c r="AF98">
        <v>0</v>
      </c>
      <c r="AG98" t="s">
        <v>72</v>
      </c>
      <c r="AH98" t="s">
        <v>127</v>
      </c>
      <c r="AI98" t="s">
        <v>74</v>
      </c>
      <c r="AJ98" t="s">
        <v>98</v>
      </c>
      <c r="AK98" t="s">
        <v>75</v>
      </c>
      <c r="AL98" t="s">
        <v>118</v>
      </c>
      <c r="AM98" t="s">
        <v>77</v>
      </c>
      <c r="AN98" t="s">
        <v>78</v>
      </c>
      <c r="AO98" t="s">
        <v>79</v>
      </c>
      <c r="AP98" t="s">
        <v>80</v>
      </c>
      <c r="AQ98">
        <v>25.950000032782501</v>
      </c>
      <c r="AR98">
        <v>0</v>
      </c>
      <c r="AS98">
        <v>0</v>
      </c>
      <c r="AT98">
        <v>25.950000032782501</v>
      </c>
      <c r="AU98" t="s">
        <v>99</v>
      </c>
      <c r="AV98" t="s">
        <v>82</v>
      </c>
      <c r="AW98" t="s">
        <v>83</v>
      </c>
      <c r="AX98" t="s">
        <v>84</v>
      </c>
      <c r="AY98">
        <v>204.16000376641699</v>
      </c>
      <c r="AZ98">
        <v>3.4026667294402899</v>
      </c>
      <c r="BA98" t="s">
        <v>85</v>
      </c>
      <c r="BB98" t="s">
        <v>86</v>
      </c>
      <c r="BC98" t="s">
        <v>87</v>
      </c>
      <c r="BD98" t="s">
        <v>88</v>
      </c>
      <c r="BE98">
        <v>2022</v>
      </c>
      <c r="BF98">
        <v>6</v>
      </c>
      <c r="BG98">
        <v>2022</v>
      </c>
      <c r="BH98" t="s">
        <v>89</v>
      </c>
      <c r="BI98" t="s">
        <v>90</v>
      </c>
      <c r="BJ98" t="s">
        <v>91</v>
      </c>
      <c r="BK98" t="s">
        <v>119</v>
      </c>
      <c r="BL98" t="s">
        <v>124</v>
      </c>
      <c r="BM98" t="s">
        <v>911</v>
      </c>
      <c r="BN98" t="s">
        <v>911</v>
      </c>
      <c r="BO98" t="s">
        <v>911</v>
      </c>
    </row>
    <row r="99" spans="1:67" x14ac:dyDescent="0.25">
      <c r="A99" t="s">
        <v>348</v>
      </c>
      <c r="B99" t="s">
        <v>64</v>
      </c>
      <c r="C99" t="s">
        <v>65</v>
      </c>
      <c r="D99" t="s">
        <v>349</v>
      </c>
      <c r="E99" t="s">
        <v>185</v>
      </c>
      <c r="F99" t="s">
        <v>68</v>
      </c>
      <c r="G99" s="1">
        <v>44740.647662037038</v>
      </c>
      <c r="H99" s="1">
        <v>44741.772650462961</v>
      </c>
      <c r="I99">
        <v>6</v>
      </c>
      <c r="J99" t="s">
        <v>295</v>
      </c>
      <c r="K99" t="s">
        <v>116</v>
      </c>
      <c r="L99" t="s">
        <v>158</v>
      </c>
      <c r="M99">
        <v>0</v>
      </c>
      <c r="N99">
        <v>0.78</v>
      </c>
      <c r="O99">
        <v>29.58</v>
      </c>
      <c r="P99">
        <v>0</v>
      </c>
      <c r="Q99">
        <v>0</v>
      </c>
      <c r="R99">
        <v>77.349999999999994</v>
      </c>
      <c r="S99">
        <v>0.85</v>
      </c>
      <c r="T99">
        <v>9.42</v>
      </c>
      <c r="U99">
        <v>5.13</v>
      </c>
      <c r="V99">
        <v>143.91999999999999</v>
      </c>
      <c r="W99">
        <v>0</v>
      </c>
      <c r="X99">
        <v>41.1</v>
      </c>
      <c r="Y99">
        <v>0</v>
      </c>
      <c r="Z99">
        <v>0</v>
      </c>
      <c r="AA99">
        <v>0.43</v>
      </c>
      <c r="AB99">
        <v>0.27</v>
      </c>
      <c r="AC99">
        <v>1311.13</v>
      </c>
      <c r="AD99">
        <v>0</v>
      </c>
      <c r="AE99">
        <v>0</v>
      </c>
      <c r="AF99">
        <v>0</v>
      </c>
      <c r="AG99" t="s">
        <v>72</v>
      </c>
      <c r="AH99" t="s">
        <v>159</v>
      </c>
      <c r="AI99" t="s">
        <v>74</v>
      </c>
      <c r="AJ99" t="s">
        <v>65</v>
      </c>
      <c r="AK99" t="s">
        <v>75</v>
      </c>
      <c r="AL99" t="s">
        <v>118</v>
      </c>
      <c r="AM99" t="s">
        <v>77</v>
      </c>
      <c r="AN99" t="s">
        <v>78</v>
      </c>
      <c r="AO99" t="s">
        <v>79</v>
      </c>
      <c r="AP99" t="s">
        <v>80</v>
      </c>
      <c r="AQ99">
        <v>31.909999936818998</v>
      </c>
      <c r="AR99">
        <v>0</v>
      </c>
      <c r="AS99">
        <v>0</v>
      </c>
      <c r="AT99">
        <v>31.909999936818998</v>
      </c>
      <c r="AU99" t="s">
        <v>81</v>
      </c>
      <c r="AV99" t="s">
        <v>82</v>
      </c>
      <c r="AW99" t="s">
        <v>83</v>
      </c>
      <c r="AX99" t="s">
        <v>84</v>
      </c>
      <c r="AY99">
        <v>231.47999677062001</v>
      </c>
      <c r="AZ99">
        <v>3.8579999461769998</v>
      </c>
      <c r="BA99" t="s">
        <v>85</v>
      </c>
      <c r="BB99" t="s">
        <v>86</v>
      </c>
      <c r="BC99" t="s">
        <v>87</v>
      </c>
      <c r="BD99" t="s">
        <v>88</v>
      </c>
      <c r="BE99">
        <v>2022</v>
      </c>
      <c r="BF99">
        <v>6</v>
      </c>
      <c r="BG99">
        <v>2022</v>
      </c>
      <c r="BH99" t="s">
        <v>89</v>
      </c>
      <c r="BI99" t="s">
        <v>90</v>
      </c>
      <c r="BJ99" t="s">
        <v>91</v>
      </c>
      <c r="BK99" t="s">
        <v>119</v>
      </c>
      <c r="BL99" t="s">
        <v>116</v>
      </c>
      <c r="BM99" t="s">
        <v>116</v>
      </c>
      <c r="BN99" t="s">
        <v>116</v>
      </c>
      <c r="BO99" t="s">
        <v>116</v>
      </c>
    </row>
    <row r="100" spans="1:67" x14ac:dyDescent="0.25">
      <c r="A100" t="s">
        <v>350</v>
      </c>
      <c r="B100" t="s">
        <v>64</v>
      </c>
      <c r="C100" t="s">
        <v>65</v>
      </c>
      <c r="D100" t="s">
        <v>351</v>
      </c>
      <c r="E100" t="s">
        <v>122</v>
      </c>
      <c r="F100" t="s">
        <v>68</v>
      </c>
      <c r="G100" s="1">
        <v>44740.648159722223</v>
      </c>
      <c r="H100" s="1">
        <v>44741.613611111112</v>
      </c>
      <c r="I100">
        <v>6</v>
      </c>
      <c r="J100" t="s">
        <v>115</v>
      </c>
      <c r="K100" t="s">
        <v>124</v>
      </c>
      <c r="L100" t="s">
        <v>352</v>
      </c>
      <c r="M100">
        <v>0</v>
      </c>
      <c r="N100">
        <v>1.03</v>
      </c>
      <c r="O100">
        <v>12.25</v>
      </c>
      <c r="P100">
        <v>0</v>
      </c>
      <c r="Q100">
        <v>0</v>
      </c>
      <c r="R100">
        <v>45.8</v>
      </c>
      <c r="S100">
        <v>0.4</v>
      </c>
      <c r="T100">
        <v>9.15</v>
      </c>
      <c r="U100">
        <v>0</v>
      </c>
      <c r="V100">
        <v>104</v>
      </c>
      <c r="W100">
        <v>0</v>
      </c>
      <c r="X100">
        <v>0</v>
      </c>
      <c r="Y100">
        <v>0</v>
      </c>
      <c r="Z100">
        <v>0</v>
      </c>
      <c r="AA100">
        <v>2.42</v>
      </c>
      <c r="AB100">
        <v>0.83</v>
      </c>
      <c r="AC100">
        <v>1214.3699999999999</v>
      </c>
      <c r="AD100">
        <v>0</v>
      </c>
      <c r="AE100">
        <v>0</v>
      </c>
      <c r="AF100">
        <v>0</v>
      </c>
      <c r="AG100" t="s">
        <v>126</v>
      </c>
      <c r="AH100" t="s">
        <v>127</v>
      </c>
      <c r="AI100" t="s">
        <v>74</v>
      </c>
      <c r="AJ100" t="s">
        <v>65</v>
      </c>
      <c r="AK100" t="s">
        <v>75</v>
      </c>
      <c r="AL100" t="s">
        <v>118</v>
      </c>
      <c r="AM100" t="s">
        <v>77</v>
      </c>
      <c r="AN100" t="s">
        <v>78</v>
      </c>
      <c r="AO100" t="s">
        <v>79</v>
      </c>
      <c r="AP100" t="s">
        <v>80</v>
      </c>
      <c r="AQ100">
        <v>16.930000036954802</v>
      </c>
      <c r="AR100">
        <v>0</v>
      </c>
      <c r="AS100">
        <v>0</v>
      </c>
      <c r="AT100">
        <v>16.930000036954802</v>
      </c>
      <c r="AU100" t="s">
        <v>99</v>
      </c>
      <c r="AV100" t="s">
        <v>82</v>
      </c>
      <c r="AW100" t="s">
        <v>83</v>
      </c>
      <c r="AX100" t="s">
        <v>84</v>
      </c>
      <c r="AY100">
        <v>130.07999965548501</v>
      </c>
      <c r="AZ100">
        <v>2.1679999942580799</v>
      </c>
      <c r="BA100" t="s">
        <v>85</v>
      </c>
      <c r="BB100" t="s">
        <v>86</v>
      </c>
      <c r="BC100" t="s">
        <v>87</v>
      </c>
      <c r="BD100" t="s">
        <v>88</v>
      </c>
      <c r="BE100">
        <v>2022</v>
      </c>
      <c r="BF100">
        <v>6</v>
      </c>
      <c r="BG100">
        <v>2022</v>
      </c>
      <c r="BH100" t="s">
        <v>89</v>
      </c>
      <c r="BI100" t="s">
        <v>90</v>
      </c>
      <c r="BJ100" t="s">
        <v>91</v>
      </c>
      <c r="BK100" t="s">
        <v>119</v>
      </c>
      <c r="BL100" t="s">
        <v>124</v>
      </c>
      <c r="BM100" t="s">
        <v>911</v>
      </c>
      <c r="BN100" t="s">
        <v>911</v>
      </c>
      <c r="BO100" t="s">
        <v>911</v>
      </c>
    </row>
    <row r="101" spans="1:67" x14ac:dyDescent="0.25">
      <c r="A101" t="s">
        <v>353</v>
      </c>
      <c r="B101" t="s">
        <v>64</v>
      </c>
      <c r="C101" t="s">
        <v>95</v>
      </c>
      <c r="D101" t="s">
        <v>354</v>
      </c>
      <c r="E101" t="s">
        <v>67</v>
      </c>
      <c r="F101" t="s">
        <v>68</v>
      </c>
      <c r="G101" s="1">
        <v>44740.653425925928</v>
      </c>
      <c r="H101" s="1">
        <v>44741.369039351855</v>
      </c>
      <c r="I101">
        <v>6</v>
      </c>
      <c r="J101" t="s">
        <v>115</v>
      </c>
      <c r="K101" t="s">
        <v>70</v>
      </c>
      <c r="L101" t="s">
        <v>71</v>
      </c>
      <c r="M101">
        <v>0</v>
      </c>
      <c r="N101">
        <v>2.2000000000000002</v>
      </c>
      <c r="O101">
        <v>35.72</v>
      </c>
      <c r="P101">
        <v>0</v>
      </c>
      <c r="Q101">
        <v>0</v>
      </c>
      <c r="R101">
        <v>991.9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0.7</v>
      </c>
      <c r="AC101">
        <v>0</v>
      </c>
      <c r="AD101">
        <v>0</v>
      </c>
      <c r="AE101">
        <v>0</v>
      </c>
      <c r="AF101">
        <v>0</v>
      </c>
      <c r="AG101" t="s">
        <v>72</v>
      </c>
      <c r="AH101" t="s">
        <v>106</v>
      </c>
      <c r="AI101" t="s">
        <v>74</v>
      </c>
      <c r="AJ101" t="s">
        <v>98</v>
      </c>
      <c r="AK101" t="s">
        <v>75</v>
      </c>
      <c r="AL101" t="s">
        <v>76</v>
      </c>
      <c r="AM101" t="s">
        <v>77</v>
      </c>
      <c r="AN101" t="s">
        <v>78</v>
      </c>
      <c r="AO101" t="s">
        <v>79</v>
      </c>
      <c r="AP101" t="s">
        <v>80</v>
      </c>
      <c r="AQ101">
        <v>38.620001256465898</v>
      </c>
      <c r="AR101">
        <v>0</v>
      </c>
      <c r="AS101">
        <v>0</v>
      </c>
      <c r="AT101">
        <v>38.620001256465898</v>
      </c>
      <c r="AU101" t="s">
        <v>81</v>
      </c>
      <c r="AV101" t="s">
        <v>82</v>
      </c>
      <c r="AW101" t="s">
        <v>83</v>
      </c>
      <c r="AX101" t="s">
        <v>84</v>
      </c>
      <c r="AY101">
        <v>38.620001256465898</v>
      </c>
      <c r="AZ101">
        <v>0.64366668760776502</v>
      </c>
      <c r="BA101" t="s">
        <v>85</v>
      </c>
      <c r="BB101" t="s">
        <v>86</v>
      </c>
      <c r="BC101" t="s">
        <v>87</v>
      </c>
      <c r="BD101" t="s">
        <v>88</v>
      </c>
      <c r="BE101">
        <v>2022</v>
      </c>
      <c r="BF101">
        <v>6</v>
      </c>
      <c r="BG101">
        <v>2022</v>
      </c>
      <c r="BH101" t="s">
        <v>89</v>
      </c>
      <c r="BI101" t="s">
        <v>90</v>
      </c>
      <c r="BJ101" t="s">
        <v>91</v>
      </c>
      <c r="BK101" t="s">
        <v>119</v>
      </c>
      <c r="BL101" t="s">
        <v>70</v>
      </c>
      <c r="BM101" t="s">
        <v>70</v>
      </c>
      <c r="BN101" t="s">
        <v>70</v>
      </c>
      <c r="BO101" t="s">
        <v>70</v>
      </c>
    </row>
    <row r="102" spans="1:67" x14ac:dyDescent="0.25">
      <c r="A102" t="s">
        <v>355</v>
      </c>
      <c r="B102" t="s">
        <v>64</v>
      </c>
      <c r="C102" t="s">
        <v>65</v>
      </c>
      <c r="D102" t="s">
        <v>356</v>
      </c>
      <c r="E102" t="s">
        <v>67</v>
      </c>
      <c r="F102" t="s">
        <v>68</v>
      </c>
      <c r="G102" s="1">
        <v>44740.678124999999</v>
      </c>
      <c r="H102" s="1">
        <v>44741.201863425929</v>
      </c>
      <c r="I102">
        <v>6</v>
      </c>
      <c r="J102" t="s">
        <v>123</v>
      </c>
      <c r="K102" t="s">
        <v>70</v>
      </c>
      <c r="L102" t="s">
        <v>71</v>
      </c>
      <c r="M102">
        <v>0</v>
      </c>
      <c r="N102">
        <v>2</v>
      </c>
      <c r="O102">
        <v>9.4700000000000006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1.17</v>
      </c>
      <c r="AC102">
        <v>0</v>
      </c>
      <c r="AD102">
        <v>741.55</v>
      </c>
      <c r="AE102">
        <v>0</v>
      </c>
      <c r="AF102">
        <v>0</v>
      </c>
      <c r="AG102" t="s">
        <v>72</v>
      </c>
      <c r="AH102" t="s">
        <v>106</v>
      </c>
      <c r="AI102" t="s">
        <v>74</v>
      </c>
      <c r="AJ102" t="s">
        <v>65</v>
      </c>
      <c r="AK102" t="s">
        <v>75</v>
      </c>
      <c r="AL102" t="s">
        <v>76</v>
      </c>
      <c r="AM102" t="s">
        <v>77</v>
      </c>
      <c r="AN102" t="s">
        <v>78</v>
      </c>
      <c r="AO102" t="s">
        <v>79</v>
      </c>
      <c r="AP102" t="s">
        <v>80</v>
      </c>
      <c r="AQ102">
        <v>12.6400002241134</v>
      </c>
      <c r="AR102">
        <v>0</v>
      </c>
      <c r="AS102">
        <v>0</v>
      </c>
      <c r="AT102">
        <v>12.6400002241134</v>
      </c>
      <c r="AU102" t="s">
        <v>99</v>
      </c>
      <c r="AV102" t="s">
        <v>82</v>
      </c>
      <c r="AW102" t="s">
        <v>83</v>
      </c>
      <c r="AX102" t="s">
        <v>84</v>
      </c>
      <c r="AY102">
        <v>12.6400002241134</v>
      </c>
      <c r="AZ102">
        <v>0.21066667040189099</v>
      </c>
      <c r="BA102" t="s">
        <v>85</v>
      </c>
      <c r="BB102" t="s">
        <v>86</v>
      </c>
      <c r="BC102" t="s">
        <v>87</v>
      </c>
      <c r="BD102" t="s">
        <v>88</v>
      </c>
      <c r="BE102">
        <v>2022</v>
      </c>
      <c r="BF102">
        <v>6</v>
      </c>
      <c r="BG102">
        <v>2022</v>
      </c>
      <c r="BH102" t="s">
        <v>89</v>
      </c>
      <c r="BI102" t="s">
        <v>90</v>
      </c>
      <c r="BJ102" t="s">
        <v>91</v>
      </c>
      <c r="BK102" t="s">
        <v>119</v>
      </c>
      <c r="BL102" t="s">
        <v>70</v>
      </c>
      <c r="BM102" t="s">
        <v>70</v>
      </c>
      <c r="BN102" t="s">
        <v>70</v>
      </c>
      <c r="BO102" t="s">
        <v>70</v>
      </c>
    </row>
    <row r="103" spans="1:67" x14ac:dyDescent="0.25">
      <c r="A103" t="s">
        <v>357</v>
      </c>
      <c r="B103" t="s">
        <v>64</v>
      </c>
      <c r="C103" t="s">
        <v>65</v>
      </c>
      <c r="D103" t="s">
        <v>358</v>
      </c>
      <c r="E103" t="s">
        <v>67</v>
      </c>
      <c r="F103" t="s">
        <v>68</v>
      </c>
      <c r="G103" s="1">
        <v>44740.685833333337</v>
      </c>
      <c r="H103" s="1">
        <v>44741.391296296293</v>
      </c>
      <c r="I103">
        <v>6</v>
      </c>
      <c r="J103" t="s">
        <v>115</v>
      </c>
      <c r="K103" t="s">
        <v>70</v>
      </c>
      <c r="L103" t="s">
        <v>71</v>
      </c>
      <c r="M103">
        <v>0</v>
      </c>
      <c r="N103">
        <v>1.22</v>
      </c>
      <c r="O103">
        <v>10.199999999999999</v>
      </c>
      <c r="P103">
        <v>0</v>
      </c>
      <c r="Q103">
        <v>0</v>
      </c>
      <c r="R103">
        <v>1003.28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1.17</v>
      </c>
      <c r="AC103">
        <v>0</v>
      </c>
      <c r="AD103">
        <v>0</v>
      </c>
      <c r="AE103">
        <v>0</v>
      </c>
      <c r="AF103">
        <v>0</v>
      </c>
      <c r="AG103" t="s">
        <v>72</v>
      </c>
      <c r="AH103" t="s">
        <v>73</v>
      </c>
      <c r="AI103" t="s">
        <v>74</v>
      </c>
      <c r="AJ103" t="s">
        <v>65</v>
      </c>
      <c r="AK103" t="s">
        <v>75</v>
      </c>
      <c r="AL103" t="s">
        <v>76</v>
      </c>
      <c r="AM103" t="s">
        <v>77</v>
      </c>
      <c r="AN103" t="s">
        <v>78</v>
      </c>
      <c r="AO103" t="s">
        <v>79</v>
      </c>
      <c r="AP103" t="s">
        <v>80</v>
      </c>
      <c r="AQ103">
        <v>12.589999794960001</v>
      </c>
      <c r="AR103">
        <v>0</v>
      </c>
      <c r="AS103">
        <v>0</v>
      </c>
      <c r="AT103">
        <v>12.589999794960001</v>
      </c>
      <c r="AU103" t="s">
        <v>99</v>
      </c>
      <c r="AV103" t="s">
        <v>82</v>
      </c>
      <c r="AW103" t="s">
        <v>83</v>
      </c>
      <c r="AX103" t="s">
        <v>84</v>
      </c>
      <c r="AY103">
        <v>12.589999794960001</v>
      </c>
      <c r="AZ103">
        <v>0.20983332991600001</v>
      </c>
      <c r="BA103" t="s">
        <v>85</v>
      </c>
      <c r="BB103" t="s">
        <v>86</v>
      </c>
      <c r="BC103" t="s">
        <v>87</v>
      </c>
      <c r="BD103" t="s">
        <v>88</v>
      </c>
      <c r="BE103">
        <v>2022</v>
      </c>
      <c r="BF103">
        <v>6</v>
      </c>
      <c r="BG103">
        <v>2022</v>
      </c>
      <c r="BH103" t="s">
        <v>89</v>
      </c>
      <c r="BI103" t="s">
        <v>90</v>
      </c>
      <c r="BJ103" t="s">
        <v>91</v>
      </c>
      <c r="BK103" t="s">
        <v>92</v>
      </c>
      <c r="BL103" t="s">
        <v>70</v>
      </c>
      <c r="BM103" t="s">
        <v>70</v>
      </c>
      <c r="BN103" t="s">
        <v>70</v>
      </c>
      <c r="BO103" t="s">
        <v>70</v>
      </c>
    </row>
    <row r="104" spans="1:67" x14ac:dyDescent="0.25">
      <c r="A104" t="s">
        <v>359</v>
      </c>
      <c r="B104" t="s">
        <v>64</v>
      </c>
      <c r="C104" t="s">
        <v>65</v>
      </c>
      <c r="D104" t="s">
        <v>360</v>
      </c>
      <c r="E104" t="s">
        <v>67</v>
      </c>
      <c r="F104" t="s">
        <v>68</v>
      </c>
      <c r="G104" s="1">
        <v>44740.686018518521</v>
      </c>
      <c r="H104" s="1">
        <v>44741.42765046296</v>
      </c>
      <c r="I104">
        <v>6</v>
      </c>
      <c r="J104" t="s">
        <v>69</v>
      </c>
      <c r="K104" t="s">
        <v>70</v>
      </c>
      <c r="L104" t="s">
        <v>71</v>
      </c>
      <c r="M104">
        <v>0</v>
      </c>
      <c r="N104">
        <v>2.67</v>
      </c>
      <c r="O104">
        <v>489.03</v>
      </c>
      <c r="P104">
        <v>0</v>
      </c>
      <c r="Q104">
        <v>0</v>
      </c>
      <c r="R104">
        <v>576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0.25</v>
      </c>
      <c r="AC104">
        <v>0</v>
      </c>
      <c r="AD104">
        <v>0</v>
      </c>
      <c r="AE104">
        <v>0</v>
      </c>
      <c r="AF104">
        <v>0</v>
      </c>
      <c r="AG104" t="s">
        <v>134</v>
      </c>
      <c r="AH104" t="s">
        <v>36</v>
      </c>
      <c r="AI104" t="s">
        <v>74</v>
      </c>
      <c r="AJ104" t="s">
        <v>65</v>
      </c>
      <c r="AK104" t="s">
        <v>144</v>
      </c>
      <c r="AL104" t="s">
        <v>76</v>
      </c>
      <c r="AM104" t="s">
        <v>77</v>
      </c>
      <c r="AN104" t="s">
        <v>78</v>
      </c>
      <c r="AO104" t="s">
        <v>79</v>
      </c>
      <c r="AP104" t="s">
        <v>80</v>
      </c>
      <c r="AQ104">
        <v>491.94999885559002</v>
      </c>
      <c r="AR104">
        <v>0</v>
      </c>
      <c r="AS104">
        <v>0</v>
      </c>
      <c r="AT104">
        <v>491.94999885559002</v>
      </c>
      <c r="AU104" t="s">
        <v>81</v>
      </c>
      <c r="AV104" t="s">
        <v>109</v>
      </c>
      <c r="AW104" t="s">
        <v>136</v>
      </c>
      <c r="AX104" t="s">
        <v>84</v>
      </c>
      <c r="AY104">
        <v>491.94999885559002</v>
      </c>
      <c r="AZ104">
        <v>8.1991666475931808</v>
      </c>
      <c r="BA104" t="s">
        <v>149</v>
      </c>
      <c r="BB104" t="s">
        <v>86</v>
      </c>
      <c r="BC104" t="s">
        <v>87</v>
      </c>
      <c r="BD104" t="s">
        <v>88</v>
      </c>
      <c r="BE104">
        <v>2022</v>
      </c>
      <c r="BF104">
        <v>6</v>
      </c>
      <c r="BG104">
        <v>2022</v>
      </c>
      <c r="BH104" t="s">
        <v>89</v>
      </c>
      <c r="BI104" t="s">
        <v>90</v>
      </c>
      <c r="BJ104" t="s">
        <v>91</v>
      </c>
      <c r="BK104" t="s">
        <v>92</v>
      </c>
      <c r="BL104" t="s">
        <v>70</v>
      </c>
      <c r="BM104" t="s">
        <v>70</v>
      </c>
      <c r="BN104" t="s">
        <v>70</v>
      </c>
      <c r="BO104" t="s">
        <v>70</v>
      </c>
    </row>
    <row r="105" spans="1:67" x14ac:dyDescent="0.25">
      <c r="A105" t="s">
        <v>361</v>
      </c>
      <c r="B105" t="s">
        <v>64</v>
      </c>
      <c r="C105" t="s">
        <v>65</v>
      </c>
      <c r="D105" t="s">
        <v>362</v>
      </c>
      <c r="E105" t="s">
        <v>67</v>
      </c>
      <c r="F105" t="s">
        <v>68</v>
      </c>
      <c r="G105" s="1">
        <v>44740.691689814812</v>
      </c>
      <c r="H105" s="1">
        <v>44741.434837962966</v>
      </c>
      <c r="I105">
        <v>6</v>
      </c>
      <c r="J105" t="s">
        <v>115</v>
      </c>
      <c r="K105" t="s">
        <v>70</v>
      </c>
      <c r="L105" t="s">
        <v>71</v>
      </c>
      <c r="M105">
        <v>0</v>
      </c>
      <c r="N105">
        <v>2.38</v>
      </c>
      <c r="O105">
        <v>17.02</v>
      </c>
      <c r="P105">
        <v>0</v>
      </c>
      <c r="Q105">
        <v>0</v>
      </c>
      <c r="R105">
        <v>1049.98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0.75</v>
      </c>
      <c r="AC105">
        <v>0</v>
      </c>
      <c r="AD105">
        <v>0</v>
      </c>
      <c r="AE105">
        <v>0</v>
      </c>
      <c r="AF105">
        <v>0</v>
      </c>
      <c r="AG105" t="s">
        <v>72</v>
      </c>
      <c r="AH105" t="s">
        <v>73</v>
      </c>
      <c r="AI105" t="s">
        <v>74</v>
      </c>
      <c r="AJ105" t="s">
        <v>65</v>
      </c>
      <c r="AK105" t="s">
        <v>75</v>
      </c>
      <c r="AL105" t="s">
        <v>76</v>
      </c>
      <c r="AM105" t="s">
        <v>77</v>
      </c>
      <c r="AN105" t="s">
        <v>78</v>
      </c>
      <c r="AO105" t="s">
        <v>79</v>
      </c>
      <c r="AP105" t="s">
        <v>80</v>
      </c>
      <c r="AQ105">
        <v>20.150000572204501</v>
      </c>
      <c r="AR105">
        <v>0</v>
      </c>
      <c r="AS105">
        <v>0</v>
      </c>
      <c r="AT105">
        <v>20.150000572204501</v>
      </c>
      <c r="AU105" t="s">
        <v>99</v>
      </c>
      <c r="AV105" t="s">
        <v>82</v>
      </c>
      <c r="AW105" t="s">
        <v>83</v>
      </c>
      <c r="AX105" t="s">
        <v>84</v>
      </c>
      <c r="AY105">
        <v>20.150000572204501</v>
      </c>
      <c r="AZ105">
        <v>0.33583334287007599</v>
      </c>
      <c r="BA105" t="s">
        <v>85</v>
      </c>
      <c r="BB105" t="s">
        <v>86</v>
      </c>
      <c r="BC105" t="s">
        <v>87</v>
      </c>
      <c r="BD105" t="s">
        <v>88</v>
      </c>
      <c r="BE105">
        <v>2022</v>
      </c>
      <c r="BF105">
        <v>6</v>
      </c>
      <c r="BG105">
        <v>2022</v>
      </c>
      <c r="BH105" t="s">
        <v>89</v>
      </c>
      <c r="BI105" t="s">
        <v>90</v>
      </c>
      <c r="BJ105" t="s">
        <v>91</v>
      </c>
      <c r="BK105" t="s">
        <v>92</v>
      </c>
      <c r="BL105" t="s">
        <v>70</v>
      </c>
      <c r="BM105" t="s">
        <v>70</v>
      </c>
      <c r="BN105" t="s">
        <v>70</v>
      </c>
      <c r="BO105" t="s">
        <v>70</v>
      </c>
    </row>
    <row r="106" spans="1:67" x14ac:dyDescent="0.25">
      <c r="A106" t="s">
        <v>363</v>
      </c>
      <c r="B106" t="s">
        <v>64</v>
      </c>
      <c r="C106" t="s">
        <v>65</v>
      </c>
      <c r="D106" t="s">
        <v>364</v>
      </c>
      <c r="E106" t="s">
        <v>67</v>
      </c>
      <c r="F106" t="s">
        <v>68</v>
      </c>
      <c r="G106" s="1">
        <v>44740.713506944441</v>
      </c>
      <c r="H106" s="1">
        <v>44741.698773148149</v>
      </c>
      <c r="I106">
        <v>6</v>
      </c>
      <c r="J106" t="s">
        <v>115</v>
      </c>
      <c r="K106" t="s">
        <v>70</v>
      </c>
      <c r="L106" t="s">
        <v>71</v>
      </c>
      <c r="M106">
        <v>0</v>
      </c>
      <c r="N106">
        <v>1.32</v>
      </c>
      <c r="O106">
        <v>79.819999999999993</v>
      </c>
      <c r="P106">
        <v>0</v>
      </c>
      <c r="Q106">
        <v>0</v>
      </c>
      <c r="R106">
        <v>1336.22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1.47</v>
      </c>
      <c r="AC106">
        <v>0</v>
      </c>
      <c r="AD106">
        <v>0</v>
      </c>
      <c r="AE106">
        <v>0</v>
      </c>
      <c r="AF106">
        <v>0</v>
      </c>
      <c r="AG106" t="s">
        <v>134</v>
      </c>
      <c r="AH106" t="s">
        <v>135</v>
      </c>
      <c r="AI106" t="s">
        <v>74</v>
      </c>
      <c r="AJ106" t="s">
        <v>65</v>
      </c>
      <c r="AK106" t="s">
        <v>75</v>
      </c>
      <c r="AL106" t="s">
        <v>76</v>
      </c>
      <c r="AM106" t="s">
        <v>77</v>
      </c>
      <c r="AN106" t="s">
        <v>78</v>
      </c>
      <c r="AO106" t="s">
        <v>79</v>
      </c>
      <c r="AP106" t="s">
        <v>80</v>
      </c>
      <c r="AQ106">
        <v>82.609999775886493</v>
      </c>
      <c r="AR106">
        <v>0</v>
      </c>
      <c r="AS106">
        <v>0</v>
      </c>
      <c r="AT106">
        <v>82.609999775886493</v>
      </c>
      <c r="AU106" t="s">
        <v>81</v>
      </c>
      <c r="AV106" t="s">
        <v>109</v>
      </c>
      <c r="AW106" t="s">
        <v>83</v>
      </c>
      <c r="AX106" t="s">
        <v>84</v>
      </c>
      <c r="AY106">
        <v>82.609999775886493</v>
      </c>
      <c r="AZ106">
        <v>1.3768333295980999</v>
      </c>
      <c r="BA106" t="s">
        <v>85</v>
      </c>
      <c r="BB106" t="s">
        <v>86</v>
      </c>
      <c r="BC106" t="s">
        <v>87</v>
      </c>
      <c r="BD106" t="s">
        <v>88</v>
      </c>
      <c r="BE106">
        <v>2022</v>
      </c>
      <c r="BF106">
        <v>6</v>
      </c>
      <c r="BG106">
        <v>2022</v>
      </c>
      <c r="BH106" t="s">
        <v>89</v>
      </c>
      <c r="BI106" t="s">
        <v>90</v>
      </c>
      <c r="BJ106" t="s">
        <v>91</v>
      </c>
      <c r="BK106" t="s">
        <v>92</v>
      </c>
      <c r="BL106" t="s">
        <v>70</v>
      </c>
      <c r="BM106" t="s">
        <v>70</v>
      </c>
      <c r="BN106" t="s">
        <v>70</v>
      </c>
      <c r="BO106" t="s">
        <v>70</v>
      </c>
    </row>
    <row r="107" spans="1:67" x14ac:dyDescent="0.25">
      <c r="A107" t="s">
        <v>365</v>
      </c>
      <c r="B107" t="s">
        <v>191</v>
      </c>
      <c r="C107" t="s">
        <v>95</v>
      </c>
      <c r="D107">
        <v>0</v>
      </c>
      <c r="E107" t="s">
        <v>67</v>
      </c>
      <c r="F107" t="s">
        <v>68</v>
      </c>
      <c r="G107" s="1">
        <v>44740.723298611112</v>
      </c>
      <c r="H107" s="1">
        <v>44741.201967592591</v>
      </c>
      <c r="I107">
        <v>6</v>
      </c>
      <c r="J107" t="s">
        <v>123</v>
      </c>
      <c r="K107" t="s">
        <v>70</v>
      </c>
      <c r="L107" t="s">
        <v>71</v>
      </c>
      <c r="M107">
        <v>0</v>
      </c>
      <c r="N107">
        <v>0.55000000000000004</v>
      </c>
      <c r="O107">
        <v>5.43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1.78</v>
      </c>
      <c r="AC107">
        <v>0</v>
      </c>
      <c r="AD107">
        <v>681.52</v>
      </c>
      <c r="AE107">
        <v>0</v>
      </c>
      <c r="AF107">
        <v>0</v>
      </c>
      <c r="AG107" t="s">
        <v>72</v>
      </c>
      <c r="AH107" t="s">
        <v>106</v>
      </c>
      <c r="AI107" t="s">
        <v>74</v>
      </c>
      <c r="AJ107" t="s">
        <v>98</v>
      </c>
      <c r="AK107" t="s">
        <v>75</v>
      </c>
      <c r="AL107" t="s">
        <v>76</v>
      </c>
      <c r="AM107" t="s">
        <v>77</v>
      </c>
      <c r="AN107" t="s">
        <v>78</v>
      </c>
      <c r="AO107" t="s">
        <v>79</v>
      </c>
      <c r="AP107" t="s">
        <v>80</v>
      </c>
      <c r="AQ107">
        <v>7.7599998116493198</v>
      </c>
      <c r="AR107">
        <v>0</v>
      </c>
      <c r="AS107">
        <v>0</v>
      </c>
      <c r="AT107">
        <v>7.7599998116493198</v>
      </c>
      <c r="AU107" t="s">
        <v>99</v>
      </c>
      <c r="AV107" t="s">
        <v>82</v>
      </c>
      <c r="AW107" t="s">
        <v>83</v>
      </c>
      <c r="AX107" t="s">
        <v>84</v>
      </c>
      <c r="AY107">
        <v>7.7599998116493198</v>
      </c>
      <c r="AZ107">
        <v>0.12933333019415499</v>
      </c>
      <c r="BA107" t="s">
        <v>85</v>
      </c>
      <c r="BB107" t="s">
        <v>86</v>
      </c>
      <c r="BC107" t="s">
        <v>193</v>
      </c>
      <c r="BD107" t="s">
        <v>88</v>
      </c>
      <c r="BE107">
        <v>2022</v>
      </c>
      <c r="BF107">
        <v>6</v>
      </c>
      <c r="BG107">
        <v>2022</v>
      </c>
      <c r="BH107" t="s">
        <v>89</v>
      </c>
      <c r="BI107" t="s">
        <v>90</v>
      </c>
      <c r="BJ107" t="s">
        <v>91</v>
      </c>
      <c r="BK107" t="s">
        <v>92</v>
      </c>
      <c r="BL107" t="s">
        <v>70</v>
      </c>
      <c r="BM107" t="s">
        <v>70</v>
      </c>
      <c r="BN107" t="s">
        <v>70</v>
      </c>
      <c r="BO107" t="s">
        <v>70</v>
      </c>
    </row>
    <row r="108" spans="1:67" x14ac:dyDescent="0.25">
      <c r="A108" t="s">
        <v>366</v>
      </c>
      <c r="B108" t="s">
        <v>64</v>
      </c>
      <c r="C108" t="s">
        <v>95</v>
      </c>
      <c r="D108" t="s">
        <v>367</v>
      </c>
      <c r="E108" t="s">
        <v>67</v>
      </c>
      <c r="F108" t="s">
        <v>68</v>
      </c>
      <c r="G108" s="1">
        <v>44740.742060185185</v>
      </c>
      <c r="H108" s="1">
        <v>44741.352083333331</v>
      </c>
      <c r="I108">
        <v>6</v>
      </c>
      <c r="J108" t="s">
        <v>115</v>
      </c>
      <c r="K108" t="s">
        <v>70</v>
      </c>
      <c r="L108" t="s">
        <v>71</v>
      </c>
      <c r="M108">
        <v>0</v>
      </c>
      <c r="N108">
        <v>1.33</v>
      </c>
      <c r="O108">
        <v>7.83</v>
      </c>
      <c r="P108">
        <v>0</v>
      </c>
      <c r="Q108">
        <v>0</v>
      </c>
      <c r="R108">
        <v>868.53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0.73</v>
      </c>
      <c r="AC108">
        <v>0</v>
      </c>
      <c r="AD108">
        <v>0</v>
      </c>
      <c r="AE108">
        <v>0</v>
      </c>
      <c r="AF108">
        <v>0</v>
      </c>
      <c r="AG108" t="s">
        <v>72</v>
      </c>
      <c r="AH108" t="s">
        <v>73</v>
      </c>
      <c r="AI108" t="s">
        <v>74</v>
      </c>
      <c r="AJ108" t="s">
        <v>98</v>
      </c>
      <c r="AK108" t="s">
        <v>75</v>
      </c>
      <c r="AL108" t="s">
        <v>76</v>
      </c>
      <c r="AM108" t="s">
        <v>77</v>
      </c>
      <c r="AN108" t="s">
        <v>78</v>
      </c>
      <c r="AO108" t="s">
        <v>79</v>
      </c>
      <c r="AP108" t="s">
        <v>80</v>
      </c>
      <c r="AQ108">
        <v>9.8899999856948799</v>
      </c>
      <c r="AR108">
        <v>0</v>
      </c>
      <c r="AS108">
        <v>0</v>
      </c>
      <c r="AT108">
        <v>9.8899999856948799</v>
      </c>
      <c r="AU108" t="s">
        <v>99</v>
      </c>
      <c r="AV108" t="s">
        <v>82</v>
      </c>
      <c r="AW108" t="s">
        <v>83</v>
      </c>
      <c r="AX108" t="s">
        <v>84</v>
      </c>
      <c r="AY108">
        <v>9.8899999856948799</v>
      </c>
      <c r="AZ108">
        <v>0.16483333309491399</v>
      </c>
      <c r="BA108" t="s">
        <v>85</v>
      </c>
      <c r="BB108" t="s">
        <v>86</v>
      </c>
      <c r="BC108" t="s">
        <v>87</v>
      </c>
      <c r="BD108" t="s">
        <v>88</v>
      </c>
      <c r="BE108">
        <v>2022</v>
      </c>
      <c r="BF108">
        <v>6</v>
      </c>
      <c r="BG108">
        <v>2022</v>
      </c>
      <c r="BH108" t="s">
        <v>89</v>
      </c>
      <c r="BI108" t="s">
        <v>90</v>
      </c>
      <c r="BJ108" t="s">
        <v>91</v>
      </c>
      <c r="BK108" t="s">
        <v>92</v>
      </c>
      <c r="BL108" t="s">
        <v>70</v>
      </c>
      <c r="BM108" t="s">
        <v>70</v>
      </c>
      <c r="BN108" t="s">
        <v>70</v>
      </c>
      <c r="BO108" t="s">
        <v>70</v>
      </c>
    </row>
    <row r="109" spans="1:67" x14ac:dyDescent="0.25">
      <c r="A109" t="s">
        <v>368</v>
      </c>
      <c r="B109" t="s">
        <v>369</v>
      </c>
      <c r="C109" t="s">
        <v>179</v>
      </c>
      <c r="D109" t="s">
        <v>370</v>
      </c>
      <c r="E109" t="s">
        <v>114</v>
      </c>
      <c r="F109" t="s">
        <v>68</v>
      </c>
      <c r="G109" s="1">
        <v>44740.742928240739</v>
      </c>
      <c r="H109" s="1">
        <v>44741.5312962963</v>
      </c>
      <c r="I109">
        <v>6</v>
      </c>
      <c r="J109" t="s">
        <v>115</v>
      </c>
      <c r="K109" t="s">
        <v>229</v>
      </c>
      <c r="L109" t="s">
        <v>371</v>
      </c>
      <c r="M109">
        <v>1135.25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 t="s">
        <v>166</v>
      </c>
      <c r="AH109" t="s">
        <v>106</v>
      </c>
      <c r="AI109" t="s">
        <v>231</v>
      </c>
      <c r="AJ109" t="s">
        <v>98</v>
      </c>
      <c r="AK109" t="s">
        <v>75</v>
      </c>
      <c r="AL109" t="s">
        <v>118</v>
      </c>
      <c r="AM109" t="s">
        <v>77</v>
      </c>
      <c r="AN109" t="s">
        <v>232</v>
      </c>
      <c r="AO109" t="s">
        <v>233</v>
      </c>
      <c r="AP109" t="s">
        <v>233</v>
      </c>
      <c r="AQ109">
        <v>0</v>
      </c>
      <c r="AR109">
        <v>0</v>
      </c>
      <c r="AS109">
        <v>0</v>
      </c>
      <c r="AT109">
        <v>0</v>
      </c>
      <c r="AU109" t="s">
        <v>99</v>
      </c>
      <c r="AV109" t="s">
        <v>82</v>
      </c>
      <c r="AW109" t="s">
        <v>83</v>
      </c>
      <c r="AX109" t="s">
        <v>84</v>
      </c>
      <c r="AY109">
        <v>0</v>
      </c>
      <c r="AZ109">
        <v>0</v>
      </c>
      <c r="BA109" t="s">
        <v>85</v>
      </c>
      <c r="BB109" t="s">
        <v>86</v>
      </c>
      <c r="BC109" t="s">
        <v>87</v>
      </c>
      <c r="BD109" t="s">
        <v>88</v>
      </c>
      <c r="BE109">
        <v>2022</v>
      </c>
      <c r="BF109">
        <v>6</v>
      </c>
      <c r="BG109">
        <v>2022</v>
      </c>
      <c r="BH109" t="s">
        <v>89</v>
      </c>
      <c r="BI109" t="s">
        <v>90</v>
      </c>
      <c r="BJ109" t="s">
        <v>91</v>
      </c>
      <c r="BK109" t="s">
        <v>119</v>
      </c>
      <c r="BL109" t="s">
        <v>229</v>
      </c>
      <c r="BM109" t="s">
        <v>116</v>
      </c>
      <c r="BN109" t="s">
        <v>229</v>
      </c>
      <c r="BO109" t="s">
        <v>229</v>
      </c>
    </row>
    <row r="110" spans="1:67" x14ac:dyDescent="0.25">
      <c r="A110" t="s">
        <v>372</v>
      </c>
      <c r="B110" t="s">
        <v>64</v>
      </c>
      <c r="C110" t="s">
        <v>95</v>
      </c>
      <c r="D110" t="s">
        <v>373</v>
      </c>
      <c r="E110" t="s">
        <v>67</v>
      </c>
      <c r="F110" t="s">
        <v>68</v>
      </c>
      <c r="G110" s="1">
        <v>44740.757696759261</v>
      </c>
      <c r="H110" s="1">
        <v>44741.20208333333</v>
      </c>
      <c r="I110">
        <v>6</v>
      </c>
      <c r="J110" t="s">
        <v>123</v>
      </c>
      <c r="K110" t="s">
        <v>70</v>
      </c>
      <c r="L110" t="s">
        <v>71</v>
      </c>
      <c r="M110">
        <v>0</v>
      </c>
      <c r="N110">
        <v>0.38</v>
      </c>
      <c r="O110">
        <v>12.32</v>
      </c>
      <c r="P110">
        <v>0</v>
      </c>
      <c r="Q110">
        <v>0</v>
      </c>
      <c r="R110">
        <v>38.049999999999997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4.17</v>
      </c>
      <c r="AC110">
        <v>0</v>
      </c>
      <c r="AD110">
        <v>585</v>
      </c>
      <c r="AE110">
        <v>0</v>
      </c>
      <c r="AF110">
        <v>0</v>
      </c>
      <c r="AG110" t="s">
        <v>72</v>
      </c>
      <c r="AH110" t="s">
        <v>73</v>
      </c>
      <c r="AI110" t="s">
        <v>74</v>
      </c>
      <c r="AJ110" t="s">
        <v>98</v>
      </c>
      <c r="AK110" t="s">
        <v>75</v>
      </c>
      <c r="AL110" t="s">
        <v>76</v>
      </c>
      <c r="AM110" t="s">
        <v>77</v>
      </c>
      <c r="AN110" t="s">
        <v>78</v>
      </c>
      <c r="AO110" t="s">
        <v>79</v>
      </c>
      <c r="AP110" t="s">
        <v>80</v>
      </c>
      <c r="AQ110">
        <v>16.8699997663497</v>
      </c>
      <c r="AR110">
        <v>0</v>
      </c>
      <c r="AS110">
        <v>0</v>
      </c>
      <c r="AT110">
        <v>16.8699997663497</v>
      </c>
      <c r="AU110" t="s">
        <v>99</v>
      </c>
      <c r="AV110" t="s">
        <v>82</v>
      </c>
      <c r="AW110" t="s">
        <v>83</v>
      </c>
      <c r="AX110" t="s">
        <v>84</v>
      </c>
      <c r="AY110">
        <v>16.8699997663497</v>
      </c>
      <c r="AZ110">
        <v>0.28116666277249602</v>
      </c>
      <c r="BA110" t="s">
        <v>85</v>
      </c>
      <c r="BB110" t="s">
        <v>86</v>
      </c>
      <c r="BC110" t="s">
        <v>87</v>
      </c>
      <c r="BD110" t="s">
        <v>88</v>
      </c>
      <c r="BE110">
        <v>2022</v>
      </c>
      <c r="BF110">
        <v>6</v>
      </c>
      <c r="BG110">
        <v>2022</v>
      </c>
      <c r="BH110" t="s">
        <v>89</v>
      </c>
      <c r="BI110" t="s">
        <v>90</v>
      </c>
      <c r="BJ110" t="s">
        <v>91</v>
      </c>
      <c r="BK110" t="s">
        <v>92</v>
      </c>
      <c r="BL110" t="s">
        <v>70</v>
      </c>
      <c r="BM110" t="s">
        <v>70</v>
      </c>
      <c r="BN110" t="s">
        <v>70</v>
      </c>
      <c r="BO110" t="s">
        <v>70</v>
      </c>
    </row>
    <row r="111" spans="1:67" x14ac:dyDescent="0.25">
      <c r="A111" t="s">
        <v>374</v>
      </c>
      <c r="B111" t="s">
        <v>64</v>
      </c>
      <c r="C111" t="s">
        <v>95</v>
      </c>
      <c r="D111">
        <v>0</v>
      </c>
      <c r="E111" t="s">
        <v>67</v>
      </c>
      <c r="F111" t="s">
        <v>68</v>
      </c>
      <c r="G111" s="1">
        <v>44740.763611111113</v>
      </c>
      <c r="H111" s="1">
        <v>44741.202199074076</v>
      </c>
      <c r="I111">
        <v>6</v>
      </c>
      <c r="J111" t="s">
        <v>115</v>
      </c>
      <c r="K111" t="s">
        <v>70</v>
      </c>
      <c r="L111" t="s">
        <v>71</v>
      </c>
      <c r="M111">
        <v>0</v>
      </c>
      <c r="N111">
        <v>3.75</v>
      </c>
      <c r="O111">
        <v>6.15</v>
      </c>
      <c r="P111">
        <v>0</v>
      </c>
      <c r="Q111">
        <v>0</v>
      </c>
      <c r="R111">
        <v>54.05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1.43</v>
      </c>
      <c r="AC111">
        <v>0</v>
      </c>
      <c r="AD111">
        <v>566.20000000000005</v>
      </c>
      <c r="AE111">
        <v>0</v>
      </c>
      <c r="AF111">
        <v>0</v>
      </c>
      <c r="AG111" t="s">
        <v>72</v>
      </c>
      <c r="AH111" t="s">
        <v>106</v>
      </c>
      <c r="AI111" t="s">
        <v>74</v>
      </c>
      <c r="AJ111" t="s">
        <v>98</v>
      </c>
      <c r="AK111" t="s">
        <v>75</v>
      </c>
      <c r="AL111" t="s">
        <v>76</v>
      </c>
      <c r="AM111" t="s">
        <v>77</v>
      </c>
      <c r="AN111" t="s">
        <v>78</v>
      </c>
      <c r="AO111" t="s">
        <v>79</v>
      </c>
      <c r="AP111" t="s">
        <v>80</v>
      </c>
      <c r="AQ111">
        <v>11.3300000429153</v>
      </c>
      <c r="AR111">
        <v>0</v>
      </c>
      <c r="AS111">
        <v>0</v>
      </c>
      <c r="AT111">
        <v>11.3300000429153</v>
      </c>
      <c r="AU111" t="s">
        <v>99</v>
      </c>
      <c r="AV111" t="s">
        <v>82</v>
      </c>
      <c r="AW111" t="s">
        <v>83</v>
      </c>
      <c r="AX111" t="s">
        <v>84</v>
      </c>
      <c r="AY111">
        <v>11.3300000429153</v>
      </c>
      <c r="AZ111">
        <v>0.18883333404858901</v>
      </c>
      <c r="BA111" t="s">
        <v>85</v>
      </c>
      <c r="BB111" t="s">
        <v>86</v>
      </c>
      <c r="BC111" t="s">
        <v>87</v>
      </c>
      <c r="BD111" t="s">
        <v>88</v>
      </c>
      <c r="BE111">
        <v>2022</v>
      </c>
      <c r="BF111">
        <v>6</v>
      </c>
      <c r="BG111">
        <v>2022</v>
      </c>
      <c r="BH111" t="s">
        <v>89</v>
      </c>
      <c r="BI111" t="s">
        <v>90</v>
      </c>
      <c r="BJ111" t="s">
        <v>91</v>
      </c>
      <c r="BK111" t="s">
        <v>92</v>
      </c>
      <c r="BL111" t="s">
        <v>70</v>
      </c>
      <c r="BM111" t="s">
        <v>70</v>
      </c>
      <c r="BN111" t="s">
        <v>70</v>
      </c>
      <c r="BO111" t="s">
        <v>70</v>
      </c>
    </row>
    <row r="112" spans="1:67" x14ac:dyDescent="0.25">
      <c r="A112" t="s">
        <v>375</v>
      </c>
      <c r="B112" t="s">
        <v>64</v>
      </c>
      <c r="C112" t="s">
        <v>65</v>
      </c>
      <c r="D112" t="s">
        <v>142</v>
      </c>
      <c r="E112" t="s">
        <v>67</v>
      </c>
      <c r="F112" t="s">
        <v>68</v>
      </c>
      <c r="G112" s="1">
        <v>44740.763923611114</v>
      </c>
      <c r="H112" s="1">
        <v>44741.728773148148</v>
      </c>
      <c r="I112">
        <v>6</v>
      </c>
      <c r="J112" t="s">
        <v>115</v>
      </c>
      <c r="K112" t="s">
        <v>70</v>
      </c>
      <c r="L112" t="s">
        <v>71</v>
      </c>
      <c r="M112">
        <v>0</v>
      </c>
      <c r="N112">
        <v>11.23</v>
      </c>
      <c r="O112">
        <v>78.900000000000006</v>
      </c>
      <c r="P112">
        <v>0</v>
      </c>
      <c r="Q112">
        <v>0</v>
      </c>
      <c r="R112">
        <v>1298.8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0.43</v>
      </c>
      <c r="AC112">
        <v>0</v>
      </c>
      <c r="AD112">
        <v>0</v>
      </c>
      <c r="AE112">
        <v>0</v>
      </c>
      <c r="AF112">
        <v>0</v>
      </c>
      <c r="AG112" t="s">
        <v>143</v>
      </c>
      <c r="AH112" t="s">
        <v>36</v>
      </c>
      <c r="AI112" t="s">
        <v>74</v>
      </c>
      <c r="AJ112" t="s">
        <v>65</v>
      </c>
      <c r="AK112" t="s">
        <v>144</v>
      </c>
      <c r="AL112" t="s">
        <v>76</v>
      </c>
      <c r="AM112" t="s">
        <v>77</v>
      </c>
      <c r="AN112" t="s">
        <v>78</v>
      </c>
      <c r="AO112" t="s">
        <v>168</v>
      </c>
      <c r="AP112" t="s">
        <v>80</v>
      </c>
      <c r="AQ112">
        <v>90.560001075267706</v>
      </c>
      <c r="AR112">
        <v>0</v>
      </c>
      <c r="AS112">
        <v>0</v>
      </c>
      <c r="AT112">
        <v>90.560001075267706</v>
      </c>
      <c r="AU112" t="s">
        <v>81</v>
      </c>
      <c r="AV112" t="s">
        <v>109</v>
      </c>
      <c r="AW112" t="s">
        <v>83</v>
      </c>
      <c r="AX112" t="s">
        <v>84</v>
      </c>
      <c r="AY112">
        <v>90.560001075267706</v>
      </c>
      <c r="AZ112">
        <v>1.50933335125446</v>
      </c>
      <c r="BA112" t="s">
        <v>85</v>
      </c>
      <c r="BB112" t="s">
        <v>86</v>
      </c>
      <c r="BC112" t="s">
        <v>87</v>
      </c>
      <c r="BD112" t="s">
        <v>88</v>
      </c>
      <c r="BE112">
        <v>2022</v>
      </c>
      <c r="BF112">
        <v>6</v>
      </c>
      <c r="BG112">
        <v>2022</v>
      </c>
      <c r="BH112" t="s">
        <v>89</v>
      </c>
      <c r="BI112" t="s">
        <v>90</v>
      </c>
      <c r="BJ112" t="s">
        <v>91</v>
      </c>
      <c r="BK112" t="s">
        <v>92</v>
      </c>
      <c r="BL112" t="s">
        <v>70</v>
      </c>
      <c r="BM112" t="s">
        <v>70</v>
      </c>
      <c r="BN112" t="s">
        <v>70</v>
      </c>
      <c r="BO112" t="s">
        <v>70</v>
      </c>
    </row>
    <row r="113" spans="1:67" x14ac:dyDescent="0.25">
      <c r="A113" t="s">
        <v>376</v>
      </c>
      <c r="B113" t="s">
        <v>64</v>
      </c>
      <c r="C113" t="s">
        <v>65</v>
      </c>
      <c r="D113">
        <v>0</v>
      </c>
      <c r="E113" t="s">
        <v>67</v>
      </c>
      <c r="F113" t="s">
        <v>68</v>
      </c>
      <c r="G113" s="1">
        <v>44740.766388888886</v>
      </c>
      <c r="H113" s="1">
        <v>44741.507997685185</v>
      </c>
      <c r="I113">
        <v>6</v>
      </c>
      <c r="J113" t="s">
        <v>115</v>
      </c>
      <c r="K113" t="s">
        <v>70</v>
      </c>
      <c r="L113" t="s">
        <v>71</v>
      </c>
      <c r="M113">
        <v>0</v>
      </c>
      <c r="N113">
        <v>0.38</v>
      </c>
      <c r="O113">
        <v>52.93</v>
      </c>
      <c r="P113">
        <v>0</v>
      </c>
      <c r="Q113">
        <v>0</v>
      </c>
      <c r="R113">
        <v>1013.13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1.48</v>
      </c>
      <c r="AC113">
        <v>0</v>
      </c>
      <c r="AD113">
        <v>0</v>
      </c>
      <c r="AE113">
        <v>0</v>
      </c>
      <c r="AF113">
        <v>0</v>
      </c>
      <c r="AG113" t="s">
        <v>72</v>
      </c>
      <c r="AH113" t="s">
        <v>106</v>
      </c>
      <c r="AI113" t="s">
        <v>74</v>
      </c>
      <c r="AJ113" t="s">
        <v>65</v>
      </c>
      <c r="AK113" t="s">
        <v>75</v>
      </c>
      <c r="AL113" t="s">
        <v>76</v>
      </c>
      <c r="AM113" t="s">
        <v>77</v>
      </c>
      <c r="AN113" t="s">
        <v>78</v>
      </c>
      <c r="AO113" t="s">
        <v>79</v>
      </c>
      <c r="AP113" t="s">
        <v>80</v>
      </c>
      <c r="AQ113">
        <v>54.790000319480797</v>
      </c>
      <c r="AR113">
        <v>0</v>
      </c>
      <c r="AS113">
        <v>0</v>
      </c>
      <c r="AT113">
        <v>54.790000319480797</v>
      </c>
      <c r="AU113" t="s">
        <v>81</v>
      </c>
      <c r="AV113" t="s">
        <v>82</v>
      </c>
      <c r="AW113" t="s">
        <v>83</v>
      </c>
      <c r="AX113" t="s">
        <v>84</v>
      </c>
      <c r="AY113">
        <v>54.790000319480797</v>
      </c>
      <c r="AZ113">
        <v>0.91316667199134804</v>
      </c>
      <c r="BA113" t="s">
        <v>85</v>
      </c>
      <c r="BB113" t="s">
        <v>86</v>
      </c>
      <c r="BC113" t="s">
        <v>87</v>
      </c>
      <c r="BD113" t="s">
        <v>88</v>
      </c>
      <c r="BE113">
        <v>2022</v>
      </c>
      <c r="BF113">
        <v>6</v>
      </c>
      <c r="BG113">
        <v>2022</v>
      </c>
      <c r="BH113" t="s">
        <v>89</v>
      </c>
      <c r="BI113" t="s">
        <v>90</v>
      </c>
      <c r="BJ113" t="s">
        <v>91</v>
      </c>
      <c r="BK113" t="s">
        <v>92</v>
      </c>
      <c r="BL113" t="s">
        <v>70</v>
      </c>
      <c r="BM113" t="s">
        <v>70</v>
      </c>
      <c r="BN113" t="s">
        <v>70</v>
      </c>
      <c r="BO113" t="s">
        <v>70</v>
      </c>
    </row>
    <row r="114" spans="1:67" x14ac:dyDescent="0.25">
      <c r="A114" t="s">
        <v>377</v>
      </c>
      <c r="B114" t="s">
        <v>64</v>
      </c>
      <c r="C114" t="s">
        <v>65</v>
      </c>
      <c r="D114" t="s">
        <v>378</v>
      </c>
      <c r="E114" t="s">
        <v>67</v>
      </c>
      <c r="F114" t="s">
        <v>68</v>
      </c>
      <c r="G114" s="1">
        <v>44740.768078703702</v>
      </c>
      <c r="H114" s="1">
        <v>44741.72284722222</v>
      </c>
      <c r="I114">
        <v>6</v>
      </c>
      <c r="J114" t="s">
        <v>115</v>
      </c>
      <c r="K114" t="s">
        <v>70</v>
      </c>
      <c r="L114" t="s">
        <v>71</v>
      </c>
      <c r="M114">
        <v>0</v>
      </c>
      <c r="N114">
        <v>5.6</v>
      </c>
      <c r="O114">
        <v>99.98</v>
      </c>
      <c r="P114">
        <v>0</v>
      </c>
      <c r="Q114">
        <v>0</v>
      </c>
      <c r="R114">
        <v>1268.07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1.25</v>
      </c>
      <c r="AC114">
        <v>0</v>
      </c>
      <c r="AD114">
        <v>0</v>
      </c>
      <c r="AE114">
        <v>0</v>
      </c>
      <c r="AF114">
        <v>0</v>
      </c>
      <c r="AG114" t="s">
        <v>134</v>
      </c>
      <c r="AH114" t="s">
        <v>135</v>
      </c>
      <c r="AI114" t="s">
        <v>74</v>
      </c>
      <c r="AJ114" t="s">
        <v>65</v>
      </c>
      <c r="AK114" t="s">
        <v>75</v>
      </c>
      <c r="AL114" t="s">
        <v>76</v>
      </c>
      <c r="AM114" t="s">
        <v>77</v>
      </c>
      <c r="AN114" t="s">
        <v>78</v>
      </c>
      <c r="AO114" t="s">
        <v>79</v>
      </c>
      <c r="AP114" t="s">
        <v>80</v>
      </c>
      <c r="AQ114">
        <v>106.83000326156601</v>
      </c>
      <c r="AR114">
        <v>0</v>
      </c>
      <c r="AS114">
        <v>0</v>
      </c>
      <c r="AT114">
        <v>106.83000326156601</v>
      </c>
      <c r="AU114" t="s">
        <v>81</v>
      </c>
      <c r="AV114" t="s">
        <v>109</v>
      </c>
      <c r="AW114" t="s">
        <v>83</v>
      </c>
      <c r="AX114" t="s">
        <v>84</v>
      </c>
      <c r="AY114">
        <v>106.83000326156601</v>
      </c>
      <c r="AZ114">
        <v>1.78050005435943</v>
      </c>
      <c r="BA114" t="s">
        <v>85</v>
      </c>
      <c r="BB114" t="s">
        <v>86</v>
      </c>
      <c r="BC114" t="s">
        <v>87</v>
      </c>
      <c r="BD114" t="s">
        <v>88</v>
      </c>
      <c r="BE114">
        <v>2022</v>
      </c>
      <c r="BF114">
        <v>6</v>
      </c>
      <c r="BG114">
        <v>2022</v>
      </c>
      <c r="BH114" t="s">
        <v>89</v>
      </c>
      <c r="BI114" t="s">
        <v>90</v>
      </c>
      <c r="BJ114" t="s">
        <v>91</v>
      </c>
      <c r="BK114" t="s">
        <v>92</v>
      </c>
      <c r="BL114" t="s">
        <v>70</v>
      </c>
      <c r="BM114" t="s">
        <v>70</v>
      </c>
      <c r="BN114" t="s">
        <v>70</v>
      </c>
      <c r="BO114" t="s">
        <v>70</v>
      </c>
    </row>
    <row r="115" spans="1:67" x14ac:dyDescent="0.25">
      <c r="A115" t="s">
        <v>379</v>
      </c>
      <c r="B115" t="s">
        <v>64</v>
      </c>
      <c r="C115" t="s">
        <v>65</v>
      </c>
      <c r="D115" t="s">
        <v>380</v>
      </c>
      <c r="E115" t="s">
        <v>67</v>
      </c>
      <c r="F115" t="s">
        <v>68</v>
      </c>
      <c r="G115" s="1">
        <v>44740.771087962959</v>
      </c>
      <c r="H115" s="1">
        <v>44741.398043981484</v>
      </c>
      <c r="I115">
        <v>6</v>
      </c>
      <c r="J115" t="s">
        <v>69</v>
      </c>
      <c r="K115" t="s">
        <v>116</v>
      </c>
      <c r="L115" t="s">
        <v>381</v>
      </c>
      <c r="M115">
        <v>0</v>
      </c>
      <c r="N115">
        <v>1.77</v>
      </c>
      <c r="O115">
        <v>19.420000000000002</v>
      </c>
      <c r="P115">
        <v>0</v>
      </c>
      <c r="Q115">
        <v>0</v>
      </c>
      <c r="R115">
        <v>880.48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1.1499999999999999</v>
      </c>
      <c r="AC115">
        <v>0</v>
      </c>
      <c r="AD115">
        <v>0</v>
      </c>
      <c r="AE115">
        <v>0</v>
      </c>
      <c r="AF115">
        <v>0</v>
      </c>
      <c r="AG115" t="s">
        <v>72</v>
      </c>
      <c r="AH115" t="s">
        <v>106</v>
      </c>
      <c r="AI115" t="s">
        <v>74</v>
      </c>
      <c r="AJ115" t="s">
        <v>65</v>
      </c>
      <c r="AK115" t="s">
        <v>75</v>
      </c>
      <c r="AL115" t="s">
        <v>76</v>
      </c>
      <c r="AM115" t="s">
        <v>77</v>
      </c>
      <c r="AN115" t="s">
        <v>78</v>
      </c>
      <c r="AO115" t="s">
        <v>79</v>
      </c>
      <c r="AP115" t="s">
        <v>80</v>
      </c>
      <c r="AQ115">
        <v>22.340000033378601</v>
      </c>
      <c r="AR115">
        <v>0</v>
      </c>
      <c r="AS115">
        <v>0</v>
      </c>
      <c r="AT115">
        <v>22.340000033378601</v>
      </c>
      <c r="AU115" t="s">
        <v>99</v>
      </c>
      <c r="AV115" t="s">
        <v>82</v>
      </c>
      <c r="AW115" t="s">
        <v>83</v>
      </c>
      <c r="AX115" t="s">
        <v>84</v>
      </c>
      <c r="AY115">
        <v>22.340000033378601</v>
      </c>
      <c r="AZ115">
        <v>0.37233333388964301</v>
      </c>
      <c r="BA115" t="s">
        <v>85</v>
      </c>
      <c r="BB115" t="s">
        <v>86</v>
      </c>
      <c r="BC115" t="s">
        <v>87</v>
      </c>
      <c r="BD115" t="s">
        <v>88</v>
      </c>
      <c r="BE115">
        <v>2022</v>
      </c>
      <c r="BF115">
        <v>6</v>
      </c>
      <c r="BG115">
        <v>2022</v>
      </c>
      <c r="BH115" t="s">
        <v>89</v>
      </c>
      <c r="BI115" t="s">
        <v>90</v>
      </c>
      <c r="BJ115" t="s">
        <v>91</v>
      </c>
      <c r="BK115" t="s">
        <v>119</v>
      </c>
      <c r="BL115" t="s">
        <v>116</v>
      </c>
      <c r="BM115" t="s">
        <v>116</v>
      </c>
      <c r="BN115" t="s">
        <v>116</v>
      </c>
      <c r="BO115" t="s">
        <v>116</v>
      </c>
    </row>
    <row r="116" spans="1:67" x14ac:dyDescent="0.25">
      <c r="A116" t="s">
        <v>382</v>
      </c>
      <c r="B116" t="s">
        <v>64</v>
      </c>
      <c r="C116" t="s">
        <v>65</v>
      </c>
      <c r="D116" t="s">
        <v>383</v>
      </c>
      <c r="E116" t="s">
        <v>67</v>
      </c>
      <c r="F116" t="s">
        <v>68</v>
      </c>
      <c r="G116" s="1">
        <v>44740.771944444445</v>
      </c>
      <c r="H116" s="1">
        <v>44741.204722222225</v>
      </c>
      <c r="I116">
        <v>6</v>
      </c>
      <c r="J116" t="s">
        <v>123</v>
      </c>
      <c r="K116" t="s">
        <v>70</v>
      </c>
      <c r="L116" t="s">
        <v>71</v>
      </c>
      <c r="M116">
        <v>0</v>
      </c>
      <c r="N116">
        <v>0.98</v>
      </c>
      <c r="O116">
        <v>10.73</v>
      </c>
      <c r="P116">
        <v>0</v>
      </c>
      <c r="Q116">
        <v>0</v>
      </c>
      <c r="R116">
        <v>609.78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1.7</v>
      </c>
      <c r="AC116">
        <v>0</v>
      </c>
      <c r="AD116">
        <v>0</v>
      </c>
      <c r="AE116">
        <v>0</v>
      </c>
      <c r="AF116">
        <v>0</v>
      </c>
      <c r="AG116" t="s">
        <v>72</v>
      </c>
      <c r="AH116" t="s">
        <v>73</v>
      </c>
      <c r="AI116" t="s">
        <v>74</v>
      </c>
      <c r="AJ116" t="s">
        <v>65</v>
      </c>
      <c r="AK116" t="s">
        <v>75</v>
      </c>
      <c r="AL116" t="s">
        <v>76</v>
      </c>
      <c r="AM116" t="s">
        <v>77</v>
      </c>
      <c r="AN116" t="s">
        <v>78</v>
      </c>
      <c r="AO116" t="s">
        <v>79</v>
      </c>
      <c r="AP116" t="s">
        <v>80</v>
      </c>
      <c r="AQ116">
        <v>13.4099996089935</v>
      </c>
      <c r="AR116">
        <v>0</v>
      </c>
      <c r="AS116">
        <v>0</v>
      </c>
      <c r="AT116">
        <v>13.4099996089935</v>
      </c>
      <c r="AU116" t="s">
        <v>99</v>
      </c>
      <c r="AV116" t="s">
        <v>82</v>
      </c>
      <c r="AW116" t="s">
        <v>83</v>
      </c>
      <c r="AX116" t="s">
        <v>84</v>
      </c>
      <c r="AY116">
        <v>13.4099996089935</v>
      </c>
      <c r="AZ116">
        <v>0.223499993483225</v>
      </c>
      <c r="BA116" t="s">
        <v>85</v>
      </c>
      <c r="BB116" t="s">
        <v>86</v>
      </c>
      <c r="BC116" t="s">
        <v>87</v>
      </c>
      <c r="BD116" t="s">
        <v>88</v>
      </c>
      <c r="BE116">
        <v>2022</v>
      </c>
      <c r="BF116">
        <v>6</v>
      </c>
      <c r="BG116">
        <v>2022</v>
      </c>
      <c r="BH116" t="s">
        <v>89</v>
      </c>
      <c r="BI116" t="s">
        <v>90</v>
      </c>
      <c r="BJ116" t="s">
        <v>91</v>
      </c>
      <c r="BK116" t="s">
        <v>92</v>
      </c>
      <c r="BL116" t="s">
        <v>70</v>
      </c>
      <c r="BM116" t="s">
        <v>70</v>
      </c>
      <c r="BN116" t="s">
        <v>70</v>
      </c>
      <c r="BO116" t="s">
        <v>70</v>
      </c>
    </row>
    <row r="117" spans="1:67" x14ac:dyDescent="0.25">
      <c r="A117" t="s">
        <v>384</v>
      </c>
      <c r="B117" t="s">
        <v>64</v>
      </c>
      <c r="C117" t="s">
        <v>65</v>
      </c>
      <c r="D117" t="s">
        <v>385</v>
      </c>
      <c r="E117" t="s">
        <v>67</v>
      </c>
      <c r="F117" t="s">
        <v>68</v>
      </c>
      <c r="G117" s="1">
        <v>44740.774722222224</v>
      </c>
      <c r="H117" s="1">
        <v>44741.553807870368</v>
      </c>
      <c r="I117">
        <v>6</v>
      </c>
      <c r="J117" t="s">
        <v>123</v>
      </c>
      <c r="K117" t="s">
        <v>70</v>
      </c>
      <c r="L117" t="s">
        <v>71</v>
      </c>
      <c r="M117">
        <v>0</v>
      </c>
      <c r="N117">
        <v>3.77</v>
      </c>
      <c r="O117">
        <v>34.950000000000003</v>
      </c>
      <c r="P117">
        <v>0</v>
      </c>
      <c r="Q117">
        <v>0</v>
      </c>
      <c r="R117">
        <v>1081.57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1.58</v>
      </c>
      <c r="AC117">
        <v>0</v>
      </c>
      <c r="AD117">
        <v>0</v>
      </c>
      <c r="AE117">
        <v>0</v>
      </c>
      <c r="AF117">
        <v>0</v>
      </c>
      <c r="AG117" t="s">
        <v>72</v>
      </c>
      <c r="AH117" t="s">
        <v>106</v>
      </c>
      <c r="AI117" t="s">
        <v>74</v>
      </c>
      <c r="AJ117" t="s">
        <v>65</v>
      </c>
      <c r="AK117" t="s">
        <v>75</v>
      </c>
      <c r="AL117" t="s">
        <v>76</v>
      </c>
      <c r="AM117" t="s">
        <v>77</v>
      </c>
      <c r="AN117" t="s">
        <v>78</v>
      </c>
      <c r="AO117" t="s">
        <v>79</v>
      </c>
      <c r="AP117" t="s">
        <v>80</v>
      </c>
      <c r="AQ117">
        <v>40.300000786781297</v>
      </c>
      <c r="AR117">
        <v>0</v>
      </c>
      <c r="AS117">
        <v>0</v>
      </c>
      <c r="AT117">
        <v>40.300000786781297</v>
      </c>
      <c r="AU117" t="s">
        <v>81</v>
      </c>
      <c r="AV117" t="s">
        <v>82</v>
      </c>
      <c r="AW117" t="s">
        <v>83</v>
      </c>
      <c r="AX117" t="s">
        <v>84</v>
      </c>
      <c r="AY117">
        <v>40.300000786781297</v>
      </c>
      <c r="AZ117">
        <v>0.67166667977968797</v>
      </c>
      <c r="BA117" t="s">
        <v>85</v>
      </c>
      <c r="BB117" t="s">
        <v>86</v>
      </c>
      <c r="BC117" t="s">
        <v>87</v>
      </c>
      <c r="BD117" t="s">
        <v>88</v>
      </c>
      <c r="BE117">
        <v>2022</v>
      </c>
      <c r="BF117">
        <v>6</v>
      </c>
      <c r="BG117">
        <v>2022</v>
      </c>
      <c r="BH117" t="s">
        <v>89</v>
      </c>
      <c r="BI117" t="s">
        <v>90</v>
      </c>
      <c r="BJ117" t="s">
        <v>91</v>
      </c>
      <c r="BK117" t="s">
        <v>119</v>
      </c>
      <c r="BL117" t="s">
        <v>70</v>
      </c>
      <c r="BM117" t="s">
        <v>70</v>
      </c>
      <c r="BN117" t="s">
        <v>70</v>
      </c>
      <c r="BO117" t="s">
        <v>70</v>
      </c>
    </row>
    <row r="118" spans="1:67" x14ac:dyDescent="0.25">
      <c r="A118" t="s">
        <v>386</v>
      </c>
      <c r="B118" t="s">
        <v>191</v>
      </c>
      <c r="C118" t="s">
        <v>95</v>
      </c>
      <c r="D118" t="s">
        <v>387</v>
      </c>
      <c r="E118" t="s">
        <v>67</v>
      </c>
      <c r="F118" t="s">
        <v>68</v>
      </c>
      <c r="G118" s="1">
        <v>44740.77648148148</v>
      </c>
      <c r="H118" s="1">
        <v>44741.202314814815</v>
      </c>
      <c r="I118">
        <v>6</v>
      </c>
      <c r="J118" t="s">
        <v>123</v>
      </c>
      <c r="K118" t="s">
        <v>70</v>
      </c>
      <c r="L118" t="s">
        <v>71</v>
      </c>
      <c r="M118">
        <v>0</v>
      </c>
      <c r="N118">
        <v>2.12</v>
      </c>
      <c r="O118">
        <v>3.87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1.03</v>
      </c>
      <c r="AC118">
        <v>0</v>
      </c>
      <c r="AD118">
        <v>606.20000000000005</v>
      </c>
      <c r="AE118">
        <v>0</v>
      </c>
      <c r="AF118">
        <v>0</v>
      </c>
      <c r="AG118" t="s">
        <v>72</v>
      </c>
      <c r="AH118" t="s">
        <v>73</v>
      </c>
      <c r="AI118" t="s">
        <v>74</v>
      </c>
      <c r="AJ118" t="s">
        <v>98</v>
      </c>
      <c r="AK118" t="s">
        <v>75</v>
      </c>
      <c r="AL118" t="s">
        <v>76</v>
      </c>
      <c r="AM118" t="s">
        <v>77</v>
      </c>
      <c r="AN118" t="s">
        <v>78</v>
      </c>
      <c r="AO118" t="s">
        <v>79</v>
      </c>
      <c r="AP118" t="s">
        <v>80</v>
      </c>
      <c r="AQ118">
        <v>7.0199997425079301</v>
      </c>
      <c r="AR118">
        <v>0</v>
      </c>
      <c r="AS118">
        <v>0</v>
      </c>
      <c r="AT118">
        <v>7.0199997425079301</v>
      </c>
      <c r="AU118" t="s">
        <v>99</v>
      </c>
      <c r="AV118" t="s">
        <v>82</v>
      </c>
      <c r="AW118" t="s">
        <v>83</v>
      </c>
      <c r="AX118" t="s">
        <v>84</v>
      </c>
      <c r="AY118">
        <v>7.0199997425079301</v>
      </c>
      <c r="AZ118">
        <v>0.116999995708465</v>
      </c>
      <c r="BA118" t="s">
        <v>85</v>
      </c>
      <c r="BB118" t="s">
        <v>86</v>
      </c>
      <c r="BC118" t="s">
        <v>193</v>
      </c>
      <c r="BD118" t="s">
        <v>88</v>
      </c>
      <c r="BE118">
        <v>2022</v>
      </c>
      <c r="BF118">
        <v>6</v>
      </c>
      <c r="BG118">
        <v>2022</v>
      </c>
      <c r="BH118" t="s">
        <v>89</v>
      </c>
      <c r="BI118" t="s">
        <v>90</v>
      </c>
      <c r="BJ118" t="s">
        <v>91</v>
      </c>
      <c r="BK118" t="s">
        <v>92</v>
      </c>
      <c r="BL118" t="s">
        <v>70</v>
      </c>
      <c r="BM118" t="s">
        <v>70</v>
      </c>
      <c r="BN118" t="s">
        <v>70</v>
      </c>
      <c r="BO118" t="s">
        <v>70</v>
      </c>
    </row>
    <row r="119" spans="1:67" x14ac:dyDescent="0.25">
      <c r="A119" t="s">
        <v>388</v>
      </c>
      <c r="B119" t="s">
        <v>64</v>
      </c>
      <c r="C119" t="s">
        <v>65</v>
      </c>
      <c r="D119" t="s">
        <v>389</v>
      </c>
      <c r="E119" t="s">
        <v>114</v>
      </c>
      <c r="F119" t="s">
        <v>68</v>
      </c>
      <c r="G119" s="1">
        <v>44740.778784722221</v>
      </c>
      <c r="H119" s="1">
        <v>44741.516018518516</v>
      </c>
      <c r="I119">
        <v>6</v>
      </c>
      <c r="J119" t="s">
        <v>123</v>
      </c>
      <c r="K119" t="s">
        <v>124</v>
      </c>
      <c r="L119" t="s">
        <v>381</v>
      </c>
      <c r="M119">
        <v>0</v>
      </c>
      <c r="N119">
        <v>0.93</v>
      </c>
      <c r="O119">
        <v>8.75</v>
      </c>
      <c r="P119">
        <v>0</v>
      </c>
      <c r="Q119">
        <v>0</v>
      </c>
      <c r="R119">
        <v>113.25</v>
      </c>
      <c r="S119">
        <v>0.3</v>
      </c>
      <c r="T119">
        <v>127.05</v>
      </c>
      <c r="U119">
        <v>0</v>
      </c>
      <c r="V119">
        <v>1.25</v>
      </c>
      <c r="W119">
        <v>0</v>
      </c>
      <c r="X119">
        <v>0</v>
      </c>
      <c r="Y119">
        <v>0</v>
      </c>
      <c r="Z119">
        <v>0</v>
      </c>
      <c r="AA119">
        <v>0.56999999999999995</v>
      </c>
      <c r="AB119">
        <v>0.6</v>
      </c>
      <c r="AC119">
        <v>808.97</v>
      </c>
      <c r="AD119">
        <v>0</v>
      </c>
      <c r="AE119">
        <v>0</v>
      </c>
      <c r="AF119">
        <v>0</v>
      </c>
      <c r="AG119" t="s">
        <v>72</v>
      </c>
      <c r="AH119" t="s">
        <v>127</v>
      </c>
      <c r="AI119" t="s">
        <v>74</v>
      </c>
      <c r="AJ119" t="s">
        <v>65</v>
      </c>
      <c r="AK119" t="s">
        <v>75</v>
      </c>
      <c r="AL119" t="s">
        <v>118</v>
      </c>
      <c r="AM119" t="s">
        <v>77</v>
      </c>
      <c r="AN119" t="s">
        <v>78</v>
      </c>
      <c r="AO119" t="s">
        <v>79</v>
      </c>
      <c r="AP119" t="s">
        <v>80</v>
      </c>
      <c r="AQ119">
        <v>11.1500000357627</v>
      </c>
      <c r="AR119">
        <v>0</v>
      </c>
      <c r="AS119">
        <v>0</v>
      </c>
      <c r="AT119">
        <v>11.1500000357627</v>
      </c>
      <c r="AU119" t="s">
        <v>99</v>
      </c>
      <c r="AV119" t="s">
        <v>82</v>
      </c>
      <c r="AW119" t="s">
        <v>83</v>
      </c>
      <c r="AX119" t="s">
        <v>84</v>
      </c>
      <c r="AY119">
        <v>139.45000308752</v>
      </c>
      <c r="AZ119">
        <v>2.32416671812534</v>
      </c>
      <c r="BA119" t="s">
        <v>85</v>
      </c>
      <c r="BB119" t="s">
        <v>86</v>
      </c>
      <c r="BC119" t="s">
        <v>87</v>
      </c>
      <c r="BD119" t="s">
        <v>88</v>
      </c>
      <c r="BE119">
        <v>2022</v>
      </c>
      <c r="BF119">
        <v>6</v>
      </c>
      <c r="BG119">
        <v>2022</v>
      </c>
      <c r="BH119" t="s">
        <v>89</v>
      </c>
      <c r="BI119" t="s">
        <v>90</v>
      </c>
      <c r="BJ119" t="s">
        <v>91</v>
      </c>
      <c r="BK119" t="s">
        <v>119</v>
      </c>
      <c r="BL119" t="s">
        <v>124</v>
      </c>
      <c r="BM119" t="s">
        <v>911</v>
      </c>
      <c r="BN119" t="s">
        <v>911</v>
      </c>
      <c r="BO119" t="s">
        <v>911</v>
      </c>
    </row>
    <row r="120" spans="1:67" x14ac:dyDescent="0.25">
      <c r="A120" t="s">
        <v>390</v>
      </c>
      <c r="B120" t="s">
        <v>64</v>
      </c>
      <c r="C120" t="s">
        <v>95</v>
      </c>
      <c r="D120" t="s">
        <v>391</v>
      </c>
      <c r="E120" t="s">
        <v>67</v>
      </c>
      <c r="F120" t="s">
        <v>68</v>
      </c>
      <c r="G120" s="1">
        <v>44740.783425925925</v>
      </c>
      <c r="H120" s="1">
        <v>44741.722488425927</v>
      </c>
      <c r="I120">
        <v>6</v>
      </c>
      <c r="J120" t="s">
        <v>115</v>
      </c>
      <c r="K120" t="s">
        <v>70</v>
      </c>
      <c r="L120" t="s">
        <v>71</v>
      </c>
      <c r="M120">
        <v>0</v>
      </c>
      <c r="N120">
        <v>3.53</v>
      </c>
      <c r="O120">
        <v>23.62</v>
      </c>
      <c r="P120">
        <v>0</v>
      </c>
      <c r="Q120">
        <v>0</v>
      </c>
      <c r="R120">
        <v>1324.08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1.02</v>
      </c>
      <c r="AC120">
        <v>0</v>
      </c>
      <c r="AD120">
        <v>0</v>
      </c>
      <c r="AE120">
        <v>0</v>
      </c>
      <c r="AF120">
        <v>0</v>
      </c>
      <c r="AG120" t="s">
        <v>72</v>
      </c>
      <c r="AH120" t="s">
        <v>73</v>
      </c>
      <c r="AI120" t="s">
        <v>74</v>
      </c>
      <c r="AJ120" t="s">
        <v>98</v>
      </c>
      <c r="AK120" t="s">
        <v>75</v>
      </c>
      <c r="AL120" t="s">
        <v>76</v>
      </c>
      <c r="AM120" t="s">
        <v>77</v>
      </c>
      <c r="AN120" t="s">
        <v>78</v>
      </c>
      <c r="AO120" t="s">
        <v>79</v>
      </c>
      <c r="AP120" t="s">
        <v>80</v>
      </c>
      <c r="AQ120">
        <v>28.170000791549601</v>
      </c>
      <c r="AR120">
        <v>0</v>
      </c>
      <c r="AS120">
        <v>0</v>
      </c>
      <c r="AT120">
        <v>28.170000791549601</v>
      </c>
      <c r="AU120" t="s">
        <v>99</v>
      </c>
      <c r="AV120" t="s">
        <v>82</v>
      </c>
      <c r="AW120" t="s">
        <v>83</v>
      </c>
      <c r="AX120" t="s">
        <v>84</v>
      </c>
      <c r="AY120">
        <v>28.170000791549601</v>
      </c>
      <c r="AZ120">
        <v>0.46950001319249401</v>
      </c>
      <c r="BA120" t="s">
        <v>85</v>
      </c>
      <c r="BB120" t="s">
        <v>86</v>
      </c>
      <c r="BC120" t="s">
        <v>87</v>
      </c>
      <c r="BD120" t="s">
        <v>88</v>
      </c>
      <c r="BE120">
        <v>2022</v>
      </c>
      <c r="BF120">
        <v>6</v>
      </c>
      <c r="BG120">
        <v>2022</v>
      </c>
      <c r="BH120" t="s">
        <v>89</v>
      </c>
      <c r="BI120" t="s">
        <v>90</v>
      </c>
      <c r="BJ120" t="s">
        <v>91</v>
      </c>
      <c r="BK120" t="s">
        <v>92</v>
      </c>
      <c r="BL120" t="s">
        <v>70</v>
      </c>
      <c r="BM120" t="s">
        <v>70</v>
      </c>
      <c r="BN120" t="s">
        <v>70</v>
      </c>
      <c r="BO120" t="s">
        <v>70</v>
      </c>
    </row>
    <row r="121" spans="1:67" x14ac:dyDescent="0.25">
      <c r="A121" t="s">
        <v>392</v>
      </c>
      <c r="B121" t="s">
        <v>64</v>
      </c>
      <c r="C121" t="s">
        <v>65</v>
      </c>
      <c r="D121" t="s">
        <v>393</v>
      </c>
      <c r="E121" t="s">
        <v>67</v>
      </c>
      <c r="F121" t="s">
        <v>68</v>
      </c>
      <c r="G121" s="1">
        <v>44740.789340277777</v>
      </c>
      <c r="H121" s="1">
        <v>44741.696018518516</v>
      </c>
      <c r="I121">
        <v>6</v>
      </c>
      <c r="J121" t="s">
        <v>115</v>
      </c>
      <c r="K121" t="s">
        <v>70</v>
      </c>
      <c r="L121" t="s">
        <v>71</v>
      </c>
      <c r="M121">
        <v>0</v>
      </c>
      <c r="N121">
        <v>3.12</v>
      </c>
      <c r="O121">
        <v>11.33</v>
      </c>
      <c r="P121">
        <v>0</v>
      </c>
      <c r="Q121">
        <v>0</v>
      </c>
      <c r="R121">
        <v>1290.27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0.85</v>
      </c>
      <c r="AC121">
        <v>0</v>
      </c>
      <c r="AD121">
        <v>7.0000000000000007E-2</v>
      </c>
      <c r="AE121">
        <v>0</v>
      </c>
      <c r="AF121">
        <v>0</v>
      </c>
      <c r="AG121" t="s">
        <v>72</v>
      </c>
      <c r="AH121" t="s">
        <v>73</v>
      </c>
      <c r="AI121" t="s">
        <v>74</v>
      </c>
      <c r="AJ121" t="s">
        <v>65</v>
      </c>
      <c r="AK121" t="s">
        <v>75</v>
      </c>
      <c r="AL121" t="s">
        <v>76</v>
      </c>
      <c r="AM121" t="s">
        <v>77</v>
      </c>
      <c r="AN121" t="s">
        <v>78</v>
      </c>
      <c r="AO121" t="s">
        <v>79</v>
      </c>
      <c r="AP121" t="s">
        <v>80</v>
      </c>
      <c r="AQ121">
        <v>15.2999998331069</v>
      </c>
      <c r="AR121">
        <v>0</v>
      </c>
      <c r="AS121">
        <v>0</v>
      </c>
      <c r="AT121">
        <v>15.2999998331069</v>
      </c>
      <c r="AU121" t="s">
        <v>99</v>
      </c>
      <c r="AV121" t="s">
        <v>82</v>
      </c>
      <c r="AW121" t="s">
        <v>83</v>
      </c>
      <c r="AX121" t="s">
        <v>84</v>
      </c>
      <c r="AY121">
        <v>15.2999998331069</v>
      </c>
      <c r="AZ121">
        <v>0.25499999721844901</v>
      </c>
      <c r="BA121" t="s">
        <v>85</v>
      </c>
      <c r="BB121" t="s">
        <v>86</v>
      </c>
      <c r="BC121" t="s">
        <v>87</v>
      </c>
      <c r="BD121" t="s">
        <v>88</v>
      </c>
      <c r="BE121">
        <v>2022</v>
      </c>
      <c r="BF121">
        <v>6</v>
      </c>
      <c r="BG121">
        <v>2022</v>
      </c>
      <c r="BH121" t="s">
        <v>89</v>
      </c>
      <c r="BI121" t="s">
        <v>90</v>
      </c>
      <c r="BJ121" t="s">
        <v>91</v>
      </c>
      <c r="BK121" t="s">
        <v>92</v>
      </c>
      <c r="BL121" t="s">
        <v>70</v>
      </c>
      <c r="BM121" t="s">
        <v>70</v>
      </c>
      <c r="BN121" t="s">
        <v>70</v>
      </c>
      <c r="BO121" t="s">
        <v>70</v>
      </c>
    </row>
    <row r="122" spans="1:67" x14ac:dyDescent="0.25">
      <c r="A122" t="s">
        <v>394</v>
      </c>
      <c r="B122" t="s">
        <v>191</v>
      </c>
      <c r="C122" t="s">
        <v>95</v>
      </c>
      <c r="D122" t="s">
        <v>395</v>
      </c>
      <c r="E122" t="s">
        <v>67</v>
      </c>
      <c r="F122" t="s">
        <v>68</v>
      </c>
      <c r="G122" s="1">
        <v>44740.812673611108</v>
      </c>
      <c r="H122" s="1">
        <v>44741.202465277776</v>
      </c>
      <c r="I122">
        <v>6</v>
      </c>
      <c r="J122" t="s">
        <v>123</v>
      </c>
      <c r="K122" t="s">
        <v>70</v>
      </c>
      <c r="L122" t="s">
        <v>71</v>
      </c>
      <c r="M122">
        <v>0</v>
      </c>
      <c r="N122">
        <v>4.58</v>
      </c>
      <c r="O122">
        <v>2.73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553</v>
      </c>
      <c r="AE122">
        <v>0</v>
      </c>
      <c r="AF122">
        <v>0</v>
      </c>
      <c r="AG122" t="s">
        <v>72</v>
      </c>
      <c r="AH122" t="s">
        <v>73</v>
      </c>
      <c r="AI122" t="s">
        <v>74</v>
      </c>
      <c r="AJ122" t="s">
        <v>98</v>
      </c>
      <c r="AK122" t="s">
        <v>75</v>
      </c>
      <c r="AL122" t="s">
        <v>76</v>
      </c>
      <c r="AM122" t="s">
        <v>77</v>
      </c>
      <c r="AN122" t="s">
        <v>78</v>
      </c>
      <c r="AO122" t="s">
        <v>79</v>
      </c>
      <c r="AP122" t="s">
        <v>80</v>
      </c>
      <c r="AQ122">
        <v>8.3099999427795392</v>
      </c>
      <c r="AR122">
        <v>0</v>
      </c>
      <c r="AS122">
        <v>0</v>
      </c>
      <c r="AT122">
        <v>8.3099999427795392</v>
      </c>
      <c r="AU122" t="s">
        <v>99</v>
      </c>
      <c r="AV122" t="s">
        <v>82</v>
      </c>
      <c r="AW122" t="s">
        <v>83</v>
      </c>
      <c r="AX122" t="s">
        <v>84</v>
      </c>
      <c r="AY122">
        <v>8.3099999427795392</v>
      </c>
      <c r="AZ122">
        <v>0.13849999904632501</v>
      </c>
      <c r="BA122" t="s">
        <v>85</v>
      </c>
      <c r="BB122" t="s">
        <v>86</v>
      </c>
      <c r="BC122" t="s">
        <v>193</v>
      </c>
      <c r="BD122" t="s">
        <v>88</v>
      </c>
      <c r="BE122">
        <v>2022</v>
      </c>
      <c r="BF122">
        <v>6</v>
      </c>
      <c r="BG122">
        <v>2022</v>
      </c>
      <c r="BH122" t="s">
        <v>89</v>
      </c>
      <c r="BI122" t="s">
        <v>90</v>
      </c>
      <c r="BJ122" t="s">
        <v>91</v>
      </c>
      <c r="BK122" t="s">
        <v>92</v>
      </c>
      <c r="BL122" t="s">
        <v>70</v>
      </c>
      <c r="BM122" t="s">
        <v>70</v>
      </c>
      <c r="BN122" t="s">
        <v>70</v>
      </c>
      <c r="BO122" t="s">
        <v>70</v>
      </c>
    </row>
    <row r="123" spans="1:67" x14ac:dyDescent="0.25">
      <c r="A123" t="s">
        <v>396</v>
      </c>
      <c r="B123" t="s">
        <v>64</v>
      </c>
      <c r="C123" t="s">
        <v>65</v>
      </c>
      <c r="D123" t="s">
        <v>397</v>
      </c>
      <c r="E123" t="s">
        <v>152</v>
      </c>
      <c r="F123" t="s">
        <v>68</v>
      </c>
      <c r="G123" s="1">
        <v>44740.813020833331</v>
      </c>
      <c r="H123" s="1">
        <v>44741.499166666668</v>
      </c>
      <c r="I123">
        <v>6</v>
      </c>
      <c r="J123" t="s">
        <v>115</v>
      </c>
      <c r="K123" t="s">
        <v>116</v>
      </c>
      <c r="L123" t="s">
        <v>398</v>
      </c>
      <c r="M123">
        <v>0</v>
      </c>
      <c r="N123">
        <v>13.98</v>
      </c>
      <c r="O123">
        <v>11.78</v>
      </c>
      <c r="P123">
        <v>0</v>
      </c>
      <c r="Q123">
        <v>0</v>
      </c>
      <c r="R123">
        <v>0</v>
      </c>
      <c r="S123">
        <v>0.43</v>
      </c>
      <c r="T123">
        <v>2.67</v>
      </c>
      <c r="U123">
        <v>92.5</v>
      </c>
      <c r="V123">
        <v>196.73</v>
      </c>
      <c r="W123">
        <v>0</v>
      </c>
      <c r="X123">
        <v>0</v>
      </c>
      <c r="Y123">
        <v>0</v>
      </c>
      <c r="Z123">
        <v>0</v>
      </c>
      <c r="AA123">
        <v>42.85</v>
      </c>
      <c r="AB123">
        <v>0.32</v>
      </c>
      <c r="AC123">
        <v>626.82000000000005</v>
      </c>
      <c r="AD123">
        <v>0</v>
      </c>
      <c r="AE123">
        <v>0</v>
      </c>
      <c r="AF123">
        <v>0</v>
      </c>
      <c r="AG123" t="s">
        <v>72</v>
      </c>
      <c r="AH123" t="s">
        <v>106</v>
      </c>
      <c r="AI123" t="s">
        <v>74</v>
      </c>
      <c r="AJ123" t="s">
        <v>65</v>
      </c>
      <c r="AK123" t="s">
        <v>75</v>
      </c>
      <c r="AL123" t="s">
        <v>118</v>
      </c>
      <c r="AM123" t="s">
        <v>77</v>
      </c>
      <c r="AN123" t="s">
        <v>78</v>
      </c>
      <c r="AO123" t="s">
        <v>168</v>
      </c>
      <c r="AP123" t="s">
        <v>80</v>
      </c>
      <c r="AQ123">
        <v>69.359997749328599</v>
      </c>
      <c r="AR123">
        <v>0</v>
      </c>
      <c r="AS123">
        <v>0</v>
      </c>
      <c r="AT123">
        <v>69.359997749328599</v>
      </c>
      <c r="AU123" t="s">
        <v>81</v>
      </c>
      <c r="AV123" t="s">
        <v>109</v>
      </c>
      <c r="AW123" t="s">
        <v>83</v>
      </c>
      <c r="AX123" t="s">
        <v>84</v>
      </c>
      <c r="AY123">
        <v>361.259993553161</v>
      </c>
      <c r="AZ123">
        <v>6.0209998925526902</v>
      </c>
      <c r="BA123" t="s">
        <v>85</v>
      </c>
      <c r="BB123" t="s">
        <v>86</v>
      </c>
      <c r="BC123" t="s">
        <v>87</v>
      </c>
      <c r="BD123" t="s">
        <v>88</v>
      </c>
      <c r="BE123">
        <v>2022</v>
      </c>
      <c r="BF123">
        <v>6</v>
      </c>
      <c r="BG123">
        <v>2022</v>
      </c>
      <c r="BH123" t="s">
        <v>89</v>
      </c>
      <c r="BI123" t="s">
        <v>90</v>
      </c>
      <c r="BJ123" t="s">
        <v>91</v>
      </c>
      <c r="BK123" t="s">
        <v>119</v>
      </c>
      <c r="BL123" t="s">
        <v>116</v>
      </c>
      <c r="BM123" t="s">
        <v>116</v>
      </c>
      <c r="BN123" t="s">
        <v>116</v>
      </c>
      <c r="BO123" t="s">
        <v>116</v>
      </c>
    </row>
    <row r="124" spans="1:67" x14ac:dyDescent="0.25">
      <c r="A124" t="s">
        <v>399</v>
      </c>
      <c r="B124" t="s">
        <v>64</v>
      </c>
      <c r="C124" t="s">
        <v>65</v>
      </c>
      <c r="D124" t="s">
        <v>400</v>
      </c>
      <c r="E124" t="s">
        <v>67</v>
      </c>
      <c r="F124" t="s">
        <v>68</v>
      </c>
      <c r="G124" s="1">
        <v>44740.835555555554</v>
      </c>
      <c r="H124" s="1">
        <v>44741.250590277778</v>
      </c>
      <c r="I124">
        <v>6</v>
      </c>
      <c r="J124" t="s">
        <v>115</v>
      </c>
      <c r="K124" t="s">
        <v>70</v>
      </c>
      <c r="L124" t="s">
        <v>71</v>
      </c>
      <c r="M124">
        <v>0</v>
      </c>
      <c r="N124">
        <v>4.05</v>
      </c>
      <c r="O124">
        <v>8.15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0.83</v>
      </c>
      <c r="AC124">
        <v>0</v>
      </c>
      <c r="AD124">
        <v>584.63</v>
      </c>
      <c r="AE124">
        <v>0</v>
      </c>
      <c r="AF124">
        <v>0</v>
      </c>
      <c r="AG124" t="s">
        <v>72</v>
      </c>
      <c r="AH124" t="s">
        <v>73</v>
      </c>
      <c r="AI124" t="s">
        <v>74</v>
      </c>
      <c r="AJ124" t="s">
        <v>65</v>
      </c>
      <c r="AK124" t="s">
        <v>75</v>
      </c>
      <c r="AL124" t="s">
        <v>76</v>
      </c>
      <c r="AM124" t="s">
        <v>77</v>
      </c>
      <c r="AN124" t="s">
        <v>78</v>
      </c>
      <c r="AO124" t="s">
        <v>79</v>
      </c>
      <c r="AP124" t="s">
        <v>80</v>
      </c>
      <c r="AQ124">
        <v>13.029999792575801</v>
      </c>
      <c r="AR124">
        <v>0</v>
      </c>
      <c r="AS124">
        <v>0</v>
      </c>
      <c r="AT124">
        <v>13.029999792575801</v>
      </c>
      <c r="AU124" t="s">
        <v>99</v>
      </c>
      <c r="AV124" t="s">
        <v>82</v>
      </c>
      <c r="AW124" t="s">
        <v>83</v>
      </c>
      <c r="AX124" t="s">
        <v>84</v>
      </c>
      <c r="AY124">
        <v>13.029999792575801</v>
      </c>
      <c r="AZ124">
        <v>0.21716666320959699</v>
      </c>
      <c r="BA124" t="s">
        <v>85</v>
      </c>
      <c r="BB124" t="s">
        <v>86</v>
      </c>
      <c r="BC124" t="s">
        <v>87</v>
      </c>
      <c r="BD124" t="s">
        <v>88</v>
      </c>
      <c r="BE124">
        <v>2022</v>
      </c>
      <c r="BF124">
        <v>6</v>
      </c>
      <c r="BG124">
        <v>2022</v>
      </c>
      <c r="BH124" t="s">
        <v>89</v>
      </c>
      <c r="BI124" t="s">
        <v>90</v>
      </c>
      <c r="BJ124" t="s">
        <v>91</v>
      </c>
      <c r="BK124" t="s">
        <v>92</v>
      </c>
      <c r="BL124" t="s">
        <v>70</v>
      </c>
      <c r="BM124" t="s">
        <v>70</v>
      </c>
      <c r="BN124" t="s">
        <v>70</v>
      </c>
      <c r="BO124" t="s">
        <v>70</v>
      </c>
    </row>
    <row r="125" spans="1:67" x14ac:dyDescent="0.25">
      <c r="A125" t="s">
        <v>401</v>
      </c>
      <c r="B125" t="s">
        <v>64</v>
      </c>
      <c r="C125" t="s">
        <v>179</v>
      </c>
      <c r="D125" t="s">
        <v>402</v>
      </c>
      <c r="E125" t="s">
        <v>185</v>
      </c>
      <c r="F125" t="s">
        <v>68</v>
      </c>
      <c r="G125" s="1">
        <v>44740.840868055559</v>
      </c>
      <c r="H125" s="1">
        <v>44741.428657407407</v>
      </c>
      <c r="I125">
        <v>6</v>
      </c>
      <c r="J125" t="s">
        <v>115</v>
      </c>
      <c r="K125" t="s">
        <v>116</v>
      </c>
      <c r="L125" t="s">
        <v>230</v>
      </c>
      <c r="M125">
        <v>0</v>
      </c>
      <c r="N125">
        <v>2.25</v>
      </c>
      <c r="O125">
        <v>16.73</v>
      </c>
      <c r="P125">
        <v>0</v>
      </c>
      <c r="Q125">
        <v>0</v>
      </c>
      <c r="R125">
        <v>687</v>
      </c>
      <c r="S125">
        <v>0.42</v>
      </c>
      <c r="T125">
        <v>16.52</v>
      </c>
      <c r="U125">
        <v>1.25</v>
      </c>
      <c r="V125">
        <v>117.82</v>
      </c>
      <c r="W125">
        <v>0</v>
      </c>
      <c r="X125">
        <v>1.18</v>
      </c>
      <c r="Y125">
        <v>0</v>
      </c>
      <c r="Z125">
        <v>0</v>
      </c>
      <c r="AA125">
        <v>1.28</v>
      </c>
      <c r="AB125">
        <v>0.42</v>
      </c>
      <c r="AC125">
        <v>1.55</v>
      </c>
      <c r="AD125">
        <v>0</v>
      </c>
      <c r="AE125">
        <v>0</v>
      </c>
      <c r="AF125">
        <v>0</v>
      </c>
      <c r="AG125" t="s">
        <v>72</v>
      </c>
      <c r="AH125" t="s">
        <v>106</v>
      </c>
      <c r="AI125" t="s">
        <v>74</v>
      </c>
      <c r="AJ125" t="s">
        <v>98</v>
      </c>
      <c r="AK125" t="s">
        <v>75</v>
      </c>
      <c r="AL125" t="s">
        <v>118</v>
      </c>
      <c r="AM125" t="s">
        <v>77</v>
      </c>
      <c r="AN125" t="s">
        <v>78</v>
      </c>
      <c r="AO125" t="s">
        <v>79</v>
      </c>
      <c r="AP125" t="s">
        <v>80</v>
      </c>
      <c r="AQ125">
        <v>21.099999487400002</v>
      </c>
      <c r="AR125">
        <v>0</v>
      </c>
      <c r="AS125">
        <v>0</v>
      </c>
      <c r="AT125">
        <v>21.099999487400002</v>
      </c>
      <c r="AU125" t="s">
        <v>99</v>
      </c>
      <c r="AV125" t="s">
        <v>82</v>
      </c>
      <c r="AW125" t="s">
        <v>83</v>
      </c>
      <c r="AX125" t="s">
        <v>84</v>
      </c>
      <c r="AY125">
        <v>157.86999958753501</v>
      </c>
      <c r="AZ125">
        <v>2.6311666597922598</v>
      </c>
      <c r="BA125" t="s">
        <v>85</v>
      </c>
      <c r="BB125" t="s">
        <v>86</v>
      </c>
      <c r="BC125" t="s">
        <v>87</v>
      </c>
      <c r="BD125" t="s">
        <v>88</v>
      </c>
      <c r="BE125">
        <v>2022</v>
      </c>
      <c r="BF125">
        <v>6</v>
      </c>
      <c r="BG125">
        <v>2022</v>
      </c>
      <c r="BH125" t="s">
        <v>89</v>
      </c>
      <c r="BI125" t="s">
        <v>90</v>
      </c>
      <c r="BJ125" t="s">
        <v>91</v>
      </c>
      <c r="BK125" t="s">
        <v>119</v>
      </c>
      <c r="BL125" t="s">
        <v>116</v>
      </c>
      <c r="BM125" t="s">
        <v>116</v>
      </c>
      <c r="BN125" t="s">
        <v>116</v>
      </c>
      <c r="BO125" t="s">
        <v>116</v>
      </c>
    </row>
    <row r="126" spans="1:67" x14ac:dyDescent="0.25">
      <c r="A126" t="s">
        <v>403</v>
      </c>
      <c r="B126" t="s">
        <v>64</v>
      </c>
      <c r="C126" t="s">
        <v>65</v>
      </c>
      <c r="D126" t="s">
        <v>404</v>
      </c>
      <c r="E126" t="s">
        <v>67</v>
      </c>
      <c r="F126" t="s">
        <v>68</v>
      </c>
      <c r="G126" s="1">
        <v>44740.875555555554</v>
      </c>
      <c r="H126" s="1">
        <v>44741.206250000003</v>
      </c>
      <c r="I126">
        <v>6</v>
      </c>
      <c r="J126" t="s">
        <v>115</v>
      </c>
      <c r="K126" t="s">
        <v>70</v>
      </c>
      <c r="L126" t="s">
        <v>71</v>
      </c>
      <c r="M126">
        <v>0</v>
      </c>
      <c r="N126">
        <v>1.3</v>
      </c>
      <c r="O126">
        <v>9.4499999999999993</v>
      </c>
      <c r="P126">
        <v>0</v>
      </c>
      <c r="Q126">
        <v>0</v>
      </c>
      <c r="R126">
        <v>464.45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1.02</v>
      </c>
      <c r="AC126">
        <v>0</v>
      </c>
      <c r="AD126">
        <v>0</v>
      </c>
      <c r="AE126">
        <v>0</v>
      </c>
      <c r="AF126">
        <v>0</v>
      </c>
      <c r="AG126" t="s">
        <v>72</v>
      </c>
      <c r="AH126" t="s">
        <v>73</v>
      </c>
      <c r="AI126" t="s">
        <v>74</v>
      </c>
      <c r="AJ126" t="s">
        <v>65</v>
      </c>
      <c r="AK126" t="s">
        <v>75</v>
      </c>
      <c r="AL126" t="s">
        <v>76</v>
      </c>
      <c r="AM126" t="s">
        <v>77</v>
      </c>
      <c r="AN126" t="s">
        <v>78</v>
      </c>
      <c r="AO126" t="s">
        <v>79</v>
      </c>
      <c r="AP126" t="s">
        <v>80</v>
      </c>
      <c r="AQ126">
        <v>11.769999742507901</v>
      </c>
      <c r="AR126">
        <v>0</v>
      </c>
      <c r="AS126">
        <v>0</v>
      </c>
      <c r="AT126">
        <v>11.769999742507901</v>
      </c>
      <c r="AU126" t="s">
        <v>99</v>
      </c>
      <c r="AV126" t="s">
        <v>82</v>
      </c>
      <c r="AW126" t="s">
        <v>83</v>
      </c>
      <c r="AX126" t="s">
        <v>84</v>
      </c>
      <c r="AY126">
        <v>11.769999742507901</v>
      </c>
      <c r="AZ126">
        <v>0.196166662375132</v>
      </c>
      <c r="BA126" t="s">
        <v>85</v>
      </c>
      <c r="BB126" t="s">
        <v>86</v>
      </c>
      <c r="BC126" t="s">
        <v>87</v>
      </c>
      <c r="BD126" t="s">
        <v>88</v>
      </c>
      <c r="BE126">
        <v>2022</v>
      </c>
      <c r="BF126">
        <v>6</v>
      </c>
      <c r="BG126">
        <v>2022</v>
      </c>
      <c r="BH126" t="s">
        <v>89</v>
      </c>
      <c r="BI126" t="s">
        <v>90</v>
      </c>
      <c r="BJ126" t="s">
        <v>91</v>
      </c>
      <c r="BK126" t="s">
        <v>92</v>
      </c>
      <c r="BL126" t="s">
        <v>70</v>
      </c>
      <c r="BM126" t="s">
        <v>70</v>
      </c>
      <c r="BN126" t="s">
        <v>70</v>
      </c>
      <c r="BO126" t="s">
        <v>70</v>
      </c>
    </row>
    <row r="127" spans="1:67" x14ac:dyDescent="0.25">
      <c r="A127" t="s">
        <v>405</v>
      </c>
      <c r="B127" t="s">
        <v>64</v>
      </c>
      <c r="C127" t="s">
        <v>95</v>
      </c>
      <c r="D127" t="s">
        <v>406</v>
      </c>
      <c r="E127" t="s">
        <v>67</v>
      </c>
      <c r="F127" t="s">
        <v>68</v>
      </c>
      <c r="G127" s="1">
        <v>44740.87604166667</v>
      </c>
      <c r="H127" s="1">
        <v>44741.412210648145</v>
      </c>
      <c r="I127">
        <v>6</v>
      </c>
      <c r="J127" t="s">
        <v>115</v>
      </c>
      <c r="K127" t="s">
        <v>116</v>
      </c>
      <c r="L127" t="s">
        <v>263</v>
      </c>
      <c r="M127">
        <v>0</v>
      </c>
      <c r="N127">
        <v>1.25</v>
      </c>
      <c r="O127">
        <v>9.15</v>
      </c>
      <c r="P127">
        <v>0</v>
      </c>
      <c r="Q127">
        <v>0</v>
      </c>
      <c r="R127">
        <v>760.85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0.83</v>
      </c>
      <c r="AC127">
        <v>0</v>
      </c>
      <c r="AD127">
        <v>0</v>
      </c>
      <c r="AE127">
        <v>0</v>
      </c>
      <c r="AF127">
        <v>0</v>
      </c>
      <c r="AG127" t="s">
        <v>72</v>
      </c>
      <c r="AH127" t="s">
        <v>106</v>
      </c>
      <c r="AI127" t="s">
        <v>74</v>
      </c>
      <c r="AJ127" t="s">
        <v>98</v>
      </c>
      <c r="AK127" t="s">
        <v>75</v>
      </c>
      <c r="AL127" t="s">
        <v>76</v>
      </c>
      <c r="AM127" t="s">
        <v>77</v>
      </c>
      <c r="AN127" t="s">
        <v>78</v>
      </c>
      <c r="AO127" t="s">
        <v>79</v>
      </c>
      <c r="AP127" t="s">
        <v>80</v>
      </c>
      <c r="AQ127">
        <v>11.2299996018409</v>
      </c>
      <c r="AR127">
        <v>0</v>
      </c>
      <c r="AS127">
        <v>0</v>
      </c>
      <c r="AT127">
        <v>11.2299996018409</v>
      </c>
      <c r="AU127" t="s">
        <v>99</v>
      </c>
      <c r="AV127" t="s">
        <v>82</v>
      </c>
      <c r="AW127" t="s">
        <v>83</v>
      </c>
      <c r="AX127" t="s">
        <v>84</v>
      </c>
      <c r="AY127">
        <v>11.2299996018409</v>
      </c>
      <c r="AZ127">
        <v>0.187166660030682</v>
      </c>
      <c r="BA127" t="s">
        <v>85</v>
      </c>
      <c r="BB127" t="s">
        <v>86</v>
      </c>
      <c r="BC127" t="s">
        <v>87</v>
      </c>
      <c r="BD127" t="s">
        <v>88</v>
      </c>
      <c r="BE127">
        <v>2022</v>
      </c>
      <c r="BF127">
        <v>6</v>
      </c>
      <c r="BG127">
        <v>2022</v>
      </c>
      <c r="BH127" t="s">
        <v>89</v>
      </c>
      <c r="BI127" t="s">
        <v>90</v>
      </c>
      <c r="BJ127" t="s">
        <v>91</v>
      </c>
      <c r="BK127" t="s">
        <v>119</v>
      </c>
      <c r="BL127" t="s">
        <v>116</v>
      </c>
      <c r="BM127" t="s">
        <v>116</v>
      </c>
      <c r="BN127" t="s">
        <v>116</v>
      </c>
      <c r="BO127" t="s">
        <v>116</v>
      </c>
    </row>
    <row r="128" spans="1:67" x14ac:dyDescent="0.25">
      <c r="A128" t="s">
        <v>407</v>
      </c>
      <c r="B128" t="s">
        <v>64</v>
      </c>
      <c r="C128" t="s">
        <v>95</v>
      </c>
      <c r="D128" t="s">
        <v>408</v>
      </c>
      <c r="E128" t="s">
        <v>185</v>
      </c>
      <c r="F128" t="s">
        <v>68</v>
      </c>
      <c r="G128" s="1">
        <v>44740.879872685182</v>
      </c>
      <c r="H128" s="1">
        <v>44741.417719907404</v>
      </c>
      <c r="I128">
        <v>6</v>
      </c>
      <c r="J128" t="s">
        <v>115</v>
      </c>
      <c r="K128" t="s">
        <v>116</v>
      </c>
      <c r="L128" t="s">
        <v>263</v>
      </c>
      <c r="M128">
        <v>0</v>
      </c>
      <c r="N128">
        <v>1.02</v>
      </c>
      <c r="O128">
        <v>52.97</v>
      </c>
      <c r="P128">
        <v>0</v>
      </c>
      <c r="Q128">
        <v>0</v>
      </c>
      <c r="R128">
        <v>604.15</v>
      </c>
      <c r="S128">
        <v>0.4</v>
      </c>
      <c r="T128">
        <v>16.579999999999998</v>
      </c>
      <c r="U128">
        <v>0.7</v>
      </c>
      <c r="V128">
        <v>0.68</v>
      </c>
      <c r="W128">
        <v>0</v>
      </c>
      <c r="X128">
        <v>15.7</v>
      </c>
      <c r="Y128">
        <v>0</v>
      </c>
      <c r="Z128">
        <v>0</v>
      </c>
      <c r="AA128">
        <v>0.56999999999999995</v>
      </c>
      <c r="AB128">
        <v>2.72</v>
      </c>
      <c r="AC128">
        <v>79</v>
      </c>
      <c r="AD128">
        <v>0</v>
      </c>
      <c r="AE128">
        <v>0</v>
      </c>
      <c r="AF128">
        <v>0</v>
      </c>
      <c r="AG128" t="s">
        <v>72</v>
      </c>
      <c r="AH128" t="s">
        <v>106</v>
      </c>
      <c r="AI128" t="s">
        <v>74</v>
      </c>
      <c r="AJ128" t="s">
        <v>98</v>
      </c>
      <c r="AK128" t="s">
        <v>75</v>
      </c>
      <c r="AL128" t="s">
        <v>118</v>
      </c>
      <c r="AM128" t="s">
        <v>77</v>
      </c>
      <c r="AN128" t="s">
        <v>78</v>
      </c>
      <c r="AO128" t="s">
        <v>79</v>
      </c>
      <c r="AP128" t="s">
        <v>80</v>
      </c>
      <c r="AQ128">
        <v>57.680001229047697</v>
      </c>
      <c r="AR128">
        <v>0</v>
      </c>
      <c r="AS128">
        <v>0</v>
      </c>
      <c r="AT128">
        <v>57.680001229047697</v>
      </c>
      <c r="AU128" t="s">
        <v>81</v>
      </c>
      <c r="AV128" t="s">
        <v>82</v>
      </c>
      <c r="AW128" t="s">
        <v>83</v>
      </c>
      <c r="AX128" t="s">
        <v>84</v>
      </c>
      <c r="AY128">
        <v>91.340000957250595</v>
      </c>
      <c r="AZ128">
        <v>1.52233334928751</v>
      </c>
      <c r="BA128" t="s">
        <v>85</v>
      </c>
      <c r="BB128" t="s">
        <v>86</v>
      </c>
      <c r="BC128" t="s">
        <v>87</v>
      </c>
      <c r="BD128" t="s">
        <v>88</v>
      </c>
      <c r="BE128">
        <v>2022</v>
      </c>
      <c r="BF128">
        <v>6</v>
      </c>
      <c r="BG128">
        <v>2022</v>
      </c>
      <c r="BH128" t="s">
        <v>89</v>
      </c>
      <c r="BI128" t="s">
        <v>90</v>
      </c>
      <c r="BJ128" t="s">
        <v>91</v>
      </c>
      <c r="BK128" t="s">
        <v>119</v>
      </c>
      <c r="BL128" t="s">
        <v>116</v>
      </c>
      <c r="BM128" t="s">
        <v>116</v>
      </c>
      <c r="BN128" t="s">
        <v>116</v>
      </c>
      <c r="BO128" t="s">
        <v>116</v>
      </c>
    </row>
    <row r="129" spans="1:67" x14ac:dyDescent="0.25">
      <c r="A129" t="s">
        <v>409</v>
      </c>
      <c r="B129" t="s">
        <v>191</v>
      </c>
      <c r="C129" t="s">
        <v>95</v>
      </c>
      <c r="D129" t="s">
        <v>410</v>
      </c>
      <c r="E129" t="s">
        <v>67</v>
      </c>
      <c r="F129" t="s">
        <v>68</v>
      </c>
      <c r="G129" s="1">
        <v>44740.889780092592</v>
      </c>
      <c r="H129" s="1">
        <v>44741.202627314815</v>
      </c>
      <c r="I129">
        <v>6</v>
      </c>
      <c r="J129" t="s">
        <v>115</v>
      </c>
      <c r="K129" t="s">
        <v>70</v>
      </c>
      <c r="L129" t="s">
        <v>71</v>
      </c>
      <c r="M129">
        <v>0</v>
      </c>
      <c r="N129">
        <v>1.32</v>
      </c>
      <c r="O129">
        <v>11.45</v>
      </c>
      <c r="P129">
        <v>0</v>
      </c>
      <c r="Q129">
        <v>0</v>
      </c>
      <c r="R129">
        <v>198.15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3.32</v>
      </c>
      <c r="AC129">
        <v>0</v>
      </c>
      <c r="AD129">
        <v>236.27</v>
      </c>
      <c r="AE129">
        <v>0</v>
      </c>
      <c r="AF129">
        <v>0</v>
      </c>
      <c r="AG129" t="s">
        <v>72</v>
      </c>
      <c r="AH129" t="s">
        <v>73</v>
      </c>
      <c r="AI129" t="s">
        <v>74</v>
      </c>
      <c r="AJ129" t="s">
        <v>98</v>
      </c>
      <c r="AK129" t="s">
        <v>75</v>
      </c>
      <c r="AL129" t="s">
        <v>76</v>
      </c>
      <c r="AM129" t="s">
        <v>77</v>
      </c>
      <c r="AN129" t="s">
        <v>78</v>
      </c>
      <c r="AO129" t="s">
        <v>79</v>
      </c>
      <c r="AP129" t="s">
        <v>80</v>
      </c>
      <c r="AQ129">
        <v>16.089999794960001</v>
      </c>
      <c r="AR129">
        <v>0</v>
      </c>
      <c r="AS129">
        <v>0</v>
      </c>
      <c r="AT129">
        <v>16.089999794960001</v>
      </c>
      <c r="AU129" t="s">
        <v>99</v>
      </c>
      <c r="AV129" t="s">
        <v>82</v>
      </c>
      <c r="AW129" t="s">
        <v>83</v>
      </c>
      <c r="AX129" t="s">
        <v>84</v>
      </c>
      <c r="AY129">
        <v>16.089999794960001</v>
      </c>
      <c r="AZ129">
        <v>0.26816666324933303</v>
      </c>
      <c r="BA129" t="s">
        <v>85</v>
      </c>
      <c r="BB129" t="s">
        <v>86</v>
      </c>
      <c r="BC129" t="s">
        <v>193</v>
      </c>
      <c r="BD129" t="s">
        <v>88</v>
      </c>
      <c r="BE129">
        <v>2022</v>
      </c>
      <c r="BF129">
        <v>6</v>
      </c>
      <c r="BG129">
        <v>2022</v>
      </c>
      <c r="BH129" t="s">
        <v>89</v>
      </c>
      <c r="BI129" t="s">
        <v>90</v>
      </c>
      <c r="BJ129" t="s">
        <v>91</v>
      </c>
      <c r="BK129" t="s">
        <v>92</v>
      </c>
      <c r="BL129" t="s">
        <v>70</v>
      </c>
      <c r="BM129" t="s">
        <v>70</v>
      </c>
      <c r="BN129" t="s">
        <v>70</v>
      </c>
      <c r="BO129" t="s">
        <v>70</v>
      </c>
    </row>
    <row r="130" spans="1:67" x14ac:dyDescent="0.25">
      <c r="A130" t="s">
        <v>411</v>
      </c>
      <c r="B130" t="s">
        <v>369</v>
      </c>
      <c r="C130" t="s">
        <v>179</v>
      </c>
      <c r="D130" t="s">
        <v>412</v>
      </c>
      <c r="E130" t="s">
        <v>413</v>
      </c>
      <c r="F130" t="s">
        <v>68</v>
      </c>
      <c r="G130" s="1">
        <v>44740.967835648145</v>
      </c>
      <c r="H130" s="1">
        <v>44741.53025462963</v>
      </c>
      <c r="I130">
        <v>6</v>
      </c>
      <c r="J130" t="s">
        <v>115</v>
      </c>
      <c r="K130" t="s">
        <v>231</v>
      </c>
      <c r="L130" t="s">
        <v>414</v>
      </c>
      <c r="M130">
        <v>809.88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 t="s">
        <v>166</v>
      </c>
      <c r="AH130" t="s">
        <v>415</v>
      </c>
      <c r="AI130" t="s">
        <v>34</v>
      </c>
      <c r="AJ130" t="s">
        <v>98</v>
      </c>
      <c r="AK130" t="s">
        <v>75</v>
      </c>
      <c r="AL130" t="s">
        <v>118</v>
      </c>
      <c r="AM130" t="s">
        <v>77</v>
      </c>
      <c r="AN130" t="s">
        <v>232</v>
      </c>
      <c r="AO130" t="s">
        <v>233</v>
      </c>
      <c r="AP130" t="s">
        <v>233</v>
      </c>
      <c r="AQ130">
        <v>0</v>
      </c>
      <c r="AR130">
        <v>0</v>
      </c>
      <c r="AS130">
        <v>0</v>
      </c>
      <c r="AT130">
        <v>0</v>
      </c>
      <c r="AU130" t="s">
        <v>99</v>
      </c>
      <c r="AV130" t="s">
        <v>82</v>
      </c>
      <c r="AW130" t="s">
        <v>83</v>
      </c>
      <c r="AX130" t="s">
        <v>84</v>
      </c>
      <c r="AY130">
        <v>0</v>
      </c>
      <c r="AZ130">
        <v>0</v>
      </c>
      <c r="BA130" t="s">
        <v>85</v>
      </c>
      <c r="BB130" t="s">
        <v>86</v>
      </c>
      <c r="BC130" t="s">
        <v>87</v>
      </c>
      <c r="BD130" t="s">
        <v>88</v>
      </c>
      <c r="BE130">
        <v>2022</v>
      </c>
      <c r="BF130">
        <v>6</v>
      </c>
      <c r="BG130">
        <v>2022</v>
      </c>
      <c r="BH130" t="s">
        <v>89</v>
      </c>
      <c r="BI130" t="s">
        <v>90</v>
      </c>
      <c r="BJ130" t="s">
        <v>91</v>
      </c>
      <c r="BK130" t="s">
        <v>92</v>
      </c>
      <c r="BL130" t="s">
        <v>231</v>
      </c>
      <c r="BM130" t="s">
        <v>912</v>
      </c>
      <c r="BN130" t="s">
        <v>231</v>
      </c>
      <c r="BO130" t="s">
        <v>231</v>
      </c>
    </row>
    <row r="131" spans="1:67" x14ac:dyDescent="0.25">
      <c r="A131" t="s">
        <v>416</v>
      </c>
      <c r="B131" t="s">
        <v>64</v>
      </c>
      <c r="C131" t="s">
        <v>65</v>
      </c>
      <c r="D131" t="s">
        <v>417</v>
      </c>
      <c r="E131" t="s">
        <v>67</v>
      </c>
      <c r="F131" t="s">
        <v>68</v>
      </c>
      <c r="G131" s="1">
        <v>44740.977407407408</v>
      </c>
      <c r="H131" s="1">
        <v>44741.402442129627</v>
      </c>
      <c r="I131">
        <v>6</v>
      </c>
      <c r="J131" t="s">
        <v>115</v>
      </c>
      <c r="K131" t="s">
        <v>70</v>
      </c>
      <c r="L131" t="s">
        <v>71</v>
      </c>
      <c r="M131">
        <v>0</v>
      </c>
      <c r="N131">
        <v>1.57</v>
      </c>
      <c r="O131">
        <v>2.98</v>
      </c>
      <c r="P131">
        <v>0</v>
      </c>
      <c r="Q131">
        <v>0</v>
      </c>
      <c r="R131">
        <v>606.83000000000004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0.68</v>
      </c>
      <c r="AC131">
        <v>0</v>
      </c>
      <c r="AD131">
        <v>0</v>
      </c>
      <c r="AE131">
        <v>0</v>
      </c>
      <c r="AF131">
        <v>0</v>
      </c>
      <c r="AG131" t="s">
        <v>72</v>
      </c>
      <c r="AH131" t="s">
        <v>73</v>
      </c>
      <c r="AI131" t="s">
        <v>74</v>
      </c>
      <c r="AJ131" t="s">
        <v>65</v>
      </c>
      <c r="AK131" t="s">
        <v>75</v>
      </c>
      <c r="AL131" t="s">
        <v>76</v>
      </c>
      <c r="AM131" t="s">
        <v>77</v>
      </c>
      <c r="AN131" t="s">
        <v>78</v>
      </c>
      <c r="AO131" t="s">
        <v>79</v>
      </c>
      <c r="AP131" t="s">
        <v>80</v>
      </c>
      <c r="AQ131">
        <v>5.2300000786781302</v>
      </c>
      <c r="AR131">
        <v>0</v>
      </c>
      <c r="AS131">
        <v>0</v>
      </c>
      <c r="AT131">
        <v>5.2300000786781302</v>
      </c>
      <c r="AU131" t="s">
        <v>99</v>
      </c>
      <c r="AV131" t="s">
        <v>82</v>
      </c>
      <c r="AW131" t="s">
        <v>83</v>
      </c>
      <c r="AX131" t="s">
        <v>84</v>
      </c>
      <c r="AY131">
        <v>5.2300000786781302</v>
      </c>
      <c r="AZ131">
        <v>8.7166667977968806E-2</v>
      </c>
      <c r="BA131" t="s">
        <v>85</v>
      </c>
      <c r="BB131" t="s">
        <v>86</v>
      </c>
      <c r="BC131" t="s">
        <v>87</v>
      </c>
      <c r="BD131" t="s">
        <v>88</v>
      </c>
      <c r="BE131">
        <v>2022</v>
      </c>
      <c r="BF131">
        <v>6</v>
      </c>
      <c r="BG131">
        <v>2022</v>
      </c>
      <c r="BH131" t="s">
        <v>89</v>
      </c>
      <c r="BI131" t="s">
        <v>90</v>
      </c>
      <c r="BJ131" t="s">
        <v>91</v>
      </c>
      <c r="BK131" t="s">
        <v>92</v>
      </c>
      <c r="BL131" t="s">
        <v>70</v>
      </c>
      <c r="BM131" t="s">
        <v>70</v>
      </c>
      <c r="BN131" t="s">
        <v>70</v>
      </c>
      <c r="BO131" t="s">
        <v>70</v>
      </c>
    </row>
    <row r="132" spans="1:67" x14ac:dyDescent="0.25">
      <c r="A132" t="s">
        <v>418</v>
      </c>
      <c r="B132" t="s">
        <v>64</v>
      </c>
      <c r="C132" t="s">
        <v>65</v>
      </c>
      <c r="D132" t="s">
        <v>419</v>
      </c>
      <c r="E132" t="s">
        <v>67</v>
      </c>
      <c r="F132" t="s">
        <v>68</v>
      </c>
      <c r="G132" s="1">
        <v>44740.978078703702</v>
      </c>
      <c r="H132" s="1">
        <v>44741.397256944445</v>
      </c>
      <c r="I132">
        <v>6</v>
      </c>
      <c r="J132" t="s">
        <v>115</v>
      </c>
      <c r="K132" t="s">
        <v>70</v>
      </c>
      <c r="L132" t="s">
        <v>71</v>
      </c>
      <c r="M132">
        <v>0</v>
      </c>
      <c r="N132">
        <v>1.1299999999999999</v>
      </c>
      <c r="O132">
        <v>16.579999999999998</v>
      </c>
      <c r="P132">
        <v>0</v>
      </c>
      <c r="Q132">
        <v>0</v>
      </c>
      <c r="R132">
        <v>584.77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1.1299999999999999</v>
      </c>
      <c r="AC132">
        <v>0</v>
      </c>
      <c r="AD132">
        <v>0</v>
      </c>
      <c r="AE132">
        <v>0</v>
      </c>
      <c r="AF132">
        <v>0</v>
      </c>
      <c r="AG132" t="s">
        <v>72</v>
      </c>
      <c r="AH132" t="s">
        <v>73</v>
      </c>
      <c r="AI132" t="s">
        <v>74</v>
      </c>
      <c r="AJ132" t="s">
        <v>65</v>
      </c>
      <c r="AK132" t="s">
        <v>75</v>
      </c>
      <c r="AL132" t="s">
        <v>76</v>
      </c>
      <c r="AM132" t="s">
        <v>77</v>
      </c>
      <c r="AN132" t="s">
        <v>78</v>
      </c>
      <c r="AO132" t="s">
        <v>79</v>
      </c>
      <c r="AP132" t="s">
        <v>80</v>
      </c>
      <c r="AQ132">
        <v>18.839999914169301</v>
      </c>
      <c r="AR132">
        <v>0</v>
      </c>
      <c r="AS132">
        <v>0</v>
      </c>
      <c r="AT132">
        <v>18.839999914169301</v>
      </c>
      <c r="AU132" t="s">
        <v>99</v>
      </c>
      <c r="AV132" t="s">
        <v>82</v>
      </c>
      <c r="AW132" t="s">
        <v>83</v>
      </c>
      <c r="AX132" t="s">
        <v>84</v>
      </c>
      <c r="AY132">
        <v>18.839999914169301</v>
      </c>
      <c r="AZ132">
        <v>0.31399999856948801</v>
      </c>
      <c r="BA132" t="s">
        <v>85</v>
      </c>
      <c r="BB132" t="s">
        <v>86</v>
      </c>
      <c r="BC132" t="s">
        <v>87</v>
      </c>
      <c r="BD132" t="s">
        <v>88</v>
      </c>
      <c r="BE132">
        <v>2022</v>
      </c>
      <c r="BF132">
        <v>6</v>
      </c>
      <c r="BG132">
        <v>2022</v>
      </c>
      <c r="BH132" t="s">
        <v>89</v>
      </c>
      <c r="BI132" t="s">
        <v>90</v>
      </c>
      <c r="BJ132" t="s">
        <v>91</v>
      </c>
      <c r="BK132" t="s">
        <v>92</v>
      </c>
      <c r="BL132" t="s">
        <v>70</v>
      </c>
      <c r="BM132" t="s">
        <v>70</v>
      </c>
      <c r="BN132" t="s">
        <v>70</v>
      </c>
      <c r="BO132" t="s">
        <v>70</v>
      </c>
    </row>
    <row r="133" spans="1:67" x14ac:dyDescent="0.25">
      <c r="A133" t="s">
        <v>420</v>
      </c>
      <c r="B133" t="s">
        <v>64</v>
      </c>
      <c r="C133" t="s">
        <v>65</v>
      </c>
      <c r="D133" t="s">
        <v>421</v>
      </c>
      <c r="E133" t="s">
        <v>67</v>
      </c>
      <c r="F133" t="s">
        <v>68</v>
      </c>
      <c r="G133" s="1">
        <v>44741.001018518517</v>
      </c>
      <c r="H133" s="1">
        <v>44741.364351851851</v>
      </c>
      <c r="I133">
        <v>6</v>
      </c>
      <c r="J133" t="s">
        <v>115</v>
      </c>
      <c r="K133" t="s">
        <v>124</v>
      </c>
      <c r="L133" t="s">
        <v>117</v>
      </c>
      <c r="M133">
        <v>0</v>
      </c>
      <c r="N133">
        <v>3.87</v>
      </c>
      <c r="O133">
        <v>26.9</v>
      </c>
      <c r="P133">
        <v>0</v>
      </c>
      <c r="Q133">
        <v>0</v>
      </c>
      <c r="R133">
        <v>491.53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0.92</v>
      </c>
      <c r="AC133">
        <v>0</v>
      </c>
      <c r="AD133">
        <v>0</v>
      </c>
      <c r="AE133">
        <v>0</v>
      </c>
      <c r="AF133">
        <v>0</v>
      </c>
      <c r="AG133" t="s">
        <v>422</v>
      </c>
      <c r="AH133" t="s">
        <v>127</v>
      </c>
      <c r="AI133" t="s">
        <v>74</v>
      </c>
      <c r="AJ133" t="s">
        <v>65</v>
      </c>
      <c r="AK133" t="s">
        <v>75</v>
      </c>
      <c r="AL133" t="s">
        <v>76</v>
      </c>
      <c r="AM133" t="s">
        <v>77</v>
      </c>
      <c r="AN133" t="s">
        <v>78</v>
      </c>
      <c r="AO133" t="s">
        <v>79</v>
      </c>
      <c r="AP133" t="s">
        <v>80</v>
      </c>
      <c r="AQ133">
        <v>31.689999520778599</v>
      </c>
      <c r="AR133">
        <v>0</v>
      </c>
      <c r="AS133">
        <v>0</v>
      </c>
      <c r="AT133">
        <v>31.689999520778599</v>
      </c>
      <c r="AU133" t="s">
        <v>81</v>
      </c>
      <c r="AV133" t="s">
        <v>82</v>
      </c>
      <c r="AW133" t="s">
        <v>83</v>
      </c>
      <c r="AX133" t="s">
        <v>84</v>
      </c>
      <c r="AY133">
        <v>31.689999520778599</v>
      </c>
      <c r="AZ133">
        <v>0.52816665867964396</v>
      </c>
      <c r="BA133" t="s">
        <v>85</v>
      </c>
      <c r="BB133" t="s">
        <v>86</v>
      </c>
      <c r="BC133" t="s">
        <v>87</v>
      </c>
      <c r="BD133" t="s">
        <v>88</v>
      </c>
      <c r="BE133">
        <v>2022</v>
      </c>
      <c r="BF133">
        <v>6</v>
      </c>
      <c r="BG133">
        <v>2022</v>
      </c>
      <c r="BH133" t="s">
        <v>89</v>
      </c>
      <c r="BI133" t="s">
        <v>90</v>
      </c>
      <c r="BJ133" t="s">
        <v>423</v>
      </c>
      <c r="BK133" t="s">
        <v>92</v>
      </c>
      <c r="BL133" t="s">
        <v>124</v>
      </c>
      <c r="BM133" t="s">
        <v>911</v>
      </c>
      <c r="BN133" t="s">
        <v>911</v>
      </c>
      <c r="BO133" t="s">
        <v>911</v>
      </c>
    </row>
    <row r="134" spans="1:67" x14ac:dyDescent="0.25">
      <c r="A134" t="s">
        <v>424</v>
      </c>
      <c r="B134" t="s">
        <v>70</v>
      </c>
      <c r="C134" t="s">
        <v>425</v>
      </c>
      <c r="D134" t="s">
        <v>426</v>
      </c>
      <c r="E134" t="s">
        <v>67</v>
      </c>
      <c r="F134" t="s">
        <v>68</v>
      </c>
      <c r="G134" s="1">
        <v>44741.013229166667</v>
      </c>
      <c r="H134" s="1">
        <v>44741.179236111115</v>
      </c>
      <c r="I134">
        <v>6</v>
      </c>
      <c r="J134" t="s">
        <v>115</v>
      </c>
      <c r="K134" t="s">
        <v>70</v>
      </c>
      <c r="L134" t="s">
        <v>71</v>
      </c>
      <c r="M134">
        <v>0</v>
      </c>
      <c r="N134">
        <v>1.55</v>
      </c>
      <c r="O134">
        <v>14.25</v>
      </c>
      <c r="P134">
        <v>0</v>
      </c>
      <c r="Q134">
        <v>0</v>
      </c>
      <c r="R134">
        <v>221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2.27</v>
      </c>
      <c r="AC134">
        <v>0</v>
      </c>
      <c r="AD134">
        <v>0</v>
      </c>
      <c r="AE134">
        <v>0</v>
      </c>
      <c r="AF134">
        <v>0</v>
      </c>
      <c r="AG134" t="s">
        <v>72</v>
      </c>
      <c r="AH134" t="s">
        <v>73</v>
      </c>
      <c r="AI134" t="s">
        <v>74</v>
      </c>
      <c r="AJ134" t="s">
        <v>98</v>
      </c>
      <c r="AK134" t="s">
        <v>75</v>
      </c>
      <c r="AL134" t="s">
        <v>76</v>
      </c>
      <c r="AM134" t="s">
        <v>77</v>
      </c>
      <c r="AN134" t="s">
        <v>78</v>
      </c>
      <c r="AO134" t="s">
        <v>79</v>
      </c>
      <c r="AP134" t="s">
        <v>80</v>
      </c>
      <c r="AQ134">
        <v>18.069999933242698</v>
      </c>
      <c r="AR134">
        <v>0</v>
      </c>
      <c r="AS134">
        <v>0</v>
      </c>
      <c r="AT134">
        <v>18.069999933242698</v>
      </c>
      <c r="AU134" t="s">
        <v>99</v>
      </c>
      <c r="AV134" t="s">
        <v>82</v>
      </c>
      <c r="AW134" t="s">
        <v>83</v>
      </c>
      <c r="AX134" t="s">
        <v>84</v>
      </c>
      <c r="AY134">
        <v>18.069999933242698</v>
      </c>
      <c r="AZ134">
        <v>0.30116666555404598</v>
      </c>
      <c r="BA134" t="s">
        <v>85</v>
      </c>
      <c r="BB134" t="s">
        <v>86</v>
      </c>
      <c r="BC134" t="s">
        <v>87</v>
      </c>
      <c r="BD134" t="s">
        <v>88</v>
      </c>
      <c r="BE134">
        <v>2022</v>
      </c>
      <c r="BF134">
        <v>6</v>
      </c>
      <c r="BG134">
        <v>2022</v>
      </c>
      <c r="BH134" t="s">
        <v>89</v>
      </c>
      <c r="BI134" t="s">
        <v>90</v>
      </c>
      <c r="BJ134" t="s">
        <v>423</v>
      </c>
      <c r="BK134" t="s">
        <v>92</v>
      </c>
      <c r="BL134" t="s">
        <v>70</v>
      </c>
      <c r="BM134" t="s">
        <v>70</v>
      </c>
      <c r="BN134" t="s">
        <v>70</v>
      </c>
      <c r="BO134" t="s">
        <v>70</v>
      </c>
    </row>
    <row r="135" spans="1:67" x14ac:dyDescent="0.25">
      <c r="A135" t="s">
        <v>427</v>
      </c>
      <c r="B135" t="s">
        <v>64</v>
      </c>
      <c r="C135" t="s">
        <v>65</v>
      </c>
      <c r="D135" t="s">
        <v>428</v>
      </c>
      <c r="E135" t="s">
        <v>67</v>
      </c>
      <c r="F135" t="s">
        <v>68</v>
      </c>
      <c r="G135" s="1">
        <v>44741.016701388886</v>
      </c>
      <c r="H135" s="1">
        <v>44741.025509259256</v>
      </c>
      <c r="I135">
        <v>6</v>
      </c>
      <c r="J135" t="s">
        <v>115</v>
      </c>
      <c r="K135" t="s">
        <v>70</v>
      </c>
      <c r="L135" t="s">
        <v>71</v>
      </c>
      <c r="M135">
        <v>0</v>
      </c>
      <c r="N135">
        <v>2.92</v>
      </c>
      <c r="O135">
        <v>8.6999999999999993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1.08</v>
      </c>
      <c r="AC135">
        <v>0</v>
      </c>
      <c r="AD135">
        <v>0</v>
      </c>
      <c r="AE135">
        <v>0</v>
      </c>
      <c r="AF135">
        <v>0</v>
      </c>
      <c r="AG135" t="s">
        <v>72</v>
      </c>
      <c r="AH135" t="s">
        <v>73</v>
      </c>
      <c r="AI135" t="s">
        <v>74</v>
      </c>
      <c r="AJ135" t="s">
        <v>65</v>
      </c>
      <c r="AK135" t="s">
        <v>75</v>
      </c>
      <c r="AL135" t="s">
        <v>76</v>
      </c>
      <c r="AM135" t="s">
        <v>77</v>
      </c>
      <c r="AN135" t="s">
        <v>78</v>
      </c>
      <c r="AO135" t="s">
        <v>79</v>
      </c>
      <c r="AP135" t="s">
        <v>80</v>
      </c>
      <c r="AQ135">
        <v>12.6999999284744</v>
      </c>
      <c r="AR135">
        <v>0</v>
      </c>
      <c r="AS135">
        <v>0</v>
      </c>
      <c r="AT135">
        <v>12.6999999284744</v>
      </c>
      <c r="AU135" t="s">
        <v>99</v>
      </c>
      <c r="AV135" t="s">
        <v>82</v>
      </c>
      <c r="AW135" t="s">
        <v>83</v>
      </c>
      <c r="AX135" t="s">
        <v>84</v>
      </c>
      <c r="AY135">
        <v>12.6999999284744</v>
      </c>
      <c r="AZ135">
        <v>0.211666665474573</v>
      </c>
      <c r="BA135" t="s">
        <v>85</v>
      </c>
      <c r="BB135" t="s">
        <v>86</v>
      </c>
      <c r="BC135" t="s">
        <v>87</v>
      </c>
      <c r="BD135" t="s">
        <v>88</v>
      </c>
      <c r="BE135">
        <v>2022</v>
      </c>
      <c r="BF135">
        <v>6</v>
      </c>
      <c r="BG135">
        <v>2022</v>
      </c>
      <c r="BH135" t="s">
        <v>89</v>
      </c>
      <c r="BI135" t="s">
        <v>90</v>
      </c>
      <c r="BJ135" t="s">
        <v>423</v>
      </c>
      <c r="BK135" t="s">
        <v>92</v>
      </c>
      <c r="BL135" t="s">
        <v>70</v>
      </c>
      <c r="BM135" t="s">
        <v>70</v>
      </c>
      <c r="BN135" t="s">
        <v>70</v>
      </c>
      <c r="BO135" t="s">
        <v>70</v>
      </c>
    </row>
    <row r="136" spans="1:67" x14ac:dyDescent="0.25">
      <c r="A136" t="s">
        <v>429</v>
      </c>
      <c r="B136" t="s">
        <v>64</v>
      </c>
      <c r="C136" t="s">
        <v>65</v>
      </c>
      <c r="D136" t="s">
        <v>428</v>
      </c>
      <c r="E136" t="s">
        <v>67</v>
      </c>
      <c r="F136" t="s">
        <v>68</v>
      </c>
      <c r="G136" s="1">
        <v>44741.036481481482</v>
      </c>
      <c r="H136" s="1">
        <v>44741.399652777778</v>
      </c>
      <c r="I136">
        <v>6</v>
      </c>
      <c r="J136" t="s">
        <v>115</v>
      </c>
      <c r="K136" t="s">
        <v>70</v>
      </c>
      <c r="L136" t="s">
        <v>71</v>
      </c>
      <c r="M136">
        <v>0</v>
      </c>
      <c r="N136">
        <v>6.48</v>
      </c>
      <c r="O136">
        <v>3.43</v>
      </c>
      <c r="P136">
        <v>0</v>
      </c>
      <c r="Q136">
        <v>0</v>
      </c>
      <c r="R136">
        <v>512.20000000000005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0.83</v>
      </c>
      <c r="AC136">
        <v>0</v>
      </c>
      <c r="AD136">
        <v>0</v>
      </c>
      <c r="AE136">
        <v>0</v>
      </c>
      <c r="AF136">
        <v>0</v>
      </c>
      <c r="AG136" t="s">
        <v>72</v>
      </c>
      <c r="AH136" t="s">
        <v>73</v>
      </c>
      <c r="AI136" t="s">
        <v>74</v>
      </c>
      <c r="AJ136" t="s">
        <v>65</v>
      </c>
      <c r="AK136" t="s">
        <v>75</v>
      </c>
      <c r="AL136" t="s">
        <v>76</v>
      </c>
      <c r="AM136" t="s">
        <v>77</v>
      </c>
      <c r="AN136" t="s">
        <v>78</v>
      </c>
      <c r="AO136" t="s">
        <v>79</v>
      </c>
      <c r="AP136" t="s">
        <v>80</v>
      </c>
      <c r="AQ136">
        <v>10.740000069141299</v>
      </c>
      <c r="AR136">
        <v>0</v>
      </c>
      <c r="AS136">
        <v>0</v>
      </c>
      <c r="AT136">
        <v>10.740000069141299</v>
      </c>
      <c r="AU136" t="s">
        <v>99</v>
      </c>
      <c r="AV136" t="s">
        <v>82</v>
      </c>
      <c r="AW136" t="s">
        <v>83</v>
      </c>
      <c r="AX136" t="s">
        <v>84</v>
      </c>
      <c r="AY136">
        <v>10.740000069141299</v>
      </c>
      <c r="AZ136">
        <v>0.17900000115235601</v>
      </c>
      <c r="BA136" t="s">
        <v>85</v>
      </c>
      <c r="BB136" t="s">
        <v>86</v>
      </c>
      <c r="BC136" t="s">
        <v>87</v>
      </c>
      <c r="BD136" t="s">
        <v>88</v>
      </c>
      <c r="BE136">
        <v>2022</v>
      </c>
      <c r="BF136">
        <v>6</v>
      </c>
      <c r="BG136">
        <v>2022</v>
      </c>
      <c r="BH136" t="s">
        <v>89</v>
      </c>
      <c r="BI136" t="s">
        <v>90</v>
      </c>
      <c r="BJ136" t="s">
        <v>423</v>
      </c>
      <c r="BK136" t="s">
        <v>92</v>
      </c>
      <c r="BL136" t="s">
        <v>70</v>
      </c>
      <c r="BM136" t="s">
        <v>70</v>
      </c>
      <c r="BN136" t="s">
        <v>70</v>
      </c>
      <c r="BO136" t="s">
        <v>70</v>
      </c>
    </row>
    <row r="137" spans="1:67" x14ac:dyDescent="0.25">
      <c r="A137" t="s">
        <v>430</v>
      </c>
      <c r="B137" t="s">
        <v>70</v>
      </c>
      <c r="C137" t="s">
        <v>425</v>
      </c>
      <c r="D137" t="s">
        <v>431</v>
      </c>
      <c r="E137" t="s">
        <v>67</v>
      </c>
      <c r="F137" t="s">
        <v>68</v>
      </c>
      <c r="G137" s="1">
        <v>44741.076064814813</v>
      </c>
      <c r="H137" s="1">
        <v>44741.185937499999</v>
      </c>
      <c r="I137">
        <v>6</v>
      </c>
      <c r="J137" t="s">
        <v>115</v>
      </c>
      <c r="K137" t="s">
        <v>116</v>
      </c>
      <c r="L137" t="s">
        <v>71</v>
      </c>
      <c r="M137">
        <v>0</v>
      </c>
      <c r="N137">
        <v>6.67</v>
      </c>
      <c r="O137">
        <v>4.83</v>
      </c>
      <c r="P137">
        <v>0</v>
      </c>
      <c r="Q137">
        <v>0</v>
      </c>
      <c r="R137">
        <v>146.1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0.62</v>
      </c>
      <c r="AC137">
        <v>0</v>
      </c>
      <c r="AD137">
        <v>0</v>
      </c>
      <c r="AE137">
        <v>0</v>
      </c>
      <c r="AF137">
        <v>0</v>
      </c>
      <c r="AG137" t="s">
        <v>72</v>
      </c>
      <c r="AH137" t="s">
        <v>73</v>
      </c>
      <c r="AI137" t="s">
        <v>74</v>
      </c>
      <c r="AJ137" t="s">
        <v>98</v>
      </c>
      <c r="AK137" t="s">
        <v>75</v>
      </c>
      <c r="AL137" t="s">
        <v>76</v>
      </c>
      <c r="AM137" t="s">
        <v>77</v>
      </c>
      <c r="AN137" t="s">
        <v>78</v>
      </c>
      <c r="AO137" t="s">
        <v>79</v>
      </c>
      <c r="AP137" t="s">
        <v>80</v>
      </c>
      <c r="AQ137">
        <v>12.120000004768301</v>
      </c>
      <c r="AR137">
        <v>0</v>
      </c>
      <c r="AS137">
        <v>0</v>
      </c>
      <c r="AT137">
        <v>12.120000004768301</v>
      </c>
      <c r="AU137" t="s">
        <v>99</v>
      </c>
      <c r="AV137" t="s">
        <v>82</v>
      </c>
      <c r="AW137" t="s">
        <v>83</v>
      </c>
      <c r="AX137" t="s">
        <v>84</v>
      </c>
      <c r="AY137">
        <v>12.120000004768301</v>
      </c>
      <c r="AZ137">
        <v>0.202000000079472</v>
      </c>
      <c r="BA137" t="s">
        <v>85</v>
      </c>
      <c r="BB137" t="s">
        <v>86</v>
      </c>
      <c r="BC137" t="s">
        <v>87</v>
      </c>
      <c r="BD137" t="s">
        <v>88</v>
      </c>
      <c r="BE137">
        <v>2022</v>
      </c>
      <c r="BF137">
        <v>6</v>
      </c>
      <c r="BG137">
        <v>2022</v>
      </c>
      <c r="BH137" t="s">
        <v>89</v>
      </c>
      <c r="BI137" t="s">
        <v>90</v>
      </c>
      <c r="BJ137" t="s">
        <v>423</v>
      </c>
      <c r="BK137" t="s">
        <v>92</v>
      </c>
      <c r="BL137" t="s">
        <v>116</v>
      </c>
      <c r="BM137" t="s">
        <v>116</v>
      </c>
      <c r="BN137" t="s">
        <v>116</v>
      </c>
      <c r="BO137" t="s">
        <v>116</v>
      </c>
    </row>
    <row r="138" spans="1:67" x14ac:dyDescent="0.25">
      <c r="A138" t="s">
        <v>432</v>
      </c>
      <c r="B138" t="s">
        <v>64</v>
      </c>
      <c r="C138" t="s">
        <v>65</v>
      </c>
      <c r="D138" t="s">
        <v>433</v>
      </c>
      <c r="E138" t="s">
        <v>67</v>
      </c>
      <c r="F138" t="s">
        <v>68</v>
      </c>
      <c r="G138" s="1">
        <v>44741.076469907406</v>
      </c>
      <c r="H138" s="1">
        <v>44741.251331018517</v>
      </c>
      <c r="I138">
        <v>6</v>
      </c>
      <c r="J138" t="s">
        <v>115</v>
      </c>
      <c r="K138" t="s">
        <v>70</v>
      </c>
      <c r="L138" t="s">
        <v>71</v>
      </c>
      <c r="M138">
        <v>0</v>
      </c>
      <c r="N138">
        <v>7.28</v>
      </c>
      <c r="O138">
        <v>17.53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4.0199999999999996</v>
      </c>
      <c r="AC138">
        <v>0</v>
      </c>
      <c r="AD138">
        <v>222.98</v>
      </c>
      <c r="AE138">
        <v>0</v>
      </c>
      <c r="AF138">
        <v>0</v>
      </c>
      <c r="AG138" t="s">
        <v>72</v>
      </c>
      <c r="AH138" t="s">
        <v>73</v>
      </c>
      <c r="AI138" t="s">
        <v>74</v>
      </c>
      <c r="AJ138" t="s">
        <v>65</v>
      </c>
      <c r="AK138" t="s">
        <v>75</v>
      </c>
      <c r="AL138" t="s">
        <v>76</v>
      </c>
      <c r="AM138" t="s">
        <v>77</v>
      </c>
      <c r="AN138" t="s">
        <v>78</v>
      </c>
      <c r="AO138" t="s">
        <v>79</v>
      </c>
      <c r="AP138" t="s">
        <v>80</v>
      </c>
      <c r="AQ138">
        <v>28.8300008773803</v>
      </c>
      <c r="AR138">
        <v>0</v>
      </c>
      <c r="AS138">
        <v>0</v>
      </c>
      <c r="AT138">
        <v>28.8300008773803</v>
      </c>
      <c r="AU138" t="s">
        <v>99</v>
      </c>
      <c r="AV138" t="s">
        <v>82</v>
      </c>
      <c r="AW138" t="s">
        <v>83</v>
      </c>
      <c r="AX138" t="s">
        <v>84</v>
      </c>
      <c r="AY138">
        <v>28.8300008773803</v>
      </c>
      <c r="AZ138">
        <v>0.48050001462300601</v>
      </c>
      <c r="BA138" t="s">
        <v>85</v>
      </c>
      <c r="BB138" t="s">
        <v>86</v>
      </c>
      <c r="BC138" t="s">
        <v>87</v>
      </c>
      <c r="BD138" t="s">
        <v>88</v>
      </c>
      <c r="BE138">
        <v>2022</v>
      </c>
      <c r="BF138">
        <v>6</v>
      </c>
      <c r="BG138">
        <v>2022</v>
      </c>
      <c r="BH138" t="s">
        <v>89</v>
      </c>
      <c r="BI138" t="s">
        <v>90</v>
      </c>
      <c r="BJ138" t="s">
        <v>423</v>
      </c>
      <c r="BK138" t="s">
        <v>92</v>
      </c>
      <c r="BL138" t="s">
        <v>70</v>
      </c>
      <c r="BM138" t="s">
        <v>70</v>
      </c>
      <c r="BN138" t="s">
        <v>70</v>
      </c>
      <c r="BO138" t="s">
        <v>70</v>
      </c>
    </row>
    <row r="139" spans="1:67" x14ac:dyDescent="0.25">
      <c r="A139" t="s">
        <v>434</v>
      </c>
      <c r="B139" t="s">
        <v>64</v>
      </c>
      <c r="C139" t="s">
        <v>65</v>
      </c>
      <c r="D139" t="s">
        <v>435</v>
      </c>
      <c r="E139" t="s">
        <v>67</v>
      </c>
      <c r="F139" t="s">
        <v>68</v>
      </c>
      <c r="G139" s="1">
        <v>44741.092141203706</v>
      </c>
      <c r="H139" s="1">
        <v>44741.410405092596</v>
      </c>
      <c r="I139">
        <v>6</v>
      </c>
      <c r="J139" t="s">
        <v>115</v>
      </c>
      <c r="K139" t="s">
        <v>70</v>
      </c>
      <c r="L139" t="s">
        <v>71</v>
      </c>
      <c r="M139">
        <v>0</v>
      </c>
      <c r="N139">
        <v>36.42</v>
      </c>
      <c r="O139">
        <v>8.17</v>
      </c>
      <c r="P139">
        <v>0</v>
      </c>
      <c r="Q139">
        <v>0</v>
      </c>
      <c r="R139">
        <v>412.93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0.78</v>
      </c>
      <c r="AC139">
        <v>0</v>
      </c>
      <c r="AD139">
        <v>0</v>
      </c>
      <c r="AE139">
        <v>0</v>
      </c>
      <c r="AF139">
        <v>0</v>
      </c>
      <c r="AG139" t="s">
        <v>72</v>
      </c>
      <c r="AH139" t="s">
        <v>73</v>
      </c>
      <c r="AI139" t="s">
        <v>74</v>
      </c>
      <c r="AJ139" t="s">
        <v>65</v>
      </c>
      <c r="AK139" t="s">
        <v>75</v>
      </c>
      <c r="AL139" t="s">
        <v>76</v>
      </c>
      <c r="AM139" t="s">
        <v>77</v>
      </c>
      <c r="AN139" t="s">
        <v>78</v>
      </c>
      <c r="AO139" t="s">
        <v>168</v>
      </c>
      <c r="AP139" t="s">
        <v>169</v>
      </c>
      <c r="AQ139">
        <v>45.369998216629</v>
      </c>
      <c r="AR139">
        <v>0</v>
      </c>
      <c r="AS139">
        <v>0</v>
      </c>
      <c r="AT139">
        <v>45.369998216629</v>
      </c>
      <c r="AU139" t="s">
        <v>81</v>
      </c>
      <c r="AV139" t="s">
        <v>82</v>
      </c>
      <c r="AW139" t="s">
        <v>83</v>
      </c>
      <c r="AX139" t="s">
        <v>84</v>
      </c>
      <c r="AY139">
        <v>45.369998216629</v>
      </c>
      <c r="AZ139">
        <v>0.75616663694381703</v>
      </c>
      <c r="BA139" t="s">
        <v>85</v>
      </c>
      <c r="BB139" t="s">
        <v>86</v>
      </c>
      <c r="BC139" t="s">
        <v>87</v>
      </c>
      <c r="BD139" t="s">
        <v>88</v>
      </c>
      <c r="BE139">
        <v>2022</v>
      </c>
      <c r="BF139">
        <v>6</v>
      </c>
      <c r="BG139">
        <v>2022</v>
      </c>
      <c r="BH139" t="s">
        <v>89</v>
      </c>
      <c r="BI139" t="s">
        <v>90</v>
      </c>
      <c r="BJ139" t="s">
        <v>423</v>
      </c>
      <c r="BK139" t="s">
        <v>92</v>
      </c>
      <c r="BL139" t="s">
        <v>70</v>
      </c>
      <c r="BM139" t="s">
        <v>70</v>
      </c>
      <c r="BN139" t="s">
        <v>70</v>
      </c>
      <c r="BO139" t="s">
        <v>70</v>
      </c>
    </row>
    <row r="140" spans="1:67" x14ac:dyDescent="0.25">
      <c r="A140" t="s">
        <v>436</v>
      </c>
      <c r="B140" t="s">
        <v>64</v>
      </c>
      <c r="C140" t="s">
        <v>65</v>
      </c>
      <c r="D140" t="s">
        <v>437</v>
      </c>
      <c r="E140" t="s">
        <v>67</v>
      </c>
      <c r="F140" t="s">
        <v>68</v>
      </c>
      <c r="G140" s="1">
        <v>44741.10361111111</v>
      </c>
      <c r="H140" s="1">
        <v>44741.413576388892</v>
      </c>
      <c r="I140">
        <v>6</v>
      </c>
      <c r="J140" t="s">
        <v>115</v>
      </c>
      <c r="K140" t="s">
        <v>70</v>
      </c>
      <c r="L140" t="s">
        <v>71</v>
      </c>
      <c r="M140">
        <v>0</v>
      </c>
      <c r="N140">
        <v>2.4300000000000002</v>
      </c>
      <c r="O140">
        <v>27.53</v>
      </c>
      <c r="P140">
        <v>0</v>
      </c>
      <c r="Q140">
        <v>0</v>
      </c>
      <c r="R140">
        <v>415.62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0.78</v>
      </c>
      <c r="AC140">
        <v>0</v>
      </c>
      <c r="AD140">
        <v>0</v>
      </c>
      <c r="AE140">
        <v>0</v>
      </c>
      <c r="AF140">
        <v>0</v>
      </c>
      <c r="AG140" t="s">
        <v>72</v>
      </c>
      <c r="AH140" t="s">
        <v>73</v>
      </c>
      <c r="AI140" t="s">
        <v>74</v>
      </c>
      <c r="AJ140" t="s">
        <v>65</v>
      </c>
      <c r="AK140" t="s">
        <v>75</v>
      </c>
      <c r="AL140" t="s">
        <v>76</v>
      </c>
      <c r="AM140" t="s">
        <v>77</v>
      </c>
      <c r="AN140" t="s">
        <v>78</v>
      </c>
      <c r="AO140" t="s">
        <v>79</v>
      </c>
      <c r="AP140" t="s">
        <v>80</v>
      </c>
      <c r="AQ140">
        <v>30.740000724792399</v>
      </c>
      <c r="AR140">
        <v>0</v>
      </c>
      <c r="AS140">
        <v>0</v>
      </c>
      <c r="AT140">
        <v>30.740000724792399</v>
      </c>
      <c r="AU140" t="s">
        <v>81</v>
      </c>
      <c r="AV140" t="s">
        <v>82</v>
      </c>
      <c r="AW140" t="s">
        <v>83</v>
      </c>
      <c r="AX140" t="s">
        <v>84</v>
      </c>
      <c r="AY140">
        <v>30.740000724792399</v>
      </c>
      <c r="AZ140">
        <v>0.51233334541320796</v>
      </c>
      <c r="BA140" t="s">
        <v>85</v>
      </c>
      <c r="BB140" t="s">
        <v>86</v>
      </c>
      <c r="BC140" t="s">
        <v>87</v>
      </c>
      <c r="BD140" t="s">
        <v>88</v>
      </c>
      <c r="BE140">
        <v>2022</v>
      </c>
      <c r="BF140">
        <v>6</v>
      </c>
      <c r="BG140">
        <v>2022</v>
      </c>
      <c r="BH140" t="s">
        <v>89</v>
      </c>
      <c r="BI140" t="s">
        <v>90</v>
      </c>
      <c r="BJ140" t="s">
        <v>423</v>
      </c>
      <c r="BK140" t="s">
        <v>92</v>
      </c>
      <c r="BL140" t="s">
        <v>70</v>
      </c>
      <c r="BM140" t="s">
        <v>70</v>
      </c>
      <c r="BN140" t="s">
        <v>70</v>
      </c>
      <c r="BO140" t="s">
        <v>70</v>
      </c>
    </row>
    <row r="141" spans="1:67" x14ac:dyDescent="0.25">
      <c r="A141" t="s">
        <v>438</v>
      </c>
      <c r="B141" t="s">
        <v>64</v>
      </c>
      <c r="C141" t="s">
        <v>65</v>
      </c>
      <c r="D141" t="s">
        <v>439</v>
      </c>
      <c r="E141" t="s">
        <v>67</v>
      </c>
      <c r="F141" t="s">
        <v>68</v>
      </c>
      <c r="G141" s="1">
        <v>44741.10361111111</v>
      </c>
      <c r="H141" s="1">
        <v>44741.39472222222</v>
      </c>
      <c r="I141">
        <v>6</v>
      </c>
      <c r="J141" t="s">
        <v>115</v>
      </c>
      <c r="K141" t="s">
        <v>70</v>
      </c>
      <c r="L141" t="s">
        <v>71</v>
      </c>
      <c r="M141">
        <v>0</v>
      </c>
      <c r="N141">
        <v>2.7</v>
      </c>
      <c r="O141">
        <v>5.8</v>
      </c>
      <c r="P141">
        <v>0</v>
      </c>
      <c r="Q141">
        <v>0</v>
      </c>
      <c r="R141">
        <v>410.02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0.68</v>
      </c>
      <c r="AC141">
        <v>0</v>
      </c>
      <c r="AD141">
        <v>0</v>
      </c>
      <c r="AE141">
        <v>0</v>
      </c>
      <c r="AF141">
        <v>0</v>
      </c>
      <c r="AG141" t="s">
        <v>72</v>
      </c>
      <c r="AH141" t="s">
        <v>73</v>
      </c>
      <c r="AI141" t="s">
        <v>74</v>
      </c>
      <c r="AJ141" t="s">
        <v>65</v>
      </c>
      <c r="AK141" t="s">
        <v>75</v>
      </c>
      <c r="AL141" t="s">
        <v>76</v>
      </c>
      <c r="AM141" t="s">
        <v>77</v>
      </c>
      <c r="AN141" t="s">
        <v>78</v>
      </c>
      <c r="AO141" t="s">
        <v>79</v>
      </c>
      <c r="AP141" t="s">
        <v>80</v>
      </c>
      <c r="AQ141">
        <v>9.1800002455711294</v>
      </c>
      <c r="AR141">
        <v>0</v>
      </c>
      <c r="AS141">
        <v>0</v>
      </c>
      <c r="AT141">
        <v>9.1800002455711294</v>
      </c>
      <c r="AU141" t="s">
        <v>99</v>
      </c>
      <c r="AV141" t="s">
        <v>82</v>
      </c>
      <c r="AW141" t="s">
        <v>83</v>
      </c>
      <c r="AX141" t="s">
        <v>84</v>
      </c>
      <c r="AY141">
        <v>9.1800002455711294</v>
      </c>
      <c r="AZ141">
        <v>0.153000004092852</v>
      </c>
      <c r="BA141" t="s">
        <v>85</v>
      </c>
      <c r="BB141" t="s">
        <v>86</v>
      </c>
      <c r="BC141" t="s">
        <v>87</v>
      </c>
      <c r="BD141" t="s">
        <v>88</v>
      </c>
      <c r="BE141">
        <v>2022</v>
      </c>
      <c r="BF141">
        <v>6</v>
      </c>
      <c r="BG141">
        <v>2022</v>
      </c>
      <c r="BH141" t="s">
        <v>89</v>
      </c>
      <c r="BI141" t="s">
        <v>90</v>
      </c>
      <c r="BJ141" t="s">
        <v>423</v>
      </c>
      <c r="BK141" t="s">
        <v>92</v>
      </c>
      <c r="BL141" t="s">
        <v>70</v>
      </c>
      <c r="BM141" t="s">
        <v>70</v>
      </c>
      <c r="BN141" t="s">
        <v>70</v>
      </c>
      <c r="BO141" t="s">
        <v>70</v>
      </c>
    </row>
    <row r="142" spans="1:67" x14ac:dyDescent="0.25">
      <c r="A142" t="s">
        <v>440</v>
      </c>
      <c r="B142" t="s">
        <v>64</v>
      </c>
      <c r="C142" t="s">
        <v>65</v>
      </c>
      <c r="D142" t="s">
        <v>441</v>
      </c>
      <c r="E142" t="s">
        <v>67</v>
      </c>
      <c r="F142" t="s">
        <v>68</v>
      </c>
      <c r="G142" s="1">
        <v>44741.134895833333</v>
      </c>
      <c r="H142" s="1">
        <v>44741.42082175926</v>
      </c>
      <c r="I142">
        <v>6</v>
      </c>
      <c r="J142" t="s">
        <v>115</v>
      </c>
      <c r="K142" t="s">
        <v>70</v>
      </c>
      <c r="L142" t="s">
        <v>71</v>
      </c>
      <c r="M142">
        <v>0</v>
      </c>
      <c r="N142">
        <v>2.23</v>
      </c>
      <c r="O142">
        <v>25.85</v>
      </c>
      <c r="P142">
        <v>0</v>
      </c>
      <c r="Q142">
        <v>0</v>
      </c>
      <c r="R142">
        <v>382.73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0.92</v>
      </c>
      <c r="AC142">
        <v>0</v>
      </c>
      <c r="AD142">
        <v>0</v>
      </c>
      <c r="AE142">
        <v>0</v>
      </c>
      <c r="AF142">
        <v>0</v>
      </c>
      <c r="AG142" t="s">
        <v>72</v>
      </c>
      <c r="AH142" t="s">
        <v>73</v>
      </c>
      <c r="AI142" t="s">
        <v>74</v>
      </c>
      <c r="AJ142" t="s">
        <v>65</v>
      </c>
      <c r="AK142" t="s">
        <v>75</v>
      </c>
      <c r="AL142" t="s">
        <v>76</v>
      </c>
      <c r="AM142" t="s">
        <v>77</v>
      </c>
      <c r="AN142" t="s">
        <v>78</v>
      </c>
      <c r="AO142" t="s">
        <v>79</v>
      </c>
      <c r="AP142" t="s">
        <v>80</v>
      </c>
      <c r="AQ142">
        <v>29.000000417232499</v>
      </c>
      <c r="AR142">
        <v>0</v>
      </c>
      <c r="AS142">
        <v>0</v>
      </c>
      <c r="AT142">
        <v>29.000000417232499</v>
      </c>
      <c r="AU142" t="s">
        <v>99</v>
      </c>
      <c r="AV142" t="s">
        <v>82</v>
      </c>
      <c r="AW142" t="s">
        <v>83</v>
      </c>
      <c r="AX142" t="s">
        <v>84</v>
      </c>
      <c r="AY142">
        <v>29.000000417232499</v>
      </c>
      <c r="AZ142">
        <v>0.48333334028720798</v>
      </c>
      <c r="BA142" t="s">
        <v>85</v>
      </c>
      <c r="BB142" t="s">
        <v>86</v>
      </c>
      <c r="BC142" t="s">
        <v>87</v>
      </c>
      <c r="BD142" t="s">
        <v>88</v>
      </c>
      <c r="BE142">
        <v>2022</v>
      </c>
      <c r="BF142">
        <v>6</v>
      </c>
      <c r="BG142">
        <v>2022</v>
      </c>
      <c r="BH142" t="s">
        <v>89</v>
      </c>
      <c r="BI142" t="s">
        <v>90</v>
      </c>
      <c r="BJ142" t="s">
        <v>423</v>
      </c>
      <c r="BK142" t="s">
        <v>92</v>
      </c>
      <c r="BL142" t="s">
        <v>70</v>
      </c>
      <c r="BM142" t="s">
        <v>70</v>
      </c>
      <c r="BN142" t="s">
        <v>70</v>
      </c>
      <c r="BO142" t="s">
        <v>70</v>
      </c>
    </row>
    <row r="143" spans="1:67" x14ac:dyDescent="0.25">
      <c r="A143" t="s">
        <v>442</v>
      </c>
      <c r="B143" t="s">
        <v>64</v>
      </c>
      <c r="C143" t="s">
        <v>65</v>
      </c>
      <c r="D143" t="s">
        <v>142</v>
      </c>
      <c r="E143" t="s">
        <v>67</v>
      </c>
      <c r="F143" t="s">
        <v>68</v>
      </c>
      <c r="G143" s="1">
        <v>44741.182881944442</v>
      </c>
      <c r="H143" s="1">
        <v>44741.72451388889</v>
      </c>
      <c r="I143">
        <v>6</v>
      </c>
      <c r="J143" t="s">
        <v>115</v>
      </c>
      <c r="K143" t="s">
        <v>70</v>
      </c>
      <c r="L143" t="s">
        <v>71</v>
      </c>
      <c r="M143">
        <v>0</v>
      </c>
      <c r="N143">
        <v>2.0699999999999998</v>
      </c>
      <c r="O143">
        <v>1.1200000000000001</v>
      </c>
      <c r="P143">
        <v>0</v>
      </c>
      <c r="Q143">
        <v>0</v>
      </c>
      <c r="R143">
        <v>775.8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0.95</v>
      </c>
      <c r="AC143">
        <v>0</v>
      </c>
      <c r="AD143">
        <v>0</v>
      </c>
      <c r="AE143">
        <v>0</v>
      </c>
      <c r="AF143">
        <v>0</v>
      </c>
      <c r="AG143" t="s">
        <v>143</v>
      </c>
      <c r="AH143" t="s">
        <v>36</v>
      </c>
      <c r="AI143" t="s">
        <v>74</v>
      </c>
      <c r="AJ143" t="s">
        <v>65</v>
      </c>
      <c r="AK143" t="s">
        <v>144</v>
      </c>
      <c r="AL143" t="s">
        <v>76</v>
      </c>
      <c r="AM143" t="s">
        <v>77</v>
      </c>
      <c r="AN143" t="s">
        <v>78</v>
      </c>
      <c r="AO143" t="s">
        <v>79</v>
      </c>
      <c r="AP143" t="s">
        <v>80</v>
      </c>
      <c r="AQ143">
        <v>4.1399999260902396</v>
      </c>
      <c r="AR143">
        <v>0</v>
      </c>
      <c r="AS143">
        <v>0</v>
      </c>
      <c r="AT143">
        <v>4.1399999260902396</v>
      </c>
      <c r="AU143" t="s">
        <v>99</v>
      </c>
      <c r="AV143" t="s">
        <v>82</v>
      </c>
      <c r="AW143" t="s">
        <v>83</v>
      </c>
      <c r="AX143" t="s">
        <v>84</v>
      </c>
      <c r="AY143">
        <v>4.1399999260902396</v>
      </c>
      <c r="AZ143">
        <v>6.8999998768170603E-2</v>
      </c>
      <c r="BA143" t="s">
        <v>85</v>
      </c>
      <c r="BB143" t="s">
        <v>86</v>
      </c>
      <c r="BC143" t="s">
        <v>87</v>
      </c>
      <c r="BD143" t="s">
        <v>88</v>
      </c>
      <c r="BE143">
        <v>2022</v>
      </c>
      <c r="BF143">
        <v>6</v>
      </c>
      <c r="BG143">
        <v>2022</v>
      </c>
      <c r="BH143" t="s">
        <v>89</v>
      </c>
      <c r="BI143" t="s">
        <v>90</v>
      </c>
      <c r="BJ143" t="s">
        <v>423</v>
      </c>
      <c r="BK143" t="s">
        <v>92</v>
      </c>
      <c r="BL143" t="s">
        <v>70</v>
      </c>
      <c r="BM143" t="s">
        <v>70</v>
      </c>
      <c r="BN143" t="s">
        <v>70</v>
      </c>
      <c r="BO143" t="s">
        <v>70</v>
      </c>
    </row>
    <row r="144" spans="1:67" x14ac:dyDescent="0.25">
      <c r="A144" t="s">
        <v>443</v>
      </c>
      <c r="B144" t="s">
        <v>64</v>
      </c>
      <c r="C144" t="s">
        <v>65</v>
      </c>
      <c r="D144" t="s">
        <v>142</v>
      </c>
      <c r="E144" t="s">
        <v>67</v>
      </c>
      <c r="F144" t="s">
        <v>68</v>
      </c>
      <c r="G144" s="1">
        <v>44741.188796296294</v>
      </c>
      <c r="H144" s="1">
        <v>44741.727175925924</v>
      </c>
      <c r="I144">
        <v>6</v>
      </c>
      <c r="J144" t="s">
        <v>115</v>
      </c>
      <c r="K144" t="s">
        <v>70</v>
      </c>
      <c r="L144" t="s">
        <v>71</v>
      </c>
      <c r="M144">
        <v>0</v>
      </c>
      <c r="N144">
        <v>7.47</v>
      </c>
      <c r="O144">
        <v>9.1999999999999993</v>
      </c>
      <c r="P144">
        <v>0</v>
      </c>
      <c r="Q144">
        <v>0</v>
      </c>
      <c r="R144">
        <v>757.52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1.08</v>
      </c>
      <c r="AC144">
        <v>0</v>
      </c>
      <c r="AD144">
        <v>0</v>
      </c>
      <c r="AE144">
        <v>0</v>
      </c>
      <c r="AF144">
        <v>0</v>
      </c>
      <c r="AG144" t="s">
        <v>143</v>
      </c>
      <c r="AH144" t="s">
        <v>36</v>
      </c>
      <c r="AI144" t="s">
        <v>74</v>
      </c>
      <c r="AJ144" t="s">
        <v>65</v>
      </c>
      <c r="AK144" t="s">
        <v>144</v>
      </c>
      <c r="AL144" t="s">
        <v>76</v>
      </c>
      <c r="AM144" t="s">
        <v>77</v>
      </c>
      <c r="AN144" t="s">
        <v>78</v>
      </c>
      <c r="AO144" t="s">
        <v>79</v>
      </c>
      <c r="AP144" t="s">
        <v>80</v>
      </c>
      <c r="AQ144">
        <v>17.749999642372099</v>
      </c>
      <c r="AR144">
        <v>0</v>
      </c>
      <c r="AS144">
        <v>0</v>
      </c>
      <c r="AT144">
        <v>17.749999642372099</v>
      </c>
      <c r="AU144" t="s">
        <v>99</v>
      </c>
      <c r="AV144" t="s">
        <v>82</v>
      </c>
      <c r="AW144" t="s">
        <v>83</v>
      </c>
      <c r="AX144" t="s">
        <v>84</v>
      </c>
      <c r="AY144">
        <v>17.749999642372099</v>
      </c>
      <c r="AZ144">
        <v>0.29583332737286799</v>
      </c>
      <c r="BA144" t="s">
        <v>85</v>
      </c>
      <c r="BB144" t="s">
        <v>86</v>
      </c>
      <c r="BC144" t="s">
        <v>87</v>
      </c>
      <c r="BD144" t="s">
        <v>88</v>
      </c>
      <c r="BE144">
        <v>2022</v>
      </c>
      <c r="BF144">
        <v>6</v>
      </c>
      <c r="BG144">
        <v>2022</v>
      </c>
      <c r="BH144" t="s">
        <v>89</v>
      </c>
      <c r="BI144" t="s">
        <v>90</v>
      </c>
      <c r="BJ144" t="s">
        <v>423</v>
      </c>
      <c r="BK144" t="s">
        <v>92</v>
      </c>
      <c r="BL144" t="s">
        <v>70</v>
      </c>
      <c r="BM144" t="s">
        <v>70</v>
      </c>
      <c r="BN144" t="s">
        <v>70</v>
      </c>
      <c r="BO144" t="s">
        <v>70</v>
      </c>
    </row>
    <row r="145" spans="1:67" x14ac:dyDescent="0.25">
      <c r="A145" t="s">
        <v>444</v>
      </c>
      <c r="B145" t="s">
        <v>64</v>
      </c>
      <c r="C145" t="s">
        <v>65</v>
      </c>
      <c r="D145" t="s">
        <v>445</v>
      </c>
      <c r="E145" t="s">
        <v>67</v>
      </c>
      <c r="F145" t="s">
        <v>68</v>
      </c>
      <c r="G145" s="1">
        <v>44741.197152777779</v>
      </c>
      <c r="H145" s="1">
        <v>44741.415590277778</v>
      </c>
      <c r="I145">
        <v>6</v>
      </c>
      <c r="J145" t="s">
        <v>115</v>
      </c>
      <c r="K145" t="s">
        <v>70</v>
      </c>
      <c r="L145" t="s">
        <v>71</v>
      </c>
      <c r="M145">
        <v>0</v>
      </c>
      <c r="N145">
        <v>1.93</v>
      </c>
      <c r="O145">
        <v>20</v>
      </c>
      <c r="P145">
        <v>0</v>
      </c>
      <c r="Q145">
        <v>0</v>
      </c>
      <c r="R145">
        <v>290.57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2.0299999999999998</v>
      </c>
      <c r="AC145">
        <v>0</v>
      </c>
      <c r="AD145">
        <v>0</v>
      </c>
      <c r="AE145">
        <v>0</v>
      </c>
      <c r="AF145">
        <v>0</v>
      </c>
      <c r="AG145" t="s">
        <v>126</v>
      </c>
      <c r="AH145" t="s">
        <v>73</v>
      </c>
      <c r="AI145" t="s">
        <v>74</v>
      </c>
      <c r="AJ145" t="s">
        <v>65</v>
      </c>
      <c r="AK145" t="s">
        <v>75</v>
      </c>
      <c r="AL145" t="s">
        <v>76</v>
      </c>
      <c r="AM145" t="s">
        <v>77</v>
      </c>
      <c r="AN145" t="s">
        <v>78</v>
      </c>
      <c r="AO145" t="s">
        <v>79</v>
      </c>
      <c r="AP145" t="s">
        <v>80</v>
      </c>
      <c r="AQ145">
        <v>23.959999918937601</v>
      </c>
      <c r="AR145">
        <v>0</v>
      </c>
      <c r="AS145">
        <v>0</v>
      </c>
      <c r="AT145">
        <v>23.959999918937601</v>
      </c>
      <c r="AU145" t="s">
        <v>99</v>
      </c>
      <c r="AV145" t="s">
        <v>82</v>
      </c>
      <c r="AW145" t="s">
        <v>83</v>
      </c>
      <c r="AX145" t="s">
        <v>84</v>
      </c>
      <c r="AY145">
        <v>23.959999918937601</v>
      </c>
      <c r="AZ145">
        <v>0.39933333198229398</v>
      </c>
      <c r="BA145" t="s">
        <v>85</v>
      </c>
      <c r="BB145" t="s">
        <v>86</v>
      </c>
      <c r="BC145" t="s">
        <v>87</v>
      </c>
      <c r="BD145" t="s">
        <v>88</v>
      </c>
      <c r="BE145">
        <v>2022</v>
      </c>
      <c r="BF145">
        <v>6</v>
      </c>
      <c r="BG145">
        <v>2022</v>
      </c>
      <c r="BH145" t="s">
        <v>89</v>
      </c>
      <c r="BI145" t="s">
        <v>90</v>
      </c>
      <c r="BJ145" t="s">
        <v>423</v>
      </c>
      <c r="BK145" t="s">
        <v>92</v>
      </c>
      <c r="BL145" t="s">
        <v>70</v>
      </c>
      <c r="BM145" t="s">
        <v>70</v>
      </c>
      <c r="BN145" t="s">
        <v>70</v>
      </c>
      <c r="BO145" t="s">
        <v>70</v>
      </c>
    </row>
    <row r="146" spans="1:67" x14ac:dyDescent="0.25">
      <c r="A146" t="s">
        <v>446</v>
      </c>
      <c r="B146" t="s">
        <v>64</v>
      </c>
      <c r="C146" t="s">
        <v>65</v>
      </c>
      <c r="D146" t="s">
        <v>447</v>
      </c>
      <c r="E146" t="s">
        <v>185</v>
      </c>
      <c r="F146" t="s">
        <v>68</v>
      </c>
      <c r="G146" s="1">
        <v>44741.225578703707</v>
      </c>
      <c r="H146" s="1">
        <v>44741.443229166667</v>
      </c>
      <c r="I146">
        <v>6</v>
      </c>
      <c r="J146" t="s">
        <v>115</v>
      </c>
      <c r="K146" t="s">
        <v>116</v>
      </c>
      <c r="L146" t="s">
        <v>117</v>
      </c>
      <c r="M146">
        <v>0</v>
      </c>
      <c r="N146">
        <v>1.52</v>
      </c>
      <c r="O146">
        <v>11.13</v>
      </c>
      <c r="P146">
        <v>0</v>
      </c>
      <c r="Q146">
        <v>0</v>
      </c>
      <c r="R146">
        <v>160.12</v>
      </c>
      <c r="S146">
        <v>0.72</v>
      </c>
      <c r="T146">
        <v>15.52</v>
      </c>
      <c r="U146">
        <v>2.2999999999999998</v>
      </c>
      <c r="V146">
        <v>1.25</v>
      </c>
      <c r="W146">
        <v>0</v>
      </c>
      <c r="X146">
        <v>0</v>
      </c>
      <c r="Y146">
        <v>0</v>
      </c>
      <c r="Z146">
        <v>0</v>
      </c>
      <c r="AA146">
        <v>2.68</v>
      </c>
      <c r="AB146">
        <v>1.32</v>
      </c>
      <c r="AC146">
        <v>116.9</v>
      </c>
      <c r="AD146">
        <v>0</v>
      </c>
      <c r="AE146">
        <v>0</v>
      </c>
      <c r="AF146">
        <v>0</v>
      </c>
      <c r="AG146" t="s">
        <v>72</v>
      </c>
      <c r="AH146" t="s">
        <v>106</v>
      </c>
      <c r="AI146" t="s">
        <v>74</v>
      </c>
      <c r="AJ146" t="s">
        <v>65</v>
      </c>
      <c r="AK146" t="s">
        <v>75</v>
      </c>
      <c r="AL146" t="s">
        <v>118</v>
      </c>
      <c r="AM146" t="s">
        <v>77</v>
      </c>
      <c r="AN146" t="s">
        <v>78</v>
      </c>
      <c r="AO146" t="s">
        <v>79</v>
      </c>
      <c r="AP146" t="s">
        <v>80</v>
      </c>
      <c r="AQ146">
        <v>17.370000243186901</v>
      </c>
      <c r="AR146">
        <v>0</v>
      </c>
      <c r="AS146">
        <v>0</v>
      </c>
      <c r="AT146">
        <v>17.370000243186901</v>
      </c>
      <c r="AU146" t="s">
        <v>99</v>
      </c>
      <c r="AV146" t="s">
        <v>82</v>
      </c>
      <c r="AW146" t="s">
        <v>83</v>
      </c>
      <c r="AX146" t="s">
        <v>84</v>
      </c>
      <c r="AY146">
        <v>36.4400006532669</v>
      </c>
      <c r="AZ146">
        <v>0.60733334422111496</v>
      </c>
      <c r="BA146" t="s">
        <v>85</v>
      </c>
      <c r="BB146" t="s">
        <v>86</v>
      </c>
      <c r="BC146" t="s">
        <v>87</v>
      </c>
      <c r="BD146" t="s">
        <v>88</v>
      </c>
      <c r="BE146">
        <v>2022</v>
      </c>
      <c r="BF146">
        <v>6</v>
      </c>
      <c r="BG146">
        <v>2022</v>
      </c>
      <c r="BH146" t="s">
        <v>89</v>
      </c>
      <c r="BI146" t="s">
        <v>90</v>
      </c>
      <c r="BJ146" t="s">
        <v>423</v>
      </c>
      <c r="BK146" t="s">
        <v>119</v>
      </c>
      <c r="BL146" t="s">
        <v>116</v>
      </c>
      <c r="BM146" t="s">
        <v>116</v>
      </c>
      <c r="BN146" t="s">
        <v>116</v>
      </c>
      <c r="BO146" t="s">
        <v>116</v>
      </c>
    </row>
    <row r="147" spans="1:67" x14ac:dyDescent="0.25">
      <c r="A147" t="s">
        <v>448</v>
      </c>
      <c r="B147" t="s">
        <v>64</v>
      </c>
      <c r="C147" t="s">
        <v>65</v>
      </c>
      <c r="D147" t="s">
        <v>449</v>
      </c>
      <c r="E147" t="s">
        <v>67</v>
      </c>
      <c r="F147" t="s">
        <v>68</v>
      </c>
      <c r="G147" s="1">
        <v>44741.293449074074</v>
      </c>
      <c r="H147" s="1">
        <v>44741.318530092591</v>
      </c>
      <c r="I147">
        <v>6</v>
      </c>
      <c r="J147" t="s">
        <v>115</v>
      </c>
      <c r="K147" t="s">
        <v>70</v>
      </c>
      <c r="L147" t="s">
        <v>71</v>
      </c>
      <c r="M147">
        <v>0</v>
      </c>
      <c r="N147">
        <v>1.62</v>
      </c>
      <c r="O147">
        <v>33.22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1.28</v>
      </c>
      <c r="AC147">
        <v>0</v>
      </c>
      <c r="AD147">
        <v>0</v>
      </c>
      <c r="AE147">
        <v>0</v>
      </c>
      <c r="AF147">
        <v>0</v>
      </c>
      <c r="AG147" t="s">
        <v>422</v>
      </c>
      <c r="AH147" t="s">
        <v>73</v>
      </c>
      <c r="AI147" t="s">
        <v>74</v>
      </c>
      <c r="AJ147" t="s">
        <v>65</v>
      </c>
      <c r="AK147" t="s">
        <v>75</v>
      </c>
      <c r="AL147" t="s">
        <v>76</v>
      </c>
      <c r="AM147" t="s">
        <v>77</v>
      </c>
      <c r="AN147" t="s">
        <v>78</v>
      </c>
      <c r="AO147" t="s">
        <v>79</v>
      </c>
      <c r="AP147" t="s">
        <v>80</v>
      </c>
      <c r="AQ147">
        <v>36.120001196861203</v>
      </c>
      <c r="AR147">
        <v>0</v>
      </c>
      <c r="AS147">
        <v>0</v>
      </c>
      <c r="AT147">
        <v>36.120001196861203</v>
      </c>
      <c r="AU147" t="s">
        <v>81</v>
      </c>
      <c r="AV147" t="s">
        <v>82</v>
      </c>
      <c r="AW147" t="s">
        <v>83</v>
      </c>
      <c r="AX147" t="s">
        <v>84</v>
      </c>
      <c r="AY147">
        <v>36.120001196861203</v>
      </c>
      <c r="AZ147">
        <v>0.60200001994768704</v>
      </c>
      <c r="BA147" t="s">
        <v>85</v>
      </c>
      <c r="BB147" t="s">
        <v>86</v>
      </c>
      <c r="BC147" t="s">
        <v>87</v>
      </c>
      <c r="BD147" t="s">
        <v>88</v>
      </c>
      <c r="BE147">
        <v>2022</v>
      </c>
      <c r="BF147">
        <v>6</v>
      </c>
      <c r="BG147">
        <v>2022</v>
      </c>
      <c r="BH147" t="s">
        <v>89</v>
      </c>
      <c r="BI147" t="s">
        <v>90</v>
      </c>
      <c r="BJ147" t="s">
        <v>423</v>
      </c>
      <c r="BK147" t="s">
        <v>92</v>
      </c>
      <c r="BL147" t="s">
        <v>70</v>
      </c>
      <c r="BM147" t="s">
        <v>70</v>
      </c>
      <c r="BN147" t="s">
        <v>70</v>
      </c>
      <c r="BO147" t="s">
        <v>70</v>
      </c>
    </row>
    <row r="148" spans="1:67" x14ac:dyDescent="0.25">
      <c r="A148" t="s">
        <v>450</v>
      </c>
      <c r="B148" t="s">
        <v>64</v>
      </c>
      <c r="C148" t="s">
        <v>65</v>
      </c>
      <c r="D148" t="s">
        <v>451</v>
      </c>
      <c r="E148" t="s">
        <v>67</v>
      </c>
      <c r="F148" t="s">
        <v>452</v>
      </c>
      <c r="G148" s="1">
        <v>44741.298738425925</v>
      </c>
      <c r="H148" s="1">
        <v>44741.34957175926</v>
      </c>
      <c r="I148">
        <v>6</v>
      </c>
      <c r="J148" t="s">
        <v>115</v>
      </c>
      <c r="K148" t="s">
        <v>116</v>
      </c>
      <c r="L148" t="s">
        <v>453</v>
      </c>
      <c r="M148">
        <v>0</v>
      </c>
      <c r="N148">
        <v>0.97</v>
      </c>
      <c r="O148">
        <v>10.7</v>
      </c>
      <c r="P148">
        <v>60.15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1.38</v>
      </c>
      <c r="AC148">
        <v>0</v>
      </c>
      <c r="AD148">
        <v>0</v>
      </c>
      <c r="AE148">
        <v>0</v>
      </c>
      <c r="AF148">
        <v>0</v>
      </c>
      <c r="AG148" t="s">
        <v>422</v>
      </c>
      <c r="AH148" t="s">
        <v>106</v>
      </c>
      <c r="AI148" t="s">
        <v>74</v>
      </c>
      <c r="AJ148" t="s">
        <v>65</v>
      </c>
      <c r="AK148" t="s">
        <v>75</v>
      </c>
      <c r="AL148" t="s">
        <v>76</v>
      </c>
      <c r="AM148" t="s">
        <v>77</v>
      </c>
      <c r="AN148" t="s">
        <v>78</v>
      </c>
      <c r="AO148" t="s">
        <v>79</v>
      </c>
      <c r="AP148" t="s">
        <v>80</v>
      </c>
      <c r="AQ148">
        <v>73.200001358985901</v>
      </c>
      <c r="AR148">
        <v>0</v>
      </c>
      <c r="AS148">
        <v>0</v>
      </c>
      <c r="AT148">
        <v>73.200001358985901</v>
      </c>
      <c r="AU148" t="s">
        <v>81</v>
      </c>
      <c r="AV148" t="s">
        <v>109</v>
      </c>
      <c r="AW148" t="s">
        <v>83</v>
      </c>
      <c r="AX148" t="s">
        <v>84</v>
      </c>
      <c r="AY148">
        <v>73.200001358985901</v>
      </c>
      <c r="AZ148">
        <v>1.22000002264976</v>
      </c>
      <c r="BA148" t="s">
        <v>85</v>
      </c>
      <c r="BB148" t="s">
        <v>86</v>
      </c>
      <c r="BC148" t="s">
        <v>87</v>
      </c>
      <c r="BD148" t="s">
        <v>88</v>
      </c>
      <c r="BE148">
        <v>2022</v>
      </c>
      <c r="BF148">
        <v>6</v>
      </c>
      <c r="BG148">
        <v>2022</v>
      </c>
      <c r="BH148" t="s">
        <v>89</v>
      </c>
      <c r="BI148" t="s">
        <v>90</v>
      </c>
      <c r="BJ148" t="s">
        <v>423</v>
      </c>
      <c r="BK148" t="s">
        <v>92</v>
      </c>
      <c r="BL148" t="s">
        <v>116</v>
      </c>
      <c r="BM148" t="s">
        <v>116</v>
      </c>
      <c r="BN148" t="s">
        <v>116</v>
      </c>
      <c r="BO148" t="s">
        <v>116</v>
      </c>
    </row>
    <row r="149" spans="1:67" x14ac:dyDescent="0.25">
      <c r="A149" t="s">
        <v>454</v>
      </c>
      <c r="B149" t="s">
        <v>64</v>
      </c>
      <c r="C149" t="s">
        <v>95</v>
      </c>
      <c r="D149" t="s">
        <v>455</v>
      </c>
      <c r="E149" t="s">
        <v>185</v>
      </c>
      <c r="F149" t="s">
        <v>68</v>
      </c>
      <c r="G149" s="1">
        <v>44741.300057870372</v>
      </c>
      <c r="H149" s="1">
        <v>44741.45952546296</v>
      </c>
      <c r="I149">
        <v>6</v>
      </c>
      <c r="J149" t="s">
        <v>115</v>
      </c>
      <c r="K149" t="s">
        <v>124</v>
      </c>
      <c r="L149" t="s">
        <v>456</v>
      </c>
      <c r="M149">
        <v>0</v>
      </c>
      <c r="N149">
        <v>4.53</v>
      </c>
      <c r="O149">
        <v>13.52</v>
      </c>
      <c r="P149">
        <v>0</v>
      </c>
      <c r="Q149">
        <v>0</v>
      </c>
      <c r="R149">
        <v>0</v>
      </c>
      <c r="S149">
        <v>0.38</v>
      </c>
      <c r="T149">
        <v>13.27</v>
      </c>
      <c r="U149">
        <v>11.55</v>
      </c>
      <c r="V149">
        <v>149.1</v>
      </c>
      <c r="W149">
        <v>0</v>
      </c>
      <c r="X149">
        <v>0</v>
      </c>
      <c r="Y149">
        <v>0</v>
      </c>
      <c r="Z149">
        <v>0</v>
      </c>
      <c r="AA149">
        <v>5.28</v>
      </c>
      <c r="AB149">
        <v>0.98</v>
      </c>
      <c r="AC149">
        <v>31.07</v>
      </c>
      <c r="AD149">
        <v>0</v>
      </c>
      <c r="AE149">
        <v>0</v>
      </c>
      <c r="AF149">
        <v>0</v>
      </c>
      <c r="AG149" t="s">
        <v>72</v>
      </c>
      <c r="AH149" t="s">
        <v>127</v>
      </c>
      <c r="AI149" t="s">
        <v>74</v>
      </c>
      <c r="AJ149" t="s">
        <v>98</v>
      </c>
      <c r="AK149" t="s">
        <v>75</v>
      </c>
      <c r="AL149" t="s">
        <v>118</v>
      </c>
      <c r="AM149" t="s">
        <v>77</v>
      </c>
      <c r="AN149" t="s">
        <v>78</v>
      </c>
      <c r="AO149" t="s">
        <v>79</v>
      </c>
      <c r="AP149" t="s">
        <v>80</v>
      </c>
      <c r="AQ149">
        <v>24.690000891685401</v>
      </c>
      <c r="AR149">
        <v>0</v>
      </c>
      <c r="AS149">
        <v>0</v>
      </c>
      <c r="AT149">
        <v>24.690000891685401</v>
      </c>
      <c r="AU149" t="s">
        <v>99</v>
      </c>
      <c r="AV149" t="s">
        <v>82</v>
      </c>
      <c r="AW149" t="s">
        <v>83</v>
      </c>
      <c r="AX149" t="s">
        <v>84</v>
      </c>
      <c r="AY149">
        <v>198.61000764369899</v>
      </c>
      <c r="AZ149">
        <v>3.3101667940616601</v>
      </c>
      <c r="BA149" t="s">
        <v>85</v>
      </c>
      <c r="BB149" t="s">
        <v>86</v>
      </c>
      <c r="BC149" t="s">
        <v>87</v>
      </c>
      <c r="BD149" t="s">
        <v>88</v>
      </c>
      <c r="BE149">
        <v>2022</v>
      </c>
      <c r="BF149">
        <v>6</v>
      </c>
      <c r="BG149">
        <v>2022</v>
      </c>
      <c r="BH149" t="s">
        <v>89</v>
      </c>
      <c r="BI149" t="s">
        <v>90</v>
      </c>
      <c r="BJ149" t="s">
        <v>423</v>
      </c>
      <c r="BK149" t="s">
        <v>119</v>
      </c>
      <c r="BL149" t="s">
        <v>124</v>
      </c>
      <c r="BM149" t="s">
        <v>911</v>
      </c>
      <c r="BN149" t="s">
        <v>911</v>
      </c>
      <c r="BO149" t="s">
        <v>911</v>
      </c>
    </row>
    <row r="150" spans="1:67" x14ac:dyDescent="0.25">
      <c r="A150" t="s">
        <v>457</v>
      </c>
      <c r="B150" t="s">
        <v>64</v>
      </c>
      <c r="C150" t="s">
        <v>65</v>
      </c>
      <c r="D150" t="s">
        <v>458</v>
      </c>
      <c r="E150" t="s">
        <v>67</v>
      </c>
      <c r="F150" t="s">
        <v>68</v>
      </c>
      <c r="G150" s="1">
        <v>44741.31045138889</v>
      </c>
      <c r="H150" s="1">
        <v>44741.318240740744</v>
      </c>
      <c r="I150">
        <v>6</v>
      </c>
      <c r="J150" t="s">
        <v>115</v>
      </c>
      <c r="K150" t="s">
        <v>70</v>
      </c>
      <c r="L150" t="s">
        <v>71</v>
      </c>
      <c r="M150">
        <v>0</v>
      </c>
      <c r="N150">
        <v>0.35</v>
      </c>
      <c r="O150">
        <v>9.6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1.27</v>
      </c>
      <c r="AC150">
        <v>0</v>
      </c>
      <c r="AD150">
        <v>0</v>
      </c>
      <c r="AE150">
        <v>0</v>
      </c>
      <c r="AF150">
        <v>0</v>
      </c>
      <c r="AG150" t="s">
        <v>72</v>
      </c>
      <c r="AH150" t="s">
        <v>73</v>
      </c>
      <c r="AI150" t="s">
        <v>74</v>
      </c>
      <c r="AJ150" t="s">
        <v>65</v>
      </c>
      <c r="AK150" t="s">
        <v>75</v>
      </c>
      <c r="AL150" t="s">
        <v>76</v>
      </c>
      <c r="AM150" t="s">
        <v>77</v>
      </c>
      <c r="AN150" t="s">
        <v>78</v>
      </c>
      <c r="AO150" t="s">
        <v>79</v>
      </c>
      <c r="AP150" t="s">
        <v>80</v>
      </c>
      <c r="AQ150">
        <v>11.220000356435699</v>
      </c>
      <c r="AR150">
        <v>0</v>
      </c>
      <c r="AS150">
        <v>0</v>
      </c>
      <c r="AT150">
        <v>11.220000356435699</v>
      </c>
      <c r="AU150" t="s">
        <v>99</v>
      </c>
      <c r="AV150" t="s">
        <v>82</v>
      </c>
      <c r="AW150" t="s">
        <v>83</v>
      </c>
      <c r="AX150" t="s">
        <v>84</v>
      </c>
      <c r="AY150">
        <v>11.220000356435699</v>
      </c>
      <c r="AZ150">
        <v>0.18700000594059599</v>
      </c>
      <c r="BA150" t="s">
        <v>85</v>
      </c>
      <c r="BB150" t="s">
        <v>86</v>
      </c>
      <c r="BC150" t="s">
        <v>87</v>
      </c>
      <c r="BD150" t="s">
        <v>88</v>
      </c>
      <c r="BE150">
        <v>2022</v>
      </c>
      <c r="BF150">
        <v>6</v>
      </c>
      <c r="BG150">
        <v>2022</v>
      </c>
      <c r="BH150" t="s">
        <v>89</v>
      </c>
      <c r="BI150" t="s">
        <v>90</v>
      </c>
      <c r="BJ150" t="s">
        <v>423</v>
      </c>
      <c r="BK150" t="s">
        <v>92</v>
      </c>
      <c r="BL150" t="s">
        <v>70</v>
      </c>
      <c r="BM150" t="s">
        <v>70</v>
      </c>
      <c r="BN150" t="s">
        <v>70</v>
      </c>
      <c r="BO150" t="s">
        <v>70</v>
      </c>
    </row>
    <row r="151" spans="1:67" x14ac:dyDescent="0.25">
      <c r="A151" t="s">
        <v>459</v>
      </c>
      <c r="B151" t="s">
        <v>64</v>
      </c>
      <c r="C151" t="s">
        <v>65</v>
      </c>
      <c r="D151" t="s">
        <v>460</v>
      </c>
      <c r="E151" t="s">
        <v>67</v>
      </c>
      <c r="F151" t="s">
        <v>68</v>
      </c>
      <c r="G151" s="1">
        <v>44741.313576388886</v>
      </c>
      <c r="H151" s="1">
        <v>44741.807395833333</v>
      </c>
      <c r="I151">
        <v>6</v>
      </c>
      <c r="J151" t="s">
        <v>115</v>
      </c>
      <c r="K151" t="s">
        <v>70</v>
      </c>
      <c r="L151" t="s">
        <v>71</v>
      </c>
      <c r="M151">
        <v>0</v>
      </c>
      <c r="N151">
        <v>1.08</v>
      </c>
      <c r="O151">
        <v>12.7</v>
      </c>
      <c r="P151">
        <v>0</v>
      </c>
      <c r="Q151">
        <v>0</v>
      </c>
      <c r="R151">
        <v>570.29999999999995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4.2699999999999996</v>
      </c>
      <c r="AC151">
        <v>0</v>
      </c>
      <c r="AD151">
        <v>122.75</v>
      </c>
      <c r="AE151">
        <v>0</v>
      </c>
      <c r="AF151">
        <v>0</v>
      </c>
      <c r="AG151" t="s">
        <v>72</v>
      </c>
      <c r="AH151" t="s">
        <v>73</v>
      </c>
      <c r="AI151" t="s">
        <v>74</v>
      </c>
      <c r="AJ151" t="s">
        <v>65</v>
      </c>
      <c r="AK151" t="s">
        <v>75</v>
      </c>
      <c r="AL151" t="s">
        <v>76</v>
      </c>
      <c r="AM151" t="s">
        <v>77</v>
      </c>
      <c r="AN151" t="s">
        <v>78</v>
      </c>
      <c r="AO151" t="s">
        <v>79</v>
      </c>
      <c r="AP151" t="s">
        <v>80</v>
      </c>
      <c r="AQ151">
        <v>18.049999833106899</v>
      </c>
      <c r="AR151">
        <v>0</v>
      </c>
      <c r="AS151">
        <v>0</v>
      </c>
      <c r="AT151">
        <v>18.049999833106899</v>
      </c>
      <c r="AU151" t="s">
        <v>99</v>
      </c>
      <c r="AV151" t="s">
        <v>82</v>
      </c>
      <c r="AW151" t="s">
        <v>83</v>
      </c>
      <c r="AX151" t="s">
        <v>84</v>
      </c>
      <c r="AY151">
        <v>18.049999833106899</v>
      </c>
      <c r="AZ151">
        <v>0.30083333055178302</v>
      </c>
      <c r="BA151" t="s">
        <v>85</v>
      </c>
      <c r="BB151" t="s">
        <v>86</v>
      </c>
      <c r="BC151" t="s">
        <v>87</v>
      </c>
      <c r="BD151" t="s">
        <v>88</v>
      </c>
      <c r="BE151">
        <v>2022</v>
      </c>
      <c r="BF151">
        <v>6</v>
      </c>
      <c r="BG151">
        <v>2022</v>
      </c>
      <c r="BH151" t="s">
        <v>89</v>
      </c>
      <c r="BI151" t="s">
        <v>90</v>
      </c>
      <c r="BJ151" t="s">
        <v>423</v>
      </c>
      <c r="BK151" t="s">
        <v>92</v>
      </c>
      <c r="BL151" t="s">
        <v>70</v>
      </c>
      <c r="BM151" t="s">
        <v>70</v>
      </c>
      <c r="BN151" t="s">
        <v>70</v>
      </c>
      <c r="BO151" t="s">
        <v>70</v>
      </c>
    </row>
    <row r="152" spans="1:67" x14ac:dyDescent="0.25">
      <c r="A152" t="s">
        <v>461</v>
      </c>
      <c r="B152" t="s">
        <v>64</v>
      </c>
      <c r="C152" t="s">
        <v>65</v>
      </c>
      <c r="D152" t="s">
        <v>462</v>
      </c>
      <c r="E152" t="s">
        <v>67</v>
      </c>
      <c r="F152" t="s">
        <v>68</v>
      </c>
      <c r="G152" s="1">
        <v>44741.316030092596</v>
      </c>
      <c r="H152" s="1">
        <v>44741.644236111111</v>
      </c>
      <c r="I152">
        <v>6</v>
      </c>
      <c r="J152" t="s">
        <v>115</v>
      </c>
      <c r="K152" t="s">
        <v>70</v>
      </c>
      <c r="L152" t="s">
        <v>71</v>
      </c>
      <c r="M152">
        <v>0</v>
      </c>
      <c r="N152">
        <v>1.1200000000000001</v>
      </c>
      <c r="O152">
        <v>8.02</v>
      </c>
      <c r="P152">
        <v>0</v>
      </c>
      <c r="Q152">
        <v>0</v>
      </c>
      <c r="R152">
        <v>462.85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0.63</v>
      </c>
      <c r="AC152">
        <v>0</v>
      </c>
      <c r="AD152">
        <v>0</v>
      </c>
      <c r="AE152">
        <v>0</v>
      </c>
      <c r="AF152">
        <v>0</v>
      </c>
      <c r="AG152" t="s">
        <v>72</v>
      </c>
      <c r="AH152" t="s">
        <v>73</v>
      </c>
      <c r="AI152" t="s">
        <v>74</v>
      </c>
      <c r="AJ152" t="s">
        <v>65</v>
      </c>
      <c r="AK152" t="s">
        <v>75</v>
      </c>
      <c r="AL152" t="s">
        <v>76</v>
      </c>
      <c r="AM152" t="s">
        <v>77</v>
      </c>
      <c r="AN152" t="s">
        <v>78</v>
      </c>
      <c r="AO152" t="s">
        <v>79</v>
      </c>
      <c r="AP152" t="s">
        <v>80</v>
      </c>
      <c r="AQ152">
        <v>9.7700004577636701</v>
      </c>
      <c r="AR152">
        <v>0</v>
      </c>
      <c r="AS152">
        <v>0</v>
      </c>
      <c r="AT152">
        <v>9.7700004577636701</v>
      </c>
      <c r="AU152" t="s">
        <v>99</v>
      </c>
      <c r="AV152" t="s">
        <v>82</v>
      </c>
      <c r="AW152" t="s">
        <v>83</v>
      </c>
      <c r="AX152" t="s">
        <v>84</v>
      </c>
      <c r="AY152">
        <v>9.7700004577636701</v>
      </c>
      <c r="AZ152">
        <v>0.162833340962727</v>
      </c>
      <c r="BA152" t="s">
        <v>85</v>
      </c>
      <c r="BB152" t="s">
        <v>86</v>
      </c>
      <c r="BC152" t="s">
        <v>87</v>
      </c>
      <c r="BD152" t="s">
        <v>88</v>
      </c>
      <c r="BE152">
        <v>2022</v>
      </c>
      <c r="BF152">
        <v>6</v>
      </c>
      <c r="BG152">
        <v>2022</v>
      </c>
      <c r="BH152" t="s">
        <v>89</v>
      </c>
      <c r="BI152" t="s">
        <v>90</v>
      </c>
      <c r="BJ152" t="s">
        <v>423</v>
      </c>
      <c r="BK152" t="s">
        <v>92</v>
      </c>
      <c r="BL152" t="s">
        <v>70</v>
      </c>
      <c r="BM152" t="s">
        <v>70</v>
      </c>
      <c r="BN152" t="s">
        <v>70</v>
      </c>
      <c r="BO152" t="s">
        <v>70</v>
      </c>
    </row>
    <row r="153" spans="1:67" x14ac:dyDescent="0.25">
      <c r="A153" t="s">
        <v>463</v>
      </c>
      <c r="B153" t="s">
        <v>64</v>
      </c>
      <c r="C153" t="s">
        <v>65</v>
      </c>
      <c r="D153" t="s">
        <v>464</v>
      </c>
      <c r="E153" t="s">
        <v>67</v>
      </c>
      <c r="F153" t="s">
        <v>68</v>
      </c>
      <c r="G153" s="1">
        <v>44741.318888888891</v>
      </c>
      <c r="H153" s="1">
        <v>44741.384201388886</v>
      </c>
      <c r="I153">
        <v>6</v>
      </c>
      <c r="J153" t="s">
        <v>115</v>
      </c>
      <c r="K153" t="s">
        <v>124</v>
      </c>
      <c r="L153" t="s">
        <v>326</v>
      </c>
      <c r="M153">
        <v>0</v>
      </c>
      <c r="N153">
        <v>1.47</v>
      </c>
      <c r="O153">
        <v>8.7200000000000006</v>
      </c>
      <c r="P153">
        <v>0</v>
      </c>
      <c r="Q153">
        <v>0</v>
      </c>
      <c r="R153">
        <v>82.78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1.05</v>
      </c>
      <c r="AC153">
        <v>0</v>
      </c>
      <c r="AD153">
        <v>0</v>
      </c>
      <c r="AE153">
        <v>0</v>
      </c>
      <c r="AF153">
        <v>0</v>
      </c>
      <c r="AG153" t="s">
        <v>126</v>
      </c>
      <c r="AH153" t="s">
        <v>127</v>
      </c>
      <c r="AI153" t="s">
        <v>74</v>
      </c>
      <c r="AJ153" t="s">
        <v>65</v>
      </c>
      <c r="AK153" t="s">
        <v>75</v>
      </c>
      <c r="AL153" t="s">
        <v>76</v>
      </c>
      <c r="AM153" t="s">
        <v>77</v>
      </c>
      <c r="AN153" t="s">
        <v>78</v>
      </c>
      <c r="AO153" t="s">
        <v>79</v>
      </c>
      <c r="AP153" t="s">
        <v>80</v>
      </c>
      <c r="AQ153">
        <v>11.240000247955299</v>
      </c>
      <c r="AR153">
        <v>0</v>
      </c>
      <c r="AS153">
        <v>0</v>
      </c>
      <c r="AT153">
        <v>11.240000247955299</v>
      </c>
      <c r="AU153" t="s">
        <v>99</v>
      </c>
      <c r="AV153" t="s">
        <v>82</v>
      </c>
      <c r="AW153" t="s">
        <v>83</v>
      </c>
      <c r="AX153" t="s">
        <v>84</v>
      </c>
      <c r="AY153">
        <v>11.240000247955299</v>
      </c>
      <c r="AZ153">
        <v>0.18733333746592201</v>
      </c>
      <c r="BA153" t="s">
        <v>85</v>
      </c>
      <c r="BB153" t="s">
        <v>86</v>
      </c>
      <c r="BC153" t="s">
        <v>87</v>
      </c>
      <c r="BD153" t="s">
        <v>88</v>
      </c>
      <c r="BE153">
        <v>2022</v>
      </c>
      <c r="BF153">
        <v>6</v>
      </c>
      <c r="BG153">
        <v>2022</v>
      </c>
      <c r="BH153" t="s">
        <v>89</v>
      </c>
      <c r="BI153" t="s">
        <v>90</v>
      </c>
      <c r="BJ153" t="s">
        <v>423</v>
      </c>
      <c r="BK153" t="s">
        <v>119</v>
      </c>
      <c r="BL153" t="s">
        <v>124</v>
      </c>
      <c r="BM153" t="s">
        <v>911</v>
      </c>
      <c r="BN153" t="s">
        <v>911</v>
      </c>
      <c r="BO153" t="s">
        <v>911</v>
      </c>
    </row>
    <row r="154" spans="1:67" x14ac:dyDescent="0.25">
      <c r="A154" t="s">
        <v>465</v>
      </c>
      <c r="B154" t="s">
        <v>64</v>
      </c>
      <c r="C154" t="s">
        <v>65</v>
      </c>
      <c r="D154" t="s">
        <v>466</v>
      </c>
      <c r="E154" t="s">
        <v>67</v>
      </c>
      <c r="F154" t="s">
        <v>68</v>
      </c>
      <c r="G154" s="1">
        <v>44741.320891203701</v>
      </c>
      <c r="H154" s="1">
        <v>44741.396134259259</v>
      </c>
      <c r="I154">
        <v>6</v>
      </c>
      <c r="J154" t="s">
        <v>123</v>
      </c>
      <c r="K154" t="s">
        <v>124</v>
      </c>
      <c r="L154" t="s">
        <v>456</v>
      </c>
      <c r="M154">
        <v>0</v>
      </c>
      <c r="N154">
        <v>6.25</v>
      </c>
      <c r="O154">
        <v>15.15</v>
      </c>
      <c r="P154">
        <v>0</v>
      </c>
      <c r="Q154">
        <v>0</v>
      </c>
      <c r="R154">
        <v>86.37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0.56999999999999995</v>
      </c>
      <c r="AC154">
        <v>0</v>
      </c>
      <c r="AD154">
        <v>0</v>
      </c>
      <c r="AE154">
        <v>0</v>
      </c>
      <c r="AF154">
        <v>0</v>
      </c>
      <c r="AG154" t="s">
        <v>72</v>
      </c>
      <c r="AH154" t="s">
        <v>127</v>
      </c>
      <c r="AI154" t="s">
        <v>74</v>
      </c>
      <c r="AJ154" t="s">
        <v>65</v>
      </c>
      <c r="AK154" t="s">
        <v>75</v>
      </c>
      <c r="AL154" t="s">
        <v>76</v>
      </c>
      <c r="AM154" t="s">
        <v>77</v>
      </c>
      <c r="AN154" t="s">
        <v>78</v>
      </c>
      <c r="AO154" t="s">
        <v>79</v>
      </c>
      <c r="AP154" t="s">
        <v>80</v>
      </c>
      <c r="AQ154">
        <v>21.969999611377698</v>
      </c>
      <c r="AR154">
        <v>0</v>
      </c>
      <c r="AS154">
        <v>0</v>
      </c>
      <c r="AT154">
        <v>21.969999611377698</v>
      </c>
      <c r="AU154" t="s">
        <v>99</v>
      </c>
      <c r="AV154" t="s">
        <v>82</v>
      </c>
      <c r="AW154" t="s">
        <v>83</v>
      </c>
      <c r="AX154" t="s">
        <v>84</v>
      </c>
      <c r="AY154">
        <v>21.969999611377698</v>
      </c>
      <c r="AZ154">
        <v>0.36616666018962801</v>
      </c>
      <c r="BA154" t="s">
        <v>85</v>
      </c>
      <c r="BB154" t="s">
        <v>86</v>
      </c>
      <c r="BC154" t="s">
        <v>87</v>
      </c>
      <c r="BD154" t="s">
        <v>88</v>
      </c>
      <c r="BE154">
        <v>2022</v>
      </c>
      <c r="BF154">
        <v>6</v>
      </c>
      <c r="BG154">
        <v>2022</v>
      </c>
      <c r="BH154" t="s">
        <v>89</v>
      </c>
      <c r="BI154" t="s">
        <v>90</v>
      </c>
      <c r="BJ154" t="s">
        <v>423</v>
      </c>
      <c r="BK154" t="s">
        <v>119</v>
      </c>
      <c r="BL154" t="s">
        <v>124</v>
      </c>
      <c r="BM154" t="s">
        <v>911</v>
      </c>
      <c r="BN154" t="s">
        <v>911</v>
      </c>
      <c r="BO154" t="s">
        <v>911</v>
      </c>
    </row>
    <row r="155" spans="1:67" x14ac:dyDescent="0.25">
      <c r="A155" t="s">
        <v>467</v>
      </c>
      <c r="B155" t="s">
        <v>64</v>
      </c>
      <c r="C155" t="s">
        <v>65</v>
      </c>
      <c r="D155" t="s">
        <v>468</v>
      </c>
      <c r="E155" t="s">
        <v>67</v>
      </c>
      <c r="F155" t="s">
        <v>68</v>
      </c>
      <c r="G155" s="1">
        <v>44741.324224537035</v>
      </c>
      <c r="H155" s="1">
        <v>44741.363865740743</v>
      </c>
      <c r="I155">
        <v>6</v>
      </c>
      <c r="J155" t="s">
        <v>123</v>
      </c>
      <c r="K155" t="s">
        <v>116</v>
      </c>
      <c r="L155" t="s">
        <v>469</v>
      </c>
      <c r="M155">
        <v>0</v>
      </c>
      <c r="N155">
        <v>2.57</v>
      </c>
      <c r="O155">
        <v>11.1</v>
      </c>
      <c r="P155">
        <v>0</v>
      </c>
      <c r="Q155">
        <v>0</v>
      </c>
      <c r="R155">
        <v>42.57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0.87</v>
      </c>
      <c r="AC155">
        <v>0</v>
      </c>
      <c r="AD155">
        <v>0</v>
      </c>
      <c r="AE155">
        <v>0</v>
      </c>
      <c r="AF155">
        <v>0</v>
      </c>
      <c r="AG155" t="s">
        <v>166</v>
      </c>
      <c r="AH155" t="s">
        <v>106</v>
      </c>
      <c r="AI155" t="s">
        <v>74</v>
      </c>
      <c r="AJ155" t="s">
        <v>65</v>
      </c>
      <c r="AK155" t="s">
        <v>75</v>
      </c>
      <c r="AL155" t="s">
        <v>76</v>
      </c>
      <c r="AM155" t="s">
        <v>77</v>
      </c>
      <c r="AN155" t="s">
        <v>78</v>
      </c>
      <c r="AO155" t="s">
        <v>79</v>
      </c>
      <c r="AP155" t="s">
        <v>80</v>
      </c>
      <c r="AQ155">
        <v>14.5400003194808</v>
      </c>
      <c r="AR155">
        <v>0</v>
      </c>
      <c r="AS155">
        <v>0</v>
      </c>
      <c r="AT155">
        <v>14.5400003194808</v>
      </c>
      <c r="AU155" t="s">
        <v>99</v>
      </c>
      <c r="AV155" t="s">
        <v>82</v>
      </c>
      <c r="AW155" t="s">
        <v>83</v>
      </c>
      <c r="AX155" t="s">
        <v>84</v>
      </c>
      <c r="AY155">
        <v>14.5400003194808</v>
      </c>
      <c r="AZ155">
        <v>0.24233333865801401</v>
      </c>
      <c r="BA155" t="s">
        <v>85</v>
      </c>
      <c r="BB155" t="s">
        <v>86</v>
      </c>
      <c r="BC155" t="s">
        <v>87</v>
      </c>
      <c r="BD155" t="s">
        <v>88</v>
      </c>
      <c r="BE155">
        <v>2022</v>
      </c>
      <c r="BF155">
        <v>6</v>
      </c>
      <c r="BG155">
        <v>2022</v>
      </c>
      <c r="BH155" t="s">
        <v>89</v>
      </c>
      <c r="BI155" t="s">
        <v>90</v>
      </c>
      <c r="BJ155" t="s">
        <v>423</v>
      </c>
      <c r="BK155" t="s">
        <v>119</v>
      </c>
      <c r="BL155" t="s">
        <v>116</v>
      </c>
      <c r="BM155" t="s">
        <v>116</v>
      </c>
      <c r="BN155" t="s">
        <v>116</v>
      </c>
      <c r="BO155" t="s">
        <v>116</v>
      </c>
    </row>
    <row r="156" spans="1:67" x14ac:dyDescent="0.25">
      <c r="A156" t="s">
        <v>470</v>
      </c>
      <c r="B156" t="s">
        <v>64</v>
      </c>
      <c r="C156" t="s">
        <v>65</v>
      </c>
      <c r="D156" t="s">
        <v>471</v>
      </c>
      <c r="E156" t="s">
        <v>472</v>
      </c>
      <c r="F156" t="s">
        <v>68</v>
      </c>
      <c r="G156" s="1">
        <v>44741.324502314812</v>
      </c>
      <c r="H156" s="1">
        <v>44741.808206018519</v>
      </c>
      <c r="I156">
        <v>6</v>
      </c>
      <c r="J156" t="s">
        <v>115</v>
      </c>
      <c r="K156" t="s">
        <v>116</v>
      </c>
      <c r="L156" t="s">
        <v>282</v>
      </c>
      <c r="M156">
        <v>0</v>
      </c>
      <c r="N156">
        <v>2.68</v>
      </c>
      <c r="O156">
        <v>15.55</v>
      </c>
      <c r="P156">
        <v>0</v>
      </c>
      <c r="Q156">
        <v>0</v>
      </c>
      <c r="R156">
        <v>0</v>
      </c>
      <c r="S156">
        <v>0.3</v>
      </c>
      <c r="T156">
        <v>2.2200000000000002</v>
      </c>
      <c r="U156">
        <v>0</v>
      </c>
      <c r="V156">
        <v>0.23</v>
      </c>
      <c r="W156">
        <v>0</v>
      </c>
      <c r="X156">
        <v>31.03</v>
      </c>
      <c r="Y156">
        <v>0</v>
      </c>
      <c r="Z156">
        <v>0</v>
      </c>
      <c r="AA156">
        <v>3.27</v>
      </c>
      <c r="AB156">
        <v>0.92</v>
      </c>
      <c r="AC156">
        <v>640.33000000000004</v>
      </c>
      <c r="AD156">
        <v>0</v>
      </c>
      <c r="AE156">
        <v>0</v>
      </c>
      <c r="AF156">
        <v>0</v>
      </c>
      <c r="AG156" t="s">
        <v>72</v>
      </c>
      <c r="AH156" t="s">
        <v>159</v>
      </c>
      <c r="AI156" t="s">
        <v>74</v>
      </c>
      <c r="AJ156" t="s">
        <v>65</v>
      </c>
      <c r="AK156" t="s">
        <v>75</v>
      </c>
      <c r="AL156" t="s">
        <v>118</v>
      </c>
      <c r="AM156" t="s">
        <v>77</v>
      </c>
      <c r="AN156" t="s">
        <v>78</v>
      </c>
      <c r="AO156" t="s">
        <v>79</v>
      </c>
      <c r="AP156" t="s">
        <v>80</v>
      </c>
      <c r="AQ156">
        <v>22.720000267028801</v>
      </c>
      <c r="AR156">
        <v>0</v>
      </c>
      <c r="AS156">
        <v>0</v>
      </c>
      <c r="AT156">
        <v>22.720000267028801</v>
      </c>
      <c r="AU156" t="s">
        <v>99</v>
      </c>
      <c r="AV156" t="s">
        <v>82</v>
      </c>
      <c r="AW156" t="s">
        <v>83</v>
      </c>
      <c r="AX156" t="s">
        <v>84</v>
      </c>
      <c r="AY156">
        <v>56.2000009864568</v>
      </c>
      <c r="AZ156">
        <v>0.93666668310761403</v>
      </c>
      <c r="BA156" t="s">
        <v>85</v>
      </c>
      <c r="BB156" t="s">
        <v>86</v>
      </c>
      <c r="BC156" t="s">
        <v>87</v>
      </c>
      <c r="BD156" t="s">
        <v>88</v>
      </c>
      <c r="BE156">
        <v>2022</v>
      </c>
      <c r="BF156">
        <v>6</v>
      </c>
      <c r="BG156">
        <v>2022</v>
      </c>
      <c r="BH156" t="s">
        <v>89</v>
      </c>
      <c r="BI156" t="s">
        <v>90</v>
      </c>
      <c r="BJ156" t="s">
        <v>423</v>
      </c>
      <c r="BK156" t="s">
        <v>119</v>
      </c>
      <c r="BL156" t="s">
        <v>116</v>
      </c>
      <c r="BM156" t="s">
        <v>116</v>
      </c>
      <c r="BN156" t="s">
        <v>116</v>
      </c>
      <c r="BO156" t="s">
        <v>116</v>
      </c>
    </row>
    <row r="157" spans="1:67" x14ac:dyDescent="0.25">
      <c r="A157" t="s">
        <v>473</v>
      </c>
      <c r="B157" t="s">
        <v>64</v>
      </c>
      <c r="C157" t="s">
        <v>65</v>
      </c>
      <c r="D157" t="s">
        <v>474</v>
      </c>
      <c r="E157" t="s">
        <v>67</v>
      </c>
      <c r="F157" t="s">
        <v>68</v>
      </c>
      <c r="G157" s="1">
        <v>44741.330266203702</v>
      </c>
      <c r="H157" s="1">
        <v>44741.341585648152</v>
      </c>
      <c r="I157">
        <v>6</v>
      </c>
      <c r="J157" t="s">
        <v>115</v>
      </c>
      <c r="K157" t="s">
        <v>70</v>
      </c>
      <c r="L157" t="s">
        <v>71</v>
      </c>
      <c r="M157">
        <v>0</v>
      </c>
      <c r="N157">
        <v>1.33</v>
      </c>
      <c r="O157">
        <v>14.03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0.93</v>
      </c>
      <c r="AC157">
        <v>0</v>
      </c>
      <c r="AD157">
        <v>0</v>
      </c>
      <c r="AE157">
        <v>0</v>
      </c>
      <c r="AF157">
        <v>0</v>
      </c>
      <c r="AG157" t="s">
        <v>422</v>
      </c>
      <c r="AH157" t="s">
        <v>73</v>
      </c>
      <c r="AI157" t="s">
        <v>74</v>
      </c>
      <c r="AJ157" t="s">
        <v>65</v>
      </c>
      <c r="AK157" t="s">
        <v>75</v>
      </c>
      <c r="AL157" t="s">
        <v>76</v>
      </c>
      <c r="AM157" t="s">
        <v>77</v>
      </c>
      <c r="AN157" t="s">
        <v>78</v>
      </c>
      <c r="AO157" t="s">
        <v>79</v>
      </c>
      <c r="AP157" t="s">
        <v>80</v>
      </c>
      <c r="AQ157">
        <v>16.289999783039001</v>
      </c>
      <c r="AR157">
        <v>0</v>
      </c>
      <c r="AS157">
        <v>0</v>
      </c>
      <c r="AT157">
        <v>16.289999783039001</v>
      </c>
      <c r="AU157" t="s">
        <v>99</v>
      </c>
      <c r="AV157" t="s">
        <v>82</v>
      </c>
      <c r="AW157" t="s">
        <v>83</v>
      </c>
      <c r="AX157" t="s">
        <v>84</v>
      </c>
      <c r="AY157">
        <v>16.289999783039001</v>
      </c>
      <c r="AZ157">
        <v>0.27149999638398398</v>
      </c>
      <c r="BA157" t="s">
        <v>85</v>
      </c>
      <c r="BB157" t="s">
        <v>86</v>
      </c>
      <c r="BC157" t="s">
        <v>87</v>
      </c>
      <c r="BD157" t="s">
        <v>88</v>
      </c>
      <c r="BE157">
        <v>2022</v>
      </c>
      <c r="BF157">
        <v>6</v>
      </c>
      <c r="BG157">
        <v>2022</v>
      </c>
      <c r="BH157" t="s">
        <v>89</v>
      </c>
      <c r="BI157" t="s">
        <v>90</v>
      </c>
      <c r="BJ157" t="s">
        <v>423</v>
      </c>
      <c r="BK157" t="s">
        <v>92</v>
      </c>
      <c r="BL157" t="s">
        <v>70</v>
      </c>
      <c r="BM157" t="s">
        <v>70</v>
      </c>
      <c r="BN157" t="s">
        <v>70</v>
      </c>
      <c r="BO157" t="s">
        <v>70</v>
      </c>
    </row>
    <row r="158" spans="1:67" x14ac:dyDescent="0.25">
      <c r="A158" t="s">
        <v>475</v>
      </c>
      <c r="B158" t="s">
        <v>64</v>
      </c>
      <c r="C158" t="s">
        <v>95</v>
      </c>
      <c r="D158" t="s">
        <v>476</v>
      </c>
      <c r="E158" t="s">
        <v>152</v>
      </c>
      <c r="F158" t="s">
        <v>68</v>
      </c>
      <c r="G158" s="1">
        <v>44741.331516203703</v>
      </c>
      <c r="H158" s="1">
        <v>44741.869409722225</v>
      </c>
      <c r="I158">
        <v>6</v>
      </c>
      <c r="J158" t="s">
        <v>115</v>
      </c>
      <c r="K158" t="s">
        <v>116</v>
      </c>
      <c r="L158" t="s">
        <v>186</v>
      </c>
      <c r="M158">
        <v>0</v>
      </c>
      <c r="N158">
        <v>2.4500000000000002</v>
      </c>
      <c r="O158">
        <v>36.229999999999997</v>
      </c>
      <c r="P158">
        <v>0</v>
      </c>
      <c r="Q158">
        <v>0</v>
      </c>
      <c r="R158">
        <v>0</v>
      </c>
      <c r="S158">
        <v>0.88</v>
      </c>
      <c r="T158">
        <v>20.9</v>
      </c>
      <c r="U158">
        <v>20.78</v>
      </c>
      <c r="V158">
        <v>503.58</v>
      </c>
      <c r="W158">
        <v>0</v>
      </c>
      <c r="X158">
        <v>0</v>
      </c>
      <c r="Y158">
        <v>0</v>
      </c>
      <c r="Z158">
        <v>0</v>
      </c>
      <c r="AA158">
        <v>3.75</v>
      </c>
      <c r="AB158">
        <v>0.25</v>
      </c>
      <c r="AC158">
        <v>185.75</v>
      </c>
      <c r="AD158">
        <v>0</v>
      </c>
      <c r="AE158">
        <v>0</v>
      </c>
      <c r="AF158">
        <v>0</v>
      </c>
      <c r="AG158" t="s">
        <v>72</v>
      </c>
      <c r="AH158" t="s">
        <v>159</v>
      </c>
      <c r="AI158" t="s">
        <v>74</v>
      </c>
      <c r="AJ158" t="s">
        <v>98</v>
      </c>
      <c r="AK158" t="s">
        <v>75</v>
      </c>
      <c r="AL158" t="s">
        <v>118</v>
      </c>
      <c r="AM158" t="s">
        <v>77</v>
      </c>
      <c r="AN158" t="s">
        <v>78</v>
      </c>
      <c r="AO158" t="s">
        <v>79</v>
      </c>
      <c r="AP158" t="s">
        <v>80</v>
      </c>
      <c r="AQ158">
        <v>43.559999585151601</v>
      </c>
      <c r="AR158">
        <v>0</v>
      </c>
      <c r="AS158">
        <v>0</v>
      </c>
      <c r="AT158">
        <v>43.559999585151601</v>
      </c>
      <c r="AU158" t="s">
        <v>81</v>
      </c>
      <c r="AV158" t="s">
        <v>82</v>
      </c>
      <c r="AW158" t="s">
        <v>83</v>
      </c>
      <c r="AX158" t="s">
        <v>84</v>
      </c>
      <c r="AY158">
        <v>588.81998646259296</v>
      </c>
      <c r="AZ158">
        <v>9.8136664410432104</v>
      </c>
      <c r="BA158" t="s">
        <v>149</v>
      </c>
      <c r="BB158" t="s">
        <v>86</v>
      </c>
      <c r="BC158" t="s">
        <v>87</v>
      </c>
      <c r="BD158" t="s">
        <v>88</v>
      </c>
      <c r="BE158">
        <v>2022</v>
      </c>
      <c r="BF158">
        <v>6</v>
      </c>
      <c r="BG158">
        <v>2022</v>
      </c>
      <c r="BH158" t="s">
        <v>89</v>
      </c>
      <c r="BI158" t="s">
        <v>90</v>
      </c>
      <c r="BJ158" t="s">
        <v>423</v>
      </c>
      <c r="BK158" t="s">
        <v>119</v>
      </c>
      <c r="BL158" t="s">
        <v>116</v>
      </c>
      <c r="BM158" t="s">
        <v>116</v>
      </c>
      <c r="BN158" t="s">
        <v>116</v>
      </c>
      <c r="BO158" t="s">
        <v>116</v>
      </c>
    </row>
    <row r="159" spans="1:67" x14ac:dyDescent="0.25">
      <c r="A159" t="s">
        <v>477</v>
      </c>
      <c r="B159" t="s">
        <v>64</v>
      </c>
      <c r="C159" t="s">
        <v>65</v>
      </c>
      <c r="D159" t="s">
        <v>478</v>
      </c>
      <c r="E159" t="s">
        <v>67</v>
      </c>
      <c r="F159" t="s">
        <v>68</v>
      </c>
      <c r="G159" s="1">
        <v>44741.333043981482</v>
      </c>
      <c r="H159" s="1">
        <v>44741.428414351853</v>
      </c>
      <c r="I159">
        <v>6</v>
      </c>
      <c r="J159" t="s">
        <v>115</v>
      </c>
      <c r="K159" t="s">
        <v>70</v>
      </c>
      <c r="L159" t="s">
        <v>71</v>
      </c>
      <c r="M159">
        <v>0</v>
      </c>
      <c r="N159">
        <v>0.5</v>
      </c>
      <c r="O159">
        <v>6.38</v>
      </c>
      <c r="P159">
        <v>0</v>
      </c>
      <c r="Q159">
        <v>0</v>
      </c>
      <c r="R159">
        <v>129.37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1.08</v>
      </c>
      <c r="AC159">
        <v>0</v>
      </c>
      <c r="AD159">
        <v>0</v>
      </c>
      <c r="AE159">
        <v>0</v>
      </c>
      <c r="AF159">
        <v>0</v>
      </c>
      <c r="AG159" t="s">
        <v>422</v>
      </c>
      <c r="AH159" t="s">
        <v>73</v>
      </c>
      <c r="AI159" t="s">
        <v>74</v>
      </c>
      <c r="AJ159" t="s">
        <v>65</v>
      </c>
      <c r="AK159" t="s">
        <v>75</v>
      </c>
      <c r="AL159" t="s">
        <v>76</v>
      </c>
      <c r="AM159" t="s">
        <v>77</v>
      </c>
      <c r="AN159" t="s">
        <v>78</v>
      </c>
      <c r="AO159" t="s">
        <v>79</v>
      </c>
      <c r="AP159" t="s">
        <v>80</v>
      </c>
      <c r="AQ159">
        <v>7.9600001573562604</v>
      </c>
      <c r="AR159">
        <v>0</v>
      </c>
      <c r="AS159">
        <v>0</v>
      </c>
      <c r="AT159">
        <v>7.9600001573562604</v>
      </c>
      <c r="AU159" t="s">
        <v>99</v>
      </c>
      <c r="AV159" t="s">
        <v>82</v>
      </c>
      <c r="AW159" t="s">
        <v>83</v>
      </c>
      <c r="AX159" t="s">
        <v>84</v>
      </c>
      <c r="AY159">
        <v>7.9600001573562604</v>
      </c>
      <c r="AZ159">
        <v>0.13266666928927101</v>
      </c>
      <c r="BA159" t="s">
        <v>85</v>
      </c>
      <c r="BB159" t="s">
        <v>86</v>
      </c>
      <c r="BC159" t="s">
        <v>87</v>
      </c>
      <c r="BD159" t="s">
        <v>88</v>
      </c>
      <c r="BE159">
        <v>2022</v>
      </c>
      <c r="BF159">
        <v>6</v>
      </c>
      <c r="BG159">
        <v>2022</v>
      </c>
      <c r="BH159" t="s">
        <v>89</v>
      </c>
      <c r="BI159" t="s">
        <v>90</v>
      </c>
      <c r="BJ159" t="s">
        <v>423</v>
      </c>
      <c r="BK159" t="s">
        <v>92</v>
      </c>
      <c r="BL159" t="s">
        <v>70</v>
      </c>
      <c r="BM159" t="s">
        <v>70</v>
      </c>
      <c r="BN159" t="s">
        <v>70</v>
      </c>
      <c r="BO159" t="s">
        <v>70</v>
      </c>
    </row>
    <row r="160" spans="1:67" x14ac:dyDescent="0.25">
      <c r="A160" t="s">
        <v>479</v>
      </c>
      <c r="B160" t="s">
        <v>64</v>
      </c>
      <c r="C160" t="s">
        <v>65</v>
      </c>
      <c r="D160" t="s">
        <v>273</v>
      </c>
      <c r="E160" t="s">
        <v>67</v>
      </c>
      <c r="F160" t="s">
        <v>68</v>
      </c>
      <c r="G160" s="1">
        <v>44741.335833333331</v>
      </c>
      <c r="H160" s="1">
        <v>44741.345694444448</v>
      </c>
      <c r="I160">
        <v>6</v>
      </c>
      <c r="J160" t="s">
        <v>115</v>
      </c>
      <c r="K160" t="s">
        <v>70</v>
      </c>
      <c r="L160" t="s">
        <v>71</v>
      </c>
      <c r="M160">
        <v>0</v>
      </c>
      <c r="N160">
        <v>0.97</v>
      </c>
      <c r="O160">
        <v>10.07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3.17</v>
      </c>
      <c r="AC160">
        <v>0</v>
      </c>
      <c r="AD160">
        <v>0</v>
      </c>
      <c r="AE160">
        <v>0</v>
      </c>
      <c r="AF160">
        <v>0</v>
      </c>
      <c r="AG160" t="s">
        <v>72</v>
      </c>
      <c r="AH160" t="s">
        <v>73</v>
      </c>
      <c r="AI160" t="s">
        <v>74</v>
      </c>
      <c r="AJ160" t="s">
        <v>65</v>
      </c>
      <c r="AK160" t="s">
        <v>75</v>
      </c>
      <c r="AL160" t="s">
        <v>76</v>
      </c>
      <c r="AM160" t="s">
        <v>77</v>
      </c>
      <c r="AN160" t="s">
        <v>78</v>
      </c>
      <c r="AO160" t="s">
        <v>79</v>
      </c>
      <c r="AP160" t="s">
        <v>80</v>
      </c>
      <c r="AQ160">
        <v>14.209999799728299</v>
      </c>
      <c r="AR160">
        <v>0</v>
      </c>
      <c r="AS160">
        <v>0</v>
      </c>
      <c r="AT160">
        <v>14.209999799728299</v>
      </c>
      <c r="AU160" t="s">
        <v>99</v>
      </c>
      <c r="AV160" t="s">
        <v>82</v>
      </c>
      <c r="AW160" t="s">
        <v>83</v>
      </c>
      <c r="AX160" t="s">
        <v>84</v>
      </c>
      <c r="AY160">
        <v>14.209999799728299</v>
      </c>
      <c r="AZ160">
        <v>0.23683332999547299</v>
      </c>
      <c r="BA160" t="s">
        <v>85</v>
      </c>
      <c r="BB160" t="s">
        <v>86</v>
      </c>
      <c r="BC160" t="s">
        <v>87</v>
      </c>
      <c r="BD160" t="s">
        <v>88</v>
      </c>
      <c r="BE160">
        <v>2022</v>
      </c>
      <c r="BF160">
        <v>6</v>
      </c>
      <c r="BG160">
        <v>2022</v>
      </c>
      <c r="BH160" t="s">
        <v>89</v>
      </c>
      <c r="BI160" t="s">
        <v>90</v>
      </c>
      <c r="BJ160" t="s">
        <v>423</v>
      </c>
      <c r="BK160" t="s">
        <v>92</v>
      </c>
      <c r="BL160" t="s">
        <v>70</v>
      </c>
      <c r="BM160" t="s">
        <v>70</v>
      </c>
      <c r="BN160" t="s">
        <v>70</v>
      </c>
      <c r="BO160" t="s">
        <v>70</v>
      </c>
    </row>
    <row r="161" spans="1:67" x14ac:dyDescent="0.25">
      <c r="A161" t="s">
        <v>480</v>
      </c>
      <c r="B161" t="s">
        <v>64</v>
      </c>
      <c r="C161" t="s">
        <v>65</v>
      </c>
      <c r="D161" t="s">
        <v>481</v>
      </c>
      <c r="E161" t="s">
        <v>67</v>
      </c>
      <c r="F161" t="s">
        <v>68</v>
      </c>
      <c r="G161" s="1">
        <v>44741.342465277776</v>
      </c>
      <c r="H161" s="1">
        <v>44741.370358796295</v>
      </c>
      <c r="I161">
        <v>6</v>
      </c>
      <c r="J161" t="s">
        <v>97</v>
      </c>
      <c r="K161" t="s">
        <v>116</v>
      </c>
      <c r="L161" t="s">
        <v>182</v>
      </c>
      <c r="M161">
        <v>0</v>
      </c>
      <c r="N161">
        <v>1.57</v>
      </c>
      <c r="O161">
        <v>20.78</v>
      </c>
      <c r="P161">
        <v>0</v>
      </c>
      <c r="Q161">
        <v>0</v>
      </c>
      <c r="R161">
        <v>16.82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0</v>
      </c>
      <c r="AE161">
        <v>0</v>
      </c>
      <c r="AF161">
        <v>0</v>
      </c>
      <c r="AG161" t="s">
        <v>126</v>
      </c>
      <c r="AH161" t="s">
        <v>159</v>
      </c>
      <c r="AI161" t="s">
        <v>74</v>
      </c>
      <c r="AJ161" t="s">
        <v>65</v>
      </c>
      <c r="AK161" t="s">
        <v>75</v>
      </c>
      <c r="AL161" t="s">
        <v>76</v>
      </c>
      <c r="AM161" t="s">
        <v>77</v>
      </c>
      <c r="AN161" t="s">
        <v>78</v>
      </c>
      <c r="AO161" t="s">
        <v>79</v>
      </c>
      <c r="AP161" t="s">
        <v>80</v>
      </c>
      <c r="AQ161">
        <v>23.350000739097499</v>
      </c>
      <c r="AR161">
        <v>0</v>
      </c>
      <c r="AS161">
        <v>0</v>
      </c>
      <c r="AT161">
        <v>23.350000739097499</v>
      </c>
      <c r="AU161" t="s">
        <v>99</v>
      </c>
      <c r="AV161" t="s">
        <v>82</v>
      </c>
      <c r="AW161" t="s">
        <v>83</v>
      </c>
      <c r="AX161" t="s">
        <v>84</v>
      </c>
      <c r="AY161">
        <v>23.350000739097499</v>
      </c>
      <c r="AZ161">
        <v>0.38916667898495899</v>
      </c>
      <c r="BA161" t="s">
        <v>85</v>
      </c>
      <c r="BB161" t="s">
        <v>86</v>
      </c>
      <c r="BC161" t="s">
        <v>87</v>
      </c>
      <c r="BD161" t="s">
        <v>88</v>
      </c>
      <c r="BE161">
        <v>2022</v>
      </c>
      <c r="BF161">
        <v>6</v>
      </c>
      <c r="BG161">
        <v>2022</v>
      </c>
      <c r="BH161" t="s">
        <v>89</v>
      </c>
      <c r="BI161" t="s">
        <v>90</v>
      </c>
      <c r="BJ161" t="s">
        <v>423</v>
      </c>
      <c r="BK161" t="s">
        <v>92</v>
      </c>
      <c r="BL161" t="s">
        <v>116</v>
      </c>
      <c r="BM161" t="s">
        <v>116</v>
      </c>
      <c r="BN161" t="s">
        <v>116</v>
      </c>
      <c r="BO161" t="s">
        <v>116</v>
      </c>
    </row>
    <row r="162" spans="1:67" x14ac:dyDescent="0.25">
      <c r="A162" t="s">
        <v>482</v>
      </c>
      <c r="B162" t="s">
        <v>64</v>
      </c>
      <c r="C162" t="s">
        <v>65</v>
      </c>
      <c r="D162">
        <v>0</v>
      </c>
      <c r="E162" t="s">
        <v>67</v>
      </c>
      <c r="F162" t="s">
        <v>68</v>
      </c>
      <c r="G162" s="1">
        <v>44741.343124999999</v>
      </c>
      <c r="H162" s="1">
        <v>44741.682060185187</v>
      </c>
      <c r="I162">
        <v>6</v>
      </c>
      <c r="J162" t="s">
        <v>115</v>
      </c>
      <c r="K162" t="s">
        <v>70</v>
      </c>
      <c r="L162" t="s">
        <v>71</v>
      </c>
      <c r="M162">
        <v>0</v>
      </c>
      <c r="N162">
        <v>1.18</v>
      </c>
      <c r="O162">
        <v>19.78</v>
      </c>
      <c r="P162">
        <v>0</v>
      </c>
      <c r="Q162">
        <v>0</v>
      </c>
      <c r="R162">
        <v>466.25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0.85</v>
      </c>
      <c r="AC162">
        <v>0</v>
      </c>
      <c r="AD162">
        <v>0</v>
      </c>
      <c r="AE162">
        <v>0</v>
      </c>
      <c r="AF162">
        <v>0</v>
      </c>
      <c r="AG162" t="s">
        <v>72</v>
      </c>
      <c r="AH162" t="s">
        <v>106</v>
      </c>
      <c r="AI162" t="s">
        <v>74</v>
      </c>
      <c r="AJ162" t="s">
        <v>65</v>
      </c>
      <c r="AK162" t="s">
        <v>75</v>
      </c>
      <c r="AL162" t="s">
        <v>76</v>
      </c>
      <c r="AM162" t="s">
        <v>77</v>
      </c>
      <c r="AN162" t="s">
        <v>78</v>
      </c>
      <c r="AO162" t="s">
        <v>79</v>
      </c>
      <c r="AP162" t="s">
        <v>80</v>
      </c>
      <c r="AQ162">
        <v>21.8100006580352</v>
      </c>
      <c r="AR162">
        <v>0</v>
      </c>
      <c r="AS162">
        <v>0</v>
      </c>
      <c r="AT162">
        <v>21.8100006580352</v>
      </c>
      <c r="AU162" t="s">
        <v>99</v>
      </c>
      <c r="AV162" t="s">
        <v>82</v>
      </c>
      <c r="AW162" t="s">
        <v>83</v>
      </c>
      <c r="AX162" t="s">
        <v>84</v>
      </c>
      <c r="AY162">
        <v>21.8100006580352</v>
      </c>
      <c r="AZ162">
        <v>0.36350001096725398</v>
      </c>
      <c r="BA162" t="s">
        <v>85</v>
      </c>
      <c r="BB162" t="s">
        <v>86</v>
      </c>
      <c r="BC162" t="s">
        <v>87</v>
      </c>
      <c r="BD162" t="s">
        <v>88</v>
      </c>
      <c r="BE162">
        <v>2022</v>
      </c>
      <c r="BF162">
        <v>6</v>
      </c>
      <c r="BG162">
        <v>2022</v>
      </c>
      <c r="BH162" t="s">
        <v>89</v>
      </c>
      <c r="BI162" t="s">
        <v>90</v>
      </c>
      <c r="BJ162" t="s">
        <v>423</v>
      </c>
      <c r="BK162" t="s">
        <v>92</v>
      </c>
      <c r="BL162" t="s">
        <v>70</v>
      </c>
      <c r="BM162" t="s">
        <v>70</v>
      </c>
      <c r="BN162" t="s">
        <v>70</v>
      </c>
      <c r="BO162" t="s">
        <v>70</v>
      </c>
    </row>
    <row r="163" spans="1:67" x14ac:dyDescent="0.25">
      <c r="A163" t="s">
        <v>483</v>
      </c>
      <c r="B163" t="s">
        <v>64</v>
      </c>
      <c r="C163" t="s">
        <v>95</v>
      </c>
      <c r="D163" t="s">
        <v>484</v>
      </c>
      <c r="E163" t="s">
        <v>199</v>
      </c>
      <c r="F163" t="s">
        <v>68</v>
      </c>
      <c r="G163" s="1">
        <v>44741.343252314815</v>
      </c>
      <c r="H163" s="1">
        <v>44741.562939814816</v>
      </c>
      <c r="I163">
        <v>6</v>
      </c>
      <c r="J163" t="s">
        <v>115</v>
      </c>
      <c r="K163" t="s">
        <v>70</v>
      </c>
      <c r="L163" t="s">
        <v>469</v>
      </c>
      <c r="M163">
        <v>0</v>
      </c>
      <c r="N163">
        <v>0.97</v>
      </c>
      <c r="O163">
        <v>31.12</v>
      </c>
      <c r="P163">
        <v>0</v>
      </c>
      <c r="Q163">
        <v>0</v>
      </c>
      <c r="R163">
        <v>0</v>
      </c>
      <c r="S163">
        <v>0.37</v>
      </c>
      <c r="T163">
        <v>5.55</v>
      </c>
      <c r="U163">
        <v>9.6199999999999992</v>
      </c>
      <c r="V163">
        <v>87.17</v>
      </c>
      <c r="W163">
        <v>0</v>
      </c>
      <c r="X163">
        <v>0</v>
      </c>
      <c r="Y163">
        <v>0</v>
      </c>
      <c r="Z163">
        <v>0</v>
      </c>
      <c r="AA163">
        <v>3.37</v>
      </c>
      <c r="AB163">
        <v>0.2</v>
      </c>
      <c r="AC163">
        <v>178.03</v>
      </c>
      <c r="AD163">
        <v>0</v>
      </c>
      <c r="AE163">
        <v>0</v>
      </c>
      <c r="AF163">
        <v>0</v>
      </c>
      <c r="AG163" t="s">
        <v>166</v>
      </c>
      <c r="AH163" t="s">
        <v>106</v>
      </c>
      <c r="AI163" t="s">
        <v>74</v>
      </c>
      <c r="AJ163" t="s">
        <v>98</v>
      </c>
      <c r="AK163" t="s">
        <v>75</v>
      </c>
      <c r="AL163" t="s">
        <v>118</v>
      </c>
      <c r="AM163" t="s">
        <v>77</v>
      </c>
      <c r="AN163" t="s">
        <v>78</v>
      </c>
      <c r="AO163" t="s">
        <v>79</v>
      </c>
      <c r="AP163" t="s">
        <v>80</v>
      </c>
      <c r="AQ163">
        <v>36.0300007611513</v>
      </c>
      <c r="AR163">
        <v>0</v>
      </c>
      <c r="AS163">
        <v>0</v>
      </c>
      <c r="AT163">
        <v>36.0300007611513</v>
      </c>
      <c r="AU163" t="s">
        <v>81</v>
      </c>
      <c r="AV163" t="s">
        <v>82</v>
      </c>
      <c r="AW163" t="s">
        <v>83</v>
      </c>
      <c r="AX163" t="s">
        <v>84</v>
      </c>
      <c r="AY163">
        <v>138.36999900639</v>
      </c>
      <c r="AZ163">
        <v>2.3061666501064999</v>
      </c>
      <c r="BA163" t="s">
        <v>85</v>
      </c>
      <c r="BB163" t="s">
        <v>86</v>
      </c>
      <c r="BC163" t="s">
        <v>87</v>
      </c>
      <c r="BD163" t="s">
        <v>88</v>
      </c>
      <c r="BE163">
        <v>2022</v>
      </c>
      <c r="BF163">
        <v>6</v>
      </c>
      <c r="BG163">
        <v>2022</v>
      </c>
      <c r="BH163" t="s">
        <v>89</v>
      </c>
      <c r="BI163" t="s">
        <v>90</v>
      </c>
      <c r="BJ163" t="s">
        <v>423</v>
      </c>
      <c r="BK163" t="s">
        <v>119</v>
      </c>
      <c r="BL163" t="s">
        <v>70</v>
      </c>
      <c r="BM163" t="s">
        <v>70</v>
      </c>
      <c r="BN163" t="s">
        <v>70</v>
      </c>
      <c r="BO163" t="s">
        <v>70</v>
      </c>
    </row>
    <row r="164" spans="1:67" x14ac:dyDescent="0.25">
      <c r="A164" t="s">
        <v>485</v>
      </c>
      <c r="B164" t="s">
        <v>226</v>
      </c>
      <c r="C164" t="s">
        <v>226</v>
      </c>
      <c r="D164" t="s">
        <v>486</v>
      </c>
      <c r="E164" t="s">
        <v>67</v>
      </c>
      <c r="F164" t="s">
        <v>68</v>
      </c>
      <c r="G164" s="1">
        <v>44741.344930555555</v>
      </c>
      <c r="H164" s="1">
        <v>44741.544814814813</v>
      </c>
      <c r="I164">
        <v>6</v>
      </c>
      <c r="J164" t="s">
        <v>228</v>
      </c>
      <c r="K164" t="s">
        <v>229</v>
      </c>
      <c r="L164" t="s">
        <v>469</v>
      </c>
      <c r="M164">
        <v>287.83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 t="s">
        <v>166</v>
      </c>
      <c r="AH164" t="s">
        <v>106</v>
      </c>
      <c r="AI164" t="s">
        <v>231</v>
      </c>
      <c r="AJ164" t="s">
        <v>98</v>
      </c>
      <c r="AK164" t="s">
        <v>75</v>
      </c>
      <c r="AL164" t="s">
        <v>76</v>
      </c>
      <c r="AM164" t="s">
        <v>77</v>
      </c>
      <c r="AN164" t="s">
        <v>232</v>
      </c>
      <c r="AO164" t="s">
        <v>233</v>
      </c>
      <c r="AP164" t="s">
        <v>233</v>
      </c>
      <c r="AQ164">
        <v>0</v>
      </c>
      <c r="AR164">
        <v>0</v>
      </c>
      <c r="AS164">
        <v>0</v>
      </c>
      <c r="AT164">
        <v>0</v>
      </c>
      <c r="AU164" t="s">
        <v>99</v>
      </c>
      <c r="AV164" t="s">
        <v>82</v>
      </c>
      <c r="AW164" t="s">
        <v>83</v>
      </c>
      <c r="AX164" t="s">
        <v>84</v>
      </c>
      <c r="AY164">
        <v>0</v>
      </c>
      <c r="AZ164">
        <v>0</v>
      </c>
      <c r="BA164" t="s">
        <v>85</v>
      </c>
      <c r="BB164" t="s">
        <v>86</v>
      </c>
      <c r="BC164" t="s">
        <v>87</v>
      </c>
      <c r="BD164" t="s">
        <v>88</v>
      </c>
      <c r="BE164">
        <v>2022</v>
      </c>
      <c r="BF164">
        <v>6</v>
      </c>
      <c r="BG164">
        <v>2022</v>
      </c>
      <c r="BH164" t="s">
        <v>89</v>
      </c>
      <c r="BI164" t="s">
        <v>90</v>
      </c>
      <c r="BJ164" t="s">
        <v>423</v>
      </c>
      <c r="BK164" t="s">
        <v>119</v>
      </c>
      <c r="BL164" t="s">
        <v>229</v>
      </c>
      <c r="BM164" t="s">
        <v>116</v>
      </c>
      <c r="BN164" t="s">
        <v>229</v>
      </c>
      <c r="BO164" t="s">
        <v>229</v>
      </c>
    </row>
    <row r="165" spans="1:67" x14ac:dyDescent="0.25">
      <c r="A165" t="s">
        <v>487</v>
      </c>
      <c r="B165" t="s">
        <v>64</v>
      </c>
      <c r="C165" t="s">
        <v>65</v>
      </c>
      <c r="D165" t="s">
        <v>488</v>
      </c>
      <c r="E165" t="s">
        <v>67</v>
      </c>
      <c r="F165" t="s">
        <v>68</v>
      </c>
      <c r="G165" s="1">
        <v>44741.345543981479</v>
      </c>
      <c r="H165" s="1">
        <v>44741.433819444443</v>
      </c>
      <c r="I165">
        <v>6</v>
      </c>
      <c r="J165" t="s">
        <v>115</v>
      </c>
      <c r="K165" t="s">
        <v>70</v>
      </c>
      <c r="L165" t="s">
        <v>71</v>
      </c>
      <c r="M165">
        <v>0</v>
      </c>
      <c r="N165">
        <v>1.42</v>
      </c>
      <c r="O165">
        <v>8.0299999999999994</v>
      </c>
      <c r="P165">
        <v>0</v>
      </c>
      <c r="Q165">
        <v>0</v>
      </c>
      <c r="R165">
        <v>116.8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0.85</v>
      </c>
      <c r="AC165">
        <v>0</v>
      </c>
      <c r="AD165">
        <v>0</v>
      </c>
      <c r="AE165">
        <v>0</v>
      </c>
      <c r="AF165">
        <v>0</v>
      </c>
      <c r="AG165" t="s">
        <v>72</v>
      </c>
      <c r="AH165" t="s">
        <v>73</v>
      </c>
      <c r="AI165" t="s">
        <v>74</v>
      </c>
      <c r="AJ165" t="s">
        <v>65</v>
      </c>
      <c r="AK165" t="s">
        <v>75</v>
      </c>
      <c r="AL165" t="s">
        <v>76</v>
      </c>
      <c r="AM165" t="s">
        <v>77</v>
      </c>
      <c r="AN165" t="s">
        <v>78</v>
      </c>
      <c r="AO165" t="s">
        <v>79</v>
      </c>
      <c r="AP165" t="s">
        <v>80</v>
      </c>
      <c r="AQ165">
        <v>10.2999997138977</v>
      </c>
      <c r="AR165">
        <v>0</v>
      </c>
      <c r="AS165">
        <v>0</v>
      </c>
      <c r="AT165">
        <v>10.2999997138977</v>
      </c>
      <c r="AU165" t="s">
        <v>99</v>
      </c>
      <c r="AV165" t="s">
        <v>82</v>
      </c>
      <c r="AW165" t="s">
        <v>83</v>
      </c>
      <c r="AX165" t="s">
        <v>84</v>
      </c>
      <c r="AY165">
        <v>10.2999997138977</v>
      </c>
      <c r="AZ165">
        <v>0.17166666189829499</v>
      </c>
      <c r="BA165" t="s">
        <v>85</v>
      </c>
      <c r="BB165" t="s">
        <v>86</v>
      </c>
      <c r="BC165" t="s">
        <v>87</v>
      </c>
      <c r="BD165" t="s">
        <v>88</v>
      </c>
      <c r="BE165">
        <v>2022</v>
      </c>
      <c r="BF165">
        <v>6</v>
      </c>
      <c r="BG165">
        <v>2022</v>
      </c>
      <c r="BH165" t="s">
        <v>89</v>
      </c>
      <c r="BI165" t="s">
        <v>90</v>
      </c>
      <c r="BJ165" t="s">
        <v>423</v>
      </c>
      <c r="BK165" t="s">
        <v>92</v>
      </c>
      <c r="BL165" t="s">
        <v>70</v>
      </c>
      <c r="BM165" t="s">
        <v>70</v>
      </c>
      <c r="BN165" t="s">
        <v>70</v>
      </c>
      <c r="BO165" t="s">
        <v>70</v>
      </c>
    </row>
    <row r="166" spans="1:67" x14ac:dyDescent="0.25">
      <c r="A166" t="s">
        <v>489</v>
      </c>
      <c r="B166" t="s">
        <v>64</v>
      </c>
      <c r="C166" t="s">
        <v>65</v>
      </c>
      <c r="D166" t="s">
        <v>490</v>
      </c>
      <c r="E166" t="s">
        <v>67</v>
      </c>
      <c r="F166" t="s">
        <v>68</v>
      </c>
      <c r="G166" s="1">
        <v>44741.345891203702</v>
      </c>
      <c r="H166" s="1">
        <v>44741.850624999999</v>
      </c>
      <c r="I166">
        <v>6</v>
      </c>
      <c r="J166" t="s">
        <v>115</v>
      </c>
      <c r="K166" t="s">
        <v>70</v>
      </c>
      <c r="L166" t="s">
        <v>71</v>
      </c>
      <c r="M166">
        <v>0</v>
      </c>
      <c r="N166">
        <v>1.33</v>
      </c>
      <c r="O166">
        <v>9.9499999999999993</v>
      </c>
      <c r="P166">
        <v>0</v>
      </c>
      <c r="Q166">
        <v>0</v>
      </c>
      <c r="R166">
        <v>714.65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0.87</v>
      </c>
      <c r="AC166">
        <v>0</v>
      </c>
      <c r="AD166">
        <v>0</v>
      </c>
      <c r="AE166">
        <v>0</v>
      </c>
      <c r="AF166">
        <v>0</v>
      </c>
      <c r="AG166" t="s">
        <v>72</v>
      </c>
      <c r="AH166" t="s">
        <v>73</v>
      </c>
      <c r="AI166" t="s">
        <v>74</v>
      </c>
      <c r="AJ166" t="s">
        <v>65</v>
      </c>
      <c r="AK166" t="s">
        <v>75</v>
      </c>
      <c r="AL166" t="s">
        <v>76</v>
      </c>
      <c r="AM166" t="s">
        <v>77</v>
      </c>
      <c r="AN166" t="s">
        <v>78</v>
      </c>
      <c r="AO166" t="s">
        <v>79</v>
      </c>
      <c r="AP166" t="s">
        <v>80</v>
      </c>
      <c r="AQ166">
        <v>12.149999856948799</v>
      </c>
      <c r="AR166">
        <v>0</v>
      </c>
      <c r="AS166">
        <v>0</v>
      </c>
      <c r="AT166">
        <v>12.149999856948799</v>
      </c>
      <c r="AU166" t="s">
        <v>99</v>
      </c>
      <c r="AV166" t="s">
        <v>82</v>
      </c>
      <c r="AW166" t="s">
        <v>83</v>
      </c>
      <c r="AX166" t="s">
        <v>84</v>
      </c>
      <c r="AY166">
        <v>12.149999856948799</v>
      </c>
      <c r="AZ166">
        <v>0.202499997615814</v>
      </c>
      <c r="BA166" t="s">
        <v>85</v>
      </c>
      <c r="BB166" t="s">
        <v>86</v>
      </c>
      <c r="BC166" t="s">
        <v>87</v>
      </c>
      <c r="BD166" t="s">
        <v>88</v>
      </c>
      <c r="BE166">
        <v>2022</v>
      </c>
      <c r="BF166">
        <v>6</v>
      </c>
      <c r="BG166">
        <v>2022</v>
      </c>
      <c r="BH166" t="s">
        <v>89</v>
      </c>
      <c r="BI166" t="s">
        <v>90</v>
      </c>
      <c r="BJ166" t="s">
        <v>423</v>
      </c>
      <c r="BK166" t="s">
        <v>92</v>
      </c>
      <c r="BL166" t="s">
        <v>70</v>
      </c>
      <c r="BM166" t="s">
        <v>70</v>
      </c>
      <c r="BN166" t="s">
        <v>70</v>
      </c>
      <c r="BO166" t="s">
        <v>70</v>
      </c>
    </row>
    <row r="167" spans="1:67" x14ac:dyDescent="0.25">
      <c r="A167" t="s">
        <v>491</v>
      </c>
      <c r="B167" t="s">
        <v>226</v>
      </c>
      <c r="C167" t="s">
        <v>226</v>
      </c>
      <c r="D167" t="s">
        <v>492</v>
      </c>
      <c r="E167" t="s">
        <v>67</v>
      </c>
      <c r="F167" t="s">
        <v>68</v>
      </c>
      <c r="G167" s="1">
        <v>44741.346666666665</v>
      </c>
      <c r="H167" s="1">
        <v>44741.54482638889</v>
      </c>
      <c r="I167">
        <v>6</v>
      </c>
      <c r="J167" t="s">
        <v>228</v>
      </c>
      <c r="K167" t="s">
        <v>229</v>
      </c>
      <c r="L167" t="s">
        <v>469</v>
      </c>
      <c r="M167">
        <v>285.35000000000002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 t="s">
        <v>166</v>
      </c>
      <c r="AH167" t="s">
        <v>106</v>
      </c>
      <c r="AI167" t="s">
        <v>231</v>
      </c>
      <c r="AJ167" t="s">
        <v>98</v>
      </c>
      <c r="AK167" t="s">
        <v>75</v>
      </c>
      <c r="AL167" t="s">
        <v>76</v>
      </c>
      <c r="AM167" t="s">
        <v>77</v>
      </c>
      <c r="AN167" t="s">
        <v>232</v>
      </c>
      <c r="AO167" t="s">
        <v>233</v>
      </c>
      <c r="AP167" t="s">
        <v>233</v>
      </c>
      <c r="AQ167">
        <v>0</v>
      </c>
      <c r="AR167">
        <v>0</v>
      </c>
      <c r="AS167">
        <v>0</v>
      </c>
      <c r="AT167">
        <v>0</v>
      </c>
      <c r="AU167" t="s">
        <v>99</v>
      </c>
      <c r="AV167" t="s">
        <v>82</v>
      </c>
      <c r="AW167" t="s">
        <v>83</v>
      </c>
      <c r="AX167" t="s">
        <v>84</v>
      </c>
      <c r="AY167">
        <v>0</v>
      </c>
      <c r="AZ167">
        <v>0</v>
      </c>
      <c r="BA167" t="s">
        <v>85</v>
      </c>
      <c r="BB167" t="s">
        <v>86</v>
      </c>
      <c r="BC167" t="s">
        <v>87</v>
      </c>
      <c r="BD167" t="s">
        <v>88</v>
      </c>
      <c r="BE167">
        <v>2022</v>
      </c>
      <c r="BF167">
        <v>6</v>
      </c>
      <c r="BG167">
        <v>2022</v>
      </c>
      <c r="BH167" t="s">
        <v>89</v>
      </c>
      <c r="BI167" t="s">
        <v>90</v>
      </c>
      <c r="BJ167" t="s">
        <v>423</v>
      </c>
      <c r="BK167" t="s">
        <v>119</v>
      </c>
      <c r="BL167" t="s">
        <v>229</v>
      </c>
      <c r="BM167" t="s">
        <v>116</v>
      </c>
      <c r="BN167" t="s">
        <v>229</v>
      </c>
      <c r="BO167" t="s">
        <v>229</v>
      </c>
    </row>
    <row r="168" spans="1:67" x14ac:dyDescent="0.25">
      <c r="A168" t="s">
        <v>493</v>
      </c>
      <c r="B168" t="s">
        <v>64</v>
      </c>
      <c r="C168" t="s">
        <v>179</v>
      </c>
      <c r="D168" t="s">
        <v>494</v>
      </c>
      <c r="E168" t="s">
        <v>495</v>
      </c>
      <c r="F168" t="s">
        <v>68</v>
      </c>
      <c r="G168" s="1">
        <v>44741.346979166665</v>
      </c>
      <c r="H168" s="1">
        <v>44741.573078703703</v>
      </c>
      <c r="I168">
        <v>6</v>
      </c>
      <c r="J168" t="s">
        <v>115</v>
      </c>
      <c r="K168" t="s">
        <v>116</v>
      </c>
      <c r="L168" t="s">
        <v>496</v>
      </c>
      <c r="M168">
        <v>0</v>
      </c>
      <c r="N168">
        <v>1.1000000000000001</v>
      </c>
      <c r="O168">
        <v>34.78</v>
      </c>
      <c r="P168">
        <v>0</v>
      </c>
      <c r="Q168">
        <v>0</v>
      </c>
      <c r="R168">
        <v>22.03</v>
      </c>
      <c r="S168">
        <v>0.28000000000000003</v>
      </c>
      <c r="T168">
        <v>9.2200000000000006</v>
      </c>
      <c r="U168">
        <v>0</v>
      </c>
      <c r="V168">
        <v>249.5</v>
      </c>
      <c r="W168">
        <v>0</v>
      </c>
      <c r="X168">
        <v>0</v>
      </c>
      <c r="Y168">
        <v>0</v>
      </c>
      <c r="Z168">
        <v>0</v>
      </c>
      <c r="AA168">
        <v>7.73</v>
      </c>
      <c r="AB168">
        <v>0.93</v>
      </c>
      <c r="AC168">
        <v>0</v>
      </c>
      <c r="AD168">
        <v>0</v>
      </c>
      <c r="AE168">
        <v>0</v>
      </c>
      <c r="AF168">
        <v>0</v>
      </c>
      <c r="AG168" t="s">
        <v>126</v>
      </c>
      <c r="AH168" t="s">
        <v>159</v>
      </c>
      <c r="AI168" t="s">
        <v>74</v>
      </c>
      <c r="AJ168" t="s">
        <v>98</v>
      </c>
      <c r="AK168" t="s">
        <v>75</v>
      </c>
      <c r="AL168" t="s">
        <v>118</v>
      </c>
      <c r="AM168" t="s">
        <v>77</v>
      </c>
      <c r="AN168" t="s">
        <v>78</v>
      </c>
      <c r="AO168" t="s">
        <v>79</v>
      </c>
      <c r="AP168" t="s">
        <v>80</v>
      </c>
      <c r="AQ168">
        <v>44.819998830556798</v>
      </c>
      <c r="AR168">
        <v>0</v>
      </c>
      <c r="AS168">
        <v>0</v>
      </c>
      <c r="AT168">
        <v>44.819998830556798</v>
      </c>
      <c r="AU168" t="s">
        <v>81</v>
      </c>
      <c r="AV168" t="s">
        <v>82</v>
      </c>
      <c r="AW168" t="s">
        <v>83</v>
      </c>
      <c r="AX168" t="s">
        <v>84</v>
      </c>
      <c r="AY168">
        <v>303.539999097585</v>
      </c>
      <c r="AZ168">
        <v>5.05899998495976</v>
      </c>
      <c r="BA168" t="s">
        <v>85</v>
      </c>
      <c r="BB168" t="s">
        <v>86</v>
      </c>
      <c r="BC168" t="s">
        <v>87</v>
      </c>
      <c r="BD168" t="s">
        <v>88</v>
      </c>
      <c r="BE168">
        <v>2022</v>
      </c>
      <c r="BF168">
        <v>6</v>
      </c>
      <c r="BG168">
        <v>2022</v>
      </c>
      <c r="BH168" t="s">
        <v>89</v>
      </c>
      <c r="BI168" t="s">
        <v>90</v>
      </c>
      <c r="BJ168" t="s">
        <v>423</v>
      </c>
      <c r="BK168" t="s">
        <v>92</v>
      </c>
      <c r="BL168" t="s">
        <v>116</v>
      </c>
      <c r="BM168" t="s">
        <v>116</v>
      </c>
      <c r="BN168" t="s">
        <v>116</v>
      </c>
      <c r="BO168" t="s">
        <v>116</v>
      </c>
    </row>
    <row r="169" spans="1:67" x14ac:dyDescent="0.25">
      <c r="A169" t="s">
        <v>497</v>
      </c>
      <c r="B169" t="s">
        <v>64</v>
      </c>
      <c r="C169" t="s">
        <v>65</v>
      </c>
      <c r="D169" t="s">
        <v>498</v>
      </c>
      <c r="E169" t="s">
        <v>67</v>
      </c>
      <c r="F169" t="s">
        <v>68</v>
      </c>
      <c r="G169" s="1">
        <v>44741.347291666665</v>
      </c>
      <c r="H169" s="1">
        <v>44741.368194444447</v>
      </c>
      <c r="I169">
        <v>6</v>
      </c>
      <c r="J169" t="s">
        <v>115</v>
      </c>
      <c r="K169" t="s">
        <v>70</v>
      </c>
      <c r="L169" t="s">
        <v>71</v>
      </c>
      <c r="M169">
        <v>0</v>
      </c>
      <c r="N169">
        <v>0.6</v>
      </c>
      <c r="O169">
        <v>26.63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2.88</v>
      </c>
      <c r="AC169">
        <v>0</v>
      </c>
      <c r="AD169">
        <v>0</v>
      </c>
      <c r="AE169">
        <v>0</v>
      </c>
      <c r="AF169">
        <v>0</v>
      </c>
      <c r="AG169" t="s">
        <v>72</v>
      </c>
      <c r="AH169" t="s">
        <v>73</v>
      </c>
      <c r="AI169" t="s">
        <v>74</v>
      </c>
      <c r="AJ169" t="s">
        <v>65</v>
      </c>
      <c r="AK169" t="s">
        <v>75</v>
      </c>
      <c r="AL169" t="s">
        <v>76</v>
      </c>
      <c r="AM169" t="s">
        <v>77</v>
      </c>
      <c r="AN169" t="s">
        <v>78</v>
      </c>
      <c r="AO169" t="s">
        <v>79</v>
      </c>
      <c r="AP169" t="s">
        <v>80</v>
      </c>
      <c r="AQ169">
        <v>30.109999299049299</v>
      </c>
      <c r="AR169">
        <v>0</v>
      </c>
      <c r="AS169">
        <v>0</v>
      </c>
      <c r="AT169">
        <v>30.109999299049299</v>
      </c>
      <c r="AU169" t="s">
        <v>81</v>
      </c>
      <c r="AV169" t="s">
        <v>82</v>
      </c>
      <c r="AW169" t="s">
        <v>83</v>
      </c>
      <c r="AX169" t="s">
        <v>84</v>
      </c>
      <c r="AY169">
        <v>30.109999299049299</v>
      </c>
      <c r="AZ169">
        <v>0.50183332165082295</v>
      </c>
      <c r="BA169" t="s">
        <v>85</v>
      </c>
      <c r="BB169" t="s">
        <v>86</v>
      </c>
      <c r="BC169" t="s">
        <v>87</v>
      </c>
      <c r="BD169" t="s">
        <v>88</v>
      </c>
      <c r="BE169">
        <v>2022</v>
      </c>
      <c r="BF169">
        <v>6</v>
      </c>
      <c r="BG169">
        <v>2022</v>
      </c>
      <c r="BH169" t="s">
        <v>89</v>
      </c>
      <c r="BI169" t="s">
        <v>90</v>
      </c>
      <c r="BJ169" t="s">
        <v>423</v>
      </c>
      <c r="BK169" t="s">
        <v>92</v>
      </c>
      <c r="BL169" t="s">
        <v>70</v>
      </c>
      <c r="BM169" t="s">
        <v>70</v>
      </c>
      <c r="BN169" t="s">
        <v>70</v>
      </c>
      <c r="BO169" t="s">
        <v>70</v>
      </c>
    </row>
    <row r="170" spans="1:67" x14ac:dyDescent="0.25">
      <c r="A170" t="s">
        <v>499</v>
      </c>
      <c r="B170" t="s">
        <v>64</v>
      </c>
      <c r="C170" t="s">
        <v>95</v>
      </c>
      <c r="D170" t="s">
        <v>500</v>
      </c>
      <c r="E170" t="s">
        <v>67</v>
      </c>
      <c r="F170" t="s">
        <v>68</v>
      </c>
      <c r="G170" s="1">
        <v>44741.347638888888</v>
      </c>
      <c r="H170" s="1">
        <v>44741.358217592591</v>
      </c>
      <c r="I170">
        <v>6</v>
      </c>
      <c r="J170" t="s">
        <v>115</v>
      </c>
      <c r="K170" t="s">
        <v>70</v>
      </c>
      <c r="L170" t="s">
        <v>71</v>
      </c>
      <c r="M170">
        <v>0</v>
      </c>
      <c r="N170">
        <v>0.65</v>
      </c>
      <c r="O170">
        <v>13.75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0.83</v>
      </c>
      <c r="AC170">
        <v>0</v>
      </c>
      <c r="AD170">
        <v>0</v>
      </c>
      <c r="AE170">
        <v>0</v>
      </c>
      <c r="AF170">
        <v>0</v>
      </c>
      <c r="AG170" t="s">
        <v>72</v>
      </c>
      <c r="AH170" t="s">
        <v>106</v>
      </c>
      <c r="AI170" t="s">
        <v>74</v>
      </c>
      <c r="AJ170" t="s">
        <v>98</v>
      </c>
      <c r="AK170" t="s">
        <v>75</v>
      </c>
      <c r="AL170" t="s">
        <v>76</v>
      </c>
      <c r="AM170" t="s">
        <v>77</v>
      </c>
      <c r="AN170" t="s">
        <v>78</v>
      </c>
      <c r="AO170" t="s">
        <v>79</v>
      </c>
      <c r="AP170" t="s">
        <v>80</v>
      </c>
      <c r="AQ170">
        <v>15.229999959468801</v>
      </c>
      <c r="AR170">
        <v>0</v>
      </c>
      <c r="AS170">
        <v>0</v>
      </c>
      <c r="AT170">
        <v>15.229999959468801</v>
      </c>
      <c r="AU170" t="s">
        <v>99</v>
      </c>
      <c r="AV170" t="s">
        <v>82</v>
      </c>
      <c r="AW170" t="s">
        <v>83</v>
      </c>
      <c r="AX170" t="s">
        <v>84</v>
      </c>
      <c r="AY170">
        <v>15.229999959468801</v>
      </c>
      <c r="AZ170">
        <v>0.25383333265781399</v>
      </c>
      <c r="BA170" t="s">
        <v>85</v>
      </c>
      <c r="BB170" t="s">
        <v>86</v>
      </c>
      <c r="BC170" t="s">
        <v>87</v>
      </c>
      <c r="BD170" t="s">
        <v>88</v>
      </c>
      <c r="BE170">
        <v>2022</v>
      </c>
      <c r="BF170">
        <v>6</v>
      </c>
      <c r="BG170">
        <v>2022</v>
      </c>
      <c r="BH170" t="s">
        <v>89</v>
      </c>
      <c r="BI170" t="s">
        <v>90</v>
      </c>
      <c r="BJ170" t="s">
        <v>423</v>
      </c>
      <c r="BK170" t="s">
        <v>119</v>
      </c>
      <c r="BL170" t="s">
        <v>70</v>
      </c>
      <c r="BM170" t="s">
        <v>70</v>
      </c>
      <c r="BN170" t="s">
        <v>70</v>
      </c>
      <c r="BO170" t="s">
        <v>70</v>
      </c>
    </row>
    <row r="171" spans="1:67" x14ac:dyDescent="0.25">
      <c r="A171" t="s">
        <v>501</v>
      </c>
      <c r="B171" t="s">
        <v>64</v>
      </c>
      <c r="C171" t="s">
        <v>65</v>
      </c>
      <c r="D171" t="s">
        <v>502</v>
      </c>
      <c r="E171" t="s">
        <v>122</v>
      </c>
      <c r="F171" t="s">
        <v>68</v>
      </c>
      <c r="G171" s="1">
        <v>44741.34784722222</v>
      </c>
      <c r="H171" s="1">
        <v>44741.441863425927</v>
      </c>
      <c r="I171">
        <v>6</v>
      </c>
      <c r="J171" t="s">
        <v>115</v>
      </c>
      <c r="K171" t="s">
        <v>116</v>
      </c>
      <c r="L171" t="s">
        <v>182</v>
      </c>
      <c r="M171">
        <v>0</v>
      </c>
      <c r="N171">
        <v>1.03</v>
      </c>
      <c r="O171">
        <v>16.55</v>
      </c>
      <c r="P171">
        <v>0</v>
      </c>
      <c r="Q171">
        <v>0</v>
      </c>
      <c r="R171">
        <v>0</v>
      </c>
      <c r="S171">
        <v>0.48</v>
      </c>
      <c r="T171">
        <v>15.75</v>
      </c>
      <c r="U171">
        <v>0</v>
      </c>
      <c r="V171">
        <v>90.23</v>
      </c>
      <c r="W171">
        <v>0</v>
      </c>
      <c r="X171">
        <v>0</v>
      </c>
      <c r="Y171">
        <v>0</v>
      </c>
      <c r="Z171">
        <v>0</v>
      </c>
      <c r="AA171">
        <v>1.35</v>
      </c>
      <c r="AB171">
        <v>0.38</v>
      </c>
      <c r="AC171">
        <v>9.6199999999999992</v>
      </c>
      <c r="AD171">
        <v>0</v>
      </c>
      <c r="AE171">
        <v>0</v>
      </c>
      <c r="AF171">
        <v>0</v>
      </c>
      <c r="AG171" t="s">
        <v>126</v>
      </c>
      <c r="AH171" t="s">
        <v>159</v>
      </c>
      <c r="AI171" t="s">
        <v>74</v>
      </c>
      <c r="AJ171" t="s">
        <v>65</v>
      </c>
      <c r="AK171" t="s">
        <v>75</v>
      </c>
      <c r="AL171" t="s">
        <v>118</v>
      </c>
      <c r="AM171" t="s">
        <v>77</v>
      </c>
      <c r="AN171" t="s">
        <v>78</v>
      </c>
      <c r="AO171" t="s">
        <v>79</v>
      </c>
      <c r="AP171" t="s">
        <v>80</v>
      </c>
      <c r="AQ171">
        <v>19.7899992167949</v>
      </c>
      <c r="AR171">
        <v>0</v>
      </c>
      <c r="AS171">
        <v>0</v>
      </c>
      <c r="AT171">
        <v>19.7899992167949</v>
      </c>
      <c r="AU171" t="s">
        <v>99</v>
      </c>
      <c r="AV171" t="s">
        <v>82</v>
      </c>
      <c r="AW171" t="s">
        <v>83</v>
      </c>
      <c r="AX171" t="s">
        <v>84</v>
      </c>
      <c r="AY171">
        <v>125.77000257372799</v>
      </c>
      <c r="AZ171">
        <v>2.0961667095621399</v>
      </c>
      <c r="BA171" t="s">
        <v>85</v>
      </c>
      <c r="BB171" t="s">
        <v>86</v>
      </c>
      <c r="BC171" t="s">
        <v>87</v>
      </c>
      <c r="BD171" t="s">
        <v>88</v>
      </c>
      <c r="BE171">
        <v>2022</v>
      </c>
      <c r="BF171">
        <v>6</v>
      </c>
      <c r="BG171">
        <v>2022</v>
      </c>
      <c r="BH171" t="s">
        <v>89</v>
      </c>
      <c r="BI171" t="s">
        <v>90</v>
      </c>
      <c r="BJ171" t="s">
        <v>423</v>
      </c>
      <c r="BK171" t="s">
        <v>92</v>
      </c>
      <c r="BL171" t="s">
        <v>116</v>
      </c>
      <c r="BM171" t="s">
        <v>116</v>
      </c>
      <c r="BN171" t="s">
        <v>116</v>
      </c>
      <c r="BO171" t="s">
        <v>116</v>
      </c>
    </row>
    <row r="172" spans="1:67" x14ac:dyDescent="0.25">
      <c r="A172" t="s">
        <v>503</v>
      </c>
      <c r="B172" t="s">
        <v>64</v>
      </c>
      <c r="C172" t="s">
        <v>65</v>
      </c>
      <c r="D172" t="s">
        <v>504</v>
      </c>
      <c r="E172" t="s">
        <v>67</v>
      </c>
      <c r="F172" t="s">
        <v>68</v>
      </c>
      <c r="G172" s="1">
        <v>44741.348680555559</v>
      </c>
      <c r="H172" s="1">
        <v>44741.442511574074</v>
      </c>
      <c r="I172">
        <v>6</v>
      </c>
      <c r="J172" t="s">
        <v>115</v>
      </c>
      <c r="K172" t="s">
        <v>70</v>
      </c>
      <c r="L172" t="s">
        <v>71</v>
      </c>
      <c r="M172">
        <v>0</v>
      </c>
      <c r="N172">
        <v>1.3</v>
      </c>
      <c r="O172">
        <v>3.28</v>
      </c>
      <c r="P172">
        <v>0</v>
      </c>
      <c r="Q172">
        <v>0</v>
      </c>
      <c r="R172">
        <v>128.80000000000001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1.73</v>
      </c>
      <c r="AC172">
        <v>0</v>
      </c>
      <c r="AD172">
        <v>0</v>
      </c>
      <c r="AE172">
        <v>0</v>
      </c>
      <c r="AF172">
        <v>0</v>
      </c>
      <c r="AG172" t="s">
        <v>72</v>
      </c>
      <c r="AH172" t="s">
        <v>73</v>
      </c>
      <c r="AI172" t="s">
        <v>74</v>
      </c>
      <c r="AJ172" t="s">
        <v>65</v>
      </c>
      <c r="AK172" t="s">
        <v>75</v>
      </c>
      <c r="AL172" t="s">
        <v>76</v>
      </c>
      <c r="AM172" t="s">
        <v>77</v>
      </c>
      <c r="AN172" t="s">
        <v>78</v>
      </c>
      <c r="AO172" t="s">
        <v>79</v>
      </c>
      <c r="AP172" t="s">
        <v>80</v>
      </c>
      <c r="AQ172">
        <v>6.3099999427795401</v>
      </c>
      <c r="AR172">
        <v>0</v>
      </c>
      <c r="AS172">
        <v>0</v>
      </c>
      <c r="AT172">
        <v>6.3099999427795401</v>
      </c>
      <c r="AU172" t="s">
        <v>99</v>
      </c>
      <c r="AV172" t="s">
        <v>82</v>
      </c>
      <c r="AW172" t="s">
        <v>83</v>
      </c>
      <c r="AX172" t="s">
        <v>84</v>
      </c>
      <c r="AY172">
        <v>6.3099999427795401</v>
      </c>
      <c r="AZ172">
        <v>0.10516666571299201</v>
      </c>
      <c r="BA172" t="s">
        <v>85</v>
      </c>
      <c r="BB172" t="s">
        <v>86</v>
      </c>
      <c r="BC172" t="s">
        <v>87</v>
      </c>
      <c r="BD172" t="s">
        <v>88</v>
      </c>
      <c r="BE172">
        <v>2022</v>
      </c>
      <c r="BF172">
        <v>6</v>
      </c>
      <c r="BG172">
        <v>2022</v>
      </c>
      <c r="BH172" t="s">
        <v>89</v>
      </c>
      <c r="BI172" t="s">
        <v>90</v>
      </c>
      <c r="BJ172" t="s">
        <v>423</v>
      </c>
      <c r="BK172" t="s">
        <v>92</v>
      </c>
      <c r="BL172" t="s">
        <v>70</v>
      </c>
      <c r="BM172" t="s">
        <v>70</v>
      </c>
      <c r="BN172" t="s">
        <v>70</v>
      </c>
      <c r="BO172" t="s">
        <v>70</v>
      </c>
    </row>
    <row r="173" spans="1:67" x14ac:dyDescent="0.25">
      <c r="A173" t="s">
        <v>505</v>
      </c>
      <c r="B173" t="s">
        <v>64</v>
      </c>
      <c r="C173" t="s">
        <v>65</v>
      </c>
      <c r="D173" t="s">
        <v>506</v>
      </c>
      <c r="E173" t="s">
        <v>67</v>
      </c>
      <c r="F173" t="s">
        <v>68</v>
      </c>
      <c r="G173" s="1">
        <v>44741.351469907408</v>
      </c>
      <c r="H173" s="1">
        <v>44741.609050925923</v>
      </c>
      <c r="I173">
        <v>6</v>
      </c>
      <c r="J173" t="s">
        <v>115</v>
      </c>
      <c r="K173" t="s">
        <v>70</v>
      </c>
      <c r="L173" t="s">
        <v>71</v>
      </c>
      <c r="M173">
        <v>0</v>
      </c>
      <c r="N173">
        <v>1.9</v>
      </c>
      <c r="O173">
        <v>5.27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1.5</v>
      </c>
      <c r="AC173">
        <v>0</v>
      </c>
      <c r="AD173">
        <v>362.25</v>
      </c>
      <c r="AE173">
        <v>0</v>
      </c>
      <c r="AF173">
        <v>0</v>
      </c>
      <c r="AG173" t="s">
        <v>72</v>
      </c>
      <c r="AH173" t="s">
        <v>73</v>
      </c>
      <c r="AI173" t="s">
        <v>74</v>
      </c>
      <c r="AJ173" t="s">
        <v>65</v>
      </c>
      <c r="AK173" t="s">
        <v>75</v>
      </c>
      <c r="AL173" t="s">
        <v>76</v>
      </c>
      <c r="AM173" t="s">
        <v>77</v>
      </c>
      <c r="AN173" t="s">
        <v>78</v>
      </c>
      <c r="AO173" t="s">
        <v>79</v>
      </c>
      <c r="AP173" t="s">
        <v>80</v>
      </c>
      <c r="AQ173">
        <v>8.6699999570846504</v>
      </c>
      <c r="AR173">
        <v>0</v>
      </c>
      <c r="AS173">
        <v>0</v>
      </c>
      <c r="AT173">
        <v>8.6699999570846504</v>
      </c>
      <c r="AU173" t="s">
        <v>99</v>
      </c>
      <c r="AV173" t="s">
        <v>82</v>
      </c>
      <c r="AW173" t="s">
        <v>83</v>
      </c>
      <c r="AX173" t="s">
        <v>84</v>
      </c>
      <c r="AY173">
        <v>8.6699999570846504</v>
      </c>
      <c r="AZ173">
        <v>0.144499999284744</v>
      </c>
      <c r="BA173" t="s">
        <v>85</v>
      </c>
      <c r="BB173" t="s">
        <v>86</v>
      </c>
      <c r="BC173" t="s">
        <v>87</v>
      </c>
      <c r="BD173" t="s">
        <v>88</v>
      </c>
      <c r="BE173">
        <v>2022</v>
      </c>
      <c r="BF173">
        <v>6</v>
      </c>
      <c r="BG173">
        <v>2022</v>
      </c>
      <c r="BH173" t="s">
        <v>89</v>
      </c>
      <c r="BI173" t="s">
        <v>90</v>
      </c>
      <c r="BJ173" t="s">
        <v>423</v>
      </c>
      <c r="BK173" t="s">
        <v>92</v>
      </c>
      <c r="BL173" t="s">
        <v>70</v>
      </c>
      <c r="BM173" t="s">
        <v>70</v>
      </c>
      <c r="BN173" t="s">
        <v>70</v>
      </c>
      <c r="BO173" t="s">
        <v>70</v>
      </c>
    </row>
    <row r="174" spans="1:67" x14ac:dyDescent="0.25">
      <c r="A174" t="s">
        <v>507</v>
      </c>
      <c r="B174" t="s">
        <v>64</v>
      </c>
      <c r="C174" t="s">
        <v>95</v>
      </c>
      <c r="D174" t="s">
        <v>508</v>
      </c>
      <c r="E174" t="s">
        <v>67</v>
      </c>
      <c r="F174" t="s">
        <v>68</v>
      </c>
      <c r="G174" s="1">
        <v>44741.351805555554</v>
      </c>
      <c r="H174" s="1">
        <v>44741.734259259261</v>
      </c>
      <c r="I174">
        <v>6</v>
      </c>
      <c r="J174" t="s">
        <v>115</v>
      </c>
      <c r="K174" t="s">
        <v>70</v>
      </c>
      <c r="L174" t="s">
        <v>71</v>
      </c>
      <c r="M174">
        <v>0</v>
      </c>
      <c r="N174">
        <v>2.27</v>
      </c>
      <c r="O174">
        <v>34.25</v>
      </c>
      <c r="P174">
        <v>0</v>
      </c>
      <c r="Q174">
        <v>0</v>
      </c>
      <c r="R174">
        <v>513.27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0.95</v>
      </c>
      <c r="AC174">
        <v>0</v>
      </c>
      <c r="AD174">
        <v>0</v>
      </c>
      <c r="AE174">
        <v>0</v>
      </c>
      <c r="AF174">
        <v>0</v>
      </c>
      <c r="AG174" t="s">
        <v>72</v>
      </c>
      <c r="AH174" t="s">
        <v>73</v>
      </c>
      <c r="AI174" t="s">
        <v>74</v>
      </c>
      <c r="AJ174" t="s">
        <v>98</v>
      </c>
      <c r="AK174" t="s">
        <v>75</v>
      </c>
      <c r="AL174" t="s">
        <v>76</v>
      </c>
      <c r="AM174" t="s">
        <v>77</v>
      </c>
      <c r="AN174" t="s">
        <v>78</v>
      </c>
      <c r="AO174" t="s">
        <v>79</v>
      </c>
      <c r="AP174" t="s">
        <v>80</v>
      </c>
      <c r="AQ174">
        <v>37.469999969005499</v>
      </c>
      <c r="AR174">
        <v>0</v>
      </c>
      <c r="AS174">
        <v>0</v>
      </c>
      <c r="AT174">
        <v>37.469999969005499</v>
      </c>
      <c r="AU174" t="s">
        <v>81</v>
      </c>
      <c r="AV174" t="s">
        <v>82</v>
      </c>
      <c r="AW174" t="s">
        <v>83</v>
      </c>
      <c r="AX174" t="s">
        <v>84</v>
      </c>
      <c r="AY174">
        <v>37.469999969005499</v>
      </c>
      <c r="AZ174">
        <v>0.62449999948342605</v>
      </c>
      <c r="BA174" t="s">
        <v>85</v>
      </c>
      <c r="BB174" t="s">
        <v>86</v>
      </c>
      <c r="BC174" t="s">
        <v>87</v>
      </c>
      <c r="BD174" t="s">
        <v>88</v>
      </c>
      <c r="BE174">
        <v>2022</v>
      </c>
      <c r="BF174">
        <v>6</v>
      </c>
      <c r="BG174">
        <v>2022</v>
      </c>
      <c r="BH174" t="s">
        <v>89</v>
      </c>
      <c r="BI174" t="s">
        <v>90</v>
      </c>
      <c r="BJ174" t="s">
        <v>423</v>
      </c>
      <c r="BK174" t="s">
        <v>92</v>
      </c>
      <c r="BL174" t="s">
        <v>70</v>
      </c>
      <c r="BM174" t="s">
        <v>70</v>
      </c>
      <c r="BN174" t="s">
        <v>70</v>
      </c>
      <c r="BO174" t="s">
        <v>70</v>
      </c>
    </row>
    <row r="175" spans="1:67" x14ac:dyDescent="0.25">
      <c r="A175" t="s">
        <v>509</v>
      </c>
      <c r="B175" t="s">
        <v>64</v>
      </c>
      <c r="C175" t="s">
        <v>95</v>
      </c>
      <c r="D175" t="s">
        <v>510</v>
      </c>
      <c r="E175" t="s">
        <v>67</v>
      </c>
      <c r="F175" t="s">
        <v>68</v>
      </c>
      <c r="G175" s="1">
        <v>44741.352847222224</v>
      </c>
      <c r="H175" s="1">
        <v>44741.360763888886</v>
      </c>
      <c r="I175">
        <v>6</v>
      </c>
      <c r="J175" t="s">
        <v>115</v>
      </c>
      <c r="K175" t="s">
        <v>70</v>
      </c>
      <c r="L175" t="s">
        <v>71</v>
      </c>
      <c r="M175">
        <v>0</v>
      </c>
      <c r="N175">
        <v>1.2</v>
      </c>
      <c r="O175">
        <v>9.5500000000000007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0.65</v>
      </c>
      <c r="AC175">
        <v>0</v>
      </c>
      <c r="AD175">
        <v>0</v>
      </c>
      <c r="AE175">
        <v>0</v>
      </c>
      <c r="AF175">
        <v>0</v>
      </c>
      <c r="AG175" t="s">
        <v>72</v>
      </c>
      <c r="AH175" t="s">
        <v>73</v>
      </c>
      <c r="AI175" t="s">
        <v>74</v>
      </c>
      <c r="AJ175" t="s">
        <v>98</v>
      </c>
      <c r="AK175" t="s">
        <v>75</v>
      </c>
      <c r="AL175" t="s">
        <v>76</v>
      </c>
      <c r="AM175" t="s">
        <v>77</v>
      </c>
      <c r="AN175" t="s">
        <v>78</v>
      </c>
      <c r="AO175" t="s">
        <v>79</v>
      </c>
      <c r="AP175" t="s">
        <v>80</v>
      </c>
      <c r="AQ175">
        <v>11.4000002145767</v>
      </c>
      <c r="AR175">
        <v>0</v>
      </c>
      <c r="AS175">
        <v>0</v>
      </c>
      <c r="AT175">
        <v>11.4000002145767</v>
      </c>
      <c r="AU175" t="s">
        <v>99</v>
      </c>
      <c r="AV175" t="s">
        <v>82</v>
      </c>
      <c r="AW175" t="s">
        <v>83</v>
      </c>
      <c r="AX175" t="s">
        <v>84</v>
      </c>
      <c r="AY175">
        <v>11.4000002145767</v>
      </c>
      <c r="AZ175">
        <v>0.190000003576278</v>
      </c>
      <c r="BA175" t="s">
        <v>85</v>
      </c>
      <c r="BB175" t="s">
        <v>86</v>
      </c>
      <c r="BC175" t="s">
        <v>87</v>
      </c>
      <c r="BD175" t="s">
        <v>88</v>
      </c>
      <c r="BE175">
        <v>2022</v>
      </c>
      <c r="BF175">
        <v>6</v>
      </c>
      <c r="BG175">
        <v>2022</v>
      </c>
      <c r="BH175" t="s">
        <v>89</v>
      </c>
      <c r="BI175" t="s">
        <v>90</v>
      </c>
      <c r="BJ175" t="s">
        <v>423</v>
      </c>
      <c r="BK175" t="s">
        <v>92</v>
      </c>
      <c r="BL175" t="s">
        <v>70</v>
      </c>
      <c r="BM175" t="s">
        <v>70</v>
      </c>
      <c r="BN175" t="s">
        <v>70</v>
      </c>
      <c r="BO175" t="s">
        <v>70</v>
      </c>
    </row>
    <row r="176" spans="1:67" x14ac:dyDescent="0.25">
      <c r="A176" t="s">
        <v>511</v>
      </c>
      <c r="B176" t="s">
        <v>64</v>
      </c>
      <c r="C176" t="s">
        <v>65</v>
      </c>
      <c r="D176" t="s">
        <v>512</v>
      </c>
      <c r="E176" t="s">
        <v>67</v>
      </c>
      <c r="F176" t="s">
        <v>68</v>
      </c>
      <c r="G176" s="1">
        <v>44741.35429398148</v>
      </c>
      <c r="H176" s="1">
        <v>44741.444988425923</v>
      </c>
      <c r="I176">
        <v>6</v>
      </c>
      <c r="J176" t="s">
        <v>115</v>
      </c>
      <c r="K176" t="s">
        <v>70</v>
      </c>
      <c r="L176" t="s">
        <v>71</v>
      </c>
      <c r="M176">
        <v>0</v>
      </c>
      <c r="N176">
        <v>0.73</v>
      </c>
      <c r="O176">
        <v>7.82</v>
      </c>
      <c r="P176">
        <v>0</v>
      </c>
      <c r="Q176">
        <v>0</v>
      </c>
      <c r="R176">
        <v>118.98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3.07</v>
      </c>
      <c r="AC176">
        <v>0</v>
      </c>
      <c r="AD176">
        <v>0</v>
      </c>
      <c r="AE176">
        <v>0</v>
      </c>
      <c r="AF176">
        <v>0</v>
      </c>
      <c r="AG176" t="s">
        <v>72</v>
      </c>
      <c r="AH176" t="s">
        <v>73</v>
      </c>
      <c r="AI176" t="s">
        <v>74</v>
      </c>
      <c r="AJ176" t="s">
        <v>65</v>
      </c>
      <c r="AK176" t="s">
        <v>75</v>
      </c>
      <c r="AL176" t="s">
        <v>76</v>
      </c>
      <c r="AM176" t="s">
        <v>77</v>
      </c>
      <c r="AN176" t="s">
        <v>78</v>
      </c>
      <c r="AO176" t="s">
        <v>79</v>
      </c>
      <c r="AP176" t="s">
        <v>80</v>
      </c>
      <c r="AQ176">
        <v>11.620000123977601</v>
      </c>
      <c r="AR176">
        <v>0</v>
      </c>
      <c r="AS176">
        <v>0</v>
      </c>
      <c r="AT176">
        <v>11.620000123977601</v>
      </c>
      <c r="AU176" t="s">
        <v>99</v>
      </c>
      <c r="AV176" t="s">
        <v>82</v>
      </c>
      <c r="AW176" t="s">
        <v>83</v>
      </c>
      <c r="AX176" t="s">
        <v>84</v>
      </c>
      <c r="AY176">
        <v>11.620000123977601</v>
      </c>
      <c r="AZ176">
        <v>0.19366666873296101</v>
      </c>
      <c r="BA176" t="s">
        <v>85</v>
      </c>
      <c r="BB176" t="s">
        <v>86</v>
      </c>
      <c r="BC176" t="s">
        <v>87</v>
      </c>
      <c r="BD176" t="s">
        <v>88</v>
      </c>
      <c r="BE176">
        <v>2022</v>
      </c>
      <c r="BF176">
        <v>6</v>
      </c>
      <c r="BG176">
        <v>2022</v>
      </c>
      <c r="BH176" t="s">
        <v>89</v>
      </c>
      <c r="BI176" t="s">
        <v>90</v>
      </c>
      <c r="BJ176" t="s">
        <v>423</v>
      </c>
      <c r="BK176" t="s">
        <v>92</v>
      </c>
      <c r="BL176" t="s">
        <v>70</v>
      </c>
      <c r="BM176" t="s">
        <v>70</v>
      </c>
      <c r="BN176" t="s">
        <v>70</v>
      </c>
      <c r="BO176" t="s">
        <v>70</v>
      </c>
    </row>
    <row r="177" spans="1:67" x14ac:dyDescent="0.25">
      <c r="A177" t="s">
        <v>513</v>
      </c>
      <c r="B177" t="s">
        <v>64</v>
      </c>
      <c r="C177" t="s">
        <v>65</v>
      </c>
      <c r="D177" t="s">
        <v>514</v>
      </c>
      <c r="E177" t="s">
        <v>67</v>
      </c>
      <c r="F177" t="s">
        <v>68</v>
      </c>
      <c r="G177" s="1">
        <v>44741.35527777778</v>
      </c>
      <c r="H177" s="1">
        <v>44741.362372685187</v>
      </c>
      <c r="I177">
        <v>6</v>
      </c>
      <c r="J177" t="s">
        <v>115</v>
      </c>
      <c r="K177" t="s">
        <v>70</v>
      </c>
      <c r="L177" t="s">
        <v>71</v>
      </c>
      <c r="M177">
        <v>0</v>
      </c>
      <c r="N177">
        <v>1.57</v>
      </c>
      <c r="O177">
        <v>7.27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1.4</v>
      </c>
      <c r="AC177">
        <v>0</v>
      </c>
      <c r="AD177">
        <v>0</v>
      </c>
      <c r="AE177">
        <v>0</v>
      </c>
      <c r="AF177">
        <v>0</v>
      </c>
      <c r="AG177" t="s">
        <v>72</v>
      </c>
      <c r="AH177" t="s">
        <v>106</v>
      </c>
      <c r="AI177" t="s">
        <v>74</v>
      </c>
      <c r="AJ177" t="s">
        <v>65</v>
      </c>
      <c r="AK177" t="s">
        <v>75</v>
      </c>
      <c r="AL177" t="s">
        <v>76</v>
      </c>
      <c r="AM177" t="s">
        <v>77</v>
      </c>
      <c r="AN177" t="s">
        <v>78</v>
      </c>
      <c r="AO177" t="s">
        <v>79</v>
      </c>
      <c r="AP177" t="s">
        <v>80</v>
      </c>
      <c r="AQ177">
        <v>10.240000009536701</v>
      </c>
      <c r="AR177">
        <v>0</v>
      </c>
      <c r="AS177">
        <v>0</v>
      </c>
      <c r="AT177">
        <v>10.240000009536701</v>
      </c>
      <c r="AU177" t="s">
        <v>99</v>
      </c>
      <c r="AV177" t="s">
        <v>82</v>
      </c>
      <c r="AW177" t="s">
        <v>83</v>
      </c>
      <c r="AX177" t="s">
        <v>84</v>
      </c>
      <c r="AY177">
        <v>10.240000009536701</v>
      </c>
      <c r="AZ177">
        <v>0.17066666682561199</v>
      </c>
      <c r="BA177" t="s">
        <v>85</v>
      </c>
      <c r="BB177" t="s">
        <v>86</v>
      </c>
      <c r="BC177" t="s">
        <v>87</v>
      </c>
      <c r="BD177" t="s">
        <v>88</v>
      </c>
      <c r="BE177">
        <v>2022</v>
      </c>
      <c r="BF177">
        <v>6</v>
      </c>
      <c r="BG177">
        <v>2022</v>
      </c>
      <c r="BH177" t="s">
        <v>89</v>
      </c>
      <c r="BI177" t="s">
        <v>90</v>
      </c>
      <c r="BJ177" t="s">
        <v>423</v>
      </c>
      <c r="BK177" t="s">
        <v>119</v>
      </c>
      <c r="BL177" t="s">
        <v>70</v>
      </c>
      <c r="BM177" t="s">
        <v>70</v>
      </c>
      <c r="BN177" t="s">
        <v>70</v>
      </c>
      <c r="BO177" t="s">
        <v>70</v>
      </c>
    </row>
    <row r="178" spans="1:67" x14ac:dyDescent="0.25">
      <c r="A178" t="s">
        <v>515</v>
      </c>
      <c r="B178" t="s">
        <v>64</v>
      </c>
      <c r="C178" t="s">
        <v>179</v>
      </c>
      <c r="D178" t="s">
        <v>516</v>
      </c>
      <c r="E178" t="s">
        <v>67</v>
      </c>
      <c r="F178" t="s">
        <v>68</v>
      </c>
      <c r="G178" s="1">
        <v>44741.355358796296</v>
      </c>
      <c r="H178" s="1">
        <v>44741.384675925925</v>
      </c>
      <c r="I178">
        <v>6</v>
      </c>
      <c r="J178" t="s">
        <v>115</v>
      </c>
      <c r="K178" t="s">
        <v>116</v>
      </c>
      <c r="L178" t="s">
        <v>517</v>
      </c>
      <c r="M178">
        <v>0</v>
      </c>
      <c r="N178">
        <v>0.83</v>
      </c>
      <c r="O178">
        <v>21.82</v>
      </c>
      <c r="P178">
        <v>0</v>
      </c>
      <c r="Q178">
        <v>0</v>
      </c>
      <c r="R178">
        <v>17.22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2.37</v>
      </c>
      <c r="AC178">
        <v>0</v>
      </c>
      <c r="AD178">
        <v>0</v>
      </c>
      <c r="AE178">
        <v>0</v>
      </c>
      <c r="AF178">
        <v>0</v>
      </c>
      <c r="AG178" t="s">
        <v>143</v>
      </c>
      <c r="AH178" t="s">
        <v>106</v>
      </c>
      <c r="AI178" t="s">
        <v>74</v>
      </c>
      <c r="AJ178" t="s">
        <v>98</v>
      </c>
      <c r="AK178" t="s">
        <v>75</v>
      </c>
      <c r="AL178" t="s">
        <v>76</v>
      </c>
      <c r="AM178" t="s">
        <v>77</v>
      </c>
      <c r="AN178" t="s">
        <v>78</v>
      </c>
      <c r="AO178" t="s">
        <v>79</v>
      </c>
      <c r="AP178" t="s">
        <v>80</v>
      </c>
      <c r="AQ178">
        <v>25.019999563694</v>
      </c>
      <c r="AR178">
        <v>0</v>
      </c>
      <c r="AS178">
        <v>0</v>
      </c>
      <c r="AT178">
        <v>25.019999563694</v>
      </c>
      <c r="AU178" t="s">
        <v>99</v>
      </c>
      <c r="AV178" t="s">
        <v>82</v>
      </c>
      <c r="AW178" t="s">
        <v>83</v>
      </c>
      <c r="AX178" t="s">
        <v>84</v>
      </c>
      <c r="AY178">
        <v>25.019999563694</v>
      </c>
      <c r="AZ178">
        <v>0.41699999272823302</v>
      </c>
      <c r="BA178" t="s">
        <v>85</v>
      </c>
      <c r="BB178" t="s">
        <v>86</v>
      </c>
      <c r="BC178" t="s">
        <v>87</v>
      </c>
      <c r="BD178" t="s">
        <v>88</v>
      </c>
      <c r="BE178">
        <v>2022</v>
      </c>
      <c r="BF178">
        <v>6</v>
      </c>
      <c r="BG178">
        <v>2022</v>
      </c>
      <c r="BH178" t="s">
        <v>89</v>
      </c>
      <c r="BI178" t="s">
        <v>90</v>
      </c>
      <c r="BJ178" t="s">
        <v>423</v>
      </c>
      <c r="BK178" t="s">
        <v>119</v>
      </c>
      <c r="BL178" t="s">
        <v>116</v>
      </c>
      <c r="BM178" t="s">
        <v>116</v>
      </c>
      <c r="BN178" t="s">
        <v>116</v>
      </c>
      <c r="BO178" t="s">
        <v>116</v>
      </c>
    </row>
    <row r="179" spans="1:67" x14ac:dyDescent="0.25">
      <c r="A179" t="s">
        <v>518</v>
      </c>
      <c r="B179" t="s">
        <v>94</v>
      </c>
      <c r="C179" t="s">
        <v>65</v>
      </c>
      <c r="D179" t="s">
        <v>340</v>
      </c>
      <c r="E179" t="s">
        <v>67</v>
      </c>
      <c r="F179" t="s">
        <v>68</v>
      </c>
      <c r="G179" s="1">
        <v>44741.355798611112</v>
      </c>
      <c r="H179" s="1">
        <v>44741.510821759257</v>
      </c>
      <c r="I179">
        <v>6</v>
      </c>
      <c r="J179" t="s">
        <v>97</v>
      </c>
      <c r="K179" t="s">
        <v>70</v>
      </c>
      <c r="L179" t="s">
        <v>282</v>
      </c>
      <c r="M179">
        <v>0</v>
      </c>
      <c r="N179">
        <v>0.72</v>
      </c>
      <c r="O179">
        <v>21.33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0.75</v>
      </c>
      <c r="AC179">
        <v>0</v>
      </c>
      <c r="AD179">
        <v>200.4</v>
      </c>
      <c r="AE179">
        <v>0</v>
      </c>
      <c r="AF179">
        <v>0</v>
      </c>
      <c r="AG179" t="s">
        <v>72</v>
      </c>
      <c r="AH179" t="s">
        <v>159</v>
      </c>
      <c r="AI179" t="s">
        <v>74</v>
      </c>
      <c r="AJ179" t="s">
        <v>65</v>
      </c>
      <c r="AK179" t="s">
        <v>75</v>
      </c>
      <c r="AL179" t="s">
        <v>76</v>
      </c>
      <c r="AM179" t="s">
        <v>77</v>
      </c>
      <c r="AN179" t="s">
        <v>78</v>
      </c>
      <c r="AO179" t="s">
        <v>79</v>
      </c>
      <c r="AP179" t="s">
        <v>80</v>
      </c>
      <c r="AQ179">
        <v>22.799999952316199</v>
      </c>
      <c r="AR179">
        <v>0</v>
      </c>
      <c r="AS179">
        <v>0</v>
      </c>
      <c r="AT179">
        <v>22.799999952316199</v>
      </c>
      <c r="AU179" t="s">
        <v>99</v>
      </c>
      <c r="AV179" t="s">
        <v>82</v>
      </c>
      <c r="AW179" t="s">
        <v>83</v>
      </c>
      <c r="AX179" t="s">
        <v>84</v>
      </c>
      <c r="AY179">
        <v>22.799999952316199</v>
      </c>
      <c r="AZ179">
        <v>0.379999999205271</v>
      </c>
      <c r="BA179" t="s">
        <v>85</v>
      </c>
      <c r="BB179" t="s">
        <v>86</v>
      </c>
      <c r="BC179" t="s">
        <v>87</v>
      </c>
      <c r="BD179" t="s">
        <v>88</v>
      </c>
      <c r="BE179">
        <v>2022</v>
      </c>
      <c r="BF179">
        <v>6</v>
      </c>
      <c r="BG179">
        <v>2022</v>
      </c>
      <c r="BH179" t="s">
        <v>89</v>
      </c>
      <c r="BI179" t="s">
        <v>90</v>
      </c>
      <c r="BJ179" t="s">
        <v>423</v>
      </c>
      <c r="BK179" t="s">
        <v>119</v>
      </c>
      <c r="BL179" t="s">
        <v>70</v>
      </c>
      <c r="BM179" t="s">
        <v>70</v>
      </c>
      <c r="BN179" t="s">
        <v>70</v>
      </c>
      <c r="BO179" t="s">
        <v>70</v>
      </c>
    </row>
    <row r="180" spans="1:67" x14ac:dyDescent="0.25">
      <c r="A180" t="s">
        <v>519</v>
      </c>
      <c r="B180" t="s">
        <v>64</v>
      </c>
      <c r="C180" t="s">
        <v>65</v>
      </c>
      <c r="D180">
        <v>0</v>
      </c>
      <c r="E180" t="s">
        <v>67</v>
      </c>
      <c r="F180" t="s">
        <v>68</v>
      </c>
      <c r="G180" s="1">
        <v>44741.356342592589</v>
      </c>
      <c r="H180" s="1">
        <v>44741.387974537036</v>
      </c>
      <c r="I180">
        <v>6</v>
      </c>
      <c r="J180" t="s">
        <v>115</v>
      </c>
      <c r="K180" t="s">
        <v>70</v>
      </c>
      <c r="L180" t="s">
        <v>71</v>
      </c>
      <c r="M180">
        <v>0</v>
      </c>
      <c r="N180">
        <v>0.73</v>
      </c>
      <c r="O180">
        <v>43.32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1.5</v>
      </c>
      <c r="AC180">
        <v>0</v>
      </c>
      <c r="AD180">
        <v>0</v>
      </c>
      <c r="AE180">
        <v>0</v>
      </c>
      <c r="AF180">
        <v>0</v>
      </c>
      <c r="AG180" t="s">
        <v>72</v>
      </c>
      <c r="AH180" t="s">
        <v>106</v>
      </c>
      <c r="AI180" t="s">
        <v>74</v>
      </c>
      <c r="AJ180" t="s">
        <v>65</v>
      </c>
      <c r="AK180" t="s">
        <v>75</v>
      </c>
      <c r="AL180" t="s">
        <v>76</v>
      </c>
      <c r="AM180" t="s">
        <v>77</v>
      </c>
      <c r="AN180" t="s">
        <v>78</v>
      </c>
      <c r="AO180" t="s">
        <v>79</v>
      </c>
      <c r="AP180" t="s">
        <v>80</v>
      </c>
      <c r="AQ180">
        <v>45.549999713897698</v>
      </c>
      <c r="AR180">
        <v>0</v>
      </c>
      <c r="AS180">
        <v>0</v>
      </c>
      <c r="AT180">
        <v>45.549999713897698</v>
      </c>
      <c r="AU180" t="s">
        <v>81</v>
      </c>
      <c r="AV180" t="s">
        <v>82</v>
      </c>
      <c r="AW180" t="s">
        <v>83</v>
      </c>
      <c r="AX180" t="s">
        <v>84</v>
      </c>
      <c r="AY180">
        <v>45.549999713897698</v>
      </c>
      <c r="AZ180">
        <v>0.75916666189829496</v>
      </c>
      <c r="BA180" t="s">
        <v>85</v>
      </c>
      <c r="BB180" t="s">
        <v>86</v>
      </c>
      <c r="BC180" t="s">
        <v>87</v>
      </c>
      <c r="BD180" t="s">
        <v>88</v>
      </c>
      <c r="BE180">
        <v>2022</v>
      </c>
      <c r="BF180">
        <v>6</v>
      </c>
      <c r="BG180">
        <v>2022</v>
      </c>
      <c r="BH180" t="s">
        <v>89</v>
      </c>
      <c r="BI180" t="s">
        <v>90</v>
      </c>
      <c r="BJ180" t="s">
        <v>423</v>
      </c>
      <c r="BK180" t="s">
        <v>92</v>
      </c>
      <c r="BL180" t="s">
        <v>70</v>
      </c>
      <c r="BM180" t="s">
        <v>70</v>
      </c>
      <c r="BN180" t="s">
        <v>70</v>
      </c>
      <c r="BO180" t="s">
        <v>70</v>
      </c>
    </row>
    <row r="181" spans="1:67" x14ac:dyDescent="0.25">
      <c r="A181" t="s">
        <v>520</v>
      </c>
      <c r="B181" t="s">
        <v>64</v>
      </c>
      <c r="C181" t="s">
        <v>95</v>
      </c>
      <c r="D181" t="s">
        <v>521</v>
      </c>
      <c r="E181" t="s">
        <v>67</v>
      </c>
      <c r="F181" t="s">
        <v>68</v>
      </c>
      <c r="G181" s="1">
        <v>44741.357372685183</v>
      </c>
      <c r="H181" s="1">
        <v>44741.378101851849</v>
      </c>
      <c r="I181">
        <v>6</v>
      </c>
      <c r="J181" t="s">
        <v>115</v>
      </c>
      <c r="K181" t="s">
        <v>70</v>
      </c>
      <c r="L181" t="s">
        <v>71</v>
      </c>
      <c r="M181">
        <v>0</v>
      </c>
      <c r="N181">
        <v>1.35</v>
      </c>
      <c r="O181">
        <v>7.72</v>
      </c>
      <c r="P181">
        <v>0</v>
      </c>
      <c r="Q181">
        <v>0</v>
      </c>
      <c r="R181">
        <v>19.23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1.57</v>
      </c>
      <c r="AC181">
        <v>0</v>
      </c>
      <c r="AD181">
        <v>0</v>
      </c>
      <c r="AE181">
        <v>0</v>
      </c>
      <c r="AF181">
        <v>0</v>
      </c>
      <c r="AG181" t="s">
        <v>72</v>
      </c>
      <c r="AH181" t="s">
        <v>73</v>
      </c>
      <c r="AI181" t="s">
        <v>74</v>
      </c>
      <c r="AJ181" t="s">
        <v>98</v>
      </c>
      <c r="AK181" t="s">
        <v>75</v>
      </c>
      <c r="AL181" t="s">
        <v>76</v>
      </c>
      <c r="AM181" t="s">
        <v>77</v>
      </c>
      <c r="AN181" t="s">
        <v>78</v>
      </c>
      <c r="AO181" t="s">
        <v>79</v>
      </c>
      <c r="AP181" t="s">
        <v>80</v>
      </c>
      <c r="AQ181">
        <v>10.6399998664855</v>
      </c>
      <c r="AR181">
        <v>0</v>
      </c>
      <c r="AS181">
        <v>0</v>
      </c>
      <c r="AT181">
        <v>10.6399998664855</v>
      </c>
      <c r="AU181" t="s">
        <v>99</v>
      </c>
      <c r="AV181" t="s">
        <v>82</v>
      </c>
      <c r="AW181" t="s">
        <v>83</v>
      </c>
      <c r="AX181" t="s">
        <v>84</v>
      </c>
      <c r="AY181">
        <v>10.6399998664855</v>
      </c>
      <c r="AZ181">
        <v>0.17733333110809299</v>
      </c>
      <c r="BA181" t="s">
        <v>85</v>
      </c>
      <c r="BB181" t="s">
        <v>86</v>
      </c>
      <c r="BC181" t="s">
        <v>87</v>
      </c>
      <c r="BD181" t="s">
        <v>88</v>
      </c>
      <c r="BE181">
        <v>2022</v>
      </c>
      <c r="BF181">
        <v>6</v>
      </c>
      <c r="BG181">
        <v>2022</v>
      </c>
      <c r="BH181" t="s">
        <v>89</v>
      </c>
      <c r="BI181" t="s">
        <v>90</v>
      </c>
      <c r="BJ181" t="s">
        <v>423</v>
      </c>
      <c r="BK181" t="s">
        <v>92</v>
      </c>
      <c r="BL181" t="s">
        <v>70</v>
      </c>
      <c r="BM181" t="s">
        <v>70</v>
      </c>
      <c r="BN181" t="s">
        <v>70</v>
      </c>
      <c r="BO181" t="s">
        <v>70</v>
      </c>
    </row>
    <row r="182" spans="1:67" x14ac:dyDescent="0.25">
      <c r="A182" t="s">
        <v>522</v>
      </c>
      <c r="B182" t="s">
        <v>64</v>
      </c>
      <c r="C182" t="s">
        <v>95</v>
      </c>
      <c r="D182" t="s">
        <v>523</v>
      </c>
      <c r="E182" t="s">
        <v>130</v>
      </c>
      <c r="F182" t="s">
        <v>68</v>
      </c>
      <c r="G182" s="1">
        <v>44741.357418981483</v>
      </c>
      <c r="H182" s="1">
        <v>44741.647615740738</v>
      </c>
      <c r="I182">
        <v>6</v>
      </c>
      <c r="J182" t="s">
        <v>115</v>
      </c>
      <c r="K182" t="s">
        <v>116</v>
      </c>
      <c r="L182" t="s">
        <v>321</v>
      </c>
      <c r="M182">
        <v>0</v>
      </c>
      <c r="N182">
        <v>1</v>
      </c>
      <c r="O182">
        <v>15.47</v>
      </c>
      <c r="P182">
        <v>0</v>
      </c>
      <c r="Q182">
        <v>0</v>
      </c>
      <c r="R182">
        <v>22.78</v>
      </c>
      <c r="S182">
        <v>0.23</v>
      </c>
      <c r="T182">
        <v>2.4</v>
      </c>
      <c r="U182">
        <v>3.18</v>
      </c>
      <c r="V182">
        <v>0.35</v>
      </c>
      <c r="W182">
        <v>0</v>
      </c>
      <c r="X182">
        <v>0</v>
      </c>
      <c r="Y182">
        <v>0</v>
      </c>
      <c r="Z182">
        <v>0</v>
      </c>
      <c r="AA182">
        <v>2.2999999999999998</v>
      </c>
      <c r="AB182">
        <v>3.4</v>
      </c>
      <c r="AC182">
        <v>366.78</v>
      </c>
      <c r="AD182">
        <v>0</v>
      </c>
      <c r="AE182">
        <v>0</v>
      </c>
      <c r="AF182">
        <v>0</v>
      </c>
      <c r="AG182" t="s">
        <v>72</v>
      </c>
      <c r="AH182" t="s">
        <v>106</v>
      </c>
      <c r="AI182" t="s">
        <v>74</v>
      </c>
      <c r="AJ182" t="s">
        <v>98</v>
      </c>
      <c r="AK182" t="s">
        <v>75</v>
      </c>
      <c r="AL182" t="s">
        <v>118</v>
      </c>
      <c r="AM182" t="s">
        <v>77</v>
      </c>
      <c r="AN182" t="s">
        <v>78</v>
      </c>
      <c r="AO182" t="s">
        <v>79</v>
      </c>
      <c r="AP182" t="s">
        <v>80</v>
      </c>
      <c r="AQ182">
        <v>22.4000003188848</v>
      </c>
      <c r="AR182">
        <v>0</v>
      </c>
      <c r="AS182">
        <v>0</v>
      </c>
      <c r="AT182">
        <v>22.4000003188848</v>
      </c>
      <c r="AU182" t="s">
        <v>99</v>
      </c>
      <c r="AV182" t="s">
        <v>82</v>
      </c>
      <c r="AW182" t="s">
        <v>83</v>
      </c>
      <c r="AX182" t="s">
        <v>84</v>
      </c>
      <c r="AY182">
        <v>28.330000475049001</v>
      </c>
      <c r="AZ182">
        <v>0.47216667458415001</v>
      </c>
      <c r="BA182" t="s">
        <v>85</v>
      </c>
      <c r="BB182" t="s">
        <v>86</v>
      </c>
      <c r="BC182" t="s">
        <v>87</v>
      </c>
      <c r="BD182" t="s">
        <v>88</v>
      </c>
      <c r="BE182">
        <v>2022</v>
      </c>
      <c r="BF182">
        <v>6</v>
      </c>
      <c r="BG182">
        <v>2022</v>
      </c>
      <c r="BH182" t="s">
        <v>89</v>
      </c>
      <c r="BI182" t="s">
        <v>90</v>
      </c>
      <c r="BJ182" t="s">
        <v>423</v>
      </c>
      <c r="BK182" t="s">
        <v>119</v>
      </c>
      <c r="BL182" t="s">
        <v>116</v>
      </c>
      <c r="BM182" t="s">
        <v>116</v>
      </c>
      <c r="BN182" t="s">
        <v>116</v>
      </c>
      <c r="BO182" t="s">
        <v>116</v>
      </c>
    </row>
    <row r="183" spans="1:67" x14ac:dyDescent="0.25">
      <c r="A183" t="s">
        <v>524</v>
      </c>
      <c r="B183" t="s">
        <v>64</v>
      </c>
      <c r="C183" t="s">
        <v>95</v>
      </c>
      <c r="D183" t="s">
        <v>525</v>
      </c>
      <c r="E183" t="s">
        <v>185</v>
      </c>
      <c r="F183" t="s">
        <v>68</v>
      </c>
      <c r="G183" s="1">
        <v>44741.358958333331</v>
      </c>
      <c r="H183" s="1">
        <v>44741.500393518516</v>
      </c>
      <c r="I183">
        <v>6</v>
      </c>
      <c r="J183" t="s">
        <v>115</v>
      </c>
      <c r="K183" t="s">
        <v>124</v>
      </c>
      <c r="L183" t="s">
        <v>158</v>
      </c>
      <c r="M183">
        <v>0</v>
      </c>
      <c r="N183">
        <v>2.1800000000000002</v>
      </c>
      <c r="O183">
        <v>8.15</v>
      </c>
      <c r="P183">
        <v>0</v>
      </c>
      <c r="Q183">
        <v>0</v>
      </c>
      <c r="R183">
        <v>0</v>
      </c>
      <c r="S183">
        <v>0.28000000000000003</v>
      </c>
      <c r="T183">
        <v>19.63</v>
      </c>
      <c r="U183">
        <v>3.75</v>
      </c>
      <c r="V183">
        <v>112.07</v>
      </c>
      <c r="W183">
        <v>0</v>
      </c>
      <c r="X183">
        <v>0</v>
      </c>
      <c r="Y183">
        <v>0</v>
      </c>
      <c r="Z183">
        <v>0</v>
      </c>
      <c r="AA183">
        <v>6.67</v>
      </c>
      <c r="AB183">
        <v>0.33</v>
      </c>
      <c r="AC183">
        <v>50.62</v>
      </c>
      <c r="AD183">
        <v>0</v>
      </c>
      <c r="AE183">
        <v>0</v>
      </c>
      <c r="AF183">
        <v>0</v>
      </c>
      <c r="AG183" t="s">
        <v>72</v>
      </c>
      <c r="AH183" t="s">
        <v>127</v>
      </c>
      <c r="AI183" t="s">
        <v>74</v>
      </c>
      <c r="AJ183" t="s">
        <v>98</v>
      </c>
      <c r="AK183" t="s">
        <v>75</v>
      </c>
      <c r="AL183" t="s">
        <v>118</v>
      </c>
      <c r="AM183" t="s">
        <v>77</v>
      </c>
      <c r="AN183" t="s">
        <v>78</v>
      </c>
      <c r="AO183" t="s">
        <v>79</v>
      </c>
      <c r="AP183" t="s">
        <v>80</v>
      </c>
      <c r="AQ183">
        <v>17.6099997758865</v>
      </c>
      <c r="AR183">
        <v>0</v>
      </c>
      <c r="AS183">
        <v>0</v>
      </c>
      <c r="AT183">
        <v>17.6099997758865</v>
      </c>
      <c r="AU183" t="s">
        <v>99</v>
      </c>
      <c r="AV183" t="s">
        <v>82</v>
      </c>
      <c r="AW183" t="s">
        <v>83</v>
      </c>
      <c r="AX183" t="s">
        <v>84</v>
      </c>
      <c r="AY183">
        <v>153.05999863147699</v>
      </c>
      <c r="AZ183">
        <v>2.5509999771912799</v>
      </c>
      <c r="BA183" t="s">
        <v>85</v>
      </c>
      <c r="BB183" t="s">
        <v>86</v>
      </c>
      <c r="BC183" t="s">
        <v>87</v>
      </c>
      <c r="BD183" t="s">
        <v>88</v>
      </c>
      <c r="BE183">
        <v>2022</v>
      </c>
      <c r="BF183">
        <v>6</v>
      </c>
      <c r="BG183">
        <v>2022</v>
      </c>
      <c r="BH183" t="s">
        <v>89</v>
      </c>
      <c r="BI183" t="s">
        <v>90</v>
      </c>
      <c r="BJ183" t="s">
        <v>423</v>
      </c>
      <c r="BK183" t="s">
        <v>119</v>
      </c>
      <c r="BL183" t="s">
        <v>124</v>
      </c>
      <c r="BM183" t="s">
        <v>911</v>
      </c>
      <c r="BN183" t="s">
        <v>911</v>
      </c>
      <c r="BO183" t="s">
        <v>911</v>
      </c>
    </row>
    <row r="184" spans="1:67" x14ac:dyDescent="0.25">
      <c r="A184" t="s">
        <v>526</v>
      </c>
      <c r="B184" t="s">
        <v>64</v>
      </c>
      <c r="C184" t="s">
        <v>65</v>
      </c>
      <c r="D184">
        <v>0</v>
      </c>
      <c r="E184" t="s">
        <v>67</v>
      </c>
      <c r="F184" t="s">
        <v>68</v>
      </c>
      <c r="G184" s="1">
        <v>44741.359456018516</v>
      </c>
      <c r="H184" s="1">
        <v>44741.449131944442</v>
      </c>
      <c r="I184">
        <v>6</v>
      </c>
      <c r="J184" t="s">
        <v>115</v>
      </c>
      <c r="K184" t="s">
        <v>70</v>
      </c>
      <c r="L184" t="s">
        <v>71</v>
      </c>
      <c r="M184">
        <v>0</v>
      </c>
      <c r="N184">
        <v>0.47</v>
      </c>
      <c r="O184">
        <v>4.47</v>
      </c>
      <c r="P184">
        <v>0</v>
      </c>
      <c r="Q184">
        <v>0</v>
      </c>
      <c r="R184">
        <v>123.47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0.73</v>
      </c>
      <c r="AC184">
        <v>0</v>
      </c>
      <c r="AD184">
        <v>0</v>
      </c>
      <c r="AE184">
        <v>0</v>
      </c>
      <c r="AF184">
        <v>0</v>
      </c>
      <c r="AG184" t="s">
        <v>72</v>
      </c>
      <c r="AH184" t="s">
        <v>106</v>
      </c>
      <c r="AI184" t="s">
        <v>74</v>
      </c>
      <c r="AJ184" t="s">
        <v>65</v>
      </c>
      <c r="AK184" t="s">
        <v>75</v>
      </c>
      <c r="AL184" t="s">
        <v>76</v>
      </c>
      <c r="AM184" t="s">
        <v>77</v>
      </c>
      <c r="AN184" t="s">
        <v>78</v>
      </c>
      <c r="AO184" t="s">
        <v>79</v>
      </c>
      <c r="AP184" t="s">
        <v>80</v>
      </c>
      <c r="AQ184">
        <v>5.6699998080730403</v>
      </c>
      <c r="AR184">
        <v>0</v>
      </c>
      <c r="AS184">
        <v>0</v>
      </c>
      <c r="AT184">
        <v>5.6699998080730403</v>
      </c>
      <c r="AU184" t="s">
        <v>99</v>
      </c>
      <c r="AV184" t="s">
        <v>82</v>
      </c>
      <c r="AW184" t="s">
        <v>83</v>
      </c>
      <c r="AX184" t="s">
        <v>84</v>
      </c>
      <c r="AY184">
        <v>5.6699998080730403</v>
      </c>
      <c r="AZ184">
        <v>9.4499996801217401E-2</v>
      </c>
      <c r="BA184" t="s">
        <v>85</v>
      </c>
      <c r="BB184" t="s">
        <v>86</v>
      </c>
      <c r="BC184" t="s">
        <v>87</v>
      </c>
      <c r="BD184" t="s">
        <v>88</v>
      </c>
      <c r="BE184">
        <v>2022</v>
      </c>
      <c r="BF184">
        <v>6</v>
      </c>
      <c r="BG184">
        <v>2022</v>
      </c>
      <c r="BH184" t="s">
        <v>89</v>
      </c>
      <c r="BI184" t="s">
        <v>90</v>
      </c>
      <c r="BJ184" t="s">
        <v>423</v>
      </c>
      <c r="BK184" t="s">
        <v>92</v>
      </c>
      <c r="BL184" t="s">
        <v>70</v>
      </c>
      <c r="BM184" t="s">
        <v>70</v>
      </c>
      <c r="BN184" t="s">
        <v>70</v>
      </c>
      <c r="BO184" t="s">
        <v>70</v>
      </c>
    </row>
    <row r="185" spans="1:67" x14ac:dyDescent="0.25">
      <c r="A185" t="s">
        <v>527</v>
      </c>
      <c r="B185" t="s">
        <v>64</v>
      </c>
      <c r="C185" t="s">
        <v>65</v>
      </c>
      <c r="D185" t="s">
        <v>528</v>
      </c>
      <c r="E185" t="s">
        <v>67</v>
      </c>
      <c r="F185" t="s">
        <v>68</v>
      </c>
      <c r="G185" s="1">
        <v>44741.360347222224</v>
      </c>
      <c r="H185" s="1">
        <v>44741.604363425926</v>
      </c>
      <c r="I185">
        <v>6</v>
      </c>
      <c r="J185" t="s">
        <v>123</v>
      </c>
      <c r="K185" t="s">
        <v>124</v>
      </c>
      <c r="L185" t="s">
        <v>529</v>
      </c>
      <c r="M185">
        <v>0</v>
      </c>
      <c r="N185">
        <v>1.93</v>
      </c>
      <c r="O185">
        <v>10.98</v>
      </c>
      <c r="P185">
        <v>0</v>
      </c>
      <c r="Q185">
        <v>0</v>
      </c>
      <c r="R185">
        <v>337.53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0.95</v>
      </c>
      <c r="AC185">
        <v>0</v>
      </c>
      <c r="AD185">
        <v>0</v>
      </c>
      <c r="AE185">
        <v>0</v>
      </c>
      <c r="AF185">
        <v>0</v>
      </c>
      <c r="AG185" t="s">
        <v>126</v>
      </c>
      <c r="AH185" t="s">
        <v>127</v>
      </c>
      <c r="AI185" t="s">
        <v>74</v>
      </c>
      <c r="AJ185" t="s">
        <v>65</v>
      </c>
      <c r="AK185" t="s">
        <v>75</v>
      </c>
      <c r="AL185" t="s">
        <v>76</v>
      </c>
      <c r="AM185" t="s">
        <v>77</v>
      </c>
      <c r="AN185" t="s">
        <v>78</v>
      </c>
      <c r="AO185" t="s">
        <v>79</v>
      </c>
      <c r="AP185" t="s">
        <v>80</v>
      </c>
      <c r="AQ185">
        <v>13.859999477863299</v>
      </c>
      <c r="AR185">
        <v>0</v>
      </c>
      <c r="AS185">
        <v>0</v>
      </c>
      <c r="AT185">
        <v>13.859999477863299</v>
      </c>
      <c r="AU185" t="s">
        <v>99</v>
      </c>
      <c r="AV185" t="s">
        <v>82</v>
      </c>
      <c r="AW185" t="s">
        <v>83</v>
      </c>
      <c r="AX185" t="s">
        <v>84</v>
      </c>
      <c r="AY185">
        <v>13.859999477863299</v>
      </c>
      <c r="AZ185">
        <v>0.230999991297721</v>
      </c>
      <c r="BA185" t="s">
        <v>85</v>
      </c>
      <c r="BB185" t="s">
        <v>86</v>
      </c>
      <c r="BC185" t="s">
        <v>87</v>
      </c>
      <c r="BD185" t="s">
        <v>88</v>
      </c>
      <c r="BE185">
        <v>2022</v>
      </c>
      <c r="BF185">
        <v>6</v>
      </c>
      <c r="BG185">
        <v>2022</v>
      </c>
      <c r="BH185" t="s">
        <v>89</v>
      </c>
      <c r="BI185" t="s">
        <v>90</v>
      </c>
      <c r="BJ185" t="s">
        <v>423</v>
      </c>
      <c r="BK185" t="s">
        <v>119</v>
      </c>
      <c r="BL185" t="s">
        <v>124</v>
      </c>
      <c r="BM185" t="s">
        <v>911</v>
      </c>
      <c r="BN185" t="s">
        <v>911</v>
      </c>
      <c r="BO185" t="s">
        <v>911</v>
      </c>
    </row>
    <row r="186" spans="1:67" x14ac:dyDescent="0.25">
      <c r="A186" t="s">
        <v>530</v>
      </c>
      <c r="B186" t="s">
        <v>64</v>
      </c>
      <c r="C186" t="s">
        <v>95</v>
      </c>
      <c r="D186" t="s">
        <v>531</v>
      </c>
      <c r="E186" t="s">
        <v>122</v>
      </c>
      <c r="F186" t="s">
        <v>68</v>
      </c>
      <c r="G186" s="1">
        <v>44741.361504629633</v>
      </c>
      <c r="H186" s="1">
        <v>44741.599305555559</v>
      </c>
      <c r="I186">
        <v>6</v>
      </c>
      <c r="J186" t="s">
        <v>115</v>
      </c>
      <c r="K186" t="s">
        <v>116</v>
      </c>
      <c r="L186" t="s">
        <v>125</v>
      </c>
      <c r="M186">
        <v>0</v>
      </c>
      <c r="N186">
        <v>1.05</v>
      </c>
      <c r="O186">
        <v>20.5</v>
      </c>
      <c r="P186">
        <v>0</v>
      </c>
      <c r="Q186">
        <v>0</v>
      </c>
      <c r="R186">
        <v>0</v>
      </c>
      <c r="S186">
        <v>0.4</v>
      </c>
      <c r="T186">
        <v>17.93</v>
      </c>
      <c r="U186">
        <v>0</v>
      </c>
      <c r="V186">
        <v>228.78</v>
      </c>
      <c r="W186">
        <v>0</v>
      </c>
      <c r="X186">
        <v>0</v>
      </c>
      <c r="Y186">
        <v>0</v>
      </c>
      <c r="Z186">
        <v>0</v>
      </c>
      <c r="AA186">
        <v>11.35</v>
      </c>
      <c r="AB186">
        <v>0.25</v>
      </c>
      <c r="AC186">
        <v>62.2</v>
      </c>
      <c r="AD186">
        <v>0</v>
      </c>
      <c r="AE186">
        <v>0</v>
      </c>
      <c r="AF186">
        <v>0</v>
      </c>
      <c r="AG186" t="s">
        <v>126</v>
      </c>
      <c r="AH186" t="s">
        <v>106</v>
      </c>
      <c r="AI186" t="s">
        <v>74</v>
      </c>
      <c r="AJ186" t="s">
        <v>98</v>
      </c>
      <c r="AK186" t="s">
        <v>75</v>
      </c>
      <c r="AL186" t="s">
        <v>118</v>
      </c>
      <c r="AM186" t="s">
        <v>77</v>
      </c>
      <c r="AN186" t="s">
        <v>78</v>
      </c>
      <c r="AO186" t="s">
        <v>79</v>
      </c>
      <c r="AP186" t="s">
        <v>80</v>
      </c>
      <c r="AQ186">
        <v>33.550000339746397</v>
      </c>
      <c r="AR186">
        <v>0</v>
      </c>
      <c r="AS186">
        <v>0</v>
      </c>
      <c r="AT186">
        <v>33.550000339746397</v>
      </c>
      <c r="AU186" t="s">
        <v>81</v>
      </c>
      <c r="AV186" t="s">
        <v>82</v>
      </c>
      <c r="AW186" t="s">
        <v>83</v>
      </c>
      <c r="AX186" t="s">
        <v>84</v>
      </c>
      <c r="AY186">
        <v>280.25999942421902</v>
      </c>
      <c r="AZ186">
        <v>4.6709999904036499</v>
      </c>
      <c r="BA186" t="s">
        <v>85</v>
      </c>
      <c r="BB186" t="s">
        <v>86</v>
      </c>
      <c r="BC186" t="s">
        <v>87</v>
      </c>
      <c r="BD186" t="s">
        <v>88</v>
      </c>
      <c r="BE186">
        <v>2022</v>
      </c>
      <c r="BF186">
        <v>6</v>
      </c>
      <c r="BG186">
        <v>2022</v>
      </c>
      <c r="BH186" t="s">
        <v>89</v>
      </c>
      <c r="BI186" t="s">
        <v>90</v>
      </c>
      <c r="BJ186" t="s">
        <v>423</v>
      </c>
      <c r="BK186" t="s">
        <v>92</v>
      </c>
      <c r="BL186" t="s">
        <v>116</v>
      </c>
      <c r="BM186" t="s">
        <v>116</v>
      </c>
      <c r="BN186" t="s">
        <v>116</v>
      </c>
      <c r="BO186" t="s">
        <v>116</v>
      </c>
    </row>
    <row r="187" spans="1:67" x14ac:dyDescent="0.25">
      <c r="A187" t="s">
        <v>532</v>
      </c>
      <c r="B187" t="s">
        <v>369</v>
      </c>
      <c r="C187" t="s">
        <v>179</v>
      </c>
      <c r="D187" t="s">
        <v>412</v>
      </c>
      <c r="E187" t="s">
        <v>413</v>
      </c>
      <c r="F187" t="s">
        <v>68</v>
      </c>
      <c r="G187" s="1">
        <v>44741.364502314813</v>
      </c>
      <c r="H187" s="1">
        <v>44741.544537037036</v>
      </c>
      <c r="I187">
        <v>6</v>
      </c>
      <c r="J187" t="s">
        <v>115</v>
      </c>
      <c r="K187" t="s">
        <v>231</v>
      </c>
      <c r="L187" t="s">
        <v>533</v>
      </c>
      <c r="M187">
        <v>259.25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 t="s">
        <v>166</v>
      </c>
      <c r="AH187" t="s">
        <v>415</v>
      </c>
      <c r="AI187" t="s">
        <v>34</v>
      </c>
      <c r="AJ187" t="s">
        <v>98</v>
      </c>
      <c r="AK187" t="s">
        <v>75</v>
      </c>
      <c r="AL187" t="s">
        <v>118</v>
      </c>
      <c r="AM187" t="s">
        <v>77</v>
      </c>
      <c r="AN187" t="s">
        <v>232</v>
      </c>
      <c r="AO187" t="s">
        <v>233</v>
      </c>
      <c r="AP187" t="s">
        <v>233</v>
      </c>
      <c r="AQ187">
        <v>0</v>
      </c>
      <c r="AR187">
        <v>0</v>
      </c>
      <c r="AS187">
        <v>0</v>
      </c>
      <c r="AT187">
        <v>0</v>
      </c>
      <c r="AU187" t="s">
        <v>99</v>
      </c>
      <c r="AV187" t="s">
        <v>82</v>
      </c>
      <c r="AW187" t="s">
        <v>83</v>
      </c>
      <c r="AX187" t="s">
        <v>84</v>
      </c>
      <c r="AY187">
        <v>0</v>
      </c>
      <c r="AZ187">
        <v>0</v>
      </c>
      <c r="BA187" t="s">
        <v>85</v>
      </c>
      <c r="BB187" t="s">
        <v>86</v>
      </c>
      <c r="BC187" t="s">
        <v>87</v>
      </c>
      <c r="BD187" t="s">
        <v>88</v>
      </c>
      <c r="BE187">
        <v>2022</v>
      </c>
      <c r="BF187">
        <v>6</v>
      </c>
      <c r="BG187">
        <v>2022</v>
      </c>
      <c r="BH187" t="s">
        <v>89</v>
      </c>
      <c r="BI187" t="s">
        <v>90</v>
      </c>
      <c r="BJ187" t="s">
        <v>423</v>
      </c>
      <c r="BK187" t="s">
        <v>92</v>
      </c>
      <c r="BL187" t="s">
        <v>231</v>
      </c>
      <c r="BM187" t="s">
        <v>912</v>
      </c>
      <c r="BN187" t="s">
        <v>231</v>
      </c>
      <c r="BO187" t="s">
        <v>231</v>
      </c>
    </row>
    <row r="188" spans="1:67" x14ac:dyDescent="0.25">
      <c r="A188" t="s">
        <v>534</v>
      </c>
      <c r="B188" t="s">
        <v>64</v>
      </c>
      <c r="C188" t="s">
        <v>65</v>
      </c>
      <c r="D188" t="s">
        <v>535</v>
      </c>
      <c r="E188" t="s">
        <v>130</v>
      </c>
      <c r="F188" t="s">
        <v>68</v>
      </c>
      <c r="G188" s="1">
        <v>44741.367939814816</v>
      </c>
      <c r="H188" s="1">
        <v>44741.502789351849</v>
      </c>
      <c r="I188">
        <v>6</v>
      </c>
      <c r="J188" t="s">
        <v>115</v>
      </c>
      <c r="K188" t="s">
        <v>116</v>
      </c>
      <c r="L188" t="s">
        <v>456</v>
      </c>
      <c r="M188">
        <v>0</v>
      </c>
      <c r="N188">
        <v>1.52</v>
      </c>
      <c r="O188">
        <v>16.8</v>
      </c>
      <c r="P188">
        <v>0</v>
      </c>
      <c r="Q188">
        <v>0</v>
      </c>
      <c r="R188">
        <v>0</v>
      </c>
      <c r="S188">
        <v>0.27</v>
      </c>
      <c r="T188">
        <v>15.2</v>
      </c>
      <c r="U188">
        <v>0.8</v>
      </c>
      <c r="V188">
        <v>1.98</v>
      </c>
      <c r="W188">
        <v>0</v>
      </c>
      <c r="X188">
        <v>0</v>
      </c>
      <c r="Y188">
        <v>0</v>
      </c>
      <c r="Z188">
        <v>0</v>
      </c>
      <c r="AA188">
        <v>1.42</v>
      </c>
      <c r="AB188">
        <v>1.67</v>
      </c>
      <c r="AC188">
        <v>154.55000000000001</v>
      </c>
      <c r="AD188">
        <v>0</v>
      </c>
      <c r="AE188">
        <v>0</v>
      </c>
      <c r="AF188">
        <v>0</v>
      </c>
      <c r="AG188" t="s">
        <v>72</v>
      </c>
      <c r="AH188" t="s">
        <v>106</v>
      </c>
      <c r="AI188" t="s">
        <v>74</v>
      </c>
      <c r="AJ188" t="s">
        <v>65</v>
      </c>
      <c r="AK188" t="s">
        <v>75</v>
      </c>
      <c r="AL188" t="s">
        <v>118</v>
      </c>
      <c r="AM188" t="s">
        <v>77</v>
      </c>
      <c r="AN188" t="s">
        <v>78</v>
      </c>
      <c r="AO188" t="s">
        <v>79</v>
      </c>
      <c r="AP188" t="s">
        <v>80</v>
      </c>
      <c r="AQ188">
        <v>21.679999142885201</v>
      </c>
      <c r="AR188">
        <v>0</v>
      </c>
      <c r="AS188">
        <v>0</v>
      </c>
      <c r="AT188">
        <v>21.679999142885201</v>
      </c>
      <c r="AU188" t="s">
        <v>99</v>
      </c>
      <c r="AV188" t="s">
        <v>82</v>
      </c>
      <c r="AW188" t="s">
        <v>83</v>
      </c>
      <c r="AX188" t="s">
        <v>84</v>
      </c>
      <c r="AY188">
        <v>39.659998983144703</v>
      </c>
      <c r="AZ188">
        <v>0.66099998305241203</v>
      </c>
      <c r="BA188" t="s">
        <v>85</v>
      </c>
      <c r="BB188" t="s">
        <v>86</v>
      </c>
      <c r="BC188" t="s">
        <v>87</v>
      </c>
      <c r="BD188" t="s">
        <v>88</v>
      </c>
      <c r="BE188">
        <v>2022</v>
      </c>
      <c r="BF188">
        <v>6</v>
      </c>
      <c r="BG188">
        <v>2022</v>
      </c>
      <c r="BH188" t="s">
        <v>89</v>
      </c>
      <c r="BI188" t="s">
        <v>90</v>
      </c>
      <c r="BJ188" t="s">
        <v>423</v>
      </c>
      <c r="BK188" t="s">
        <v>119</v>
      </c>
      <c r="BL188" t="s">
        <v>116</v>
      </c>
      <c r="BM188" t="s">
        <v>116</v>
      </c>
      <c r="BN188" t="s">
        <v>116</v>
      </c>
      <c r="BO188" t="s">
        <v>116</v>
      </c>
    </row>
    <row r="189" spans="1:67" x14ac:dyDescent="0.25">
      <c r="A189" t="s">
        <v>536</v>
      </c>
      <c r="B189" t="s">
        <v>64</v>
      </c>
      <c r="C189" t="s">
        <v>65</v>
      </c>
      <c r="D189" t="s">
        <v>537</v>
      </c>
      <c r="E189" t="s">
        <v>538</v>
      </c>
      <c r="F189" t="s">
        <v>68</v>
      </c>
      <c r="G189" s="1">
        <v>44741.368587962963</v>
      </c>
      <c r="H189" s="1">
        <v>44741.410254629627</v>
      </c>
      <c r="I189">
        <v>6</v>
      </c>
      <c r="J189" t="s">
        <v>115</v>
      </c>
      <c r="K189" t="s">
        <v>116</v>
      </c>
      <c r="L189" t="s">
        <v>125</v>
      </c>
      <c r="M189">
        <v>0</v>
      </c>
      <c r="N189">
        <v>1.33</v>
      </c>
      <c r="O189">
        <v>9.85</v>
      </c>
      <c r="P189">
        <v>0</v>
      </c>
      <c r="Q189">
        <v>0</v>
      </c>
      <c r="R189">
        <v>0</v>
      </c>
      <c r="S189">
        <v>0.52</v>
      </c>
      <c r="T189">
        <v>10.57</v>
      </c>
      <c r="U189">
        <v>0</v>
      </c>
      <c r="V189">
        <v>17.47</v>
      </c>
      <c r="W189">
        <v>0</v>
      </c>
      <c r="X189">
        <v>0</v>
      </c>
      <c r="Y189">
        <v>0</v>
      </c>
      <c r="Z189">
        <v>0</v>
      </c>
      <c r="AA189">
        <v>1.57</v>
      </c>
      <c r="AB189">
        <v>0.92</v>
      </c>
      <c r="AC189">
        <v>17.8</v>
      </c>
      <c r="AD189">
        <v>0</v>
      </c>
      <c r="AE189">
        <v>0</v>
      </c>
      <c r="AF189">
        <v>0</v>
      </c>
      <c r="AG189" t="s">
        <v>126</v>
      </c>
      <c r="AH189" t="s">
        <v>159</v>
      </c>
      <c r="AI189" t="s">
        <v>74</v>
      </c>
      <c r="AJ189" t="s">
        <v>65</v>
      </c>
      <c r="AK189" t="s">
        <v>75</v>
      </c>
      <c r="AL189" t="s">
        <v>118</v>
      </c>
      <c r="AM189" t="s">
        <v>312</v>
      </c>
      <c r="AN189" t="s">
        <v>78</v>
      </c>
      <c r="AO189" t="s">
        <v>79</v>
      </c>
      <c r="AP189" t="s">
        <v>80</v>
      </c>
      <c r="AQ189">
        <v>14.1900004744529</v>
      </c>
      <c r="AR189">
        <v>0</v>
      </c>
      <c r="AS189">
        <v>0</v>
      </c>
      <c r="AT189">
        <v>14.1900004744529</v>
      </c>
      <c r="AU189" t="s">
        <v>99</v>
      </c>
      <c r="AV189" t="s">
        <v>82</v>
      </c>
      <c r="AW189" t="s">
        <v>83</v>
      </c>
      <c r="AX189" t="s">
        <v>84</v>
      </c>
      <c r="AY189">
        <v>42.229999482631598</v>
      </c>
      <c r="AZ189">
        <v>0.70383332471052795</v>
      </c>
      <c r="BA189" t="s">
        <v>85</v>
      </c>
      <c r="BB189" t="s">
        <v>86</v>
      </c>
      <c r="BC189" t="s">
        <v>87</v>
      </c>
      <c r="BD189" t="s">
        <v>88</v>
      </c>
      <c r="BE189">
        <v>2022</v>
      </c>
      <c r="BF189">
        <v>6</v>
      </c>
      <c r="BG189">
        <v>2022</v>
      </c>
      <c r="BH189" t="s">
        <v>89</v>
      </c>
      <c r="BI189" t="s">
        <v>90</v>
      </c>
      <c r="BJ189" t="s">
        <v>423</v>
      </c>
      <c r="BK189" t="s">
        <v>92</v>
      </c>
      <c r="BL189" t="s">
        <v>116</v>
      </c>
      <c r="BM189" t="s">
        <v>116</v>
      </c>
      <c r="BN189" t="s">
        <v>116</v>
      </c>
      <c r="BO189" t="s">
        <v>116</v>
      </c>
    </row>
    <row r="190" spans="1:67" x14ac:dyDescent="0.25">
      <c r="A190" t="s">
        <v>539</v>
      </c>
      <c r="B190" t="s">
        <v>64</v>
      </c>
      <c r="C190" t="s">
        <v>65</v>
      </c>
      <c r="D190" t="s">
        <v>540</v>
      </c>
      <c r="E190" t="s">
        <v>67</v>
      </c>
      <c r="F190" t="s">
        <v>68</v>
      </c>
      <c r="G190" s="1">
        <v>44741.373715277776</v>
      </c>
      <c r="H190" s="1">
        <v>44741.385636574072</v>
      </c>
      <c r="I190">
        <v>6</v>
      </c>
      <c r="J190" t="s">
        <v>123</v>
      </c>
      <c r="K190" t="s">
        <v>116</v>
      </c>
      <c r="L190" t="s">
        <v>246</v>
      </c>
      <c r="M190">
        <v>0</v>
      </c>
      <c r="N190">
        <v>1.72</v>
      </c>
      <c r="O190">
        <v>14.98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0.47</v>
      </c>
      <c r="AC190">
        <v>0</v>
      </c>
      <c r="AD190">
        <v>0</v>
      </c>
      <c r="AE190">
        <v>0</v>
      </c>
      <c r="AF190">
        <v>0</v>
      </c>
      <c r="AG190" t="s">
        <v>72</v>
      </c>
      <c r="AH190" t="s">
        <v>159</v>
      </c>
      <c r="AI190" t="s">
        <v>74</v>
      </c>
      <c r="AJ190" t="s">
        <v>65</v>
      </c>
      <c r="AK190" t="s">
        <v>75</v>
      </c>
      <c r="AL190" t="s">
        <v>76</v>
      </c>
      <c r="AM190" t="s">
        <v>77</v>
      </c>
      <c r="AN190" t="s">
        <v>78</v>
      </c>
      <c r="AO190" t="s">
        <v>79</v>
      </c>
      <c r="AP190" t="s">
        <v>80</v>
      </c>
      <c r="AQ190">
        <v>17.169999569654401</v>
      </c>
      <c r="AR190">
        <v>0</v>
      </c>
      <c r="AS190">
        <v>0</v>
      </c>
      <c r="AT190">
        <v>17.169999569654401</v>
      </c>
      <c r="AU190" t="s">
        <v>99</v>
      </c>
      <c r="AV190" t="s">
        <v>82</v>
      </c>
      <c r="AW190" t="s">
        <v>83</v>
      </c>
      <c r="AX190" t="s">
        <v>84</v>
      </c>
      <c r="AY190">
        <v>17.169999569654401</v>
      </c>
      <c r="AZ190">
        <v>0.28616665949424103</v>
      </c>
      <c r="BA190" t="s">
        <v>85</v>
      </c>
      <c r="BB190" t="s">
        <v>86</v>
      </c>
      <c r="BC190" t="s">
        <v>87</v>
      </c>
      <c r="BD190" t="s">
        <v>88</v>
      </c>
      <c r="BE190">
        <v>2022</v>
      </c>
      <c r="BF190">
        <v>6</v>
      </c>
      <c r="BG190">
        <v>2022</v>
      </c>
      <c r="BH190" t="s">
        <v>89</v>
      </c>
      <c r="BI190" t="s">
        <v>90</v>
      </c>
      <c r="BJ190" t="s">
        <v>423</v>
      </c>
      <c r="BK190" t="s">
        <v>119</v>
      </c>
      <c r="BL190" t="s">
        <v>116</v>
      </c>
      <c r="BM190" t="s">
        <v>116</v>
      </c>
      <c r="BN190" t="s">
        <v>116</v>
      </c>
      <c r="BO190" t="s">
        <v>116</v>
      </c>
    </row>
    <row r="191" spans="1:67" x14ac:dyDescent="0.25">
      <c r="A191" t="s">
        <v>541</v>
      </c>
      <c r="B191" t="s">
        <v>64</v>
      </c>
      <c r="C191" t="s">
        <v>95</v>
      </c>
      <c r="D191" t="s">
        <v>542</v>
      </c>
      <c r="E191" t="s">
        <v>185</v>
      </c>
      <c r="F191" t="s">
        <v>68</v>
      </c>
      <c r="G191" s="1">
        <v>44741.374652777777</v>
      </c>
      <c r="H191" s="1">
        <v>44741.631585648145</v>
      </c>
      <c r="I191">
        <v>6</v>
      </c>
      <c r="J191" t="s">
        <v>115</v>
      </c>
      <c r="K191" t="s">
        <v>124</v>
      </c>
      <c r="L191" t="s">
        <v>321</v>
      </c>
      <c r="M191">
        <v>0</v>
      </c>
      <c r="N191">
        <v>2.6</v>
      </c>
      <c r="O191">
        <v>48.37</v>
      </c>
      <c r="P191">
        <v>0</v>
      </c>
      <c r="Q191">
        <v>0</v>
      </c>
      <c r="R191">
        <v>72.37</v>
      </c>
      <c r="S191">
        <v>1.57</v>
      </c>
      <c r="T191">
        <v>23.65</v>
      </c>
      <c r="U191">
        <v>3.82</v>
      </c>
      <c r="V191">
        <v>72.78</v>
      </c>
      <c r="W191">
        <v>0</v>
      </c>
      <c r="X191">
        <v>81.63</v>
      </c>
      <c r="Y191">
        <v>0</v>
      </c>
      <c r="Z191">
        <v>0</v>
      </c>
      <c r="AA191">
        <v>0.43</v>
      </c>
      <c r="AB191">
        <v>0.5</v>
      </c>
      <c r="AC191">
        <v>62.28</v>
      </c>
      <c r="AD191">
        <v>0</v>
      </c>
      <c r="AE191">
        <v>0</v>
      </c>
      <c r="AF191">
        <v>0</v>
      </c>
      <c r="AG191" t="s">
        <v>72</v>
      </c>
      <c r="AH191" t="s">
        <v>127</v>
      </c>
      <c r="AI191" t="s">
        <v>74</v>
      </c>
      <c r="AJ191" t="s">
        <v>98</v>
      </c>
      <c r="AK191" t="s">
        <v>75</v>
      </c>
      <c r="AL191" t="s">
        <v>118</v>
      </c>
      <c r="AM191" t="s">
        <v>77</v>
      </c>
      <c r="AN191" t="s">
        <v>78</v>
      </c>
      <c r="AO191" t="s">
        <v>79</v>
      </c>
      <c r="AP191" t="s">
        <v>80</v>
      </c>
      <c r="AQ191">
        <v>53.469998896121901</v>
      </c>
      <c r="AR191">
        <v>0</v>
      </c>
      <c r="AS191">
        <v>0</v>
      </c>
      <c r="AT191">
        <v>53.469998896121901</v>
      </c>
      <c r="AU191" t="s">
        <v>81</v>
      </c>
      <c r="AV191" t="s">
        <v>82</v>
      </c>
      <c r="AW191" t="s">
        <v>83</v>
      </c>
      <c r="AX191" t="s">
        <v>84</v>
      </c>
      <c r="AY191">
        <v>235.34999448060901</v>
      </c>
      <c r="AZ191">
        <v>3.9224999080101601</v>
      </c>
      <c r="BA191" t="s">
        <v>85</v>
      </c>
      <c r="BB191" t="s">
        <v>86</v>
      </c>
      <c r="BC191" t="s">
        <v>87</v>
      </c>
      <c r="BD191" t="s">
        <v>88</v>
      </c>
      <c r="BE191">
        <v>2022</v>
      </c>
      <c r="BF191">
        <v>6</v>
      </c>
      <c r="BG191">
        <v>2022</v>
      </c>
      <c r="BH191" t="s">
        <v>89</v>
      </c>
      <c r="BI191" t="s">
        <v>90</v>
      </c>
      <c r="BJ191" t="s">
        <v>423</v>
      </c>
      <c r="BK191" t="s">
        <v>119</v>
      </c>
      <c r="BL191" t="s">
        <v>124</v>
      </c>
      <c r="BM191" t="s">
        <v>911</v>
      </c>
      <c r="BN191" t="s">
        <v>911</v>
      </c>
      <c r="BO191" t="s">
        <v>911</v>
      </c>
    </row>
    <row r="192" spans="1:67" x14ac:dyDescent="0.25">
      <c r="A192" t="s">
        <v>543</v>
      </c>
      <c r="B192" t="s">
        <v>64</v>
      </c>
      <c r="C192" t="s">
        <v>65</v>
      </c>
      <c r="D192" t="s">
        <v>544</v>
      </c>
      <c r="E192" t="s">
        <v>67</v>
      </c>
      <c r="F192" t="s">
        <v>68</v>
      </c>
      <c r="G192" s="1">
        <v>44741.374745370369</v>
      </c>
      <c r="H192" s="1">
        <v>44741.390682870369</v>
      </c>
      <c r="I192">
        <v>6</v>
      </c>
      <c r="J192" t="s">
        <v>115</v>
      </c>
      <c r="K192" t="s">
        <v>70</v>
      </c>
      <c r="L192" t="s">
        <v>71</v>
      </c>
      <c r="M192">
        <v>0</v>
      </c>
      <c r="N192">
        <v>0.72</v>
      </c>
      <c r="O192">
        <v>19.38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2.83</v>
      </c>
      <c r="AC192">
        <v>0</v>
      </c>
      <c r="AD192">
        <v>0</v>
      </c>
      <c r="AE192">
        <v>0</v>
      </c>
      <c r="AF192">
        <v>0</v>
      </c>
      <c r="AG192" t="s">
        <v>72</v>
      </c>
      <c r="AH192" t="s">
        <v>73</v>
      </c>
      <c r="AI192" t="s">
        <v>74</v>
      </c>
      <c r="AJ192" t="s">
        <v>65</v>
      </c>
      <c r="AK192" t="s">
        <v>75</v>
      </c>
      <c r="AL192" t="s">
        <v>76</v>
      </c>
      <c r="AM192" t="s">
        <v>77</v>
      </c>
      <c r="AN192" t="s">
        <v>78</v>
      </c>
      <c r="AO192" t="s">
        <v>79</v>
      </c>
      <c r="AP192" t="s">
        <v>80</v>
      </c>
      <c r="AQ192">
        <v>22.9299991130828</v>
      </c>
      <c r="AR192">
        <v>0</v>
      </c>
      <c r="AS192">
        <v>0</v>
      </c>
      <c r="AT192">
        <v>22.9299991130828</v>
      </c>
      <c r="AU192" t="s">
        <v>99</v>
      </c>
      <c r="AV192" t="s">
        <v>82</v>
      </c>
      <c r="AW192" t="s">
        <v>83</v>
      </c>
      <c r="AX192" t="s">
        <v>84</v>
      </c>
      <c r="AY192">
        <v>22.9299991130828</v>
      </c>
      <c r="AZ192">
        <v>0.38216665188471399</v>
      </c>
      <c r="BA192" t="s">
        <v>85</v>
      </c>
      <c r="BB192" t="s">
        <v>86</v>
      </c>
      <c r="BC192" t="s">
        <v>87</v>
      </c>
      <c r="BD192" t="s">
        <v>88</v>
      </c>
      <c r="BE192">
        <v>2022</v>
      </c>
      <c r="BF192">
        <v>6</v>
      </c>
      <c r="BG192">
        <v>2022</v>
      </c>
      <c r="BH192" t="s">
        <v>89</v>
      </c>
      <c r="BI192" t="s">
        <v>90</v>
      </c>
      <c r="BJ192" t="s">
        <v>423</v>
      </c>
      <c r="BK192" t="s">
        <v>92</v>
      </c>
      <c r="BL192" t="s">
        <v>70</v>
      </c>
      <c r="BM192" t="s">
        <v>70</v>
      </c>
      <c r="BN192" t="s">
        <v>70</v>
      </c>
      <c r="BO192" t="s">
        <v>70</v>
      </c>
    </row>
    <row r="193" spans="1:67" x14ac:dyDescent="0.25">
      <c r="A193" t="s">
        <v>545</v>
      </c>
      <c r="B193" t="s">
        <v>64</v>
      </c>
      <c r="C193" t="s">
        <v>65</v>
      </c>
      <c r="D193" t="s">
        <v>546</v>
      </c>
      <c r="E193" t="s">
        <v>67</v>
      </c>
      <c r="F193" t="s">
        <v>68</v>
      </c>
      <c r="G193" s="1">
        <v>44741.375659722224</v>
      </c>
      <c r="H193" s="1">
        <v>44741.424618055556</v>
      </c>
      <c r="I193">
        <v>6</v>
      </c>
      <c r="J193" t="s">
        <v>123</v>
      </c>
      <c r="K193" t="s">
        <v>124</v>
      </c>
      <c r="L193" t="s">
        <v>547</v>
      </c>
      <c r="M193">
        <v>0</v>
      </c>
      <c r="N193">
        <v>2.15</v>
      </c>
      <c r="O193">
        <v>10.83</v>
      </c>
      <c r="P193">
        <v>0</v>
      </c>
      <c r="Q193">
        <v>0</v>
      </c>
      <c r="R193">
        <v>57.17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0.37</v>
      </c>
      <c r="AC193">
        <v>0</v>
      </c>
      <c r="AD193">
        <v>0</v>
      </c>
      <c r="AE193">
        <v>0</v>
      </c>
      <c r="AF193">
        <v>0</v>
      </c>
      <c r="AG193" t="s">
        <v>72</v>
      </c>
      <c r="AH193" t="s">
        <v>127</v>
      </c>
      <c r="AI193" t="s">
        <v>74</v>
      </c>
      <c r="AJ193" t="s">
        <v>65</v>
      </c>
      <c r="AK193" t="s">
        <v>75</v>
      </c>
      <c r="AL193" t="s">
        <v>76</v>
      </c>
      <c r="AM193" t="s">
        <v>77</v>
      </c>
      <c r="AN193" t="s">
        <v>78</v>
      </c>
      <c r="AO193" t="s">
        <v>79</v>
      </c>
      <c r="AP193" t="s">
        <v>80</v>
      </c>
      <c r="AQ193">
        <v>13.350000023841799</v>
      </c>
      <c r="AR193">
        <v>0</v>
      </c>
      <c r="AS193">
        <v>0</v>
      </c>
      <c r="AT193">
        <v>13.350000023841799</v>
      </c>
      <c r="AU193" t="s">
        <v>99</v>
      </c>
      <c r="AV193" t="s">
        <v>82</v>
      </c>
      <c r="AW193" t="s">
        <v>83</v>
      </c>
      <c r="AX193" t="s">
        <v>84</v>
      </c>
      <c r="AY193">
        <v>13.350000023841799</v>
      </c>
      <c r="AZ193">
        <v>0.22250000039736401</v>
      </c>
      <c r="BA193" t="s">
        <v>85</v>
      </c>
      <c r="BB193" t="s">
        <v>86</v>
      </c>
      <c r="BC193" t="s">
        <v>87</v>
      </c>
      <c r="BD193" t="s">
        <v>88</v>
      </c>
      <c r="BE193">
        <v>2022</v>
      </c>
      <c r="BF193">
        <v>6</v>
      </c>
      <c r="BG193">
        <v>2022</v>
      </c>
      <c r="BH193" t="s">
        <v>89</v>
      </c>
      <c r="BI193" t="s">
        <v>90</v>
      </c>
      <c r="BJ193" t="s">
        <v>423</v>
      </c>
      <c r="BK193" t="s">
        <v>119</v>
      </c>
      <c r="BL193" t="s">
        <v>124</v>
      </c>
      <c r="BM193" t="s">
        <v>911</v>
      </c>
      <c r="BN193" t="s">
        <v>911</v>
      </c>
      <c r="BO193" t="s">
        <v>911</v>
      </c>
    </row>
    <row r="194" spans="1:67" x14ac:dyDescent="0.25">
      <c r="A194" t="s">
        <v>548</v>
      </c>
      <c r="B194" t="s">
        <v>64</v>
      </c>
      <c r="C194" t="s">
        <v>65</v>
      </c>
      <c r="D194" t="s">
        <v>549</v>
      </c>
      <c r="E194" t="s">
        <v>472</v>
      </c>
      <c r="F194" t="s">
        <v>68</v>
      </c>
      <c r="G194" s="1">
        <v>44741.375925925924</v>
      </c>
      <c r="H194" s="1">
        <v>44741.43408564815</v>
      </c>
      <c r="I194">
        <v>6</v>
      </c>
      <c r="J194" t="s">
        <v>123</v>
      </c>
      <c r="K194" t="s">
        <v>70</v>
      </c>
      <c r="L194" t="s">
        <v>453</v>
      </c>
      <c r="M194">
        <v>0</v>
      </c>
      <c r="N194">
        <v>1.17</v>
      </c>
      <c r="O194">
        <v>28.67</v>
      </c>
      <c r="P194">
        <v>8.85</v>
      </c>
      <c r="Q194">
        <v>0</v>
      </c>
      <c r="R194">
        <v>0</v>
      </c>
      <c r="S194">
        <v>0.27</v>
      </c>
      <c r="T194">
        <v>1.85</v>
      </c>
      <c r="U194">
        <v>0</v>
      </c>
      <c r="V194">
        <v>0.15</v>
      </c>
      <c r="W194">
        <v>0</v>
      </c>
      <c r="X194">
        <v>7.05</v>
      </c>
      <c r="Y194">
        <v>0</v>
      </c>
      <c r="Z194">
        <v>0</v>
      </c>
      <c r="AA194">
        <v>3.02</v>
      </c>
      <c r="AB194">
        <v>0.75</v>
      </c>
      <c r="AC194">
        <v>31.98</v>
      </c>
      <c r="AD194">
        <v>0</v>
      </c>
      <c r="AE194">
        <v>0</v>
      </c>
      <c r="AF194">
        <v>0</v>
      </c>
      <c r="AG194" t="s">
        <v>72</v>
      </c>
      <c r="AH194" t="s">
        <v>106</v>
      </c>
      <c r="AI194" t="s">
        <v>74</v>
      </c>
      <c r="AJ194" t="s">
        <v>65</v>
      </c>
      <c r="AK194" t="s">
        <v>75</v>
      </c>
      <c r="AL194" t="s">
        <v>118</v>
      </c>
      <c r="AM194" t="s">
        <v>77</v>
      </c>
      <c r="AN194" t="s">
        <v>78</v>
      </c>
      <c r="AO194" t="s">
        <v>79</v>
      </c>
      <c r="AP194" t="s">
        <v>80</v>
      </c>
      <c r="AQ194">
        <v>42.730000406503599</v>
      </c>
      <c r="AR194">
        <v>0</v>
      </c>
      <c r="AS194">
        <v>0</v>
      </c>
      <c r="AT194">
        <v>42.730000406503599</v>
      </c>
      <c r="AU194" t="s">
        <v>81</v>
      </c>
      <c r="AV194" t="s">
        <v>82</v>
      </c>
      <c r="AW194" t="s">
        <v>83</v>
      </c>
      <c r="AX194" t="s">
        <v>84</v>
      </c>
      <c r="AY194">
        <v>51.780000627040799</v>
      </c>
      <c r="AZ194">
        <v>0.86300001045068098</v>
      </c>
      <c r="BA194" t="s">
        <v>85</v>
      </c>
      <c r="BB194" t="s">
        <v>86</v>
      </c>
      <c r="BC194" t="s">
        <v>87</v>
      </c>
      <c r="BD194" t="s">
        <v>88</v>
      </c>
      <c r="BE194">
        <v>2022</v>
      </c>
      <c r="BF194">
        <v>6</v>
      </c>
      <c r="BG194">
        <v>2022</v>
      </c>
      <c r="BH194" t="s">
        <v>89</v>
      </c>
      <c r="BI194" t="s">
        <v>90</v>
      </c>
      <c r="BJ194" t="s">
        <v>423</v>
      </c>
      <c r="BK194" t="s">
        <v>119</v>
      </c>
      <c r="BL194" t="s">
        <v>70</v>
      </c>
      <c r="BM194" t="s">
        <v>70</v>
      </c>
      <c r="BN194" t="s">
        <v>70</v>
      </c>
      <c r="BO194" t="s">
        <v>70</v>
      </c>
    </row>
    <row r="195" spans="1:67" x14ac:dyDescent="0.25">
      <c r="A195" t="s">
        <v>550</v>
      </c>
      <c r="B195" t="s">
        <v>94</v>
      </c>
      <c r="C195" t="s">
        <v>95</v>
      </c>
      <c r="D195" t="s">
        <v>551</v>
      </c>
      <c r="E195" t="s">
        <v>472</v>
      </c>
      <c r="F195" t="s">
        <v>68</v>
      </c>
      <c r="G195" s="1">
        <v>44741.376111111109</v>
      </c>
      <c r="H195" s="1">
        <v>44741.410601851851</v>
      </c>
      <c r="I195">
        <v>6</v>
      </c>
      <c r="J195" t="s">
        <v>123</v>
      </c>
      <c r="K195" t="s">
        <v>70</v>
      </c>
      <c r="L195" t="s">
        <v>453</v>
      </c>
      <c r="M195">
        <v>0</v>
      </c>
      <c r="N195">
        <v>1.28</v>
      </c>
      <c r="O195">
        <v>6.83</v>
      </c>
      <c r="P195">
        <v>0</v>
      </c>
      <c r="Q195">
        <v>0</v>
      </c>
      <c r="R195">
        <v>0</v>
      </c>
      <c r="S195">
        <v>0.27</v>
      </c>
      <c r="T195">
        <v>1.95</v>
      </c>
      <c r="U195">
        <v>0</v>
      </c>
      <c r="V195">
        <v>0.13</v>
      </c>
      <c r="W195">
        <v>0</v>
      </c>
      <c r="X195">
        <v>13.52</v>
      </c>
      <c r="Y195">
        <v>0</v>
      </c>
      <c r="Z195">
        <v>0</v>
      </c>
      <c r="AA195">
        <v>2.4</v>
      </c>
      <c r="AB195">
        <v>0.33</v>
      </c>
      <c r="AC195">
        <v>22.97</v>
      </c>
      <c r="AD195">
        <v>0</v>
      </c>
      <c r="AE195">
        <v>0</v>
      </c>
      <c r="AF195">
        <v>0</v>
      </c>
      <c r="AG195" t="s">
        <v>72</v>
      </c>
      <c r="AH195" t="s">
        <v>106</v>
      </c>
      <c r="AI195" t="s">
        <v>74</v>
      </c>
      <c r="AJ195" t="s">
        <v>98</v>
      </c>
      <c r="AK195" t="s">
        <v>75</v>
      </c>
      <c r="AL195" t="s">
        <v>118</v>
      </c>
      <c r="AM195" t="s">
        <v>77</v>
      </c>
      <c r="AN195" t="s">
        <v>78</v>
      </c>
      <c r="AO195" t="s">
        <v>79</v>
      </c>
      <c r="AP195" t="s">
        <v>80</v>
      </c>
      <c r="AQ195">
        <v>11.110000014305101</v>
      </c>
      <c r="AR195">
        <v>0</v>
      </c>
      <c r="AS195">
        <v>0</v>
      </c>
      <c r="AT195">
        <v>11.110000014305101</v>
      </c>
      <c r="AU195" t="s">
        <v>99</v>
      </c>
      <c r="AV195" t="s">
        <v>82</v>
      </c>
      <c r="AW195" t="s">
        <v>83</v>
      </c>
      <c r="AX195" t="s">
        <v>84</v>
      </c>
      <c r="AY195">
        <v>26.710000514984099</v>
      </c>
      <c r="AZ195">
        <v>0.44516667524973502</v>
      </c>
      <c r="BA195" t="s">
        <v>85</v>
      </c>
      <c r="BB195" t="s">
        <v>86</v>
      </c>
      <c r="BC195" t="s">
        <v>87</v>
      </c>
      <c r="BD195" t="s">
        <v>88</v>
      </c>
      <c r="BE195">
        <v>2022</v>
      </c>
      <c r="BF195">
        <v>6</v>
      </c>
      <c r="BG195">
        <v>2022</v>
      </c>
      <c r="BH195" t="s">
        <v>89</v>
      </c>
      <c r="BI195" t="s">
        <v>90</v>
      </c>
      <c r="BJ195" t="s">
        <v>423</v>
      </c>
      <c r="BK195" t="s">
        <v>119</v>
      </c>
      <c r="BL195" t="s">
        <v>70</v>
      </c>
      <c r="BM195" t="s">
        <v>70</v>
      </c>
      <c r="BN195" t="s">
        <v>70</v>
      </c>
      <c r="BO195" t="s">
        <v>70</v>
      </c>
    </row>
    <row r="196" spans="1:67" x14ac:dyDescent="0.25">
      <c r="A196" t="s">
        <v>552</v>
      </c>
      <c r="B196" t="s">
        <v>64</v>
      </c>
      <c r="C196" t="s">
        <v>95</v>
      </c>
      <c r="D196" t="s">
        <v>553</v>
      </c>
      <c r="E196" t="s">
        <v>495</v>
      </c>
      <c r="F196" t="s">
        <v>68</v>
      </c>
      <c r="G196" s="1">
        <v>44741.376817129632</v>
      </c>
      <c r="H196" s="1">
        <v>44741.650057870371</v>
      </c>
      <c r="I196">
        <v>6</v>
      </c>
      <c r="J196" t="s">
        <v>115</v>
      </c>
      <c r="K196" t="s">
        <v>124</v>
      </c>
      <c r="L196" t="s">
        <v>125</v>
      </c>
      <c r="M196">
        <v>0</v>
      </c>
      <c r="N196">
        <v>0.65</v>
      </c>
      <c r="O196">
        <v>7.18</v>
      </c>
      <c r="P196">
        <v>0</v>
      </c>
      <c r="Q196">
        <v>0</v>
      </c>
      <c r="R196">
        <v>37.270000000000003</v>
      </c>
      <c r="S196">
        <v>0.48</v>
      </c>
      <c r="T196">
        <v>37.049999999999997</v>
      </c>
      <c r="U196">
        <v>0</v>
      </c>
      <c r="V196">
        <v>257.72000000000003</v>
      </c>
      <c r="W196">
        <v>0</v>
      </c>
      <c r="X196">
        <v>0</v>
      </c>
      <c r="Y196">
        <v>0</v>
      </c>
      <c r="Z196">
        <v>0</v>
      </c>
      <c r="AA196">
        <v>16.57</v>
      </c>
      <c r="AB196">
        <v>0.32</v>
      </c>
      <c r="AC196">
        <v>36.22</v>
      </c>
      <c r="AD196">
        <v>0</v>
      </c>
      <c r="AE196">
        <v>0</v>
      </c>
      <c r="AF196">
        <v>0</v>
      </c>
      <c r="AG196" t="s">
        <v>126</v>
      </c>
      <c r="AH196" t="s">
        <v>127</v>
      </c>
      <c r="AI196" t="s">
        <v>74</v>
      </c>
      <c r="AJ196" t="s">
        <v>98</v>
      </c>
      <c r="AK196" t="s">
        <v>75</v>
      </c>
      <c r="AL196" t="s">
        <v>118</v>
      </c>
      <c r="AM196" t="s">
        <v>77</v>
      </c>
      <c r="AN196" t="s">
        <v>78</v>
      </c>
      <c r="AO196" t="s">
        <v>79</v>
      </c>
      <c r="AP196" t="s">
        <v>80</v>
      </c>
      <c r="AQ196">
        <v>25.199999481439502</v>
      </c>
      <c r="AR196">
        <v>0</v>
      </c>
      <c r="AS196">
        <v>0</v>
      </c>
      <c r="AT196">
        <v>25.199999481439502</v>
      </c>
      <c r="AU196" t="s">
        <v>99</v>
      </c>
      <c r="AV196" t="s">
        <v>82</v>
      </c>
      <c r="AW196" t="s">
        <v>83</v>
      </c>
      <c r="AX196" t="s">
        <v>84</v>
      </c>
      <c r="AY196">
        <v>319.96999993920298</v>
      </c>
      <c r="AZ196">
        <v>5.3328333323200496</v>
      </c>
      <c r="BA196" t="s">
        <v>85</v>
      </c>
      <c r="BB196" t="s">
        <v>86</v>
      </c>
      <c r="BC196" t="s">
        <v>87</v>
      </c>
      <c r="BD196" t="s">
        <v>88</v>
      </c>
      <c r="BE196">
        <v>2022</v>
      </c>
      <c r="BF196">
        <v>6</v>
      </c>
      <c r="BG196">
        <v>2022</v>
      </c>
      <c r="BH196" t="s">
        <v>89</v>
      </c>
      <c r="BI196" t="s">
        <v>90</v>
      </c>
      <c r="BJ196" t="s">
        <v>423</v>
      </c>
      <c r="BK196" t="s">
        <v>119</v>
      </c>
      <c r="BL196" t="s">
        <v>124</v>
      </c>
      <c r="BM196" t="s">
        <v>911</v>
      </c>
      <c r="BN196" t="s">
        <v>911</v>
      </c>
      <c r="BO196" t="s">
        <v>911</v>
      </c>
    </row>
    <row r="197" spans="1:67" x14ac:dyDescent="0.25">
      <c r="A197" t="s">
        <v>554</v>
      </c>
      <c r="B197" t="s">
        <v>191</v>
      </c>
      <c r="C197" t="s">
        <v>65</v>
      </c>
      <c r="D197" t="s">
        <v>555</v>
      </c>
      <c r="E197" t="s">
        <v>67</v>
      </c>
      <c r="F197" t="s">
        <v>68</v>
      </c>
      <c r="G197" s="1">
        <v>44741.377349537041</v>
      </c>
      <c r="H197" s="1">
        <v>44741.466828703706</v>
      </c>
      <c r="I197">
        <v>6</v>
      </c>
      <c r="J197" t="s">
        <v>97</v>
      </c>
      <c r="K197" t="s">
        <v>116</v>
      </c>
      <c r="L197" t="s">
        <v>246</v>
      </c>
      <c r="M197">
        <v>0</v>
      </c>
      <c r="N197">
        <v>1.77</v>
      </c>
      <c r="O197">
        <v>59.1</v>
      </c>
      <c r="P197">
        <v>0</v>
      </c>
      <c r="Q197">
        <v>0</v>
      </c>
      <c r="R197">
        <v>66.63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1.35</v>
      </c>
      <c r="AC197">
        <v>0</v>
      </c>
      <c r="AD197">
        <v>0</v>
      </c>
      <c r="AE197">
        <v>0</v>
      </c>
      <c r="AF197">
        <v>0</v>
      </c>
      <c r="AG197" t="s">
        <v>72</v>
      </c>
      <c r="AH197" t="s">
        <v>127</v>
      </c>
      <c r="AI197" t="s">
        <v>74</v>
      </c>
      <c r="AJ197" t="s">
        <v>65</v>
      </c>
      <c r="AK197" t="s">
        <v>75</v>
      </c>
      <c r="AL197" t="s">
        <v>76</v>
      </c>
      <c r="AM197" t="s">
        <v>77</v>
      </c>
      <c r="AN197" t="s">
        <v>78</v>
      </c>
      <c r="AO197" t="s">
        <v>79</v>
      </c>
      <c r="AP197" t="s">
        <v>80</v>
      </c>
      <c r="AQ197">
        <v>62.219998478889401</v>
      </c>
      <c r="AR197">
        <v>0</v>
      </c>
      <c r="AS197">
        <v>0</v>
      </c>
      <c r="AT197">
        <v>62.219998478889401</v>
      </c>
      <c r="AU197" t="s">
        <v>81</v>
      </c>
      <c r="AV197" t="s">
        <v>109</v>
      </c>
      <c r="AW197" t="s">
        <v>83</v>
      </c>
      <c r="AX197" t="s">
        <v>84</v>
      </c>
      <c r="AY197">
        <v>62.219998478889401</v>
      </c>
      <c r="AZ197">
        <v>1.03699997464815</v>
      </c>
      <c r="BA197" t="s">
        <v>85</v>
      </c>
      <c r="BB197" t="s">
        <v>86</v>
      </c>
      <c r="BC197" t="s">
        <v>193</v>
      </c>
      <c r="BD197" t="s">
        <v>88</v>
      </c>
      <c r="BE197">
        <v>2022</v>
      </c>
      <c r="BF197">
        <v>6</v>
      </c>
      <c r="BG197">
        <v>2022</v>
      </c>
      <c r="BH197" t="s">
        <v>89</v>
      </c>
      <c r="BI197" t="s">
        <v>90</v>
      </c>
      <c r="BJ197" t="s">
        <v>423</v>
      </c>
      <c r="BK197" t="s">
        <v>119</v>
      </c>
      <c r="BL197" t="s">
        <v>116</v>
      </c>
      <c r="BM197" t="s">
        <v>116</v>
      </c>
      <c r="BN197" t="s">
        <v>116</v>
      </c>
      <c r="BO197" t="s">
        <v>116</v>
      </c>
    </row>
    <row r="198" spans="1:67" x14ac:dyDescent="0.25">
      <c r="A198" t="s">
        <v>556</v>
      </c>
      <c r="B198" t="s">
        <v>64</v>
      </c>
      <c r="C198" t="s">
        <v>65</v>
      </c>
      <c r="D198" t="s">
        <v>557</v>
      </c>
      <c r="E198" t="s">
        <v>67</v>
      </c>
      <c r="F198" t="s">
        <v>68</v>
      </c>
      <c r="G198" s="1">
        <v>44741.379641203705</v>
      </c>
      <c r="H198" s="1">
        <v>44741.561273148145</v>
      </c>
      <c r="I198">
        <v>6</v>
      </c>
      <c r="J198" t="s">
        <v>115</v>
      </c>
      <c r="K198" t="s">
        <v>70</v>
      </c>
      <c r="L198" t="s">
        <v>71</v>
      </c>
      <c r="M198">
        <v>0</v>
      </c>
      <c r="N198">
        <v>0.93</v>
      </c>
      <c r="O198">
        <v>20.73</v>
      </c>
      <c r="P198">
        <v>0</v>
      </c>
      <c r="Q198">
        <v>0</v>
      </c>
      <c r="R198">
        <v>238.6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1.28</v>
      </c>
      <c r="AC198">
        <v>0</v>
      </c>
      <c r="AD198">
        <v>0</v>
      </c>
      <c r="AE198">
        <v>0</v>
      </c>
      <c r="AF198">
        <v>0</v>
      </c>
      <c r="AG198" t="s">
        <v>72</v>
      </c>
      <c r="AH198" t="s">
        <v>73</v>
      </c>
      <c r="AI198" t="s">
        <v>74</v>
      </c>
      <c r="AJ198" t="s">
        <v>65</v>
      </c>
      <c r="AK198" t="s">
        <v>75</v>
      </c>
      <c r="AL198" t="s">
        <v>76</v>
      </c>
      <c r="AM198" t="s">
        <v>77</v>
      </c>
      <c r="AN198" t="s">
        <v>78</v>
      </c>
      <c r="AO198" t="s">
        <v>79</v>
      </c>
      <c r="AP198" t="s">
        <v>80</v>
      </c>
      <c r="AQ198">
        <v>22.939999520778599</v>
      </c>
      <c r="AR198">
        <v>0</v>
      </c>
      <c r="AS198">
        <v>0</v>
      </c>
      <c r="AT198">
        <v>22.939999520778599</v>
      </c>
      <c r="AU198" t="s">
        <v>99</v>
      </c>
      <c r="AV198" t="s">
        <v>82</v>
      </c>
      <c r="AW198" t="s">
        <v>83</v>
      </c>
      <c r="AX198" t="s">
        <v>84</v>
      </c>
      <c r="AY198">
        <v>22.939999520778599</v>
      </c>
      <c r="AZ198">
        <v>0.38233332534630998</v>
      </c>
      <c r="BA198" t="s">
        <v>85</v>
      </c>
      <c r="BB198" t="s">
        <v>86</v>
      </c>
      <c r="BC198" t="s">
        <v>87</v>
      </c>
      <c r="BD198" t="s">
        <v>88</v>
      </c>
      <c r="BE198">
        <v>2022</v>
      </c>
      <c r="BF198">
        <v>6</v>
      </c>
      <c r="BG198">
        <v>2022</v>
      </c>
      <c r="BH198" t="s">
        <v>89</v>
      </c>
      <c r="BI198" t="s">
        <v>90</v>
      </c>
      <c r="BJ198" t="s">
        <v>423</v>
      </c>
      <c r="BK198" t="s">
        <v>92</v>
      </c>
      <c r="BL198" t="s">
        <v>70</v>
      </c>
      <c r="BM198" t="s">
        <v>70</v>
      </c>
      <c r="BN198" t="s">
        <v>70</v>
      </c>
      <c r="BO198" t="s">
        <v>70</v>
      </c>
    </row>
    <row r="199" spans="1:67" x14ac:dyDescent="0.25">
      <c r="A199" t="s">
        <v>558</v>
      </c>
      <c r="B199" t="s">
        <v>64</v>
      </c>
      <c r="C199" t="s">
        <v>95</v>
      </c>
      <c r="D199" t="s">
        <v>559</v>
      </c>
      <c r="E199" t="s">
        <v>199</v>
      </c>
      <c r="F199" t="s">
        <v>68</v>
      </c>
      <c r="G199" s="1">
        <v>44741.379780092589</v>
      </c>
      <c r="H199" s="1">
        <v>44741.659351851849</v>
      </c>
      <c r="I199">
        <v>6</v>
      </c>
      <c r="J199" t="s">
        <v>115</v>
      </c>
      <c r="K199" t="s">
        <v>116</v>
      </c>
      <c r="L199" t="s">
        <v>469</v>
      </c>
      <c r="M199">
        <v>0</v>
      </c>
      <c r="N199">
        <v>1.02</v>
      </c>
      <c r="O199">
        <v>34.630000000000003</v>
      </c>
      <c r="P199">
        <v>0</v>
      </c>
      <c r="Q199">
        <v>0</v>
      </c>
      <c r="R199">
        <v>0</v>
      </c>
      <c r="S199">
        <v>0.52</v>
      </c>
      <c r="T199">
        <v>14.77</v>
      </c>
      <c r="U199">
        <v>0.37</v>
      </c>
      <c r="V199">
        <v>189.03</v>
      </c>
      <c r="W199">
        <v>0</v>
      </c>
      <c r="X199">
        <v>132.72</v>
      </c>
      <c r="Y199">
        <v>0</v>
      </c>
      <c r="Z199">
        <v>0</v>
      </c>
      <c r="AA199">
        <v>8.27</v>
      </c>
      <c r="AB199">
        <v>0.95</v>
      </c>
      <c r="AC199">
        <v>20.32</v>
      </c>
      <c r="AD199">
        <v>0</v>
      </c>
      <c r="AE199">
        <v>0</v>
      </c>
      <c r="AF199">
        <v>0</v>
      </c>
      <c r="AG199" t="s">
        <v>166</v>
      </c>
      <c r="AH199" t="s">
        <v>106</v>
      </c>
      <c r="AI199" t="s">
        <v>74</v>
      </c>
      <c r="AJ199" t="s">
        <v>98</v>
      </c>
      <c r="AK199" t="s">
        <v>75</v>
      </c>
      <c r="AL199" t="s">
        <v>118</v>
      </c>
      <c r="AM199" t="s">
        <v>77</v>
      </c>
      <c r="AN199" t="s">
        <v>78</v>
      </c>
      <c r="AO199" t="s">
        <v>79</v>
      </c>
      <c r="AP199" t="s">
        <v>80</v>
      </c>
      <c r="AQ199">
        <v>45.390001475810998</v>
      </c>
      <c r="AR199">
        <v>0</v>
      </c>
      <c r="AS199">
        <v>0</v>
      </c>
      <c r="AT199">
        <v>45.390001475810998</v>
      </c>
      <c r="AU199" t="s">
        <v>81</v>
      </c>
      <c r="AV199" t="s">
        <v>82</v>
      </c>
      <c r="AW199" t="s">
        <v>83</v>
      </c>
      <c r="AX199" t="s">
        <v>84</v>
      </c>
      <c r="AY199">
        <v>382.28000193834299</v>
      </c>
      <c r="AZ199">
        <v>6.3713333656390496</v>
      </c>
      <c r="BA199" t="s">
        <v>85</v>
      </c>
      <c r="BB199" t="s">
        <v>86</v>
      </c>
      <c r="BC199" t="s">
        <v>87</v>
      </c>
      <c r="BD199" t="s">
        <v>88</v>
      </c>
      <c r="BE199">
        <v>2022</v>
      </c>
      <c r="BF199">
        <v>6</v>
      </c>
      <c r="BG199">
        <v>2022</v>
      </c>
      <c r="BH199" t="s">
        <v>89</v>
      </c>
      <c r="BI199" t="s">
        <v>90</v>
      </c>
      <c r="BJ199" t="s">
        <v>423</v>
      </c>
      <c r="BK199" t="s">
        <v>119</v>
      </c>
      <c r="BL199" t="s">
        <v>116</v>
      </c>
      <c r="BM199" t="s">
        <v>116</v>
      </c>
      <c r="BN199" t="s">
        <v>116</v>
      </c>
      <c r="BO199" t="s">
        <v>116</v>
      </c>
    </row>
    <row r="200" spans="1:67" x14ac:dyDescent="0.25">
      <c r="A200" t="s">
        <v>560</v>
      </c>
      <c r="B200" t="s">
        <v>226</v>
      </c>
      <c r="C200" t="s">
        <v>226</v>
      </c>
      <c r="D200" t="s">
        <v>561</v>
      </c>
      <c r="E200" t="s">
        <v>67</v>
      </c>
      <c r="F200" t="s">
        <v>68</v>
      </c>
      <c r="G200" s="1">
        <v>44741.381458333337</v>
      </c>
      <c r="H200" s="1">
        <v>44741.54482638889</v>
      </c>
      <c r="I200">
        <v>6</v>
      </c>
      <c r="J200" t="s">
        <v>228</v>
      </c>
      <c r="K200" t="s">
        <v>229</v>
      </c>
      <c r="L200" t="s">
        <v>562</v>
      </c>
      <c r="M200">
        <v>235.25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 t="s">
        <v>166</v>
      </c>
      <c r="AH200" t="s">
        <v>159</v>
      </c>
      <c r="AI200" t="s">
        <v>231</v>
      </c>
      <c r="AJ200" t="s">
        <v>98</v>
      </c>
      <c r="AK200" t="s">
        <v>75</v>
      </c>
      <c r="AL200" t="s">
        <v>76</v>
      </c>
      <c r="AM200" t="s">
        <v>77</v>
      </c>
      <c r="AN200" t="s">
        <v>232</v>
      </c>
      <c r="AO200" t="s">
        <v>233</v>
      </c>
      <c r="AP200" t="s">
        <v>233</v>
      </c>
      <c r="AQ200">
        <v>0</v>
      </c>
      <c r="AR200">
        <v>0</v>
      </c>
      <c r="AS200">
        <v>0</v>
      </c>
      <c r="AT200">
        <v>0</v>
      </c>
      <c r="AU200" t="s">
        <v>99</v>
      </c>
      <c r="AV200" t="s">
        <v>82</v>
      </c>
      <c r="AW200" t="s">
        <v>83</v>
      </c>
      <c r="AX200" t="s">
        <v>84</v>
      </c>
      <c r="AY200">
        <v>0</v>
      </c>
      <c r="AZ200">
        <v>0</v>
      </c>
      <c r="BA200" t="s">
        <v>85</v>
      </c>
      <c r="BB200" t="s">
        <v>86</v>
      </c>
      <c r="BC200" t="s">
        <v>87</v>
      </c>
      <c r="BD200" t="s">
        <v>88</v>
      </c>
      <c r="BE200">
        <v>2022</v>
      </c>
      <c r="BF200">
        <v>6</v>
      </c>
      <c r="BG200">
        <v>2022</v>
      </c>
      <c r="BH200" t="s">
        <v>89</v>
      </c>
      <c r="BI200" t="s">
        <v>90</v>
      </c>
      <c r="BJ200" t="s">
        <v>423</v>
      </c>
      <c r="BK200" t="s">
        <v>119</v>
      </c>
      <c r="BL200" t="s">
        <v>229</v>
      </c>
      <c r="BM200" t="s">
        <v>116</v>
      </c>
      <c r="BN200" t="s">
        <v>229</v>
      </c>
      <c r="BO200" t="s">
        <v>229</v>
      </c>
    </row>
    <row r="201" spans="1:67" x14ac:dyDescent="0.25">
      <c r="A201" t="s">
        <v>563</v>
      </c>
      <c r="B201" t="s">
        <v>64</v>
      </c>
      <c r="C201" t="s">
        <v>65</v>
      </c>
      <c r="D201" t="s">
        <v>564</v>
      </c>
      <c r="E201" t="s">
        <v>67</v>
      </c>
      <c r="F201" t="s">
        <v>68</v>
      </c>
      <c r="G201" s="1">
        <v>44741.383437500001</v>
      </c>
      <c r="H201" s="1">
        <v>44741.413738425923</v>
      </c>
      <c r="I201">
        <v>6</v>
      </c>
      <c r="J201" t="s">
        <v>115</v>
      </c>
      <c r="K201" t="s">
        <v>70</v>
      </c>
      <c r="L201" t="s">
        <v>71</v>
      </c>
      <c r="M201">
        <v>0</v>
      </c>
      <c r="N201">
        <v>1.1200000000000001</v>
      </c>
      <c r="O201">
        <v>6.3</v>
      </c>
      <c r="P201">
        <v>0</v>
      </c>
      <c r="Q201">
        <v>0</v>
      </c>
      <c r="R201">
        <v>35.5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0.72</v>
      </c>
      <c r="AC201">
        <v>0</v>
      </c>
      <c r="AD201">
        <v>0</v>
      </c>
      <c r="AE201">
        <v>0</v>
      </c>
      <c r="AF201">
        <v>0</v>
      </c>
      <c r="AG201" t="s">
        <v>72</v>
      </c>
      <c r="AH201" t="s">
        <v>73</v>
      </c>
      <c r="AI201" t="s">
        <v>74</v>
      </c>
      <c r="AJ201" t="s">
        <v>65</v>
      </c>
      <c r="AK201" t="s">
        <v>75</v>
      </c>
      <c r="AL201" t="s">
        <v>76</v>
      </c>
      <c r="AM201" t="s">
        <v>77</v>
      </c>
      <c r="AN201" t="s">
        <v>78</v>
      </c>
      <c r="AO201" t="s">
        <v>79</v>
      </c>
      <c r="AP201" t="s">
        <v>80</v>
      </c>
      <c r="AQ201">
        <v>8.1400002241134608</v>
      </c>
      <c r="AR201">
        <v>0</v>
      </c>
      <c r="AS201">
        <v>0</v>
      </c>
      <c r="AT201">
        <v>8.1400002241134608</v>
      </c>
      <c r="AU201" t="s">
        <v>99</v>
      </c>
      <c r="AV201" t="s">
        <v>82</v>
      </c>
      <c r="AW201" t="s">
        <v>83</v>
      </c>
      <c r="AX201" t="s">
        <v>84</v>
      </c>
      <c r="AY201">
        <v>8.1400002241134608</v>
      </c>
      <c r="AZ201">
        <v>0.13566667040189101</v>
      </c>
      <c r="BA201" t="s">
        <v>85</v>
      </c>
      <c r="BB201" t="s">
        <v>86</v>
      </c>
      <c r="BC201" t="s">
        <v>87</v>
      </c>
      <c r="BD201" t="s">
        <v>88</v>
      </c>
      <c r="BE201">
        <v>2022</v>
      </c>
      <c r="BF201">
        <v>6</v>
      </c>
      <c r="BG201">
        <v>2022</v>
      </c>
      <c r="BH201" t="s">
        <v>89</v>
      </c>
      <c r="BI201" t="s">
        <v>90</v>
      </c>
      <c r="BJ201" t="s">
        <v>423</v>
      </c>
      <c r="BK201" t="s">
        <v>92</v>
      </c>
      <c r="BL201" t="s">
        <v>70</v>
      </c>
      <c r="BM201" t="s">
        <v>70</v>
      </c>
      <c r="BN201" t="s">
        <v>70</v>
      </c>
      <c r="BO201" t="s">
        <v>70</v>
      </c>
    </row>
    <row r="202" spans="1:67" x14ac:dyDescent="0.25">
      <c r="A202" t="s">
        <v>565</v>
      </c>
      <c r="B202" t="s">
        <v>64</v>
      </c>
      <c r="C202" t="s">
        <v>65</v>
      </c>
      <c r="D202" t="s">
        <v>566</v>
      </c>
      <c r="E202" t="s">
        <v>67</v>
      </c>
      <c r="F202" t="s">
        <v>68</v>
      </c>
      <c r="G202" s="1">
        <v>44741.383460648147</v>
      </c>
      <c r="H202" s="1">
        <v>44741.455601851849</v>
      </c>
      <c r="I202">
        <v>6</v>
      </c>
      <c r="J202" t="s">
        <v>115</v>
      </c>
      <c r="K202" t="s">
        <v>70</v>
      </c>
      <c r="L202" t="s">
        <v>71</v>
      </c>
      <c r="M202">
        <v>0</v>
      </c>
      <c r="N202">
        <v>1.58</v>
      </c>
      <c r="O202">
        <v>5.62</v>
      </c>
      <c r="P202">
        <v>0</v>
      </c>
      <c r="Q202">
        <v>0</v>
      </c>
      <c r="R202">
        <v>95.48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1.23</v>
      </c>
      <c r="AC202">
        <v>0</v>
      </c>
      <c r="AD202">
        <v>0</v>
      </c>
      <c r="AE202">
        <v>0</v>
      </c>
      <c r="AF202">
        <v>0</v>
      </c>
      <c r="AG202" t="s">
        <v>72</v>
      </c>
      <c r="AH202" t="s">
        <v>73</v>
      </c>
      <c r="AI202" t="s">
        <v>74</v>
      </c>
      <c r="AJ202" t="s">
        <v>65</v>
      </c>
      <c r="AK202" t="s">
        <v>75</v>
      </c>
      <c r="AL202" t="s">
        <v>76</v>
      </c>
      <c r="AM202" t="s">
        <v>77</v>
      </c>
      <c r="AN202" t="s">
        <v>78</v>
      </c>
      <c r="AO202" t="s">
        <v>79</v>
      </c>
      <c r="AP202" t="s">
        <v>80</v>
      </c>
      <c r="AQ202">
        <v>8.4299999475479108</v>
      </c>
      <c r="AR202">
        <v>0</v>
      </c>
      <c r="AS202">
        <v>0</v>
      </c>
      <c r="AT202">
        <v>8.4299999475479108</v>
      </c>
      <c r="AU202" t="s">
        <v>99</v>
      </c>
      <c r="AV202" t="s">
        <v>82</v>
      </c>
      <c r="AW202" t="s">
        <v>83</v>
      </c>
      <c r="AX202" t="s">
        <v>84</v>
      </c>
      <c r="AY202">
        <v>8.4299999475479108</v>
      </c>
      <c r="AZ202">
        <v>0.140499999125798</v>
      </c>
      <c r="BA202" t="s">
        <v>85</v>
      </c>
      <c r="BB202" t="s">
        <v>86</v>
      </c>
      <c r="BC202" t="s">
        <v>87</v>
      </c>
      <c r="BD202" t="s">
        <v>88</v>
      </c>
      <c r="BE202">
        <v>2022</v>
      </c>
      <c r="BF202">
        <v>6</v>
      </c>
      <c r="BG202">
        <v>2022</v>
      </c>
      <c r="BH202" t="s">
        <v>89</v>
      </c>
      <c r="BI202" t="s">
        <v>90</v>
      </c>
      <c r="BJ202" t="s">
        <v>423</v>
      </c>
      <c r="BK202" t="s">
        <v>92</v>
      </c>
      <c r="BL202" t="s">
        <v>70</v>
      </c>
      <c r="BM202" t="s">
        <v>70</v>
      </c>
      <c r="BN202" t="s">
        <v>70</v>
      </c>
      <c r="BO202" t="s">
        <v>70</v>
      </c>
    </row>
    <row r="203" spans="1:67" x14ac:dyDescent="0.25">
      <c r="A203" t="s">
        <v>567</v>
      </c>
      <c r="B203" t="s">
        <v>64</v>
      </c>
      <c r="C203" t="s">
        <v>65</v>
      </c>
      <c r="D203" t="s">
        <v>568</v>
      </c>
      <c r="E203" t="s">
        <v>67</v>
      </c>
      <c r="F203" t="s">
        <v>68</v>
      </c>
      <c r="G203" s="1">
        <v>44741.384212962963</v>
      </c>
      <c r="H203" s="1">
        <v>44741.430995370371</v>
      </c>
      <c r="I203">
        <v>6</v>
      </c>
      <c r="J203" t="s">
        <v>115</v>
      </c>
      <c r="K203" t="s">
        <v>124</v>
      </c>
      <c r="L203" t="s">
        <v>158</v>
      </c>
      <c r="M203">
        <v>0</v>
      </c>
      <c r="N203">
        <v>0.5</v>
      </c>
      <c r="O203">
        <v>18.73</v>
      </c>
      <c r="P203">
        <v>0</v>
      </c>
      <c r="Q203">
        <v>0</v>
      </c>
      <c r="R203">
        <v>46.3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1.83</v>
      </c>
      <c r="AC203">
        <v>0</v>
      </c>
      <c r="AD203">
        <v>0</v>
      </c>
      <c r="AE203">
        <v>0</v>
      </c>
      <c r="AF203">
        <v>0</v>
      </c>
      <c r="AG203" t="s">
        <v>72</v>
      </c>
      <c r="AH203" t="s">
        <v>127</v>
      </c>
      <c r="AI203" t="s">
        <v>74</v>
      </c>
      <c r="AJ203" t="s">
        <v>65</v>
      </c>
      <c r="AK203" t="s">
        <v>75</v>
      </c>
      <c r="AL203" t="s">
        <v>76</v>
      </c>
      <c r="AM203" t="s">
        <v>77</v>
      </c>
      <c r="AN203" t="s">
        <v>78</v>
      </c>
      <c r="AO203" t="s">
        <v>79</v>
      </c>
      <c r="AP203" t="s">
        <v>80</v>
      </c>
      <c r="AQ203">
        <v>21.059999585151601</v>
      </c>
      <c r="AR203">
        <v>0</v>
      </c>
      <c r="AS203">
        <v>0</v>
      </c>
      <c r="AT203">
        <v>21.059999585151601</v>
      </c>
      <c r="AU203" t="s">
        <v>99</v>
      </c>
      <c r="AV203" t="s">
        <v>82</v>
      </c>
      <c r="AW203" t="s">
        <v>83</v>
      </c>
      <c r="AX203" t="s">
        <v>84</v>
      </c>
      <c r="AY203">
        <v>21.059999585151601</v>
      </c>
      <c r="AZ203">
        <v>0.350999993085861</v>
      </c>
      <c r="BA203" t="s">
        <v>85</v>
      </c>
      <c r="BB203" t="s">
        <v>86</v>
      </c>
      <c r="BC203" t="s">
        <v>87</v>
      </c>
      <c r="BD203" t="s">
        <v>88</v>
      </c>
      <c r="BE203">
        <v>2022</v>
      </c>
      <c r="BF203">
        <v>6</v>
      </c>
      <c r="BG203">
        <v>2022</v>
      </c>
      <c r="BH203" t="s">
        <v>89</v>
      </c>
      <c r="BI203" t="s">
        <v>90</v>
      </c>
      <c r="BJ203" t="s">
        <v>423</v>
      </c>
      <c r="BK203" t="s">
        <v>119</v>
      </c>
      <c r="BL203" t="s">
        <v>124</v>
      </c>
      <c r="BM203" t="s">
        <v>911</v>
      </c>
      <c r="BN203" t="s">
        <v>911</v>
      </c>
      <c r="BO203" t="s">
        <v>911</v>
      </c>
    </row>
    <row r="204" spans="1:67" x14ac:dyDescent="0.25">
      <c r="A204" t="s">
        <v>569</v>
      </c>
      <c r="B204" t="s">
        <v>64</v>
      </c>
      <c r="C204" t="s">
        <v>65</v>
      </c>
      <c r="D204" t="s">
        <v>570</v>
      </c>
      <c r="E204" t="s">
        <v>67</v>
      </c>
      <c r="F204" t="s">
        <v>68</v>
      </c>
      <c r="G204" s="1">
        <v>44741.38553240741</v>
      </c>
      <c r="H204" s="1">
        <v>44741.405821759261</v>
      </c>
      <c r="I204">
        <v>6</v>
      </c>
      <c r="J204" t="s">
        <v>115</v>
      </c>
      <c r="K204" t="s">
        <v>70</v>
      </c>
      <c r="L204" t="s">
        <v>71</v>
      </c>
      <c r="M204">
        <v>0</v>
      </c>
      <c r="N204">
        <v>0.72</v>
      </c>
      <c r="O204">
        <v>26.93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1.57</v>
      </c>
      <c r="AC204">
        <v>0</v>
      </c>
      <c r="AD204">
        <v>0</v>
      </c>
      <c r="AE204">
        <v>0</v>
      </c>
      <c r="AF204">
        <v>0</v>
      </c>
      <c r="AG204" t="s">
        <v>72</v>
      </c>
      <c r="AH204" t="s">
        <v>73</v>
      </c>
      <c r="AI204" t="s">
        <v>74</v>
      </c>
      <c r="AJ204" t="s">
        <v>65</v>
      </c>
      <c r="AK204" t="s">
        <v>75</v>
      </c>
      <c r="AL204" t="s">
        <v>76</v>
      </c>
      <c r="AM204" t="s">
        <v>77</v>
      </c>
      <c r="AN204" t="s">
        <v>78</v>
      </c>
      <c r="AO204" t="s">
        <v>79</v>
      </c>
      <c r="AP204" t="s">
        <v>80</v>
      </c>
      <c r="AQ204">
        <v>29.220000386237999</v>
      </c>
      <c r="AR204">
        <v>0</v>
      </c>
      <c r="AS204">
        <v>0</v>
      </c>
      <c r="AT204">
        <v>29.220000386237999</v>
      </c>
      <c r="AU204" t="s">
        <v>99</v>
      </c>
      <c r="AV204" t="s">
        <v>82</v>
      </c>
      <c r="AW204" t="s">
        <v>83</v>
      </c>
      <c r="AX204" t="s">
        <v>84</v>
      </c>
      <c r="AY204">
        <v>29.220000386237999</v>
      </c>
      <c r="AZ204">
        <v>0.48700000643730101</v>
      </c>
      <c r="BA204" t="s">
        <v>85</v>
      </c>
      <c r="BB204" t="s">
        <v>86</v>
      </c>
      <c r="BC204" t="s">
        <v>87</v>
      </c>
      <c r="BD204" t="s">
        <v>88</v>
      </c>
      <c r="BE204">
        <v>2022</v>
      </c>
      <c r="BF204">
        <v>6</v>
      </c>
      <c r="BG204">
        <v>2022</v>
      </c>
      <c r="BH204" t="s">
        <v>89</v>
      </c>
      <c r="BI204" t="s">
        <v>90</v>
      </c>
      <c r="BJ204" t="s">
        <v>423</v>
      </c>
      <c r="BK204" t="s">
        <v>92</v>
      </c>
      <c r="BL204" t="s">
        <v>70</v>
      </c>
      <c r="BM204" t="s">
        <v>70</v>
      </c>
      <c r="BN204" t="s">
        <v>70</v>
      </c>
      <c r="BO204" t="s">
        <v>70</v>
      </c>
    </row>
    <row r="205" spans="1:67" x14ac:dyDescent="0.25">
      <c r="A205" t="s">
        <v>571</v>
      </c>
      <c r="B205" t="s">
        <v>64</v>
      </c>
      <c r="C205" t="s">
        <v>65</v>
      </c>
      <c r="D205" t="s">
        <v>572</v>
      </c>
      <c r="E205" t="s">
        <v>114</v>
      </c>
      <c r="F205" t="s">
        <v>573</v>
      </c>
      <c r="G205" s="1">
        <v>44741.390081018515</v>
      </c>
      <c r="H205" s="1">
        <v>44741.643391203703</v>
      </c>
      <c r="I205">
        <v>6</v>
      </c>
      <c r="J205" t="s">
        <v>97</v>
      </c>
      <c r="K205" t="s">
        <v>116</v>
      </c>
      <c r="L205" t="s">
        <v>307</v>
      </c>
      <c r="M205">
        <v>0</v>
      </c>
      <c r="N205">
        <v>1.52</v>
      </c>
      <c r="O205">
        <v>4.05</v>
      </c>
      <c r="P205">
        <v>0</v>
      </c>
      <c r="Q205">
        <v>0</v>
      </c>
      <c r="R205">
        <v>0</v>
      </c>
      <c r="S205">
        <v>0.2</v>
      </c>
      <c r="T205">
        <v>7.65</v>
      </c>
      <c r="U205">
        <v>0</v>
      </c>
      <c r="V205">
        <v>1.9</v>
      </c>
      <c r="W205">
        <v>0</v>
      </c>
      <c r="X205">
        <v>0</v>
      </c>
      <c r="Y205">
        <v>344.62</v>
      </c>
      <c r="Z205">
        <v>0</v>
      </c>
      <c r="AA205">
        <v>2.5499999999999998</v>
      </c>
      <c r="AB205">
        <v>1.7</v>
      </c>
      <c r="AC205">
        <v>0.56999999999999995</v>
      </c>
      <c r="AD205">
        <v>0</v>
      </c>
      <c r="AE205">
        <v>0</v>
      </c>
      <c r="AF205">
        <v>0</v>
      </c>
      <c r="AG205" t="s">
        <v>72</v>
      </c>
      <c r="AH205" t="s">
        <v>159</v>
      </c>
      <c r="AI205" t="s">
        <v>74</v>
      </c>
      <c r="AJ205" t="s">
        <v>65</v>
      </c>
      <c r="AK205" t="s">
        <v>75</v>
      </c>
      <c r="AL205" t="s">
        <v>118</v>
      </c>
      <c r="AM205" t="s">
        <v>77</v>
      </c>
      <c r="AN205" t="s">
        <v>78</v>
      </c>
      <c r="AO205" t="s">
        <v>79</v>
      </c>
      <c r="AP205" t="s">
        <v>80</v>
      </c>
      <c r="AQ205">
        <v>10.0200001746416</v>
      </c>
      <c r="AR205">
        <v>0</v>
      </c>
      <c r="AS205">
        <v>0</v>
      </c>
      <c r="AT205">
        <v>10.0200001746416</v>
      </c>
      <c r="AU205" t="s">
        <v>99</v>
      </c>
      <c r="AV205" t="s">
        <v>82</v>
      </c>
      <c r="AW205" t="s">
        <v>83</v>
      </c>
      <c r="AX205" t="s">
        <v>84</v>
      </c>
      <c r="AY205">
        <v>364.189995363354</v>
      </c>
      <c r="AZ205">
        <v>6.0698332560559098</v>
      </c>
      <c r="BA205" t="s">
        <v>85</v>
      </c>
      <c r="BB205" t="s">
        <v>86</v>
      </c>
      <c r="BC205" t="s">
        <v>87</v>
      </c>
      <c r="BD205" t="s">
        <v>88</v>
      </c>
      <c r="BE205">
        <v>2022</v>
      </c>
      <c r="BF205">
        <v>6</v>
      </c>
      <c r="BG205">
        <v>2022</v>
      </c>
      <c r="BH205" t="s">
        <v>89</v>
      </c>
      <c r="BI205" t="s">
        <v>90</v>
      </c>
      <c r="BJ205" t="s">
        <v>423</v>
      </c>
      <c r="BK205" t="s">
        <v>119</v>
      </c>
      <c r="BL205" t="s">
        <v>116</v>
      </c>
      <c r="BM205" t="s">
        <v>116</v>
      </c>
      <c r="BN205" t="s">
        <v>116</v>
      </c>
      <c r="BO205" t="s">
        <v>116</v>
      </c>
    </row>
    <row r="206" spans="1:67" x14ac:dyDescent="0.25">
      <c r="A206" t="s">
        <v>574</v>
      </c>
      <c r="B206" t="s">
        <v>191</v>
      </c>
      <c r="C206" t="s">
        <v>65</v>
      </c>
      <c r="D206" t="s">
        <v>575</v>
      </c>
      <c r="E206" t="s">
        <v>67</v>
      </c>
      <c r="F206" t="s">
        <v>68</v>
      </c>
      <c r="G206" s="1">
        <v>44741.394999999997</v>
      </c>
      <c r="H206" s="1">
        <v>44741.399641203701</v>
      </c>
      <c r="I206">
        <v>6</v>
      </c>
      <c r="J206" t="s">
        <v>192</v>
      </c>
      <c r="K206" t="s">
        <v>576</v>
      </c>
      <c r="L206" t="s">
        <v>158</v>
      </c>
      <c r="M206">
        <v>0</v>
      </c>
      <c r="N206">
        <v>1.1000000000000001</v>
      </c>
      <c r="O206">
        <v>5.25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0.35</v>
      </c>
      <c r="AC206">
        <v>0</v>
      </c>
      <c r="AD206">
        <v>0</v>
      </c>
      <c r="AE206">
        <v>0</v>
      </c>
      <c r="AF206">
        <v>0</v>
      </c>
      <c r="AG206" t="s">
        <v>72</v>
      </c>
      <c r="AH206" t="s">
        <v>159</v>
      </c>
      <c r="AI206" t="s">
        <v>74</v>
      </c>
      <c r="AJ206" t="s">
        <v>65</v>
      </c>
      <c r="AK206" t="s">
        <v>75</v>
      </c>
      <c r="AL206" t="s">
        <v>76</v>
      </c>
      <c r="AM206" t="s">
        <v>77</v>
      </c>
      <c r="AN206" t="s">
        <v>78</v>
      </c>
      <c r="AO206" t="s">
        <v>79</v>
      </c>
      <c r="AP206" t="s">
        <v>80</v>
      </c>
      <c r="AQ206">
        <v>6.7000000178813899</v>
      </c>
      <c r="AR206">
        <v>0</v>
      </c>
      <c r="AS206">
        <v>0</v>
      </c>
      <c r="AT206">
        <v>6.7000000178813899</v>
      </c>
      <c r="AU206" t="s">
        <v>99</v>
      </c>
      <c r="AV206" t="s">
        <v>82</v>
      </c>
      <c r="AW206" t="s">
        <v>83</v>
      </c>
      <c r="AX206" t="s">
        <v>84</v>
      </c>
      <c r="AY206">
        <v>6.7000000178813899</v>
      </c>
      <c r="AZ206">
        <v>0.11166666696468899</v>
      </c>
      <c r="BA206" t="s">
        <v>85</v>
      </c>
      <c r="BB206" t="s">
        <v>86</v>
      </c>
      <c r="BC206" t="s">
        <v>193</v>
      </c>
      <c r="BD206" t="s">
        <v>88</v>
      </c>
      <c r="BE206">
        <v>2022</v>
      </c>
      <c r="BF206">
        <v>6</v>
      </c>
      <c r="BG206">
        <v>2022</v>
      </c>
      <c r="BH206" t="s">
        <v>89</v>
      </c>
      <c r="BI206" t="s">
        <v>90</v>
      </c>
      <c r="BJ206" t="s">
        <v>423</v>
      </c>
      <c r="BK206" t="s">
        <v>92</v>
      </c>
      <c r="BL206" t="s">
        <v>576</v>
      </c>
      <c r="BM206" t="s">
        <v>116</v>
      </c>
      <c r="BN206" t="s">
        <v>116</v>
      </c>
      <c r="BO206" t="s">
        <v>116</v>
      </c>
    </row>
    <row r="207" spans="1:67" x14ac:dyDescent="0.25">
      <c r="A207" t="s">
        <v>577</v>
      </c>
      <c r="B207" t="s">
        <v>94</v>
      </c>
      <c r="C207" t="s">
        <v>65</v>
      </c>
      <c r="D207" t="s">
        <v>578</v>
      </c>
      <c r="E207" t="s">
        <v>579</v>
      </c>
      <c r="F207" t="s">
        <v>68</v>
      </c>
      <c r="G207" s="1">
        <v>44741.395011574074</v>
      </c>
      <c r="H207" s="1">
        <v>44741.433657407404</v>
      </c>
      <c r="I207">
        <v>6</v>
      </c>
      <c r="J207" t="s">
        <v>115</v>
      </c>
      <c r="K207" t="s">
        <v>116</v>
      </c>
      <c r="L207" t="s">
        <v>246</v>
      </c>
      <c r="M207">
        <v>0</v>
      </c>
      <c r="N207">
        <v>1.73</v>
      </c>
      <c r="O207">
        <v>14.92</v>
      </c>
      <c r="P207">
        <v>0</v>
      </c>
      <c r="Q207">
        <v>0</v>
      </c>
      <c r="R207">
        <v>12.28</v>
      </c>
      <c r="S207">
        <v>0.63</v>
      </c>
      <c r="T207">
        <v>10.68</v>
      </c>
      <c r="U207">
        <v>0</v>
      </c>
      <c r="V207">
        <v>4.4800000000000004</v>
      </c>
      <c r="W207">
        <v>0</v>
      </c>
      <c r="X207">
        <v>0</v>
      </c>
      <c r="Y207">
        <v>0</v>
      </c>
      <c r="Z207">
        <v>0</v>
      </c>
      <c r="AA207">
        <v>4.08</v>
      </c>
      <c r="AB207">
        <v>1.52</v>
      </c>
      <c r="AC207">
        <v>5.32</v>
      </c>
      <c r="AD207">
        <v>0</v>
      </c>
      <c r="AE207">
        <v>0</v>
      </c>
      <c r="AF207">
        <v>0</v>
      </c>
      <c r="AG207" t="s">
        <v>72</v>
      </c>
      <c r="AH207" t="s">
        <v>106</v>
      </c>
      <c r="AI207" t="s">
        <v>74</v>
      </c>
      <c r="AJ207" t="s">
        <v>65</v>
      </c>
      <c r="AK207" t="s">
        <v>75</v>
      </c>
      <c r="AL207" t="s">
        <v>118</v>
      </c>
      <c r="AM207" t="s">
        <v>312</v>
      </c>
      <c r="AN207" t="s">
        <v>78</v>
      </c>
      <c r="AO207" t="s">
        <v>79</v>
      </c>
      <c r="AP207" t="s">
        <v>80</v>
      </c>
      <c r="AQ207">
        <v>22.8799999952316</v>
      </c>
      <c r="AR207">
        <v>0</v>
      </c>
      <c r="AS207">
        <v>0</v>
      </c>
      <c r="AT207">
        <v>22.8799999952316</v>
      </c>
      <c r="AU207" t="s">
        <v>99</v>
      </c>
      <c r="AV207" t="s">
        <v>82</v>
      </c>
      <c r="AW207" t="s">
        <v>83</v>
      </c>
      <c r="AX207" t="s">
        <v>84</v>
      </c>
      <c r="AY207">
        <v>38.040000319480797</v>
      </c>
      <c r="AZ207">
        <v>0.63400000532468104</v>
      </c>
      <c r="BA207" t="s">
        <v>85</v>
      </c>
      <c r="BB207" t="s">
        <v>86</v>
      </c>
      <c r="BC207" t="s">
        <v>87</v>
      </c>
      <c r="BD207" t="s">
        <v>88</v>
      </c>
      <c r="BE207">
        <v>2022</v>
      </c>
      <c r="BF207">
        <v>6</v>
      </c>
      <c r="BG207">
        <v>2022</v>
      </c>
      <c r="BH207" t="s">
        <v>89</v>
      </c>
      <c r="BI207" t="s">
        <v>90</v>
      </c>
      <c r="BJ207" t="s">
        <v>423</v>
      </c>
      <c r="BK207" t="s">
        <v>119</v>
      </c>
      <c r="BL207" t="s">
        <v>116</v>
      </c>
      <c r="BM207" t="s">
        <v>116</v>
      </c>
      <c r="BN207" t="s">
        <v>116</v>
      </c>
      <c r="BO207" t="s">
        <v>116</v>
      </c>
    </row>
    <row r="208" spans="1:67" x14ac:dyDescent="0.25">
      <c r="A208" t="s">
        <v>580</v>
      </c>
      <c r="B208" t="s">
        <v>64</v>
      </c>
      <c r="C208" t="s">
        <v>65</v>
      </c>
      <c r="D208" t="s">
        <v>581</v>
      </c>
      <c r="E208" t="s">
        <v>67</v>
      </c>
      <c r="F208" t="s">
        <v>68</v>
      </c>
      <c r="G208" s="1">
        <v>44741.396932870368</v>
      </c>
      <c r="H208" s="1">
        <v>44741.577372685184</v>
      </c>
      <c r="I208">
        <v>6</v>
      </c>
      <c r="J208" t="s">
        <v>123</v>
      </c>
      <c r="K208" t="s">
        <v>116</v>
      </c>
      <c r="L208" t="s">
        <v>582</v>
      </c>
      <c r="M208">
        <v>0</v>
      </c>
      <c r="N208">
        <v>1.57</v>
      </c>
      <c r="O208">
        <v>26.17</v>
      </c>
      <c r="P208">
        <v>0</v>
      </c>
      <c r="Q208">
        <v>0</v>
      </c>
      <c r="R208">
        <v>227.5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4.5999999999999996</v>
      </c>
      <c r="AC208">
        <v>0</v>
      </c>
      <c r="AD208">
        <v>0</v>
      </c>
      <c r="AE208">
        <v>0</v>
      </c>
      <c r="AF208">
        <v>0</v>
      </c>
      <c r="AG208" t="s">
        <v>126</v>
      </c>
      <c r="AH208" t="s">
        <v>159</v>
      </c>
      <c r="AI208" t="s">
        <v>74</v>
      </c>
      <c r="AJ208" t="s">
        <v>65</v>
      </c>
      <c r="AK208" t="s">
        <v>75</v>
      </c>
      <c r="AL208" t="s">
        <v>76</v>
      </c>
      <c r="AM208" t="s">
        <v>77</v>
      </c>
      <c r="AN208" t="s">
        <v>78</v>
      </c>
      <c r="AO208" t="s">
        <v>79</v>
      </c>
      <c r="AP208" t="s">
        <v>80</v>
      </c>
      <c r="AQ208">
        <v>32.340000033378601</v>
      </c>
      <c r="AR208">
        <v>0</v>
      </c>
      <c r="AS208">
        <v>0</v>
      </c>
      <c r="AT208">
        <v>32.340000033378601</v>
      </c>
      <c r="AU208" t="s">
        <v>81</v>
      </c>
      <c r="AV208" t="s">
        <v>82</v>
      </c>
      <c r="AW208" t="s">
        <v>83</v>
      </c>
      <c r="AX208" t="s">
        <v>84</v>
      </c>
      <c r="AY208">
        <v>32.340000033378601</v>
      </c>
      <c r="AZ208">
        <v>0.53900000055631003</v>
      </c>
      <c r="BA208" t="s">
        <v>85</v>
      </c>
      <c r="BB208" t="s">
        <v>86</v>
      </c>
      <c r="BC208" t="s">
        <v>87</v>
      </c>
      <c r="BD208" t="s">
        <v>88</v>
      </c>
      <c r="BE208">
        <v>2022</v>
      </c>
      <c r="BF208">
        <v>6</v>
      </c>
      <c r="BG208">
        <v>2022</v>
      </c>
      <c r="BH208" t="s">
        <v>89</v>
      </c>
      <c r="BI208" t="s">
        <v>90</v>
      </c>
      <c r="BJ208" t="s">
        <v>423</v>
      </c>
      <c r="BK208" t="s">
        <v>92</v>
      </c>
      <c r="BL208" t="s">
        <v>116</v>
      </c>
      <c r="BM208" t="s">
        <v>116</v>
      </c>
      <c r="BN208" t="s">
        <v>116</v>
      </c>
      <c r="BO208" t="s">
        <v>116</v>
      </c>
    </row>
    <row r="209" spans="1:67" x14ac:dyDescent="0.25">
      <c r="A209" t="s">
        <v>583</v>
      </c>
      <c r="B209" t="s">
        <v>94</v>
      </c>
      <c r="C209" t="s">
        <v>65</v>
      </c>
      <c r="D209" t="s">
        <v>584</v>
      </c>
      <c r="E209" t="s">
        <v>67</v>
      </c>
      <c r="F209" t="s">
        <v>68</v>
      </c>
      <c r="G209" s="1">
        <v>44741.396990740737</v>
      </c>
      <c r="H209" s="1">
        <v>44741.451238425929</v>
      </c>
      <c r="I209">
        <v>6</v>
      </c>
      <c r="J209" t="s">
        <v>192</v>
      </c>
      <c r="K209" t="s">
        <v>70</v>
      </c>
      <c r="L209" t="s">
        <v>71</v>
      </c>
      <c r="M209">
        <v>0</v>
      </c>
      <c r="N209">
        <v>1.03</v>
      </c>
      <c r="O209">
        <v>4.2699999999999996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0.82</v>
      </c>
      <c r="AC209">
        <v>0</v>
      </c>
      <c r="AD209">
        <v>72</v>
      </c>
      <c r="AE209">
        <v>0</v>
      </c>
      <c r="AF209">
        <v>0</v>
      </c>
      <c r="AG209" t="s">
        <v>72</v>
      </c>
      <c r="AH209" t="s">
        <v>73</v>
      </c>
      <c r="AI209" t="s">
        <v>74</v>
      </c>
      <c r="AJ209" t="s">
        <v>65</v>
      </c>
      <c r="AK209" t="s">
        <v>75</v>
      </c>
      <c r="AL209" t="s">
        <v>76</v>
      </c>
      <c r="AM209" t="s">
        <v>77</v>
      </c>
      <c r="AN209" t="s">
        <v>78</v>
      </c>
      <c r="AO209" t="s">
        <v>79</v>
      </c>
      <c r="AP209" t="s">
        <v>80</v>
      </c>
      <c r="AQ209">
        <v>6.1199999451637197</v>
      </c>
      <c r="AR209">
        <v>0</v>
      </c>
      <c r="AS209">
        <v>0</v>
      </c>
      <c r="AT209">
        <v>6.1199999451637197</v>
      </c>
      <c r="AU209" t="s">
        <v>99</v>
      </c>
      <c r="AV209" t="s">
        <v>82</v>
      </c>
      <c r="AW209" t="s">
        <v>83</v>
      </c>
      <c r="AX209" t="s">
        <v>84</v>
      </c>
      <c r="AY209">
        <v>6.1199999451637197</v>
      </c>
      <c r="AZ209">
        <v>0.101999999086062</v>
      </c>
      <c r="BA209" t="s">
        <v>85</v>
      </c>
      <c r="BB209" t="s">
        <v>86</v>
      </c>
      <c r="BC209" t="s">
        <v>87</v>
      </c>
      <c r="BD209" t="s">
        <v>88</v>
      </c>
      <c r="BE209">
        <v>2022</v>
      </c>
      <c r="BF209">
        <v>6</v>
      </c>
      <c r="BG209">
        <v>2022</v>
      </c>
      <c r="BH209" t="s">
        <v>89</v>
      </c>
      <c r="BI209" t="s">
        <v>90</v>
      </c>
      <c r="BJ209" t="s">
        <v>423</v>
      </c>
      <c r="BK209" t="s">
        <v>92</v>
      </c>
      <c r="BL209" t="s">
        <v>70</v>
      </c>
      <c r="BM209" t="s">
        <v>70</v>
      </c>
      <c r="BN209" t="s">
        <v>70</v>
      </c>
      <c r="BO209" t="s">
        <v>70</v>
      </c>
    </row>
    <row r="210" spans="1:67" x14ac:dyDescent="0.25">
      <c r="A210" t="s">
        <v>585</v>
      </c>
      <c r="B210" t="s">
        <v>64</v>
      </c>
      <c r="C210" t="s">
        <v>65</v>
      </c>
      <c r="D210" t="s">
        <v>586</v>
      </c>
      <c r="E210" t="s">
        <v>67</v>
      </c>
      <c r="F210" t="s">
        <v>68</v>
      </c>
      <c r="G210" s="1">
        <v>44741.397534722222</v>
      </c>
      <c r="H210" s="1">
        <v>44741.419583333336</v>
      </c>
      <c r="I210">
        <v>6</v>
      </c>
      <c r="J210" t="s">
        <v>115</v>
      </c>
      <c r="K210" t="s">
        <v>116</v>
      </c>
      <c r="L210" t="s">
        <v>547</v>
      </c>
      <c r="M210">
        <v>0</v>
      </c>
      <c r="N210">
        <v>1.3</v>
      </c>
      <c r="O210">
        <v>9.1999999999999993</v>
      </c>
      <c r="P210">
        <v>0</v>
      </c>
      <c r="Q210">
        <v>0</v>
      </c>
      <c r="R210">
        <v>20.58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0.67</v>
      </c>
      <c r="AC210">
        <v>0</v>
      </c>
      <c r="AD210">
        <v>0</v>
      </c>
      <c r="AE210">
        <v>0</v>
      </c>
      <c r="AF210">
        <v>0</v>
      </c>
      <c r="AG210" t="s">
        <v>72</v>
      </c>
      <c r="AH210" t="s">
        <v>106</v>
      </c>
      <c r="AI210" t="s">
        <v>74</v>
      </c>
      <c r="AJ210" t="s">
        <v>65</v>
      </c>
      <c r="AK210" t="s">
        <v>75</v>
      </c>
      <c r="AL210" t="s">
        <v>76</v>
      </c>
      <c r="AM210" t="s">
        <v>77</v>
      </c>
      <c r="AN210" t="s">
        <v>78</v>
      </c>
      <c r="AO210" t="s">
        <v>79</v>
      </c>
      <c r="AP210" t="s">
        <v>80</v>
      </c>
      <c r="AQ210">
        <v>11.1699997782707</v>
      </c>
      <c r="AR210">
        <v>0</v>
      </c>
      <c r="AS210">
        <v>0</v>
      </c>
      <c r="AT210">
        <v>11.1699997782707</v>
      </c>
      <c r="AU210" t="s">
        <v>99</v>
      </c>
      <c r="AV210" t="s">
        <v>82</v>
      </c>
      <c r="AW210" t="s">
        <v>83</v>
      </c>
      <c r="AX210" t="s">
        <v>84</v>
      </c>
      <c r="AY210">
        <v>11.1699997782707</v>
      </c>
      <c r="AZ210">
        <v>0.18616666297117801</v>
      </c>
      <c r="BA210" t="s">
        <v>85</v>
      </c>
      <c r="BB210" t="s">
        <v>86</v>
      </c>
      <c r="BC210" t="s">
        <v>87</v>
      </c>
      <c r="BD210" t="s">
        <v>88</v>
      </c>
      <c r="BE210">
        <v>2022</v>
      </c>
      <c r="BF210">
        <v>6</v>
      </c>
      <c r="BG210">
        <v>2022</v>
      </c>
      <c r="BH210" t="s">
        <v>89</v>
      </c>
      <c r="BI210" t="s">
        <v>90</v>
      </c>
      <c r="BJ210" t="s">
        <v>423</v>
      </c>
      <c r="BK210" t="s">
        <v>119</v>
      </c>
      <c r="BL210" t="s">
        <v>116</v>
      </c>
      <c r="BM210" t="s">
        <v>116</v>
      </c>
      <c r="BN210" t="s">
        <v>116</v>
      </c>
      <c r="BO210" t="s">
        <v>116</v>
      </c>
    </row>
    <row r="211" spans="1:67" x14ac:dyDescent="0.25">
      <c r="A211" t="s">
        <v>587</v>
      </c>
      <c r="B211" t="s">
        <v>64</v>
      </c>
      <c r="C211" t="s">
        <v>65</v>
      </c>
      <c r="D211" t="s">
        <v>588</v>
      </c>
      <c r="E211" t="s">
        <v>67</v>
      </c>
      <c r="F211" t="s">
        <v>68</v>
      </c>
      <c r="G211" s="1">
        <v>44741.399236111109</v>
      </c>
      <c r="H211" s="1">
        <v>44741.411562499998</v>
      </c>
      <c r="I211">
        <v>6</v>
      </c>
      <c r="J211" t="s">
        <v>123</v>
      </c>
      <c r="K211" t="s">
        <v>116</v>
      </c>
      <c r="L211" t="s">
        <v>582</v>
      </c>
      <c r="M211">
        <v>0</v>
      </c>
      <c r="N211">
        <v>1.78</v>
      </c>
      <c r="O211">
        <v>15.47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0.52</v>
      </c>
      <c r="AC211">
        <v>0</v>
      </c>
      <c r="AD211">
        <v>0</v>
      </c>
      <c r="AE211">
        <v>0</v>
      </c>
      <c r="AF211">
        <v>0</v>
      </c>
      <c r="AG211" t="s">
        <v>126</v>
      </c>
      <c r="AH211" t="s">
        <v>159</v>
      </c>
      <c r="AI211" t="s">
        <v>74</v>
      </c>
      <c r="AJ211" t="s">
        <v>65</v>
      </c>
      <c r="AK211" t="s">
        <v>75</v>
      </c>
      <c r="AL211" t="s">
        <v>76</v>
      </c>
      <c r="AM211" t="s">
        <v>77</v>
      </c>
      <c r="AN211" t="s">
        <v>78</v>
      </c>
      <c r="AO211" t="s">
        <v>79</v>
      </c>
      <c r="AP211" t="s">
        <v>80</v>
      </c>
      <c r="AQ211">
        <v>17.770000219345</v>
      </c>
      <c r="AR211">
        <v>0</v>
      </c>
      <c r="AS211">
        <v>0</v>
      </c>
      <c r="AT211">
        <v>17.770000219345</v>
      </c>
      <c r="AU211" t="s">
        <v>99</v>
      </c>
      <c r="AV211" t="s">
        <v>82</v>
      </c>
      <c r="AW211" t="s">
        <v>83</v>
      </c>
      <c r="AX211" t="s">
        <v>84</v>
      </c>
      <c r="AY211">
        <v>17.770000219345</v>
      </c>
      <c r="AZ211">
        <v>0.296166670322418</v>
      </c>
      <c r="BA211" t="s">
        <v>85</v>
      </c>
      <c r="BB211" t="s">
        <v>86</v>
      </c>
      <c r="BC211" t="s">
        <v>87</v>
      </c>
      <c r="BD211" t="s">
        <v>88</v>
      </c>
      <c r="BE211">
        <v>2022</v>
      </c>
      <c r="BF211">
        <v>6</v>
      </c>
      <c r="BG211">
        <v>2022</v>
      </c>
      <c r="BH211" t="s">
        <v>89</v>
      </c>
      <c r="BI211" t="s">
        <v>90</v>
      </c>
      <c r="BJ211" t="s">
        <v>423</v>
      </c>
      <c r="BK211" t="s">
        <v>92</v>
      </c>
      <c r="BL211" t="s">
        <v>116</v>
      </c>
      <c r="BM211" t="s">
        <v>116</v>
      </c>
      <c r="BN211" t="s">
        <v>116</v>
      </c>
      <c r="BO211" t="s">
        <v>116</v>
      </c>
    </row>
    <row r="212" spans="1:67" x14ac:dyDescent="0.25">
      <c r="A212" t="s">
        <v>589</v>
      </c>
      <c r="B212" t="s">
        <v>64</v>
      </c>
      <c r="C212" t="s">
        <v>65</v>
      </c>
      <c r="D212" t="s">
        <v>590</v>
      </c>
      <c r="E212" t="s">
        <v>67</v>
      </c>
      <c r="F212" t="s">
        <v>68</v>
      </c>
      <c r="G212" s="1">
        <v>44741.399594907409</v>
      </c>
      <c r="H212" s="1">
        <v>44741.807523148149</v>
      </c>
      <c r="I212">
        <v>6</v>
      </c>
      <c r="J212" t="s">
        <v>115</v>
      </c>
      <c r="K212" t="s">
        <v>70</v>
      </c>
      <c r="L212" t="s">
        <v>71</v>
      </c>
      <c r="M212">
        <v>0</v>
      </c>
      <c r="N212">
        <v>1.38</v>
      </c>
      <c r="O212">
        <v>12.73</v>
      </c>
      <c r="P212">
        <v>0</v>
      </c>
      <c r="Q212">
        <v>0</v>
      </c>
      <c r="R212">
        <v>216.3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0.9</v>
      </c>
      <c r="AC212">
        <v>0</v>
      </c>
      <c r="AD212">
        <v>356.12</v>
      </c>
      <c r="AE212">
        <v>0</v>
      </c>
      <c r="AF212">
        <v>0</v>
      </c>
      <c r="AG212" t="s">
        <v>72</v>
      </c>
      <c r="AH212" t="s">
        <v>73</v>
      </c>
      <c r="AI212" t="s">
        <v>74</v>
      </c>
      <c r="AJ212" t="s">
        <v>65</v>
      </c>
      <c r="AK212" t="s">
        <v>75</v>
      </c>
      <c r="AL212" t="s">
        <v>76</v>
      </c>
      <c r="AM212" t="s">
        <v>77</v>
      </c>
      <c r="AN212" t="s">
        <v>78</v>
      </c>
      <c r="AO212" t="s">
        <v>79</v>
      </c>
      <c r="AP212" t="s">
        <v>80</v>
      </c>
      <c r="AQ212">
        <v>15.009999513625999</v>
      </c>
      <c r="AR212">
        <v>0</v>
      </c>
      <c r="AS212">
        <v>0</v>
      </c>
      <c r="AT212">
        <v>15.009999513625999</v>
      </c>
      <c r="AU212" t="s">
        <v>99</v>
      </c>
      <c r="AV212" t="s">
        <v>82</v>
      </c>
      <c r="AW212" t="s">
        <v>83</v>
      </c>
      <c r="AX212" t="s">
        <v>84</v>
      </c>
      <c r="AY212">
        <v>15.009999513625999</v>
      </c>
      <c r="AZ212">
        <v>0.25016665856043402</v>
      </c>
      <c r="BA212" t="s">
        <v>85</v>
      </c>
      <c r="BB212" t="s">
        <v>86</v>
      </c>
      <c r="BC212" t="s">
        <v>87</v>
      </c>
      <c r="BD212" t="s">
        <v>88</v>
      </c>
      <c r="BE212">
        <v>2022</v>
      </c>
      <c r="BF212">
        <v>6</v>
      </c>
      <c r="BG212">
        <v>2022</v>
      </c>
      <c r="BH212" t="s">
        <v>89</v>
      </c>
      <c r="BI212" t="s">
        <v>90</v>
      </c>
      <c r="BJ212" t="s">
        <v>423</v>
      </c>
      <c r="BK212" t="s">
        <v>92</v>
      </c>
      <c r="BL212" t="s">
        <v>70</v>
      </c>
      <c r="BM212" t="s">
        <v>70</v>
      </c>
      <c r="BN212" t="s">
        <v>70</v>
      </c>
      <c r="BO212" t="s">
        <v>70</v>
      </c>
    </row>
    <row r="213" spans="1:67" x14ac:dyDescent="0.25">
      <c r="A213" t="s">
        <v>591</v>
      </c>
      <c r="B213" t="s">
        <v>64</v>
      </c>
      <c r="C213" t="s">
        <v>95</v>
      </c>
      <c r="D213" t="s">
        <v>592</v>
      </c>
      <c r="E213" t="s">
        <v>67</v>
      </c>
      <c r="F213" t="s">
        <v>68</v>
      </c>
      <c r="G213" s="1">
        <v>44741.401064814818</v>
      </c>
      <c r="H213" s="1">
        <v>44741.673831018517</v>
      </c>
      <c r="I213">
        <v>6</v>
      </c>
      <c r="J213" t="s">
        <v>115</v>
      </c>
      <c r="K213" t="s">
        <v>116</v>
      </c>
      <c r="L213" t="s">
        <v>186</v>
      </c>
      <c r="M213">
        <v>0</v>
      </c>
      <c r="N213">
        <v>1.32</v>
      </c>
      <c r="O213">
        <v>37.53</v>
      </c>
      <c r="P213">
        <v>0</v>
      </c>
      <c r="Q213">
        <v>0</v>
      </c>
      <c r="R213">
        <v>353.2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0.75</v>
      </c>
      <c r="AC213">
        <v>0</v>
      </c>
      <c r="AD213">
        <v>0</v>
      </c>
      <c r="AE213">
        <v>0</v>
      </c>
      <c r="AF213">
        <v>0</v>
      </c>
      <c r="AG213" t="s">
        <v>72</v>
      </c>
      <c r="AH213" t="s">
        <v>106</v>
      </c>
      <c r="AI213" t="s">
        <v>74</v>
      </c>
      <c r="AJ213" t="s">
        <v>98</v>
      </c>
      <c r="AK213" t="s">
        <v>75</v>
      </c>
      <c r="AL213" t="s">
        <v>76</v>
      </c>
      <c r="AM213" t="s">
        <v>77</v>
      </c>
      <c r="AN213" t="s">
        <v>78</v>
      </c>
      <c r="AO213" t="s">
        <v>79</v>
      </c>
      <c r="AP213" t="s">
        <v>80</v>
      </c>
      <c r="AQ213">
        <v>39.599998831748898</v>
      </c>
      <c r="AR213">
        <v>0</v>
      </c>
      <c r="AS213">
        <v>0</v>
      </c>
      <c r="AT213">
        <v>39.599998831748898</v>
      </c>
      <c r="AU213" t="s">
        <v>81</v>
      </c>
      <c r="AV213" t="s">
        <v>82</v>
      </c>
      <c r="AW213" t="s">
        <v>83</v>
      </c>
      <c r="AX213" t="s">
        <v>84</v>
      </c>
      <c r="AY213">
        <v>39.599998831748898</v>
      </c>
      <c r="AZ213">
        <v>0.65999998052914899</v>
      </c>
      <c r="BA213" t="s">
        <v>85</v>
      </c>
      <c r="BB213" t="s">
        <v>86</v>
      </c>
      <c r="BC213" t="s">
        <v>87</v>
      </c>
      <c r="BD213" t="s">
        <v>88</v>
      </c>
      <c r="BE213">
        <v>2022</v>
      </c>
      <c r="BF213">
        <v>6</v>
      </c>
      <c r="BG213">
        <v>2022</v>
      </c>
      <c r="BH213" t="s">
        <v>89</v>
      </c>
      <c r="BI213" t="s">
        <v>90</v>
      </c>
      <c r="BJ213" t="s">
        <v>423</v>
      </c>
      <c r="BK213" t="s">
        <v>119</v>
      </c>
      <c r="BL213" t="s">
        <v>116</v>
      </c>
      <c r="BM213" t="s">
        <v>116</v>
      </c>
      <c r="BN213" t="s">
        <v>116</v>
      </c>
      <c r="BO213" t="s">
        <v>116</v>
      </c>
    </row>
    <row r="214" spans="1:67" x14ac:dyDescent="0.25">
      <c r="A214" t="s">
        <v>593</v>
      </c>
      <c r="B214" t="s">
        <v>64</v>
      </c>
      <c r="C214" t="s">
        <v>65</v>
      </c>
      <c r="D214" t="s">
        <v>594</v>
      </c>
      <c r="E214" t="s">
        <v>67</v>
      </c>
      <c r="F214" t="s">
        <v>68</v>
      </c>
      <c r="G214" s="1">
        <v>44741.40148148148</v>
      </c>
      <c r="H214" s="1">
        <v>44741.416284722225</v>
      </c>
      <c r="I214">
        <v>6</v>
      </c>
      <c r="J214" t="s">
        <v>123</v>
      </c>
      <c r="K214" t="s">
        <v>124</v>
      </c>
      <c r="L214" t="s">
        <v>158</v>
      </c>
      <c r="M214">
        <v>0</v>
      </c>
      <c r="N214">
        <v>2.25</v>
      </c>
      <c r="O214">
        <v>18.649999999999999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0.42</v>
      </c>
      <c r="AC214">
        <v>0</v>
      </c>
      <c r="AD214">
        <v>0</v>
      </c>
      <c r="AE214">
        <v>0</v>
      </c>
      <c r="AF214">
        <v>0</v>
      </c>
      <c r="AG214" t="s">
        <v>72</v>
      </c>
      <c r="AH214" t="s">
        <v>127</v>
      </c>
      <c r="AI214" t="s">
        <v>74</v>
      </c>
      <c r="AJ214" t="s">
        <v>65</v>
      </c>
      <c r="AK214" t="s">
        <v>75</v>
      </c>
      <c r="AL214" t="s">
        <v>76</v>
      </c>
      <c r="AM214" t="s">
        <v>77</v>
      </c>
      <c r="AN214" t="s">
        <v>78</v>
      </c>
      <c r="AO214" t="s">
        <v>79</v>
      </c>
      <c r="AP214" t="s">
        <v>80</v>
      </c>
      <c r="AQ214">
        <v>21.319999605417198</v>
      </c>
      <c r="AR214">
        <v>0</v>
      </c>
      <c r="AS214">
        <v>0</v>
      </c>
      <c r="AT214">
        <v>21.319999605417198</v>
      </c>
      <c r="AU214" t="s">
        <v>99</v>
      </c>
      <c r="AV214" t="s">
        <v>82</v>
      </c>
      <c r="AW214" t="s">
        <v>83</v>
      </c>
      <c r="AX214" t="s">
        <v>84</v>
      </c>
      <c r="AY214">
        <v>21.319999605417198</v>
      </c>
      <c r="AZ214">
        <v>0.355333326756954</v>
      </c>
      <c r="BA214" t="s">
        <v>85</v>
      </c>
      <c r="BB214" t="s">
        <v>86</v>
      </c>
      <c r="BC214" t="s">
        <v>87</v>
      </c>
      <c r="BD214" t="s">
        <v>88</v>
      </c>
      <c r="BE214">
        <v>2022</v>
      </c>
      <c r="BF214">
        <v>6</v>
      </c>
      <c r="BG214">
        <v>2022</v>
      </c>
      <c r="BH214" t="s">
        <v>89</v>
      </c>
      <c r="BI214" t="s">
        <v>90</v>
      </c>
      <c r="BJ214" t="s">
        <v>423</v>
      </c>
      <c r="BK214" t="s">
        <v>119</v>
      </c>
      <c r="BL214" t="s">
        <v>124</v>
      </c>
      <c r="BM214" t="s">
        <v>911</v>
      </c>
      <c r="BN214" t="s">
        <v>911</v>
      </c>
      <c r="BO214" t="s">
        <v>911</v>
      </c>
    </row>
    <row r="215" spans="1:67" x14ac:dyDescent="0.25">
      <c r="A215" t="s">
        <v>595</v>
      </c>
      <c r="B215" t="s">
        <v>369</v>
      </c>
      <c r="C215" t="s">
        <v>179</v>
      </c>
      <c r="D215" t="s">
        <v>596</v>
      </c>
      <c r="E215" t="s">
        <v>67</v>
      </c>
      <c r="F215" t="s">
        <v>68</v>
      </c>
      <c r="G215" s="1">
        <v>44741.413252314815</v>
      </c>
      <c r="H215" s="1">
        <v>44741.54483796296</v>
      </c>
      <c r="I215">
        <v>6</v>
      </c>
      <c r="J215" t="s">
        <v>115</v>
      </c>
      <c r="K215" t="s">
        <v>229</v>
      </c>
      <c r="L215" t="s">
        <v>469</v>
      </c>
      <c r="M215">
        <v>189.48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 t="s">
        <v>166</v>
      </c>
      <c r="AH215" t="s">
        <v>106</v>
      </c>
      <c r="AI215" t="s">
        <v>231</v>
      </c>
      <c r="AJ215" t="s">
        <v>98</v>
      </c>
      <c r="AK215" t="s">
        <v>75</v>
      </c>
      <c r="AL215" t="s">
        <v>76</v>
      </c>
      <c r="AM215" t="s">
        <v>77</v>
      </c>
      <c r="AN215" t="s">
        <v>232</v>
      </c>
      <c r="AO215" t="s">
        <v>233</v>
      </c>
      <c r="AP215" t="s">
        <v>233</v>
      </c>
      <c r="AQ215">
        <v>0</v>
      </c>
      <c r="AR215">
        <v>0</v>
      </c>
      <c r="AS215">
        <v>0</v>
      </c>
      <c r="AT215">
        <v>0</v>
      </c>
      <c r="AU215" t="s">
        <v>99</v>
      </c>
      <c r="AV215" t="s">
        <v>82</v>
      </c>
      <c r="AW215" t="s">
        <v>83</v>
      </c>
      <c r="AX215" t="s">
        <v>84</v>
      </c>
      <c r="AY215">
        <v>0</v>
      </c>
      <c r="AZ215">
        <v>0</v>
      </c>
      <c r="BA215" t="s">
        <v>85</v>
      </c>
      <c r="BB215" t="s">
        <v>86</v>
      </c>
      <c r="BC215" t="s">
        <v>87</v>
      </c>
      <c r="BD215" t="s">
        <v>88</v>
      </c>
      <c r="BE215">
        <v>2022</v>
      </c>
      <c r="BF215">
        <v>6</v>
      </c>
      <c r="BG215">
        <v>2022</v>
      </c>
      <c r="BH215" t="s">
        <v>89</v>
      </c>
      <c r="BI215" t="s">
        <v>90</v>
      </c>
      <c r="BJ215" t="s">
        <v>423</v>
      </c>
      <c r="BK215" t="s">
        <v>119</v>
      </c>
      <c r="BL215" t="s">
        <v>229</v>
      </c>
      <c r="BM215" t="s">
        <v>116</v>
      </c>
      <c r="BN215" t="s">
        <v>229</v>
      </c>
      <c r="BO215" t="s">
        <v>229</v>
      </c>
    </row>
    <row r="216" spans="1:67" x14ac:dyDescent="0.25">
      <c r="A216" t="s">
        <v>597</v>
      </c>
      <c r="B216" t="s">
        <v>64</v>
      </c>
      <c r="C216" t="s">
        <v>65</v>
      </c>
      <c r="D216" t="s">
        <v>598</v>
      </c>
      <c r="E216" t="s">
        <v>67</v>
      </c>
      <c r="F216" t="s">
        <v>68</v>
      </c>
      <c r="G216" s="1">
        <v>44741.414027777777</v>
      </c>
      <c r="H216" s="1">
        <v>44741.807650462964</v>
      </c>
      <c r="I216">
        <v>6</v>
      </c>
      <c r="J216" t="s">
        <v>115</v>
      </c>
      <c r="K216" t="s">
        <v>70</v>
      </c>
      <c r="L216" t="s">
        <v>71</v>
      </c>
      <c r="M216">
        <v>0</v>
      </c>
      <c r="N216">
        <v>1.03</v>
      </c>
      <c r="O216">
        <v>10.75</v>
      </c>
      <c r="P216">
        <v>0</v>
      </c>
      <c r="Q216">
        <v>0</v>
      </c>
      <c r="R216">
        <v>450.47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4.8499999999999996</v>
      </c>
      <c r="AC216">
        <v>0</v>
      </c>
      <c r="AD216">
        <v>99.72</v>
      </c>
      <c r="AE216">
        <v>0</v>
      </c>
      <c r="AF216">
        <v>0</v>
      </c>
      <c r="AG216" t="s">
        <v>72</v>
      </c>
      <c r="AH216" t="s">
        <v>73</v>
      </c>
      <c r="AI216" t="s">
        <v>74</v>
      </c>
      <c r="AJ216" t="s">
        <v>65</v>
      </c>
      <c r="AK216" t="s">
        <v>75</v>
      </c>
      <c r="AL216" t="s">
        <v>76</v>
      </c>
      <c r="AM216" t="s">
        <v>77</v>
      </c>
      <c r="AN216" t="s">
        <v>78</v>
      </c>
      <c r="AO216" t="s">
        <v>79</v>
      </c>
      <c r="AP216" t="s">
        <v>80</v>
      </c>
      <c r="AQ216">
        <v>16.6299998760223</v>
      </c>
      <c r="AR216">
        <v>0</v>
      </c>
      <c r="AS216">
        <v>0</v>
      </c>
      <c r="AT216">
        <v>16.6299998760223</v>
      </c>
      <c r="AU216" t="s">
        <v>99</v>
      </c>
      <c r="AV216" t="s">
        <v>82</v>
      </c>
      <c r="AW216" t="s">
        <v>83</v>
      </c>
      <c r="AX216" t="s">
        <v>84</v>
      </c>
      <c r="AY216">
        <v>16.6299998760223</v>
      </c>
      <c r="AZ216">
        <v>0.27716666460037198</v>
      </c>
      <c r="BA216" t="s">
        <v>85</v>
      </c>
      <c r="BB216" t="s">
        <v>86</v>
      </c>
      <c r="BC216" t="s">
        <v>87</v>
      </c>
      <c r="BD216" t="s">
        <v>88</v>
      </c>
      <c r="BE216">
        <v>2022</v>
      </c>
      <c r="BF216">
        <v>6</v>
      </c>
      <c r="BG216">
        <v>2022</v>
      </c>
      <c r="BH216" t="s">
        <v>89</v>
      </c>
      <c r="BI216" t="s">
        <v>90</v>
      </c>
      <c r="BJ216" t="s">
        <v>423</v>
      </c>
      <c r="BK216" t="s">
        <v>92</v>
      </c>
      <c r="BL216" t="s">
        <v>70</v>
      </c>
      <c r="BM216" t="s">
        <v>70</v>
      </c>
      <c r="BN216" t="s">
        <v>70</v>
      </c>
      <c r="BO216" t="s">
        <v>70</v>
      </c>
    </row>
    <row r="217" spans="1:67" x14ac:dyDescent="0.25">
      <c r="A217" t="s">
        <v>599</v>
      </c>
      <c r="B217" t="s">
        <v>64</v>
      </c>
      <c r="C217" t="s">
        <v>65</v>
      </c>
      <c r="D217" t="s">
        <v>600</v>
      </c>
      <c r="E217" t="s">
        <v>67</v>
      </c>
      <c r="F217" t="s">
        <v>68</v>
      </c>
      <c r="G217" s="1">
        <v>44741.415405092594</v>
      </c>
      <c r="H217" s="1">
        <v>44741.422650462962</v>
      </c>
      <c r="I217">
        <v>6</v>
      </c>
      <c r="J217" t="s">
        <v>115</v>
      </c>
      <c r="K217" t="s">
        <v>70</v>
      </c>
      <c r="L217" t="s">
        <v>71</v>
      </c>
      <c r="M217">
        <v>0</v>
      </c>
      <c r="N217">
        <v>1.25</v>
      </c>
      <c r="O217">
        <v>7.63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1.55</v>
      </c>
      <c r="AC217">
        <v>0</v>
      </c>
      <c r="AD217">
        <v>0</v>
      </c>
      <c r="AE217">
        <v>0</v>
      </c>
      <c r="AF217">
        <v>0</v>
      </c>
      <c r="AG217" t="s">
        <v>72</v>
      </c>
      <c r="AH217" t="s">
        <v>73</v>
      </c>
      <c r="AI217" t="s">
        <v>74</v>
      </c>
      <c r="AJ217" t="s">
        <v>65</v>
      </c>
      <c r="AK217" t="s">
        <v>75</v>
      </c>
      <c r="AL217" t="s">
        <v>76</v>
      </c>
      <c r="AM217" t="s">
        <v>77</v>
      </c>
      <c r="AN217" t="s">
        <v>78</v>
      </c>
      <c r="AO217" t="s">
        <v>79</v>
      </c>
      <c r="AP217" t="s">
        <v>80</v>
      </c>
      <c r="AQ217">
        <v>10.4300000667572</v>
      </c>
      <c r="AR217">
        <v>0</v>
      </c>
      <c r="AS217">
        <v>0</v>
      </c>
      <c r="AT217">
        <v>10.4300000667572</v>
      </c>
      <c r="AU217" t="s">
        <v>99</v>
      </c>
      <c r="AV217" t="s">
        <v>82</v>
      </c>
      <c r="AW217" t="s">
        <v>83</v>
      </c>
      <c r="AX217" t="s">
        <v>84</v>
      </c>
      <c r="AY217">
        <v>10.4300000667572</v>
      </c>
      <c r="AZ217">
        <v>0.173833334445953</v>
      </c>
      <c r="BA217" t="s">
        <v>85</v>
      </c>
      <c r="BB217" t="s">
        <v>86</v>
      </c>
      <c r="BC217" t="s">
        <v>87</v>
      </c>
      <c r="BD217" t="s">
        <v>88</v>
      </c>
      <c r="BE217">
        <v>2022</v>
      </c>
      <c r="BF217">
        <v>6</v>
      </c>
      <c r="BG217">
        <v>2022</v>
      </c>
      <c r="BH217" t="s">
        <v>89</v>
      </c>
      <c r="BI217" t="s">
        <v>90</v>
      </c>
      <c r="BJ217" t="s">
        <v>423</v>
      </c>
      <c r="BK217" t="s">
        <v>92</v>
      </c>
      <c r="BL217" t="s">
        <v>70</v>
      </c>
      <c r="BM217" t="s">
        <v>70</v>
      </c>
      <c r="BN217" t="s">
        <v>70</v>
      </c>
      <c r="BO217" t="s">
        <v>70</v>
      </c>
    </row>
    <row r="218" spans="1:67" x14ac:dyDescent="0.25">
      <c r="A218" t="s">
        <v>601</v>
      </c>
      <c r="B218" t="s">
        <v>64</v>
      </c>
      <c r="C218" t="s">
        <v>65</v>
      </c>
      <c r="D218" t="s">
        <v>602</v>
      </c>
      <c r="E218" t="s">
        <v>67</v>
      </c>
      <c r="F218" t="s">
        <v>68</v>
      </c>
      <c r="G218" s="1">
        <v>44741.417523148149</v>
      </c>
      <c r="H218" s="1">
        <v>44741.807916666665</v>
      </c>
      <c r="I218">
        <v>6</v>
      </c>
      <c r="J218" t="s">
        <v>115</v>
      </c>
      <c r="K218" t="s">
        <v>70</v>
      </c>
      <c r="L218" t="s">
        <v>71</v>
      </c>
      <c r="M218">
        <v>0</v>
      </c>
      <c r="N218">
        <v>1.22</v>
      </c>
      <c r="O218">
        <v>30.35</v>
      </c>
      <c r="P218">
        <v>0</v>
      </c>
      <c r="Q218">
        <v>0</v>
      </c>
      <c r="R218">
        <v>446.52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3.92</v>
      </c>
      <c r="AC218">
        <v>0</v>
      </c>
      <c r="AD218">
        <v>80.180000000000007</v>
      </c>
      <c r="AE218">
        <v>0</v>
      </c>
      <c r="AF218">
        <v>0</v>
      </c>
      <c r="AG218" t="s">
        <v>72</v>
      </c>
      <c r="AH218" t="s">
        <v>73</v>
      </c>
      <c r="AI218" t="s">
        <v>74</v>
      </c>
      <c r="AJ218" t="s">
        <v>65</v>
      </c>
      <c r="AK218" t="s">
        <v>75</v>
      </c>
      <c r="AL218" t="s">
        <v>76</v>
      </c>
      <c r="AM218" t="s">
        <v>77</v>
      </c>
      <c r="AN218" t="s">
        <v>78</v>
      </c>
      <c r="AO218" t="s">
        <v>79</v>
      </c>
      <c r="AP218" t="s">
        <v>80</v>
      </c>
      <c r="AQ218">
        <v>35.490000486373901</v>
      </c>
      <c r="AR218">
        <v>0</v>
      </c>
      <c r="AS218">
        <v>0</v>
      </c>
      <c r="AT218">
        <v>35.490000486373901</v>
      </c>
      <c r="AU218" t="s">
        <v>81</v>
      </c>
      <c r="AV218" t="s">
        <v>82</v>
      </c>
      <c r="AW218" t="s">
        <v>83</v>
      </c>
      <c r="AX218" t="s">
        <v>84</v>
      </c>
      <c r="AY218">
        <v>35.490000486373901</v>
      </c>
      <c r="AZ218">
        <v>0.59150000810623105</v>
      </c>
      <c r="BA218" t="s">
        <v>85</v>
      </c>
      <c r="BB218" t="s">
        <v>86</v>
      </c>
      <c r="BC218" t="s">
        <v>87</v>
      </c>
      <c r="BD218" t="s">
        <v>88</v>
      </c>
      <c r="BE218">
        <v>2022</v>
      </c>
      <c r="BF218">
        <v>6</v>
      </c>
      <c r="BG218">
        <v>2022</v>
      </c>
      <c r="BH218" t="s">
        <v>89</v>
      </c>
      <c r="BI218" t="s">
        <v>90</v>
      </c>
      <c r="BJ218" t="s">
        <v>423</v>
      </c>
      <c r="BK218" t="s">
        <v>92</v>
      </c>
      <c r="BL218" t="s">
        <v>70</v>
      </c>
      <c r="BM218" t="s">
        <v>70</v>
      </c>
      <c r="BN218" t="s">
        <v>70</v>
      </c>
      <c r="BO218" t="s">
        <v>70</v>
      </c>
    </row>
    <row r="219" spans="1:67" x14ac:dyDescent="0.25">
      <c r="A219" t="s">
        <v>603</v>
      </c>
      <c r="B219" t="s">
        <v>64</v>
      </c>
      <c r="C219" t="s">
        <v>65</v>
      </c>
      <c r="D219" t="s">
        <v>604</v>
      </c>
      <c r="E219" t="s">
        <v>67</v>
      </c>
      <c r="F219" t="s">
        <v>68</v>
      </c>
      <c r="G219" s="1">
        <v>44741.419606481482</v>
      </c>
      <c r="H219" s="1">
        <v>44741.436655092592</v>
      </c>
      <c r="I219">
        <v>6</v>
      </c>
      <c r="J219" t="s">
        <v>115</v>
      </c>
      <c r="K219" t="s">
        <v>70</v>
      </c>
      <c r="L219" t="s">
        <v>71</v>
      </c>
      <c r="M219">
        <v>0</v>
      </c>
      <c r="N219">
        <v>1.18</v>
      </c>
      <c r="O219">
        <v>21.73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1.63</v>
      </c>
      <c r="AC219">
        <v>0</v>
      </c>
      <c r="AD219">
        <v>0</v>
      </c>
      <c r="AE219">
        <v>0</v>
      </c>
      <c r="AF219">
        <v>0</v>
      </c>
      <c r="AG219" t="s">
        <v>72</v>
      </c>
      <c r="AH219" t="s">
        <v>73</v>
      </c>
      <c r="AI219" t="s">
        <v>74</v>
      </c>
      <c r="AJ219" t="s">
        <v>65</v>
      </c>
      <c r="AK219" t="s">
        <v>75</v>
      </c>
      <c r="AL219" t="s">
        <v>76</v>
      </c>
      <c r="AM219" t="s">
        <v>77</v>
      </c>
      <c r="AN219" t="s">
        <v>78</v>
      </c>
      <c r="AO219" t="s">
        <v>79</v>
      </c>
      <c r="AP219" t="s">
        <v>80</v>
      </c>
      <c r="AQ219">
        <v>24.539999485015802</v>
      </c>
      <c r="AR219">
        <v>0</v>
      </c>
      <c r="AS219">
        <v>0</v>
      </c>
      <c r="AT219">
        <v>24.539999485015802</v>
      </c>
      <c r="AU219" t="s">
        <v>99</v>
      </c>
      <c r="AV219" t="s">
        <v>82</v>
      </c>
      <c r="AW219" t="s">
        <v>83</v>
      </c>
      <c r="AX219" t="s">
        <v>84</v>
      </c>
      <c r="AY219">
        <v>24.539999485015802</v>
      </c>
      <c r="AZ219">
        <v>0.408999991416931</v>
      </c>
      <c r="BA219" t="s">
        <v>85</v>
      </c>
      <c r="BB219" t="s">
        <v>86</v>
      </c>
      <c r="BC219" t="s">
        <v>87</v>
      </c>
      <c r="BD219" t="s">
        <v>88</v>
      </c>
      <c r="BE219">
        <v>2022</v>
      </c>
      <c r="BF219">
        <v>6</v>
      </c>
      <c r="BG219">
        <v>2022</v>
      </c>
      <c r="BH219" t="s">
        <v>89</v>
      </c>
      <c r="BI219" t="s">
        <v>90</v>
      </c>
      <c r="BJ219" t="s">
        <v>423</v>
      </c>
      <c r="BK219" t="s">
        <v>92</v>
      </c>
      <c r="BL219" t="s">
        <v>70</v>
      </c>
      <c r="BM219" t="s">
        <v>70</v>
      </c>
      <c r="BN219" t="s">
        <v>70</v>
      </c>
      <c r="BO219" t="s">
        <v>70</v>
      </c>
    </row>
    <row r="220" spans="1:67" x14ac:dyDescent="0.25">
      <c r="A220" t="s">
        <v>605</v>
      </c>
      <c r="B220" t="s">
        <v>191</v>
      </c>
      <c r="C220" t="s">
        <v>65</v>
      </c>
      <c r="D220" t="s">
        <v>606</v>
      </c>
      <c r="E220" t="s">
        <v>67</v>
      </c>
      <c r="F220" t="s">
        <v>68</v>
      </c>
      <c r="G220" s="1">
        <v>44741.420231481483</v>
      </c>
      <c r="H220" s="1">
        <v>44741.427928240744</v>
      </c>
      <c r="I220">
        <v>6</v>
      </c>
      <c r="J220" t="s">
        <v>192</v>
      </c>
      <c r="K220" t="s">
        <v>116</v>
      </c>
      <c r="L220" t="s">
        <v>200</v>
      </c>
      <c r="M220">
        <v>0</v>
      </c>
      <c r="N220">
        <v>0.62</v>
      </c>
      <c r="O220">
        <v>9.73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0.73</v>
      </c>
      <c r="AC220">
        <v>0</v>
      </c>
      <c r="AD220">
        <v>0</v>
      </c>
      <c r="AE220">
        <v>0</v>
      </c>
      <c r="AF220">
        <v>0</v>
      </c>
      <c r="AG220" t="s">
        <v>166</v>
      </c>
      <c r="AH220" t="s">
        <v>106</v>
      </c>
      <c r="AI220" t="s">
        <v>74</v>
      </c>
      <c r="AJ220" t="s">
        <v>65</v>
      </c>
      <c r="AK220" t="s">
        <v>75</v>
      </c>
      <c r="AL220" t="s">
        <v>76</v>
      </c>
      <c r="AM220" t="s">
        <v>77</v>
      </c>
      <c r="AN220" t="s">
        <v>78</v>
      </c>
      <c r="AO220" t="s">
        <v>79</v>
      </c>
      <c r="AP220" t="s">
        <v>80</v>
      </c>
      <c r="AQ220">
        <v>11.079999566078101</v>
      </c>
      <c r="AR220">
        <v>0</v>
      </c>
      <c r="AS220">
        <v>0</v>
      </c>
      <c r="AT220">
        <v>11.079999566078101</v>
      </c>
      <c r="AU220" t="s">
        <v>99</v>
      </c>
      <c r="AV220" t="s">
        <v>82</v>
      </c>
      <c r="AW220" t="s">
        <v>83</v>
      </c>
      <c r="AX220" t="s">
        <v>84</v>
      </c>
      <c r="AY220">
        <v>11.079999566078101</v>
      </c>
      <c r="AZ220">
        <v>0.184666659434636</v>
      </c>
      <c r="BA220" t="s">
        <v>85</v>
      </c>
      <c r="BB220" t="s">
        <v>86</v>
      </c>
      <c r="BC220" t="s">
        <v>193</v>
      </c>
      <c r="BD220" t="s">
        <v>88</v>
      </c>
      <c r="BE220">
        <v>2022</v>
      </c>
      <c r="BF220">
        <v>6</v>
      </c>
      <c r="BG220">
        <v>2022</v>
      </c>
      <c r="BH220" t="s">
        <v>89</v>
      </c>
      <c r="BI220" t="s">
        <v>90</v>
      </c>
      <c r="BJ220" t="s">
        <v>423</v>
      </c>
      <c r="BK220" t="s">
        <v>119</v>
      </c>
      <c r="BL220" t="s">
        <v>116</v>
      </c>
      <c r="BM220" t="s">
        <v>116</v>
      </c>
      <c r="BN220" t="s">
        <v>116</v>
      </c>
      <c r="BO220" t="s">
        <v>116</v>
      </c>
    </row>
    <row r="221" spans="1:67" x14ac:dyDescent="0.25">
      <c r="A221" t="s">
        <v>607</v>
      </c>
      <c r="B221" t="s">
        <v>64</v>
      </c>
      <c r="C221" t="s">
        <v>179</v>
      </c>
      <c r="D221" t="s">
        <v>608</v>
      </c>
      <c r="E221" t="s">
        <v>609</v>
      </c>
      <c r="F221" t="s">
        <v>68</v>
      </c>
      <c r="G221" s="1">
        <v>44741.420671296299</v>
      </c>
      <c r="H221" s="1">
        <v>44741.579513888886</v>
      </c>
      <c r="I221">
        <v>6</v>
      </c>
      <c r="J221" t="s">
        <v>123</v>
      </c>
      <c r="K221" t="s">
        <v>116</v>
      </c>
      <c r="L221" t="s">
        <v>517</v>
      </c>
      <c r="M221">
        <v>0</v>
      </c>
      <c r="N221">
        <v>1.6</v>
      </c>
      <c r="O221">
        <v>25.38</v>
      </c>
      <c r="P221">
        <v>0</v>
      </c>
      <c r="Q221">
        <v>0</v>
      </c>
      <c r="R221">
        <v>33</v>
      </c>
      <c r="S221">
        <v>2.3199999999999998</v>
      </c>
      <c r="T221">
        <v>3.22</v>
      </c>
      <c r="U221">
        <v>0</v>
      </c>
      <c r="V221">
        <v>2.65</v>
      </c>
      <c r="W221">
        <v>9.25</v>
      </c>
      <c r="X221">
        <v>0</v>
      </c>
      <c r="Y221">
        <v>0</v>
      </c>
      <c r="Z221">
        <v>0</v>
      </c>
      <c r="AA221">
        <v>0.6</v>
      </c>
      <c r="AB221">
        <v>1.97</v>
      </c>
      <c r="AC221">
        <v>148.78</v>
      </c>
      <c r="AD221">
        <v>0</v>
      </c>
      <c r="AE221">
        <v>0</v>
      </c>
      <c r="AF221">
        <v>0</v>
      </c>
      <c r="AG221" t="s">
        <v>143</v>
      </c>
      <c r="AH221" t="s">
        <v>106</v>
      </c>
      <c r="AI221" t="s">
        <v>74</v>
      </c>
      <c r="AJ221" t="s">
        <v>98</v>
      </c>
      <c r="AK221" t="s">
        <v>75</v>
      </c>
      <c r="AL221" t="s">
        <v>118</v>
      </c>
      <c r="AM221" t="s">
        <v>77</v>
      </c>
      <c r="AN221" t="s">
        <v>78</v>
      </c>
      <c r="AO221" t="s">
        <v>79</v>
      </c>
      <c r="AP221" t="s">
        <v>80</v>
      </c>
      <c r="AQ221">
        <v>31.869999170303299</v>
      </c>
      <c r="AR221">
        <v>0</v>
      </c>
      <c r="AS221">
        <v>0</v>
      </c>
      <c r="AT221">
        <v>31.869999170303299</v>
      </c>
      <c r="AU221" t="s">
        <v>81</v>
      </c>
      <c r="AV221" t="s">
        <v>82</v>
      </c>
      <c r="AW221" t="s">
        <v>83</v>
      </c>
      <c r="AX221" t="s">
        <v>84</v>
      </c>
      <c r="AY221">
        <v>46.989999294280999</v>
      </c>
      <c r="AZ221">
        <v>0.78316665490468296</v>
      </c>
      <c r="BA221" t="s">
        <v>85</v>
      </c>
      <c r="BB221" t="s">
        <v>86</v>
      </c>
      <c r="BC221" t="s">
        <v>87</v>
      </c>
      <c r="BD221" t="s">
        <v>88</v>
      </c>
      <c r="BE221">
        <v>2022</v>
      </c>
      <c r="BF221">
        <v>6</v>
      </c>
      <c r="BG221">
        <v>2022</v>
      </c>
      <c r="BH221" t="s">
        <v>89</v>
      </c>
      <c r="BI221" t="s">
        <v>90</v>
      </c>
      <c r="BJ221" t="s">
        <v>423</v>
      </c>
      <c r="BK221" t="s">
        <v>119</v>
      </c>
      <c r="BL221" t="s">
        <v>116</v>
      </c>
      <c r="BM221" t="s">
        <v>116</v>
      </c>
      <c r="BN221" t="s">
        <v>116</v>
      </c>
      <c r="BO221" t="s">
        <v>116</v>
      </c>
    </row>
    <row r="222" spans="1:67" x14ac:dyDescent="0.25">
      <c r="A222" t="s">
        <v>610</v>
      </c>
      <c r="B222" t="s">
        <v>64</v>
      </c>
      <c r="C222" t="s">
        <v>65</v>
      </c>
      <c r="D222" t="s">
        <v>611</v>
      </c>
      <c r="E222" t="s">
        <v>122</v>
      </c>
      <c r="F222" t="s">
        <v>68</v>
      </c>
      <c r="G222" s="1">
        <v>44741.42386574074</v>
      </c>
      <c r="H222" s="1">
        <v>44741.640868055554</v>
      </c>
      <c r="I222">
        <v>6</v>
      </c>
      <c r="J222" t="s">
        <v>115</v>
      </c>
      <c r="K222" t="s">
        <v>124</v>
      </c>
      <c r="L222" t="s">
        <v>612</v>
      </c>
      <c r="M222">
        <v>0</v>
      </c>
      <c r="N222">
        <v>1.73</v>
      </c>
      <c r="O222">
        <v>19.649999999999999</v>
      </c>
      <c r="P222">
        <v>0</v>
      </c>
      <c r="Q222">
        <v>0</v>
      </c>
      <c r="R222">
        <v>78.8</v>
      </c>
      <c r="S222">
        <v>0.4</v>
      </c>
      <c r="T222">
        <v>29.97</v>
      </c>
      <c r="U222">
        <v>0</v>
      </c>
      <c r="V222">
        <v>1.3</v>
      </c>
      <c r="W222">
        <v>0</v>
      </c>
      <c r="X222">
        <v>0</v>
      </c>
      <c r="Y222">
        <v>0</v>
      </c>
      <c r="Z222">
        <v>0</v>
      </c>
      <c r="AA222">
        <v>2.2999999999999998</v>
      </c>
      <c r="AB222">
        <v>2.17</v>
      </c>
      <c r="AC222">
        <v>176.18</v>
      </c>
      <c r="AD222">
        <v>0</v>
      </c>
      <c r="AE222">
        <v>0</v>
      </c>
      <c r="AF222">
        <v>0</v>
      </c>
      <c r="AG222" t="s">
        <v>126</v>
      </c>
      <c r="AH222" t="s">
        <v>127</v>
      </c>
      <c r="AI222" t="s">
        <v>74</v>
      </c>
      <c r="AJ222" t="s">
        <v>65</v>
      </c>
      <c r="AK222" t="s">
        <v>75</v>
      </c>
      <c r="AL222" t="s">
        <v>118</v>
      </c>
      <c r="AM222" t="s">
        <v>77</v>
      </c>
      <c r="AN222" t="s">
        <v>78</v>
      </c>
      <c r="AO222" t="s">
        <v>79</v>
      </c>
      <c r="AP222" t="s">
        <v>80</v>
      </c>
      <c r="AQ222">
        <v>26.2499996721744</v>
      </c>
      <c r="AR222">
        <v>0</v>
      </c>
      <c r="AS222">
        <v>0</v>
      </c>
      <c r="AT222">
        <v>26.2499996721744</v>
      </c>
      <c r="AU222" t="s">
        <v>99</v>
      </c>
      <c r="AV222" t="s">
        <v>82</v>
      </c>
      <c r="AW222" t="s">
        <v>83</v>
      </c>
      <c r="AX222" t="s">
        <v>84</v>
      </c>
      <c r="AY222">
        <v>57.519998937845202</v>
      </c>
      <c r="AZ222">
        <v>0.95866664896408704</v>
      </c>
      <c r="BA222" t="s">
        <v>85</v>
      </c>
      <c r="BB222" t="s">
        <v>86</v>
      </c>
      <c r="BC222" t="s">
        <v>87</v>
      </c>
      <c r="BD222" t="s">
        <v>88</v>
      </c>
      <c r="BE222">
        <v>2022</v>
      </c>
      <c r="BF222">
        <v>6</v>
      </c>
      <c r="BG222">
        <v>2022</v>
      </c>
      <c r="BH222" t="s">
        <v>89</v>
      </c>
      <c r="BI222" t="s">
        <v>90</v>
      </c>
      <c r="BJ222" t="s">
        <v>423</v>
      </c>
      <c r="BK222" t="s">
        <v>119</v>
      </c>
      <c r="BL222" t="s">
        <v>124</v>
      </c>
      <c r="BM222" t="s">
        <v>911</v>
      </c>
      <c r="BN222" t="s">
        <v>911</v>
      </c>
      <c r="BO222" t="s">
        <v>911</v>
      </c>
    </row>
    <row r="223" spans="1:67" x14ac:dyDescent="0.25">
      <c r="A223" t="s">
        <v>613</v>
      </c>
      <c r="B223" t="s">
        <v>64</v>
      </c>
      <c r="C223" t="s">
        <v>95</v>
      </c>
      <c r="D223" t="s">
        <v>614</v>
      </c>
      <c r="E223" t="s">
        <v>67</v>
      </c>
      <c r="F223" t="s">
        <v>68</v>
      </c>
      <c r="G223" s="1">
        <v>44741.424814814818</v>
      </c>
      <c r="H223" s="1">
        <v>44741.451319444444</v>
      </c>
      <c r="I223">
        <v>6</v>
      </c>
      <c r="J223" t="s">
        <v>97</v>
      </c>
      <c r="K223" t="s">
        <v>70</v>
      </c>
      <c r="L223" t="s">
        <v>71</v>
      </c>
      <c r="M223">
        <v>0</v>
      </c>
      <c r="N223">
        <v>1.37</v>
      </c>
      <c r="O223">
        <v>7.53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2.57</v>
      </c>
      <c r="AC223">
        <v>0</v>
      </c>
      <c r="AD223">
        <v>26.72</v>
      </c>
      <c r="AE223">
        <v>0</v>
      </c>
      <c r="AF223">
        <v>0</v>
      </c>
      <c r="AG223" t="s">
        <v>72</v>
      </c>
      <c r="AH223" t="s">
        <v>106</v>
      </c>
      <c r="AI223" t="s">
        <v>74</v>
      </c>
      <c r="AJ223" t="s">
        <v>98</v>
      </c>
      <c r="AK223" t="s">
        <v>75</v>
      </c>
      <c r="AL223" t="s">
        <v>76</v>
      </c>
      <c r="AM223" t="s">
        <v>77</v>
      </c>
      <c r="AN223" t="s">
        <v>78</v>
      </c>
      <c r="AO223" t="s">
        <v>79</v>
      </c>
      <c r="AP223" t="s">
        <v>80</v>
      </c>
      <c r="AQ223">
        <v>11.4700001478195</v>
      </c>
      <c r="AR223">
        <v>0</v>
      </c>
      <c r="AS223">
        <v>0</v>
      </c>
      <c r="AT223">
        <v>11.4700001478195</v>
      </c>
      <c r="AU223" t="s">
        <v>99</v>
      </c>
      <c r="AV223" t="s">
        <v>82</v>
      </c>
      <c r="AW223" t="s">
        <v>83</v>
      </c>
      <c r="AX223" t="s">
        <v>84</v>
      </c>
      <c r="AY223">
        <v>11.4700001478195</v>
      </c>
      <c r="AZ223">
        <v>0.19116666913032501</v>
      </c>
      <c r="BA223" t="s">
        <v>85</v>
      </c>
      <c r="BB223" t="s">
        <v>86</v>
      </c>
      <c r="BC223" t="s">
        <v>87</v>
      </c>
      <c r="BD223" t="s">
        <v>88</v>
      </c>
      <c r="BE223">
        <v>2022</v>
      </c>
      <c r="BF223">
        <v>6</v>
      </c>
      <c r="BG223">
        <v>2022</v>
      </c>
      <c r="BH223" t="s">
        <v>89</v>
      </c>
      <c r="BI223" t="s">
        <v>90</v>
      </c>
      <c r="BJ223" t="s">
        <v>423</v>
      </c>
      <c r="BK223" t="s">
        <v>119</v>
      </c>
      <c r="BL223" t="s">
        <v>70</v>
      </c>
      <c r="BM223" t="s">
        <v>70</v>
      </c>
      <c r="BN223" t="s">
        <v>70</v>
      </c>
      <c r="BO223" t="s">
        <v>70</v>
      </c>
    </row>
    <row r="224" spans="1:67" x14ac:dyDescent="0.25">
      <c r="A224" t="s">
        <v>615</v>
      </c>
      <c r="B224" t="s">
        <v>64</v>
      </c>
      <c r="C224" t="s">
        <v>65</v>
      </c>
      <c r="D224" t="s">
        <v>616</v>
      </c>
      <c r="E224" t="s">
        <v>67</v>
      </c>
      <c r="F224" t="s">
        <v>68</v>
      </c>
      <c r="G224" s="1">
        <v>44741.425682870373</v>
      </c>
      <c r="H224" s="1">
        <v>44741.496157407404</v>
      </c>
      <c r="I224">
        <v>6</v>
      </c>
      <c r="J224" t="s">
        <v>115</v>
      </c>
      <c r="K224" t="s">
        <v>124</v>
      </c>
      <c r="L224" t="s">
        <v>456</v>
      </c>
      <c r="M224">
        <v>0</v>
      </c>
      <c r="N224">
        <v>6.17</v>
      </c>
      <c r="O224">
        <v>21.25</v>
      </c>
      <c r="P224">
        <v>0</v>
      </c>
      <c r="Q224">
        <v>0</v>
      </c>
      <c r="R224">
        <v>73.12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0.93</v>
      </c>
      <c r="AC224">
        <v>0</v>
      </c>
      <c r="AD224">
        <v>0</v>
      </c>
      <c r="AE224">
        <v>0</v>
      </c>
      <c r="AF224">
        <v>0</v>
      </c>
      <c r="AG224" t="s">
        <v>72</v>
      </c>
      <c r="AH224" t="s">
        <v>127</v>
      </c>
      <c r="AI224" t="s">
        <v>74</v>
      </c>
      <c r="AJ224" t="s">
        <v>65</v>
      </c>
      <c r="AK224" t="s">
        <v>75</v>
      </c>
      <c r="AL224" t="s">
        <v>76</v>
      </c>
      <c r="AM224" t="s">
        <v>77</v>
      </c>
      <c r="AN224" t="s">
        <v>78</v>
      </c>
      <c r="AO224" t="s">
        <v>79</v>
      </c>
      <c r="AP224" t="s">
        <v>80</v>
      </c>
      <c r="AQ224">
        <v>28.350000083446499</v>
      </c>
      <c r="AR224">
        <v>0</v>
      </c>
      <c r="AS224">
        <v>0</v>
      </c>
      <c r="AT224">
        <v>28.350000083446499</v>
      </c>
      <c r="AU224" t="s">
        <v>99</v>
      </c>
      <c r="AV224" t="s">
        <v>82</v>
      </c>
      <c r="AW224" t="s">
        <v>83</v>
      </c>
      <c r="AX224" t="s">
        <v>84</v>
      </c>
      <c r="AY224">
        <v>28.350000083446499</v>
      </c>
      <c r="AZ224">
        <v>0.47250000139077503</v>
      </c>
      <c r="BA224" t="s">
        <v>85</v>
      </c>
      <c r="BB224" t="s">
        <v>86</v>
      </c>
      <c r="BC224" t="s">
        <v>87</v>
      </c>
      <c r="BD224" t="s">
        <v>88</v>
      </c>
      <c r="BE224">
        <v>2022</v>
      </c>
      <c r="BF224">
        <v>6</v>
      </c>
      <c r="BG224">
        <v>2022</v>
      </c>
      <c r="BH224" t="s">
        <v>89</v>
      </c>
      <c r="BI224" t="s">
        <v>90</v>
      </c>
      <c r="BJ224" t="s">
        <v>423</v>
      </c>
      <c r="BK224" t="s">
        <v>119</v>
      </c>
      <c r="BL224" t="s">
        <v>124</v>
      </c>
      <c r="BM224" t="s">
        <v>911</v>
      </c>
      <c r="BN224" t="s">
        <v>911</v>
      </c>
      <c r="BO224" t="s">
        <v>911</v>
      </c>
    </row>
    <row r="225" spans="1:67" x14ac:dyDescent="0.25">
      <c r="A225" t="s">
        <v>617</v>
      </c>
      <c r="B225" t="s">
        <v>64</v>
      </c>
      <c r="C225" t="s">
        <v>65</v>
      </c>
      <c r="D225" t="s">
        <v>380</v>
      </c>
      <c r="E225" t="s">
        <v>67</v>
      </c>
      <c r="F225" t="s">
        <v>68</v>
      </c>
      <c r="G225" s="1">
        <v>44741.42597222222</v>
      </c>
      <c r="H225" s="1">
        <v>44741.465949074074</v>
      </c>
      <c r="I225">
        <v>6</v>
      </c>
      <c r="J225" t="s">
        <v>115</v>
      </c>
      <c r="K225" t="s">
        <v>70</v>
      </c>
      <c r="L225" t="s">
        <v>282</v>
      </c>
      <c r="M225">
        <v>0</v>
      </c>
      <c r="N225">
        <v>1.1200000000000001</v>
      </c>
      <c r="O225">
        <v>31.57</v>
      </c>
      <c r="P225">
        <v>0</v>
      </c>
      <c r="Q225">
        <v>0</v>
      </c>
      <c r="R225">
        <v>23.88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0.98</v>
      </c>
      <c r="AC225">
        <v>0</v>
      </c>
      <c r="AD225">
        <v>0</v>
      </c>
      <c r="AE225">
        <v>0</v>
      </c>
      <c r="AF225">
        <v>0</v>
      </c>
      <c r="AG225" t="s">
        <v>72</v>
      </c>
      <c r="AH225" t="s">
        <v>106</v>
      </c>
      <c r="AI225" t="s">
        <v>74</v>
      </c>
      <c r="AJ225" t="s">
        <v>65</v>
      </c>
      <c r="AK225" t="s">
        <v>75</v>
      </c>
      <c r="AL225" t="s">
        <v>76</v>
      </c>
      <c r="AM225" t="s">
        <v>77</v>
      </c>
      <c r="AN225" t="s">
        <v>78</v>
      </c>
      <c r="AO225" t="s">
        <v>79</v>
      </c>
      <c r="AP225" t="s">
        <v>80</v>
      </c>
      <c r="AQ225">
        <v>33.669999718665999</v>
      </c>
      <c r="AR225">
        <v>0</v>
      </c>
      <c r="AS225">
        <v>0</v>
      </c>
      <c r="AT225">
        <v>33.669999718665999</v>
      </c>
      <c r="AU225" t="s">
        <v>81</v>
      </c>
      <c r="AV225" t="s">
        <v>82</v>
      </c>
      <c r="AW225" t="s">
        <v>83</v>
      </c>
      <c r="AX225" t="s">
        <v>84</v>
      </c>
      <c r="AY225">
        <v>33.669999718665999</v>
      </c>
      <c r="AZ225">
        <v>0.56116666197776799</v>
      </c>
      <c r="BA225" t="s">
        <v>85</v>
      </c>
      <c r="BB225" t="s">
        <v>86</v>
      </c>
      <c r="BC225" t="s">
        <v>87</v>
      </c>
      <c r="BD225" t="s">
        <v>88</v>
      </c>
      <c r="BE225">
        <v>2022</v>
      </c>
      <c r="BF225">
        <v>6</v>
      </c>
      <c r="BG225">
        <v>2022</v>
      </c>
      <c r="BH225" t="s">
        <v>89</v>
      </c>
      <c r="BI225" t="s">
        <v>90</v>
      </c>
      <c r="BJ225" t="s">
        <v>423</v>
      </c>
      <c r="BK225" t="s">
        <v>119</v>
      </c>
      <c r="BL225" t="s">
        <v>70</v>
      </c>
      <c r="BM225" t="s">
        <v>70</v>
      </c>
      <c r="BN225" t="s">
        <v>70</v>
      </c>
      <c r="BO225" t="s">
        <v>70</v>
      </c>
    </row>
    <row r="226" spans="1:67" x14ac:dyDescent="0.25">
      <c r="A226" t="s">
        <v>618</v>
      </c>
      <c r="B226" t="s">
        <v>191</v>
      </c>
      <c r="C226" t="s">
        <v>65</v>
      </c>
      <c r="D226" t="s">
        <v>619</v>
      </c>
      <c r="E226" t="s">
        <v>67</v>
      </c>
      <c r="F226" t="s">
        <v>68</v>
      </c>
      <c r="G226" s="1">
        <v>44741.426527777781</v>
      </c>
      <c r="H226" s="1">
        <v>44741.451006944444</v>
      </c>
      <c r="I226">
        <v>6</v>
      </c>
      <c r="J226" t="s">
        <v>97</v>
      </c>
      <c r="K226" t="s">
        <v>70</v>
      </c>
      <c r="L226" t="s">
        <v>71</v>
      </c>
      <c r="M226">
        <v>0</v>
      </c>
      <c r="N226">
        <v>1.22</v>
      </c>
      <c r="O226">
        <v>31.45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2.6</v>
      </c>
      <c r="AC226">
        <v>0</v>
      </c>
      <c r="AD226">
        <v>0</v>
      </c>
      <c r="AE226">
        <v>0</v>
      </c>
      <c r="AF226">
        <v>0</v>
      </c>
      <c r="AG226" t="s">
        <v>72</v>
      </c>
      <c r="AH226" t="s">
        <v>73</v>
      </c>
      <c r="AI226" t="s">
        <v>74</v>
      </c>
      <c r="AJ226" t="s">
        <v>65</v>
      </c>
      <c r="AK226" t="s">
        <v>75</v>
      </c>
      <c r="AL226" t="s">
        <v>76</v>
      </c>
      <c r="AM226" t="s">
        <v>77</v>
      </c>
      <c r="AN226" t="s">
        <v>78</v>
      </c>
      <c r="AO226" t="s">
        <v>79</v>
      </c>
      <c r="AP226" t="s">
        <v>80</v>
      </c>
      <c r="AQ226">
        <v>35.270000696182201</v>
      </c>
      <c r="AR226">
        <v>0</v>
      </c>
      <c r="AS226">
        <v>0</v>
      </c>
      <c r="AT226">
        <v>35.270000696182201</v>
      </c>
      <c r="AU226" t="s">
        <v>81</v>
      </c>
      <c r="AV226" t="s">
        <v>82</v>
      </c>
      <c r="AW226" t="s">
        <v>83</v>
      </c>
      <c r="AX226" t="s">
        <v>84</v>
      </c>
      <c r="AY226">
        <v>35.270000696182201</v>
      </c>
      <c r="AZ226">
        <v>0.58783334493636996</v>
      </c>
      <c r="BA226" t="s">
        <v>85</v>
      </c>
      <c r="BB226" t="s">
        <v>86</v>
      </c>
      <c r="BC226" t="s">
        <v>193</v>
      </c>
      <c r="BD226" t="s">
        <v>88</v>
      </c>
      <c r="BE226">
        <v>2022</v>
      </c>
      <c r="BF226">
        <v>6</v>
      </c>
      <c r="BG226">
        <v>2022</v>
      </c>
      <c r="BH226" t="s">
        <v>89</v>
      </c>
      <c r="BI226" t="s">
        <v>90</v>
      </c>
      <c r="BJ226" t="s">
        <v>423</v>
      </c>
      <c r="BK226" t="s">
        <v>92</v>
      </c>
      <c r="BL226" t="s">
        <v>70</v>
      </c>
      <c r="BM226" t="s">
        <v>70</v>
      </c>
      <c r="BN226" t="s">
        <v>70</v>
      </c>
      <c r="BO226" t="s">
        <v>70</v>
      </c>
    </row>
    <row r="227" spans="1:67" x14ac:dyDescent="0.25">
      <c r="A227" t="s">
        <v>620</v>
      </c>
      <c r="B227" t="s">
        <v>64</v>
      </c>
      <c r="C227" t="s">
        <v>65</v>
      </c>
      <c r="D227">
        <v>20514868</v>
      </c>
      <c r="E227" t="s">
        <v>67</v>
      </c>
      <c r="F227" t="s">
        <v>68</v>
      </c>
      <c r="G227" s="1">
        <v>44741.42664351852</v>
      </c>
      <c r="H227" s="1">
        <v>44741.434641203705</v>
      </c>
      <c r="I227">
        <v>6</v>
      </c>
      <c r="J227" t="s">
        <v>115</v>
      </c>
      <c r="K227" t="s">
        <v>116</v>
      </c>
      <c r="L227" t="s">
        <v>263</v>
      </c>
      <c r="M227">
        <v>0</v>
      </c>
      <c r="N227">
        <v>1.1000000000000001</v>
      </c>
      <c r="O227">
        <v>9.3699999999999992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1.07</v>
      </c>
      <c r="AC227">
        <v>0</v>
      </c>
      <c r="AD227">
        <v>0</v>
      </c>
      <c r="AE227">
        <v>0</v>
      </c>
      <c r="AF227">
        <v>0</v>
      </c>
      <c r="AG227" t="s">
        <v>621</v>
      </c>
      <c r="AH227" t="s">
        <v>106</v>
      </c>
      <c r="AI227" t="s">
        <v>74</v>
      </c>
      <c r="AJ227" t="s">
        <v>65</v>
      </c>
      <c r="AK227" t="s">
        <v>75</v>
      </c>
      <c r="AL227" t="s">
        <v>76</v>
      </c>
      <c r="AM227" t="s">
        <v>77</v>
      </c>
      <c r="AN227" t="s">
        <v>78</v>
      </c>
      <c r="AO227" t="s">
        <v>79</v>
      </c>
      <c r="AP227" t="s">
        <v>80</v>
      </c>
      <c r="AQ227">
        <v>11.539999961853001</v>
      </c>
      <c r="AR227">
        <v>0</v>
      </c>
      <c r="AS227">
        <v>0</v>
      </c>
      <c r="AT227">
        <v>11.539999961853001</v>
      </c>
      <c r="AU227" t="s">
        <v>99</v>
      </c>
      <c r="AV227" t="s">
        <v>82</v>
      </c>
      <c r="AW227" t="s">
        <v>83</v>
      </c>
      <c r="AX227" t="s">
        <v>84</v>
      </c>
      <c r="AY227">
        <v>11.539999961853001</v>
      </c>
      <c r="AZ227">
        <v>0.19233333269755001</v>
      </c>
      <c r="BA227" t="s">
        <v>85</v>
      </c>
      <c r="BB227" t="s">
        <v>86</v>
      </c>
      <c r="BC227" t="s">
        <v>87</v>
      </c>
      <c r="BD227" t="s">
        <v>88</v>
      </c>
      <c r="BE227">
        <v>2022</v>
      </c>
      <c r="BF227">
        <v>6</v>
      </c>
      <c r="BG227">
        <v>2022</v>
      </c>
      <c r="BH227" t="s">
        <v>89</v>
      </c>
      <c r="BI227" t="s">
        <v>90</v>
      </c>
      <c r="BJ227" t="s">
        <v>423</v>
      </c>
      <c r="BK227" t="s">
        <v>119</v>
      </c>
      <c r="BL227" t="s">
        <v>116</v>
      </c>
      <c r="BM227" t="s">
        <v>116</v>
      </c>
      <c r="BN227" t="s">
        <v>116</v>
      </c>
      <c r="BO227" t="s">
        <v>116</v>
      </c>
    </row>
    <row r="228" spans="1:67" x14ac:dyDescent="0.25">
      <c r="A228" t="s">
        <v>622</v>
      </c>
      <c r="B228" t="s">
        <v>64</v>
      </c>
      <c r="C228" t="s">
        <v>95</v>
      </c>
      <c r="D228" t="s">
        <v>623</v>
      </c>
      <c r="E228" t="s">
        <v>185</v>
      </c>
      <c r="F228" t="s">
        <v>68</v>
      </c>
      <c r="G228" s="1">
        <v>44741.427557870367</v>
      </c>
      <c r="H228" s="1">
        <v>44741.736562500002</v>
      </c>
      <c r="I228">
        <v>6</v>
      </c>
      <c r="J228" t="s">
        <v>115</v>
      </c>
      <c r="K228" t="s">
        <v>116</v>
      </c>
      <c r="L228" t="s">
        <v>186</v>
      </c>
      <c r="M228">
        <v>0</v>
      </c>
      <c r="N228">
        <v>1.4</v>
      </c>
      <c r="O228">
        <v>15.2</v>
      </c>
      <c r="P228">
        <v>0</v>
      </c>
      <c r="Q228">
        <v>0</v>
      </c>
      <c r="R228">
        <v>160.57</v>
      </c>
      <c r="S228">
        <v>0.75</v>
      </c>
      <c r="T228">
        <v>39.979999999999997</v>
      </c>
      <c r="U228">
        <v>4.83</v>
      </c>
      <c r="V228">
        <v>156.08000000000001</v>
      </c>
      <c r="W228">
        <v>0</v>
      </c>
      <c r="X228">
        <v>0</v>
      </c>
      <c r="Y228">
        <v>0</v>
      </c>
      <c r="Z228">
        <v>0</v>
      </c>
      <c r="AA228">
        <v>4.07</v>
      </c>
      <c r="AB228">
        <v>0.98</v>
      </c>
      <c r="AC228">
        <v>61.12</v>
      </c>
      <c r="AD228">
        <v>0</v>
      </c>
      <c r="AE228">
        <v>0</v>
      </c>
      <c r="AF228">
        <v>0</v>
      </c>
      <c r="AG228" t="s">
        <v>72</v>
      </c>
      <c r="AH228" t="s">
        <v>135</v>
      </c>
      <c r="AI228" t="s">
        <v>74</v>
      </c>
      <c r="AJ228" t="s">
        <v>98</v>
      </c>
      <c r="AK228" t="s">
        <v>75</v>
      </c>
      <c r="AL228" t="s">
        <v>118</v>
      </c>
      <c r="AM228" t="s">
        <v>77</v>
      </c>
      <c r="AN228" t="s">
        <v>78</v>
      </c>
      <c r="AO228" t="s">
        <v>79</v>
      </c>
      <c r="AP228" t="s">
        <v>80</v>
      </c>
      <c r="AQ228">
        <v>22.399999976158099</v>
      </c>
      <c r="AR228">
        <v>0</v>
      </c>
      <c r="AS228">
        <v>0</v>
      </c>
      <c r="AT228">
        <v>22.399999976158099</v>
      </c>
      <c r="AU228" t="s">
        <v>99</v>
      </c>
      <c r="AV228" t="s">
        <v>82</v>
      </c>
      <c r="AW228" t="s">
        <v>83</v>
      </c>
      <c r="AX228" t="s">
        <v>84</v>
      </c>
      <c r="AY228">
        <v>223.29000127315501</v>
      </c>
      <c r="AZ228">
        <v>3.7215000212192502</v>
      </c>
      <c r="BA228" t="s">
        <v>85</v>
      </c>
      <c r="BB228" t="s">
        <v>86</v>
      </c>
      <c r="BC228" t="s">
        <v>87</v>
      </c>
      <c r="BD228" t="s">
        <v>88</v>
      </c>
      <c r="BE228">
        <v>2022</v>
      </c>
      <c r="BF228">
        <v>6</v>
      </c>
      <c r="BG228">
        <v>2022</v>
      </c>
      <c r="BH228" t="s">
        <v>89</v>
      </c>
      <c r="BI228" t="s">
        <v>90</v>
      </c>
      <c r="BJ228" t="s">
        <v>423</v>
      </c>
      <c r="BK228" t="s">
        <v>119</v>
      </c>
      <c r="BL228" t="s">
        <v>116</v>
      </c>
      <c r="BM228" t="s">
        <v>116</v>
      </c>
      <c r="BN228" t="s">
        <v>116</v>
      </c>
      <c r="BO228" t="s">
        <v>116</v>
      </c>
    </row>
    <row r="229" spans="1:67" x14ac:dyDescent="0.25">
      <c r="A229" t="s">
        <v>624</v>
      </c>
      <c r="B229" t="s">
        <v>64</v>
      </c>
      <c r="C229" t="s">
        <v>65</v>
      </c>
      <c r="D229" t="s">
        <v>625</v>
      </c>
      <c r="E229" t="s">
        <v>67</v>
      </c>
      <c r="F229" t="s">
        <v>68</v>
      </c>
      <c r="G229" s="1">
        <v>44741.428287037037</v>
      </c>
      <c r="H229" s="1">
        <v>44741.507870370369</v>
      </c>
      <c r="I229">
        <v>6</v>
      </c>
      <c r="J229" t="s">
        <v>115</v>
      </c>
      <c r="K229" t="s">
        <v>70</v>
      </c>
      <c r="L229" t="s">
        <v>71</v>
      </c>
      <c r="M229">
        <v>0</v>
      </c>
      <c r="N229">
        <v>1.58</v>
      </c>
      <c r="O229">
        <v>23.88</v>
      </c>
      <c r="P229">
        <v>0</v>
      </c>
      <c r="Q229">
        <v>0</v>
      </c>
      <c r="R229">
        <v>88.38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0.75</v>
      </c>
      <c r="AC229">
        <v>0</v>
      </c>
      <c r="AD229">
        <v>0</v>
      </c>
      <c r="AE229">
        <v>0</v>
      </c>
      <c r="AF229">
        <v>0</v>
      </c>
      <c r="AG229" t="s">
        <v>72</v>
      </c>
      <c r="AH229" t="s">
        <v>73</v>
      </c>
      <c r="AI229" t="s">
        <v>74</v>
      </c>
      <c r="AJ229" t="s">
        <v>65</v>
      </c>
      <c r="AK229" t="s">
        <v>75</v>
      </c>
      <c r="AL229" t="s">
        <v>76</v>
      </c>
      <c r="AM229" t="s">
        <v>77</v>
      </c>
      <c r="AN229" t="s">
        <v>78</v>
      </c>
      <c r="AO229" t="s">
        <v>79</v>
      </c>
      <c r="AP229" t="s">
        <v>80</v>
      </c>
      <c r="AQ229">
        <v>26.2099992036819</v>
      </c>
      <c r="AR229">
        <v>0</v>
      </c>
      <c r="AS229">
        <v>0</v>
      </c>
      <c r="AT229">
        <v>26.2099992036819</v>
      </c>
      <c r="AU229" t="s">
        <v>99</v>
      </c>
      <c r="AV229" t="s">
        <v>82</v>
      </c>
      <c r="AW229" t="s">
        <v>83</v>
      </c>
      <c r="AX229" t="s">
        <v>84</v>
      </c>
      <c r="AY229">
        <v>26.2099992036819</v>
      </c>
      <c r="AZ229">
        <v>0.43683332006136499</v>
      </c>
      <c r="BA229" t="s">
        <v>85</v>
      </c>
      <c r="BB229" t="s">
        <v>86</v>
      </c>
      <c r="BC229" t="s">
        <v>87</v>
      </c>
      <c r="BD229" t="s">
        <v>88</v>
      </c>
      <c r="BE229">
        <v>2022</v>
      </c>
      <c r="BF229">
        <v>6</v>
      </c>
      <c r="BG229">
        <v>2022</v>
      </c>
      <c r="BH229" t="s">
        <v>89</v>
      </c>
      <c r="BI229" t="s">
        <v>90</v>
      </c>
      <c r="BJ229" t="s">
        <v>423</v>
      </c>
      <c r="BK229" t="s">
        <v>92</v>
      </c>
      <c r="BL229" t="s">
        <v>70</v>
      </c>
      <c r="BM229" t="s">
        <v>70</v>
      </c>
      <c r="BN229" t="s">
        <v>70</v>
      </c>
      <c r="BO229" t="s">
        <v>70</v>
      </c>
    </row>
    <row r="230" spans="1:67" x14ac:dyDescent="0.25">
      <c r="A230" t="s">
        <v>626</v>
      </c>
      <c r="B230" t="s">
        <v>64</v>
      </c>
      <c r="C230" t="s">
        <v>95</v>
      </c>
      <c r="D230" t="s">
        <v>627</v>
      </c>
      <c r="E230" t="s">
        <v>185</v>
      </c>
      <c r="F230" t="s">
        <v>68</v>
      </c>
      <c r="G230" s="1">
        <v>44741.42869212963</v>
      </c>
      <c r="H230" s="1">
        <v>44741.720914351848</v>
      </c>
      <c r="I230">
        <v>6</v>
      </c>
      <c r="J230" t="s">
        <v>115</v>
      </c>
      <c r="K230" t="s">
        <v>116</v>
      </c>
      <c r="L230" t="s">
        <v>246</v>
      </c>
      <c r="M230">
        <v>0</v>
      </c>
      <c r="N230">
        <v>1.38</v>
      </c>
      <c r="O230">
        <v>22.57</v>
      </c>
      <c r="P230">
        <v>0</v>
      </c>
      <c r="Q230">
        <v>0</v>
      </c>
      <c r="R230">
        <v>22.68</v>
      </c>
      <c r="S230">
        <v>0.27</v>
      </c>
      <c r="T230">
        <v>20.9</v>
      </c>
      <c r="U230">
        <v>1.78</v>
      </c>
      <c r="V230">
        <v>111.62</v>
      </c>
      <c r="W230">
        <v>88.12</v>
      </c>
      <c r="X230">
        <v>127.72</v>
      </c>
      <c r="Y230">
        <v>0</v>
      </c>
      <c r="Z230">
        <v>0</v>
      </c>
      <c r="AA230">
        <v>2.17</v>
      </c>
      <c r="AB230">
        <v>1.57</v>
      </c>
      <c r="AC230">
        <v>20.05</v>
      </c>
      <c r="AD230">
        <v>0</v>
      </c>
      <c r="AE230">
        <v>0</v>
      </c>
      <c r="AF230">
        <v>0</v>
      </c>
      <c r="AG230" t="s">
        <v>72</v>
      </c>
      <c r="AH230" t="s">
        <v>159</v>
      </c>
      <c r="AI230" t="s">
        <v>74</v>
      </c>
      <c r="AJ230" t="s">
        <v>98</v>
      </c>
      <c r="AK230" t="s">
        <v>75</v>
      </c>
      <c r="AL230" t="s">
        <v>118</v>
      </c>
      <c r="AM230" t="s">
        <v>77</v>
      </c>
      <c r="AN230" t="s">
        <v>78</v>
      </c>
      <c r="AO230" t="s">
        <v>79</v>
      </c>
      <c r="AP230" t="s">
        <v>80</v>
      </c>
      <c r="AQ230">
        <v>27.959999829530702</v>
      </c>
      <c r="AR230">
        <v>0</v>
      </c>
      <c r="AS230">
        <v>0</v>
      </c>
      <c r="AT230">
        <v>27.959999829530702</v>
      </c>
      <c r="AU230" t="s">
        <v>99</v>
      </c>
      <c r="AV230" t="s">
        <v>82</v>
      </c>
      <c r="AW230" t="s">
        <v>83</v>
      </c>
      <c r="AX230" t="s">
        <v>84</v>
      </c>
      <c r="AY230">
        <v>378.10000613331698</v>
      </c>
      <c r="AZ230">
        <v>6.3016667688886301</v>
      </c>
      <c r="BA230" t="s">
        <v>85</v>
      </c>
      <c r="BB230" t="s">
        <v>86</v>
      </c>
      <c r="BC230" t="s">
        <v>87</v>
      </c>
      <c r="BD230" t="s">
        <v>88</v>
      </c>
      <c r="BE230">
        <v>2022</v>
      </c>
      <c r="BF230">
        <v>6</v>
      </c>
      <c r="BG230">
        <v>2022</v>
      </c>
      <c r="BH230" t="s">
        <v>89</v>
      </c>
      <c r="BI230" t="s">
        <v>90</v>
      </c>
      <c r="BJ230" t="s">
        <v>423</v>
      </c>
      <c r="BK230" t="s">
        <v>119</v>
      </c>
      <c r="BL230" t="s">
        <v>116</v>
      </c>
      <c r="BM230" t="s">
        <v>116</v>
      </c>
      <c r="BN230" t="s">
        <v>116</v>
      </c>
      <c r="BO230" t="s">
        <v>116</v>
      </c>
    </row>
    <row r="231" spans="1:67" x14ac:dyDescent="0.25">
      <c r="A231" t="s">
        <v>628</v>
      </c>
      <c r="B231" t="s">
        <v>226</v>
      </c>
      <c r="C231" t="s">
        <v>226</v>
      </c>
      <c r="D231" t="s">
        <v>629</v>
      </c>
      <c r="E231" t="s">
        <v>67</v>
      </c>
      <c r="F231" t="s">
        <v>68</v>
      </c>
      <c r="G231" s="1">
        <v>44741.43</v>
      </c>
      <c r="H231" s="1">
        <v>44741.54483796296</v>
      </c>
      <c r="I231">
        <v>6</v>
      </c>
      <c r="J231" t="s">
        <v>228</v>
      </c>
      <c r="K231" t="s">
        <v>229</v>
      </c>
      <c r="L231" t="s">
        <v>200</v>
      </c>
      <c r="M231">
        <v>165.37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 t="s">
        <v>166</v>
      </c>
      <c r="AH231" t="s">
        <v>106</v>
      </c>
      <c r="AI231" t="s">
        <v>231</v>
      </c>
      <c r="AJ231" t="s">
        <v>98</v>
      </c>
      <c r="AK231" t="s">
        <v>75</v>
      </c>
      <c r="AL231" t="s">
        <v>76</v>
      </c>
      <c r="AM231" t="s">
        <v>77</v>
      </c>
      <c r="AN231" t="s">
        <v>232</v>
      </c>
      <c r="AO231" t="s">
        <v>233</v>
      </c>
      <c r="AP231" t="s">
        <v>233</v>
      </c>
      <c r="AQ231">
        <v>0</v>
      </c>
      <c r="AR231">
        <v>0</v>
      </c>
      <c r="AS231">
        <v>0</v>
      </c>
      <c r="AT231">
        <v>0</v>
      </c>
      <c r="AU231" t="s">
        <v>99</v>
      </c>
      <c r="AV231" t="s">
        <v>82</v>
      </c>
      <c r="AW231" t="s">
        <v>83</v>
      </c>
      <c r="AX231" t="s">
        <v>84</v>
      </c>
      <c r="AY231">
        <v>0</v>
      </c>
      <c r="AZ231">
        <v>0</v>
      </c>
      <c r="BA231" t="s">
        <v>85</v>
      </c>
      <c r="BB231" t="s">
        <v>86</v>
      </c>
      <c r="BC231" t="s">
        <v>87</v>
      </c>
      <c r="BD231" t="s">
        <v>88</v>
      </c>
      <c r="BE231">
        <v>2022</v>
      </c>
      <c r="BF231">
        <v>6</v>
      </c>
      <c r="BG231">
        <v>2022</v>
      </c>
      <c r="BH231" t="s">
        <v>89</v>
      </c>
      <c r="BI231" t="s">
        <v>90</v>
      </c>
      <c r="BJ231" t="s">
        <v>423</v>
      </c>
      <c r="BK231" t="s">
        <v>119</v>
      </c>
      <c r="BL231" t="s">
        <v>229</v>
      </c>
      <c r="BM231" t="s">
        <v>116</v>
      </c>
      <c r="BN231" t="s">
        <v>229</v>
      </c>
      <c r="BO231" t="s">
        <v>229</v>
      </c>
    </row>
    <row r="232" spans="1:67" x14ac:dyDescent="0.25">
      <c r="A232" t="s">
        <v>630</v>
      </c>
      <c r="B232" t="s">
        <v>64</v>
      </c>
      <c r="C232" t="s">
        <v>65</v>
      </c>
      <c r="D232" t="s">
        <v>262</v>
      </c>
      <c r="E232" t="s">
        <v>67</v>
      </c>
      <c r="F232" t="s">
        <v>68</v>
      </c>
      <c r="G232" s="1">
        <v>44741.431087962963</v>
      </c>
      <c r="H232" s="1">
        <v>44741.451412037037</v>
      </c>
      <c r="I232">
        <v>6</v>
      </c>
      <c r="J232" t="s">
        <v>97</v>
      </c>
      <c r="K232" t="s">
        <v>70</v>
      </c>
      <c r="L232" t="s">
        <v>71</v>
      </c>
      <c r="M232">
        <v>0</v>
      </c>
      <c r="N232">
        <v>0.65</v>
      </c>
      <c r="O232">
        <v>11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2.1</v>
      </c>
      <c r="AC232">
        <v>0</v>
      </c>
      <c r="AD232">
        <v>15.53</v>
      </c>
      <c r="AE232">
        <v>0</v>
      </c>
      <c r="AF232">
        <v>0</v>
      </c>
      <c r="AG232" t="s">
        <v>72</v>
      </c>
      <c r="AH232" t="s">
        <v>106</v>
      </c>
      <c r="AI232" t="s">
        <v>74</v>
      </c>
      <c r="AJ232" t="s">
        <v>65</v>
      </c>
      <c r="AK232" t="s">
        <v>75</v>
      </c>
      <c r="AL232" t="s">
        <v>76</v>
      </c>
      <c r="AM232" t="s">
        <v>77</v>
      </c>
      <c r="AN232" t="s">
        <v>78</v>
      </c>
      <c r="AO232" t="s">
        <v>79</v>
      </c>
      <c r="AP232" t="s">
        <v>80</v>
      </c>
      <c r="AQ232">
        <v>13.7499998807907</v>
      </c>
      <c r="AR232">
        <v>0</v>
      </c>
      <c r="AS232">
        <v>0</v>
      </c>
      <c r="AT232">
        <v>13.7499998807907</v>
      </c>
      <c r="AU232" t="s">
        <v>99</v>
      </c>
      <c r="AV232" t="s">
        <v>82</v>
      </c>
      <c r="AW232" t="s">
        <v>83</v>
      </c>
      <c r="AX232" t="s">
        <v>84</v>
      </c>
      <c r="AY232">
        <v>13.7499998807907</v>
      </c>
      <c r="AZ232">
        <v>0.22916666467984501</v>
      </c>
      <c r="BA232" t="s">
        <v>85</v>
      </c>
      <c r="BB232" t="s">
        <v>86</v>
      </c>
      <c r="BC232" t="s">
        <v>87</v>
      </c>
      <c r="BD232" t="s">
        <v>88</v>
      </c>
      <c r="BE232">
        <v>2022</v>
      </c>
      <c r="BF232">
        <v>6</v>
      </c>
      <c r="BG232">
        <v>2022</v>
      </c>
      <c r="BH232" t="s">
        <v>89</v>
      </c>
      <c r="BI232" t="s">
        <v>90</v>
      </c>
      <c r="BJ232" t="s">
        <v>423</v>
      </c>
      <c r="BK232" t="s">
        <v>119</v>
      </c>
      <c r="BL232" t="s">
        <v>70</v>
      </c>
      <c r="BM232" t="s">
        <v>70</v>
      </c>
      <c r="BN232" t="s">
        <v>70</v>
      </c>
      <c r="BO232" t="s">
        <v>70</v>
      </c>
    </row>
    <row r="233" spans="1:67" x14ac:dyDescent="0.25">
      <c r="A233" t="s">
        <v>631</v>
      </c>
      <c r="B233" t="s">
        <v>64</v>
      </c>
      <c r="C233" t="s">
        <v>179</v>
      </c>
      <c r="D233" t="s">
        <v>632</v>
      </c>
      <c r="E233" t="s">
        <v>609</v>
      </c>
      <c r="F233" t="s">
        <v>68</v>
      </c>
      <c r="G233" s="1">
        <v>44741.431840277779</v>
      </c>
      <c r="H233" s="1">
        <v>44741.596493055556</v>
      </c>
      <c r="I233">
        <v>6</v>
      </c>
      <c r="J233" t="s">
        <v>115</v>
      </c>
      <c r="K233" t="s">
        <v>116</v>
      </c>
      <c r="L233" t="s">
        <v>311</v>
      </c>
      <c r="M233">
        <v>0</v>
      </c>
      <c r="N233">
        <v>0.85</v>
      </c>
      <c r="O233">
        <v>7.48</v>
      </c>
      <c r="P233">
        <v>0</v>
      </c>
      <c r="Q233">
        <v>0</v>
      </c>
      <c r="R233">
        <v>9.35</v>
      </c>
      <c r="S233">
        <v>0.38</v>
      </c>
      <c r="T233">
        <v>13.3</v>
      </c>
      <c r="U233">
        <v>0</v>
      </c>
      <c r="V233">
        <v>23.17</v>
      </c>
      <c r="W233">
        <v>12.2</v>
      </c>
      <c r="X233">
        <v>99.73</v>
      </c>
      <c r="Y233">
        <v>0</v>
      </c>
      <c r="Z233">
        <v>0</v>
      </c>
      <c r="AA233">
        <v>14.12</v>
      </c>
      <c r="AB233">
        <v>0.37</v>
      </c>
      <c r="AC233">
        <v>56.18</v>
      </c>
      <c r="AD233">
        <v>0</v>
      </c>
      <c r="AE233">
        <v>0</v>
      </c>
      <c r="AF233">
        <v>0</v>
      </c>
      <c r="AG233" t="s">
        <v>143</v>
      </c>
      <c r="AH233" t="s">
        <v>106</v>
      </c>
      <c r="AI233" t="s">
        <v>74</v>
      </c>
      <c r="AJ233" t="s">
        <v>98</v>
      </c>
      <c r="AK233" t="s">
        <v>75</v>
      </c>
      <c r="AL233" t="s">
        <v>118</v>
      </c>
      <c r="AM233" t="s">
        <v>77</v>
      </c>
      <c r="AN233" t="s">
        <v>78</v>
      </c>
      <c r="AO233" t="s">
        <v>79</v>
      </c>
      <c r="AP233" t="s">
        <v>80</v>
      </c>
      <c r="AQ233">
        <v>23.199999928474401</v>
      </c>
      <c r="AR233">
        <v>0</v>
      </c>
      <c r="AS233">
        <v>0</v>
      </c>
      <c r="AT233">
        <v>23.199999928474401</v>
      </c>
      <c r="AU233" t="s">
        <v>99</v>
      </c>
      <c r="AV233" t="s">
        <v>82</v>
      </c>
      <c r="AW233" t="s">
        <v>83</v>
      </c>
      <c r="AX233" t="s">
        <v>84</v>
      </c>
      <c r="AY233">
        <v>171.600003361701</v>
      </c>
      <c r="AZ233">
        <v>2.86000005602836</v>
      </c>
      <c r="BA233" t="s">
        <v>85</v>
      </c>
      <c r="BB233" t="s">
        <v>86</v>
      </c>
      <c r="BC233" t="s">
        <v>87</v>
      </c>
      <c r="BD233" t="s">
        <v>88</v>
      </c>
      <c r="BE233">
        <v>2022</v>
      </c>
      <c r="BF233">
        <v>6</v>
      </c>
      <c r="BG233">
        <v>2022</v>
      </c>
      <c r="BH233" t="s">
        <v>89</v>
      </c>
      <c r="BI233" t="s">
        <v>90</v>
      </c>
      <c r="BJ233" t="s">
        <v>423</v>
      </c>
      <c r="BK233" t="s">
        <v>119</v>
      </c>
      <c r="BL233" t="s">
        <v>116</v>
      </c>
      <c r="BM233" t="s">
        <v>116</v>
      </c>
      <c r="BN233" t="s">
        <v>116</v>
      </c>
      <c r="BO233" t="s">
        <v>116</v>
      </c>
    </row>
    <row r="234" spans="1:67" x14ac:dyDescent="0.25">
      <c r="A234" t="s">
        <v>633</v>
      </c>
      <c r="B234" t="s">
        <v>64</v>
      </c>
      <c r="C234" t="s">
        <v>65</v>
      </c>
      <c r="D234" t="s">
        <v>634</v>
      </c>
      <c r="E234" t="s">
        <v>67</v>
      </c>
      <c r="F234" t="s">
        <v>68</v>
      </c>
      <c r="G234" s="1">
        <v>44741.432083333333</v>
      </c>
      <c r="H234" s="1">
        <v>44741.717430555553</v>
      </c>
      <c r="I234">
        <v>6</v>
      </c>
      <c r="J234" t="s">
        <v>97</v>
      </c>
      <c r="K234" t="s">
        <v>70</v>
      </c>
      <c r="L234" t="s">
        <v>71</v>
      </c>
      <c r="M234">
        <v>0</v>
      </c>
      <c r="N234">
        <v>1.22</v>
      </c>
      <c r="O234">
        <v>33.25</v>
      </c>
      <c r="P234">
        <v>0</v>
      </c>
      <c r="Q234">
        <v>0</v>
      </c>
      <c r="R234">
        <v>375.5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0.93</v>
      </c>
      <c r="AC234">
        <v>0</v>
      </c>
      <c r="AD234">
        <v>0</v>
      </c>
      <c r="AE234">
        <v>0</v>
      </c>
      <c r="AF234">
        <v>0</v>
      </c>
      <c r="AG234" t="s">
        <v>72</v>
      </c>
      <c r="AH234" t="s">
        <v>73</v>
      </c>
      <c r="AI234" t="s">
        <v>74</v>
      </c>
      <c r="AJ234" t="s">
        <v>65</v>
      </c>
      <c r="AK234" t="s">
        <v>75</v>
      </c>
      <c r="AL234" t="s">
        <v>76</v>
      </c>
      <c r="AM234" t="s">
        <v>77</v>
      </c>
      <c r="AN234" t="s">
        <v>78</v>
      </c>
      <c r="AO234" t="s">
        <v>79</v>
      </c>
      <c r="AP234" t="s">
        <v>80</v>
      </c>
      <c r="AQ234">
        <v>35.400000035762702</v>
      </c>
      <c r="AR234">
        <v>0</v>
      </c>
      <c r="AS234">
        <v>0</v>
      </c>
      <c r="AT234">
        <v>35.400000035762702</v>
      </c>
      <c r="AU234" t="s">
        <v>81</v>
      </c>
      <c r="AV234" t="s">
        <v>82</v>
      </c>
      <c r="AW234" t="s">
        <v>83</v>
      </c>
      <c r="AX234" t="s">
        <v>84</v>
      </c>
      <c r="AY234">
        <v>35.400000035762702</v>
      </c>
      <c r="AZ234">
        <v>0.59000000059604596</v>
      </c>
      <c r="BA234" t="s">
        <v>85</v>
      </c>
      <c r="BB234" t="s">
        <v>86</v>
      </c>
      <c r="BC234" t="s">
        <v>87</v>
      </c>
      <c r="BD234" t="s">
        <v>88</v>
      </c>
      <c r="BE234">
        <v>2022</v>
      </c>
      <c r="BF234">
        <v>6</v>
      </c>
      <c r="BG234">
        <v>2022</v>
      </c>
      <c r="BH234" t="s">
        <v>89</v>
      </c>
      <c r="BI234" t="s">
        <v>90</v>
      </c>
      <c r="BJ234" t="s">
        <v>423</v>
      </c>
      <c r="BK234" t="s">
        <v>92</v>
      </c>
      <c r="BL234" t="s">
        <v>70</v>
      </c>
      <c r="BM234" t="s">
        <v>70</v>
      </c>
      <c r="BN234" t="s">
        <v>70</v>
      </c>
      <c r="BO234" t="s">
        <v>70</v>
      </c>
    </row>
    <row r="235" spans="1:67" x14ac:dyDescent="0.25">
      <c r="A235" t="s">
        <v>635</v>
      </c>
      <c r="B235" t="s">
        <v>64</v>
      </c>
      <c r="C235" t="s">
        <v>95</v>
      </c>
      <c r="D235" t="s">
        <v>636</v>
      </c>
      <c r="E235" t="s">
        <v>67</v>
      </c>
      <c r="F235" t="s">
        <v>68</v>
      </c>
      <c r="G235" s="1">
        <v>44741.432905092595</v>
      </c>
      <c r="H235" s="1">
        <v>44741.494097222225</v>
      </c>
      <c r="I235">
        <v>6</v>
      </c>
      <c r="J235" t="s">
        <v>115</v>
      </c>
      <c r="K235" t="s">
        <v>116</v>
      </c>
      <c r="L235" t="s">
        <v>230</v>
      </c>
      <c r="M235">
        <v>0</v>
      </c>
      <c r="N235">
        <v>1.1200000000000001</v>
      </c>
      <c r="O235">
        <v>29.77</v>
      </c>
      <c r="P235">
        <v>0</v>
      </c>
      <c r="Q235">
        <v>0</v>
      </c>
      <c r="R235">
        <v>53.12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4.0999999999999996</v>
      </c>
      <c r="AC235">
        <v>0</v>
      </c>
      <c r="AD235">
        <v>0</v>
      </c>
      <c r="AE235">
        <v>0</v>
      </c>
      <c r="AF235">
        <v>0</v>
      </c>
      <c r="AG235" t="s">
        <v>72</v>
      </c>
      <c r="AH235" t="s">
        <v>106</v>
      </c>
      <c r="AI235" t="s">
        <v>74</v>
      </c>
      <c r="AJ235" t="s">
        <v>98</v>
      </c>
      <c r="AK235" t="s">
        <v>75</v>
      </c>
      <c r="AL235" t="s">
        <v>76</v>
      </c>
      <c r="AM235" t="s">
        <v>77</v>
      </c>
      <c r="AN235" t="s">
        <v>78</v>
      </c>
      <c r="AO235" t="s">
        <v>79</v>
      </c>
      <c r="AP235" t="s">
        <v>80</v>
      </c>
      <c r="AQ235">
        <v>34.990000367164598</v>
      </c>
      <c r="AR235">
        <v>0</v>
      </c>
      <c r="AS235">
        <v>0</v>
      </c>
      <c r="AT235">
        <v>34.990000367164598</v>
      </c>
      <c r="AU235" t="s">
        <v>81</v>
      </c>
      <c r="AV235" t="s">
        <v>82</v>
      </c>
      <c r="AW235" t="s">
        <v>83</v>
      </c>
      <c r="AX235" t="s">
        <v>84</v>
      </c>
      <c r="AY235">
        <v>34.990000367164598</v>
      </c>
      <c r="AZ235">
        <v>0.58316667278607603</v>
      </c>
      <c r="BA235" t="s">
        <v>85</v>
      </c>
      <c r="BB235" t="s">
        <v>86</v>
      </c>
      <c r="BC235" t="s">
        <v>87</v>
      </c>
      <c r="BD235" t="s">
        <v>88</v>
      </c>
      <c r="BE235">
        <v>2022</v>
      </c>
      <c r="BF235">
        <v>6</v>
      </c>
      <c r="BG235">
        <v>2022</v>
      </c>
      <c r="BH235" t="s">
        <v>89</v>
      </c>
      <c r="BI235" t="s">
        <v>90</v>
      </c>
      <c r="BJ235" t="s">
        <v>423</v>
      </c>
      <c r="BK235" t="s">
        <v>119</v>
      </c>
      <c r="BL235" t="s">
        <v>116</v>
      </c>
      <c r="BM235" t="s">
        <v>116</v>
      </c>
      <c r="BN235" t="s">
        <v>116</v>
      </c>
      <c r="BO235" t="s">
        <v>116</v>
      </c>
    </row>
    <row r="236" spans="1:67" x14ac:dyDescent="0.25">
      <c r="A236" t="s">
        <v>637</v>
      </c>
      <c r="B236" t="s">
        <v>64</v>
      </c>
      <c r="C236" t="s">
        <v>65</v>
      </c>
      <c r="D236" t="s">
        <v>638</v>
      </c>
      <c r="E236" t="s">
        <v>67</v>
      </c>
      <c r="F236" t="s">
        <v>68</v>
      </c>
      <c r="G236" s="1">
        <v>44741.433321759258</v>
      </c>
      <c r="H236" s="1">
        <v>44741.478622685187</v>
      </c>
      <c r="I236">
        <v>6</v>
      </c>
      <c r="J236" t="s">
        <v>123</v>
      </c>
      <c r="K236" t="s">
        <v>116</v>
      </c>
      <c r="L236" t="s">
        <v>263</v>
      </c>
      <c r="M236">
        <v>0</v>
      </c>
      <c r="N236">
        <v>1.73</v>
      </c>
      <c r="O236">
        <v>16.57</v>
      </c>
      <c r="P236">
        <v>0</v>
      </c>
      <c r="Q236">
        <v>0</v>
      </c>
      <c r="R236">
        <v>46.75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0.2</v>
      </c>
      <c r="AC236">
        <v>0</v>
      </c>
      <c r="AD236">
        <v>0</v>
      </c>
      <c r="AE236">
        <v>0</v>
      </c>
      <c r="AF236">
        <v>0</v>
      </c>
      <c r="AG236" t="s">
        <v>72</v>
      </c>
      <c r="AH236" t="s">
        <v>106</v>
      </c>
      <c r="AI236" t="s">
        <v>74</v>
      </c>
      <c r="AJ236" t="s">
        <v>65</v>
      </c>
      <c r="AK236" t="s">
        <v>75</v>
      </c>
      <c r="AL236" t="s">
        <v>76</v>
      </c>
      <c r="AM236" t="s">
        <v>77</v>
      </c>
      <c r="AN236" t="s">
        <v>78</v>
      </c>
      <c r="AO236" t="s">
        <v>79</v>
      </c>
      <c r="AP236" t="s">
        <v>80</v>
      </c>
      <c r="AQ236">
        <v>18.499999716877898</v>
      </c>
      <c r="AR236">
        <v>0</v>
      </c>
      <c r="AS236">
        <v>0</v>
      </c>
      <c r="AT236">
        <v>18.499999716877898</v>
      </c>
      <c r="AU236" t="s">
        <v>99</v>
      </c>
      <c r="AV236" t="s">
        <v>82</v>
      </c>
      <c r="AW236" t="s">
        <v>83</v>
      </c>
      <c r="AX236" t="s">
        <v>84</v>
      </c>
      <c r="AY236">
        <v>18.499999716877898</v>
      </c>
      <c r="AZ236">
        <v>0.30833332861463197</v>
      </c>
      <c r="BA236" t="s">
        <v>85</v>
      </c>
      <c r="BB236" t="s">
        <v>86</v>
      </c>
      <c r="BC236" t="s">
        <v>87</v>
      </c>
      <c r="BD236" t="s">
        <v>88</v>
      </c>
      <c r="BE236">
        <v>2022</v>
      </c>
      <c r="BF236">
        <v>6</v>
      </c>
      <c r="BG236">
        <v>2022</v>
      </c>
      <c r="BH236" t="s">
        <v>89</v>
      </c>
      <c r="BI236" t="s">
        <v>90</v>
      </c>
      <c r="BJ236" t="s">
        <v>423</v>
      </c>
      <c r="BK236" t="s">
        <v>119</v>
      </c>
      <c r="BL236" t="s">
        <v>116</v>
      </c>
      <c r="BM236" t="s">
        <v>116</v>
      </c>
      <c r="BN236" t="s">
        <v>116</v>
      </c>
      <c r="BO236" t="s">
        <v>116</v>
      </c>
    </row>
    <row r="237" spans="1:67" x14ac:dyDescent="0.25">
      <c r="A237" t="s">
        <v>639</v>
      </c>
      <c r="B237" t="s">
        <v>64</v>
      </c>
      <c r="C237" t="s">
        <v>179</v>
      </c>
      <c r="D237" t="s">
        <v>640</v>
      </c>
      <c r="E237" t="s">
        <v>114</v>
      </c>
      <c r="F237" t="s">
        <v>68</v>
      </c>
      <c r="G237" s="1">
        <v>44741.43408564815</v>
      </c>
      <c r="H237" s="1">
        <v>44741.586412037039</v>
      </c>
      <c r="I237">
        <v>6</v>
      </c>
      <c r="J237" t="s">
        <v>115</v>
      </c>
      <c r="K237" t="s">
        <v>116</v>
      </c>
      <c r="L237" t="s">
        <v>562</v>
      </c>
      <c r="M237">
        <v>0</v>
      </c>
      <c r="N237">
        <v>1.45</v>
      </c>
      <c r="O237">
        <v>199.63</v>
      </c>
      <c r="P237">
        <v>0</v>
      </c>
      <c r="Q237">
        <v>0</v>
      </c>
      <c r="R237">
        <v>0</v>
      </c>
      <c r="S237">
        <v>0.4</v>
      </c>
      <c r="T237">
        <v>0.32</v>
      </c>
      <c r="U237">
        <v>0</v>
      </c>
      <c r="V237">
        <v>5.38</v>
      </c>
      <c r="W237">
        <v>0</v>
      </c>
      <c r="X237">
        <v>1.33</v>
      </c>
      <c r="Y237">
        <v>0</v>
      </c>
      <c r="Z237">
        <v>0</v>
      </c>
      <c r="AA237">
        <v>0.5</v>
      </c>
      <c r="AB237">
        <v>2.0499999999999998</v>
      </c>
      <c r="AC237">
        <v>8.27</v>
      </c>
      <c r="AD237">
        <v>0</v>
      </c>
      <c r="AE237">
        <v>0</v>
      </c>
      <c r="AF237">
        <v>0</v>
      </c>
      <c r="AG237" t="s">
        <v>166</v>
      </c>
      <c r="AH237" t="s">
        <v>127</v>
      </c>
      <c r="AI237" t="s">
        <v>74</v>
      </c>
      <c r="AJ237" t="s">
        <v>98</v>
      </c>
      <c r="AK237" t="s">
        <v>75</v>
      </c>
      <c r="AL237" t="s">
        <v>118</v>
      </c>
      <c r="AM237" t="s">
        <v>77</v>
      </c>
      <c r="AN237" t="s">
        <v>78</v>
      </c>
      <c r="AO237" t="s">
        <v>79</v>
      </c>
      <c r="AP237" t="s">
        <v>80</v>
      </c>
      <c r="AQ237">
        <v>204.030004888772</v>
      </c>
      <c r="AR237">
        <v>0</v>
      </c>
      <c r="AS237">
        <v>0</v>
      </c>
      <c r="AT237">
        <v>204.030004888772</v>
      </c>
      <c r="AU237" t="s">
        <v>81</v>
      </c>
      <c r="AV237" t="s">
        <v>109</v>
      </c>
      <c r="AW237" t="s">
        <v>136</v>
      </c>
      <c r="AX237" t="s">
        <v>84</v>
      </c>
      <c r="AY237">
        <v>211.06000503897599</v>
      </c>
      <c r="AZ237">
        <v>3.5176667506496102</v>
      </c>
      <c r="BA237" t="s">
        <v>85</v>
      </c>
      <c r="BB237" t="s">
        <v>86</v>
      </c>
      <c r="BC237" t="s">
        <v>87</v>
      </c>
      <c r="BD237" t="s">
        <v>88</v>
      </c>
      <c r="BE237">
        <v>2022</v>
      </c>
      <c r="BF237">
        <v>6</v>
      </c>
      <c r="BG237">
        <v>2022</v>
      </c>
      <c r="BH237" t="s">
        <v>89</v>
      </c>
      <c r="BI237" t="s">
        <v>90</v>
      </c>
      <c r="BJ237" t="s">
        <v>423</v>
      </c>
      <c r="BK237" t="s">
        <v>119</v>
      </c>
      <c r="BL237" t="s">
        <v>116</v>
      </c>
      <c r="BM237" t="s">
        <v>116</v>
      </c>
      <c r="BN237" t="s">
        <v>116</v>
      </c>
      <c r="BO237" t="s">
        <v>116</v>
      </c>
    </row>
    <row r="238" spans="1:67" x14ac:dyDescent="0.25">
      <c r="A238" t="s">
        <v>641</v>
      </c>
      <c r="B238" t="s">
        <v>64</v>
      </c>
      <c r="C238" t="s">
        <v>65</v>
      </c>
      <c r="D238" t="s">
        <v>642</v>
      </c>
      <c r="E238" t="s">
        <v>67</v>
      </c>
      <c r="F238" t="s">
        <v>68</v>
      </c>
      <c r="G238" s="1">
        <v>44741.434293981481</v>
      </c>
      <c r="H238" s="1">
        <v>44741.482986111114</v>
      </c>
      <c r="I238">
        <v>6</v>
      </c>
      <c r="J238" t="s">
        <v>115</v>
      </c>
      <c r="K238" t="s">
        <v>116</v>
      </c>
      <c r="L238" t="s">
        <v>263</v>
      </c>
      <c r="M238">
        <v>0</v>
      </c>
      <c r="N238">
        <v>1.73</v>
      </c>
      <c r="O238">
        <v>25.77</v>
      </c>
      <c r="P238">
        <v>0</v>
      </c>
      <c r="Q238">
        <v>0</v>
      </c>
      <c r="R238">
        <v>41.75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0.87</v>
      </c>
      <c r="AC238">
        <v>0</v>
      </c>
      <c r="AD238">
        <v>0</v>
      </c>
      <c r="AE238">
        <v>0</v>
      </c>
      <c r="AF238">
        <v>0</v>
      </c>
      <c r="AG238" t="s">
        <v>72</v>
      </c>
      <c r="AH238" t="s">
        <v>106</v>
      </c>
      <c r="AI238" t="s">
        <v>74</v>
      </c>
      <c r="AJ238" t="s">
        <v>65</v>
      </c>
      <c r="AK238" t="s">
        <v>75</v>
      </c>
      <c r="AL238" t="s">
        <v>76</v>
      </c>
      <c r="AM238" t="s">
        <v>77</v>
      </c>
      <c r="AN238" t="s">
        <v>78</v>
      </c>
      <c r="AO238" t="s">
        <v>79</v>
      </c>
      <c r="AP238" t="s">
        <v>80</v>
      </c>
      <c r="AQ238">
        <v>28.370000481605501</v>
      </c>
      <c r="AR238">
        <v>0</v>
      </c>
      <c r="AS238">
        <v>0</v>
      </c>
      <c r="AT238">
        <v>28.370000481605501</v>
      </c>
      <c r="AU238" t="s">
        <v>99</v>
      </c>
      <c r="AV238" t="s">
        <v>82</v>
      </c>
      <c r="AW238" t="s">
        <v>83</v>
      </c>
      <c r="AX238" t="s">
        <v>84</v>
      </c>
      <c r="AY238">
        <v>28.370000481605501</v>
      </c>
      <c r="AZ238">
        <v>0.47283334136009197</v>
      </c>
      <c r="BA238" t="s">
        <v>85</v>
      </c>
      <c r="BB238" t="s">
        <v>86</v>
      </c>
      <c r="BC238" t="s">
        <v>87</v>
      </c>
      <c r="BD238" t="s">
        <v>88</v>
      </c>
      <c r="BE238">
        <v>2022</v>
      </c>
      <c r="BF238">
        <v>6</v>
      </c>
      <c r="BG238">
        <v>2022</v>
      </c>
      <c r="BH238" t="s">
        <v>89</v>
      </c>
      <c r="BI238" t="s">
        <v>90</v>
      </c>
      <c r="BJ238" t="s">
        <v>423</v>
      </c>
      <c r="BK238" t="s">
        <v>119</v>
      </c>
      <c r="BL238" t="s">
        <v>116</v>
      </c>
      <c r="BM238" t="s">
        <v>116</v>
      </c>
      <c r="BN238" t="s">
        <v>116</v>
      </c>
      <c r="BO238" t="s">
        <v>116</v>
      </c>
    </row>
    <row r="239" spans="1:67" x14ac:dyDescent="0.25">
      <c r="A239" t="s">
        <v>643</v>
      </c>
      <c r="B239" t="s">
        <v>64</v>
      </c>
      <c r="C239" t="s">
        <v>65</v>
      </c>
      <c r="D239" t="s">
        <v>644</v>
      </c>
      <c r="E239" t="s">
        <v>310</v>
      </c>
      <c r="F239" t="s">
        <v>68</v>
      </c>
      <c r="G239" s="1">
        <v>44741.434803240743</v>
      </c>
      <c r="H239" s="1">
        <v>44741.453194444446</v>
      </c>
      <c r="I239">
        <v>6</v>
      </c>
      <c r="J239" t="s">
        <v>115</v>
      </c>
      <c r="K239" t="s">
        <v>116</v>
      </c>
      <c r="L239" t="s">
        <v>456</v>
      </c>
      <c r="M239">
        <v>0</v>
      </c>
      <c r="N239">
        <v>2</v>
      </c>
      <c r="O239">
        <v>4.78</v>
      </c>
      <c r="P239">
        <v>0</v>
      </c>
      <c r="Q239">
        <v>0</v>
      </c>
      <c r="R239">
        <v>0</v>
      </c>
      <c r="S239">
        <v>0.22</v>
      </c>
      <c r="T239">
        <v>1.53</v>
      </c>
      <c r="U239">
        <v>0</v>
      </c>
      <c r="V239">
        <v>7.78</v>
      </c>
      <c r="W239">
        <v>0</v>
      </c>
      <c r="X239">
        <v>0</v>
      </c>
      <c r="Y239">
        <v>0</v>
      </c>
      <c r="Z239">
        <v>0</v>
      </c>
      <c r="AA239">
        <v>0.1</v>
      </c>
      <c r="AB239">
        <v>1.25</v>
      </c>
      <c r="AC239">
        <v>8.85</v>
      </c>
      <c r="AD239">
        <v>0</v>
      </c>
      <c r="AE239">
        <v>0</v>
      </c>
      <c r="AF239">
        <v>0</v>
      </c>
      <c r="AG239" t="s">
        <v>72</v>
      </c>
      <c r="AH239" t="s">
        <v>159</v>
      </c>
      <c r="AI239" t="s">
        <v>74</v>
      </c>
      <c r="AJ239" t="s">
        <v>65</v>
      </c>
      <c r="AK239" t="s">
        <v>75</v>
      </c>
      <c r="AL239" t="s">
        <v>118</v>
      </c>
      <c r="AM239" t="s">
        <v>312</v>
      </c>
      <c r="AN239" t="s">
        <v>78</v>
      </c>
      <c r="AO239" t="s">
        <v>79</v>
      </c>
      <c r="AP239" t="s">
        <v>80</v>
      </c>
      <c r="AQ239">
        <v>8.3500002101063693</v>
      </c>
      <c r="AR239">
        <v>0</v>
      </c>
      <c r="AS239">
        <v>0</v>
      </c>
      <c r="AT239">
        <v>8.3500002101063693</v>
      </c>
      <c r="AU239" t="s">
        <v>99</v>
      </c>
      <c r="AV239" t="s">
        <v>82</v>
      </c>
      <c r="AW239" t="s">
        <v>83</v>
      </c>
      <c r="AX239" t="s">
        <v>84</v>
      </c>
      <c r="AY239">
        <v>17.660000391304401</v>
      </c>
      <c r="AZ239">
        <v>0.29433333985507398</v>
      </c>
      <c r="BA239" t="s">
        <v>85</v>
      </c>
      <c r="BB239" t="s">
        <v>86</v>
      </c>
      <c r="BC239" t="s">
        <v>87</v>
      </c>
      <c r="BD239" t="s">
        <v>88</v>
      </c>
      <c r="BE239">
        <v>2022</v>
      </c>
      <c r="BF239">
        <v>6</v>
      </c>
      <c r="BG239">
        <v>2022</v>
      </c>
      <c r="BH239" t="s">
        <v>89</v>
      </c>
      <c r="BI239" t="s">
        <v>90</v>
      </c>
      <c r="BJ239" t="s">
        <v>423</v>
      </c>
      <c r="BK239" t="s">
        <v>119</v>
      </c>
      <c r="BL239" t="s">
        <v>116</v>
      </c>
      <c r="BM239" t="s">
        <v>116</v>
      </c>
      <c r="BN239" t="s">
        <v>116</v>
      </c>
      <c r="BO239" t="s">
        <v>116</v>
      </c>
    </row>
    <row r="240" spans="1:67" x14ac:dyDescent="0.25">
      <c r="A240" t="s">
        <v>645</v>
      </c>
      <c r="B240" t="s">
        <v>64</v>
      </c>
      <c r="C240" t="s">
        <v>65</v>
      </c>
      <c r="D240" t="s">
        <v>646</v>
      </c>
      <c r="E240" t="s">
        <v>67</v>
      </c>
      <c r="F240" t="s">
        <v>68</v>
      </c>
      <c r="G240" s="1">
        <v>44741.435219907406</v>
      </c>
      <c r="H240" s="1">
        <v>44741.480034722219</v>
      </c>
      <c r="I240">
        <v>6</v>
      </c>
      <c r="J240" t="s">
        <v>115</v>
      </c>
      <c r="K240" t="s">
        <v>116</v>
      </c>
      <c r="L240" t="s">
        <v>263</v>
      </c>
      <c r="M240">
        <v>0</v>
      </c>
      <c r="N240">
        <v>1.88</v>
      </c>
      <c r="O240">
        <v>11.53</v>
      </c>
      <c r="P240">
        <v>0</v>
      </c>
      <c r="Q240">
        <v>0</v>
      </c>
      <c r="R240">
        <v>50.02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1.08</v>
      </c>
      <c r="AC240">
        <v>0</v>
      </c>
      <c r="AD240">
        <v>0</v>
      </c>
      <c r="AE240">
        <v>0</v>
      </c>
      <c r="AF240">
        <v>0</v>
      </c>
      <c r="AG240" t="s">
        <v>72</v>
      </c>
      <c r="AH240" t="s">
        <v>106</v>
      </c>
      <c r="AI240" t="s">
        <v>74</v>
      </c>
      <c r="AJ240" t="s">
        <v>65</v>
      </c>
      <c r="AK240" t="s">
        <v>75</v>
      </c>
      <c r="AL240" t="s">
        <v>76</v>
      </c>
      <c r="AM240" t="s">
        <v>77</v>
      </c>
      <c r="AN240" t="s">
        <v>78</v>
      </c>
      <c r="AO240" t="s">
        <v>79</v>
      </c>
      <c r="AP240" t="s">
        <v>80</v>
      </c>
      <c r="AQ240">
        <v>14.4899997711181</v>
      </c>
      <c r="AR240">
        <v>0</v>
      </c>
      <c r="AS240">
        <v>0</v>
      </c>
      <c r="AT240">
        <v>14.4899997711181</v>
      </c>
      <c r="AU240" t="s">
        <v>99</v>
      </c>
      <c r="AV240" t="s">
        <v>82</v>
      </c>
      <c r="AW240" t="s">
        <v>83</v>
      </c>
      <c r="AX240" t="s">
        <v>84</v>
      </c>
      <c r="AY240">
        <v>14.4899997711181</v>
      </c>
      <c r="AZ240">
        <v>0.24149999618530199</v>
      </c>
      <c r="BA240" t="s">
        <v>85</v>
      </c>
      <c r="BB240" t="s">
        <v>86</v>
      </c>
      <c r="BC240" t="s">
        <v>87</v>
      </c>
      <c r="BD240" t="s">
        <v>88</v>
      </c>
      <c r="BE240">
        <v>2022</v>
      </c>
      <c r="BF240">
        <v>6</v>
      </c>
      <c r="BG240">
        <v>2022</v>
      </c>
      <c r="BH240" t="s">
        <v>89</v>
      </c>
      <c r="BI240" t="s">
        <v>90</v>
      </c>
      <c r="BJ240" t="s">
        <v>423</v>
      </c>
      <c r="BK240" t="s">
        <v>119</v>
      </c>
      <c r="BL240" t="s">
        <v>116</v>
      </c>
      <c r="BM240" t="s">
        <v>116</v>
      </c>
      <c r="BN240" t="s">
        <v>116</v>
      </c>
      <c r="BO240" t="s">
        <v>116</v>
      </c>
    </row>
    <row r="241" spans="1:67" x14ac:dyDescent="0.25">
      <c r="A241" t="s">
        <v>647</v>
      </c>
      <c r="B241" t="s">
        <v>64</v>
      </c>
      <c r="C241" t="s">
        <v>65</v>
      </c>
      <c r="D241" t="s">
        <v>648</v>
      </c>
      <c r="E241" t="s">
        <v>67</v>
      </c>
      <c r="F241" t="s">
        <v>68</v>
      </c>
      <c r="G241" s="1">
        <v>44741.435601851852</v>
      </c>
      <c r="H241" s="1">
        <v>44741.475752314815</v>
      </c>
      <c r="I241">
        <v>6</v>
      </c>
      <c r="J241" t="s">
        <v>123</v>
      </c>
      <c r="K241" t="s">
        <v>124</v>
      </c>
      <c r="L241" t="s">
        <v>203</v>
      </c>
      <c r="M241">
        <v>0</v>
      </c>
      <c r="N241">
        <v>1.65</v>
      </c>
      <c r="O241">
        <v>20.079999999999998</v>
      </c>
      <c r="P241">
        <v>0</v>
      </c>
      <c r="Q241">
        <v>0</v>
      </c>
      <c r="R241">
        <v>35.450000000000003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0.63</v>
      </c>
      <c r="AC241">
        <v>0</v>
      </c>
      <c r="AD241">
        <v>0</v>
      </c>
      <c r="AE241">
        <v>0</v>
      </c>
      <c r="AF241">
        <v>0</v>
      </c>
      <c r="AG241" t="s">
        <v>126</v>
      </c>
      <c r="AH241" t="s">
        <v>127</v>
      </c>
      <c r="AI241" t="s">
        <v>74</v>
      </c>
      <c r="AJ241" t="s">
        <v>65</v>
      </c>
      <c r="AK241" t="s">
        <v>75</v>
      </c>
      <c r="AL241" t="s">
        <v>76</v>
      </c>
      <c r="AM241" t="s">
        <v>77</v>
      </c>
      <c r="AN241" t="s">
        <v>78</v>
      </c>
      <c r="AO241" t="s">
        <v>79</v>
      </c>
      <c r="AP241" t="s">
        <v>80</v>
      </c>
      <c r="AQ241">
        <v>22.3599998950958</v>
      </c>
      <c r="AR241">
        <v>0</v>
      </c>
      <c r="AS241">
        <v>0</v>
      </c>
      <c r="AT241">
        <v>22.3599998950958</v>
      </c>
      <c r="AU241" t="s">
        <v>99</v>
      </c>
      <c r="AV241" t="s">
        <v>82</v>
      </c>
      <c r="AW241" t="s">
        <v>83</v>
      </c>
      <c r="AX241" t="s">
        <v>84</v>
      </c>
      <c r="AY241">
        <v>22.3599998950958</v>
      </c>
      <c r="AZ241">
        <v>0.372666664918263</v>
      </c>
      <c r="BA241" t="s">
        <v>85</v>
      </c>
      <c r="BB241" t="s">
        <v>86</v>
      </c>
      <c r="BC241" t="s">
        <v>87</v>
      </c>
      <c r="BD241" t="s">
        <v>88</v>
      </c>
      <c r="BE241">
        <v>2022</v>
      </c>
      <c r="BF241">
        <v>6</v>
      </c>
      <c r="BG241">
        <v>2022</v>
      </c>
      <c r="BH241" t="s">
        <v>89</v>
      </c>
      <c r="BI241" t="s">
        <v>90</v>
      </c>
      <c r="BJ241" t="s">
        <v>423</v>
      </c>
      <c r="BK241" t="s">
        <v>119</v>
      </c>
      <c r="BL241" t="s">
        <v>124</v>
      </c>
      <c r="BM241" t="s">
        <v>911</v>
      </c>
      <c r="BN241" t="s">
        <v>911</v>
      </c>
      <c r="BO241" t="s">
        <v>911</v>
      </c>
    </row>
    <row r="242" spans="1:67" x14ac:dyDescent="0.25">
      <c r="A242" t="s">
        <v>649</v>
      </c>
      <c r="B242" t="s">
        <v>64</v>
      </c>
      <c r="C242" t="s">
        <v>65</v>
      </c>
      <c r="D242" t="s">
        <v>650</v>
      </c>
      <c r="E242" t="s">
        <v>67</v>
      </c>
      <c r="F242" t="s">
        <v>68</v>
      </c>
      <c r="G242" s="1">
        <v>44741.436145833337</v>
      </c>
      <c r="H242" s="1">
        <v>44741.45716435185</v>
      </c>
      <c r="I242">
        <v>6</v>
      </c>
      <c r="J242" t="s">
        <v>69</v>
      </c>
      <c r="K242" t="s">
        <v>116</v>
      </c>
      <c r="L242" t="s">
        <v>263</v>
      </c>
      <c r="M242">
        <v>0</v>
      </c>
      <c r="N242">
        <v>1.1499999999999999</v>
      </c>
      <c r="O242">
        <v>22.97</v>
      </c>
      <c r="P242">
        <v>0</v>
      </c>
      <c r="Q242">
        <v>0</v>
      </c>
      <c r="R242">
        <v>5.13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1.02</v>
      </c>
      <c r="AC242">
        <v>0</v>
      </c>
      <c r="AD242">
        <v>0</v>
      </c>
      <c r="AE242">
        <v>0</v>
      </c>
      <c r="AF242">
        <v>0</v>
      </c>
      <c r="AG242" t="s">
        <v>72</v>
      </c>
      <c r="AH242" t="s">
        <v>106</v>
      </c>
      <c r="AI242" t="s">
        <v>74</v>
      </c>
      <c r="AJ242" t="s">
        <v>65</v>
      </c>
      <c r="AK242" t="s">
        <v>75</v>
      </c>
      <c r="AL242" t="s">
        <v>76</v>
      </c>
      <c r="AM242" t="s">
        <v>77</v>
      </c>
      <c r="AN242" t="s">
        <v>78</v>
      </c>
      <c r="AO242" t="s">
        <v>79</v>
      </c>
      <c r="AP242" t="s">
        <v>80</v>
      </c>
      <c r="AQ242">
        <v>25.139999270439102</v>
      </c>
      <c r="AR242">
        <v>0</v>
      </c>
      <c r="AS242">
        <v>0</v>
      </c>
      <c r="AT242">
        <v>25.139999270439102</v>
      </c>
      <c r="AU242" t="s">
        <v>99</v>
      </c>
      <c r="AV242" t="s">
        <v>82</v>
      </c>
      <c r="AW242" t="s">
        <v>83</v>
      </c>
      <c r="AX242" t="s">
        <v>84</v>
      </c>
      <c r="AY242">
        <v>25.139999270439102</v>
      </c>
      <c r="AZ242">
        <v>0.41899998784065201</v>
      </c>
      <c r="BA242" t="s">
        <v>85</v>
      </c>
      <c r="BB242" t="s">
        <v>86</v>
      </c>
      <c r="BC242" t="s">
        <v>87</v>
      </c>
      <c r="BD242" t="s">
        <v>88</v>
      </c>
      <c r="BE242">
        <v>2022</v>
      </c>
      <c r="BF242">
        <v>6</v>
      </c>
      <c r="BG242">
        <v>2022</v>
      </c>
      <c r="BH242" t="s">
        <v>89</v>
      </c>
      <c r="BI242" t="s">
        <v>90</v>
      </c>
      <c r="BJ242" t="s">
        <v>423</v>
      </c>
      <c r="BK242" t="s">
        <v>119</v>
      </c>
      <c r="BL242" t="s">
        <v>116</v>
      </c>
      <c r="BM242" t="s">
        <v>116</v>
      </c>
      <c r="BN242" t="s">
        <v>116</v>
      </c>
      <c r="BO242" t="s">
        <v>116</v>
      </c>
    </row>
    <row r="243" spans="1:67" x14ac:dyDescent="0.25">
      <c r="A243" t="s">
        <v>651</v>
      </c>
      <c r="B243" t="s">
        <v>64</v>
      </c>
      <c r="C243" t="s">
        <v>179</v>
      </c>
      <c r="D243" t="s">
        <v>652</v>
      </c>
      <c r="E243" t="s">
        <v>114</v>
      </c>
      <c r="F243" t="s">
        <v>68</v>
      </c>
      <c r="G243" s="1">
        <v>44741.436782407407</v>
      </c>
      <c r="H243" s="1">
        <v>44741.609965277778</v>
      </c>
      <c r="I243">
        <v>6</v>
      </c>
      <c r="J243" t="s">
        <v>115</v>
      </c>
      <c r="K243" t="s">
        <v>116</v>
      </c>
      <c r="L243" t="s">
        <v>469</v>
      </c>
      <c r="M243">
        <v>0</v>
      </c>
      <c r="N243">
        <v>0.78</v>
      </c>
      <c r="O243">
        <v>17.170000000000002</v>
      </c>
      <c r="P243">
        <v>0</v>
      </c>
      <c r="Q243">
        <v>0</v>
      </c>
      <c r="R243">
        <v>0</v>
      </c>
      <c r="S243">
        <v>0.4</v>
      </c>
      <c r="T243">
        <v>161.5</v>
      </c>
      <c r="U243">
        <v>0</v>
      </c>
      <c r="V243">
        <v>0.77</v>
      </c>
      <c r="W243">
        <v>0</v>
      </c>
      <c r="X243">
        <v>0</v>
      </c>
      <c r="Y243">
        <v>0</v>
      </c>
      <c r="Z243">
        <v>0</v>
      </c>
      <c r="AA243">
        <v>0.17</v>
      </c>
      <c r="AB243">
        <v>2.4</v>
      </c>
      <c r="AC243">
        <v>66.2</v>
      </c>
      <c r="AD243">
        <v>0</v>
      </c>
      <c r="AE243">
        <v>0</v>
      </c>
      <c r="AF243">
        <v>0</v>
      </c>
      <c r="AG243" t="s">
        <v>166</v>
      </c>
      <c r="AH243" t="s">
        <v>106</v>
      </c>
      <c r="AI243" t="s">
        <v>74</v>
      </c>
      <c r="AJ243" t="s">
        <v>98</v>
      </c>
      <c r="AK243" t="s">
        <v>75</v>
      </c>
      <c r="AL243" t="s">
        <v>118</v>
      </c>
      <c r="AM243" t="s">
        <v>77</v>
      </c>
      <c r="AN243" t="s">
        <v>78</v>
      </c>
      <c r="AO243" t="s">
        <v>79</v>
      </c>
      <c r="AP243" t="s">
        <v>80</v>
      </c>
      <c r="AQ243">
        <v>20.920000150799702</v>
      </c>
      <c r="AR243">
        <v>0</v>
      </c>
      <c r="AS243">
        <v>0</v>
      </c>
      <c r="AT243">
        <v>20.920000150799702</v>
      </c>
      <c r="AU243" t="s">
        <v>99</v>
      </c>
      <c r="AV243" t="s">
        <v>82</v>
      </c>
      <c r="AW243" t="s">
        <v>83</v>
      </c>
      <c r="AX243" t="s">
        <v>84</v>
      </c>
      <c r="AY243">
        <v>183.19000013172601</v>
      </c>
      <c r="AZ243">
        <v>3.0531666688621</v>
      </c>
      <c r="BA243" t="s">
        <v>85</v>
      </c>
      <c r="BB243" t="s">
        <v>86</v>
      </c>
      <c r="BC243" t="s">
        <v>87</v>
      </c>
      <c r="BD243" t="s">
        <v>88</v>
      </c>
      <c r="BE243">
        <v>2022</v>
      </c>
      <c r="BF243">
        <v>6</v>
      </c>
      <c r="BG243">
        <v>2022</v>
      </c>
      <c r="BH243" t="s">
        <v>89</v>
      </c>
      <c r="BI243" t="s">
        <v>90</v>
      </c>
      <c r="BJ243" t="s">
        <v>423</v>
      </c>
      <c r="BK243" t="s">
        <v>119</v>
      </c>
      <c r="BL243" t="s">
        <v>116</v>
      </c>
      <c r="BM243" t="s">
        <v>116</v>
      </c>
      <c r="BN243" t="s">
        <v>116</v>
      </c>
      <c r="BO243" t="s">
        <v>116</v>
      </c>
    </row>
    <row r="244" spans="1:67" x14ac:dyDescent="0.25">
      <c r="A244" t="s">
        <v>653</v>
      </c>
      <c r="B244" t="s">
        <v>64</v>
      </c>
      <c r="C244" t="s">
        <v>65</v>
      </c>
      <c r="D244" t="s">
        <v>654</v>
      </c>
      <c r="E244" t="s">
        <v>185</v>
      </c>
      <c r="F244" t="s">
        <v>68</v>
      </c>
      <c r="G244" s="1">
        <v>44741.441412037035</v>
      </c>
      <c r="H244" s="1">
        <v>44741.674050925925</v>
      </c>
      <c r="I244">
        <v>6</v>
      </c>
      <c r="J244" t="s">
        <v>115</v>
      </c>
      <c r="K244" t="s">
        <v>124</v>
      </c>
      <c r="L244" t="s">
        <v>246</v>
      </c>
      <c r="M244">
        <v>0</v>
      </c>
      <c r="N244">
        <v>1.88</v>
      </c>
      <c r="O244">
        <v>4.17</v>
      </c>
      <c r="P244">
        <v>0</v>
      </c>
      <c r="Q244">
        <v>0</v>
      </c>
      <c r="R244">
        <v>71.2</v>
      </c>
      <c r="S244">
        <v>0.27</v>
      </c>
      <c r="T244">
        <v>10.95</v>
      </c>
      <c r="U244">
        <v>0</v>
      </c>
      <c r="V244">
        <v>136.43</v>
      </c>
      <c r="W244">
        <v>0</v>
      </c>
      <c r="X244">
        <v>0</v>
      </c>
      <c r="Y244">
        <v>0</v>
      </c>
      <c r="Z244">
        <v>0</v>
      </c>
      <c r="AA244">
        <v>0.98</v>
      </c>
      <c r="AB244">
        <v>0.35</v>
      </c>
      <c r="AC244">
        <v>108.77</v>
      </c>
      <c r="AD244">
        <v>0</v>
      </c>
      <c r="AE244">
        <v>0</v>
      </c>
      <c r="AF244">
        <v>0</v>
      </c>
      <c r="AG244" t="s">
        <v>72</v>
      </c>
      <c r="AH244" t="s">
        <v>127</v>
      </c>
      <c r="AI244" t="s">
        <v>74</v>
      </c>
      <c r="AJ244" t="s">
        <v>65</v>
      </c>
      <c r="AK244" t="s">
        <v>75</v>
      </c>
      <c r="AL244" t="s">
        <v>118</v>
      </c>
      <c r="AM244" t="s">
        <v>77</v>
      </c>
      <c r="AN244" t="s">
        <v>78</v>
      </c>
      <c r="AO244" t="s">
        <v>79</v>
      </c>
      <c r="AP244" t="s">
        <v>80</v>
      </c>
      <c r="AQ244">
        <v>7.6500000953674299</v>
      </c>
      <c r="AR244">
        <v>0</v>
      </c>
      <c r="AS244">
        <v>0</v>
      </c>
      <c r="AT244">
        <v>7.6500000953674299</v>
      </c>
      <c r="AU244" t="s">
        <v>99</v>
      </c>
      <c r="AV244" t="s">
        <v>82</v>
      </c>
      <c r="AW244" t="s">
        <v>83</v>
      </c>
      <c r="AX244" t="s">
        <v>84</v>
      </c>
      <c r="AY244">
        <v>155.02999258041299</v>
      </c>
      <c r="AZ244">
        <v>2.5838332096735601</v>
      </c>
      <c r="BA244" t="s">
        <v>85</v>
      </c>
      <c r="BB244" t="s">
        <v>86</v>
      </c>
      <c r="BC244" t="s">
        <v>87</v>
      </c>
      <c r="BD244" t="s">
        <v>88</v>
      </c>
      <c r="BE244">
        <v>2022</v>
      </c>
      <c r="BF244">
        <v>6</v>
      </c>
      <c r="BG244">
        <v>2022</v>
      </c>
      <c r="BH244" t="s">
        <v>89</v>
      </c>
      <c r="BI244" t="s">
        <v>90</v>
      </c>
      <c r="BJ244" t="s">
        <v>423</v>
      </c>
      <c r="BK244" t="s">
        <v>119</v>
      </c>
      <c r="BL244" t="s">
        <v>124</v>
      </c>
      <c r="BM244" t="s">
        <v>911</v>
      </c>
      <c r="BN244" t="s">
        <v>911</v>
      </c>
      <c r="BO244" t="s">
        <v>911</v>
      </c>
    </row>
    <row r="245" spans="1:67" x14ac:dyDescent="0.25">
      <c r="A245" t="s">
        <v>655</v>
      </c>
      <c r="B245" t="s">
        <v>64</v>
      </c>
      <c r="C245" t="s">
        <v>65</v>
      </c>
      <c r="D245" t="s">
        <v>656</v>
      </c>
      <c r="E245" t="s">
        <v>67</v>
      </c>
      <c r="F245" t="s">
        <v>68</v>
      </c>
      <c r="G245" s="1">
        <v>44741.441712962966</v>
      </c>
      <c r="H245" s="1">
        <v>44741.450138888889</v>
      </c>
      <c r="I245">
        <v>6</v>
      </c>
      <c r="J245" t="s">
        <v>123</v>
      </c>
      <c r="K245" t="s">
        <v>116</v>
      </c>
      <c r="L245" t="s">
        <v>263</v>
      </c>
      <c r="M245">
        <v>0</v>
      </c>
      <c r="N245">
        <v>0.78</v>
      </c>
      <c r="O245">
        <v>10.78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0.56999999999999995</v>
      </c>
      <c r="AC245">
        <v>0</v>
      </c>
      <c r="AD245">
        <v>0</v>
      </c>
      <c r="AE245">
        <v>0</v>
      </c>
      <c r="AF245">
        <v>0</v>
      </c>
      <c r="AG245" t="s">
        <v>72</v>
      </c>
      <c r="AH245" t="s">
        <v>106</v>
      </c>
      <c r="AI245" t="s">
        <v>74</v>
      </c>
      <c r="AJ245" t="s">
        <v>65</v>
      </c>
      <c r="AK245" t="s">
        <v>75</v>
      </c>
      <c r="AL245" t="s">
        <v>76</v>
      </c>
      <c r="AM245" t="s">
        <v>77</v>
      </c>
      <c r="AN245" t="s">
        <v>78</v>
      </c>
      <c r="AO245" t="s">
        <v>79</v>
      </c>
      <c r="AP245" t="s">
        <v>80</v>
      </c>
      <c r="AQ245">
        <v>12.129999697208399</v>
      </c>
      <c r="AR245">
        <v>0</v>
      </c>
      <c r="AS245">
        <v>0</v>
      </c>
      <c r="AT245">
        <v>12.129999697208399</v>
      </c>
      <c r="AU245" t="s">
        <v>99</v>
      </c>
      <c r="AV245" t="s">
        <v>82</v>
      </c>
      <c r="AW245" t="s">
        <v>83</v>
      </c>
      <c r="AX245" t="s">
        <v>84</v>
      </c>
      <c r="AY245">
        <v>12.129999697208399</v>
      </c>
      <c r="AZ245">
        <v>0.20216666162013999</v>
      </c>
      <c r="BA245" t="s">
        <v>85</v>
      </c>
      <c r="BB245" t="s">
        <v>86</v>
      </c>
      <c r="BC245" t="s">
        <v>87</v>
      </c>
      <c r="BD245" t="s">
        <v>88</v>
      </c>
      <c r="BE245">
        <v>2022</v>
      </c>
      <c r="BF245">
        <v>6</v>
      </c>
      <c r="BG245">
        <v>2022</v>
      </c>
      <c r="BH245" t="s">
        <v>89</v>
      </c>
      <c r="BI245" t="s">
        <v>90</v>
      </c>
      <c r="BJ245" t="s">
        <v>423</v>
      </c>
      <c r="BK245" t="s">
        <v>119</v>
      </c>
      <c r="BL245" t="s">
        <v>116</v>
      </c>
      <c r="BM245" t="s">
        <v>116</v>
      </c>
      <c r="BN245" t="s">
        <v>116</v>
      </c>
      <c r="BO245" t="s">
        <v>116</v>
      </c>
    </row>
    <row r="246" spans="1:67" x14ac:dyDescent="0.25">
      <c r="A246" t="s">
        <v>657</v>
      </c>
      <c r="B246" t="s">
        <v>64</v>
      </c>
      <c r="C246" t="s">
        <v>95</v>
      </c>
      <c r="D246" t="s">
        <v>658</v>
      </c>
      <c r="E246" t="s">
        <v>67</v>
      </c>
      <c r="F246" t="s">
        <v>68</v>
      </c>
      <c r="G246" s="1">
        <v>44741.441828703704</v>
      </c>
      <c r="H246" s="1">
        <v>44741.451527777775</v>
      </c>
      <c r="I246">
        <v>6</v>
      </c>
      <c r="J246" t="s">
        <v>97</v>
      </c>
      <c r="K246" t="s">
        <v>70</v>
      </c>
      <c r="L246" t="s">
        <v>71</v>
      </c>
      <c r="M246">
        <v>0</v>
      </c>
      <c r="N246">
        <v>1.1299999999999999</v>
      </c>
      <c r="O246">
        <v>6.5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1.25</v>
      </c>
      <c r="AC246">
        <v>0</v>
      </c>
      <c r="AD246">
        <v>5.0999999999999996</v>
      </c>
      <c r="AE246">
        <v>0</v>
      </c>
      <c r="AF246">
        <v>0</v>
      </c>
      <c r="AG246" t="s">
        <v>72</v>
      </c>
      <c r="AH246" t="s">
        <v>106</v>
      </c>
      <c r="AI246" t="s">
        <v>74</v>
      </c>
      <c r="AJ246" t="s">
        <v>98</v>
      </c>
      <c r="AK246" t="s">
        <v>75</v>
      </c>
      <c r="AL246" t="s">
        <v>76</v>
      </c>
      <c r="AM246" t="s">
        <v>77</v>
      </c>
      <c r="AN246" t="s">
        <v>78</v>
      </c>
      <c r="AO246" t="s">
        <v>79</v>
      </c>
      <c r="AP246" t="s">
        <v>80</v>
      </c>
      <c r="AQ246">
        <v>8.8799999952316195</v>
      </c>
      <c r="AR246">
        <v>0</v>
      </c>
      <c r="AS246">
        <v>0</v>
      </c>
      <c r="AT246">
        <v>8.8799999952316195</v>
      </c>
      <c r="AU246" t="s">
        <v>99</v>
      </c>
      <c r="AV246" t="s">
        <v>82</v>
      </c>
      <c r="AW246" t="s">
        <v>83</v>
      </c>
      <c r="AX246" t="s">
        <v>84</v>
      </c>
      <c r="AY246">
        <v>8.8799999952316195</v>
      </c>
      <c r="AZ246">
        <v>0.14799999992052701</v>
      </c>
      <c r="BA246" t="s">
        <v>85</v>
      </c>
      <c r="BB246" t="s">
        <v>86</v>
      </c>
      <c r="BC246" t="s">
        <v>87</v>
      </c>
      <c r="BD246" t="s">
        <v>88</v>
      </c>
      <c r="BE246">
        <v>2022</v>
      </c>
      <c r="BF246">
        <v>6</v>
      </c>
      <c r="BG246">
        <v>2022</v>
      </c>
      <c r="BH246" t="s">
        <v>89</v>
      </c>
      <c r="BI246" t="s">
        <v>90</v>
      </c>
      <c r="BJ246" t="s">
        <v>423</v>
      </c>
      <c r="BK246" t="s">
        <v>119</v>
      </c>
      <c r="BL246" t="s">
        <v>70</v>
      </c>
      <c r="BM246" t="s">
        <v>70</v>
      </c>
      <c r="BN246" t="s">
        <v>70</v>
      </c>
      <c r="BO246" t="s">
        <v>70</v>
      </c>
    </row>
    <row r="247" spans="1:67" x14ac:dyDescent="0.25">
      <c r="A247" t="s">
        <v>659</v>
      </c>
      <c r="B247" t="s">
        <v>64</v>
      </c>
      <c r="C247" t="s">
        <v>65</v>
      </c>
      <c r="D247" t="s">
        <v>660</v>
      </c>
      <c r="E247" t="s">
        <v>67</v>
      </c>
      <c r="F247" t="s">
        <v>68</v>
      </c>
      <c r="G247" s="1">
        <v>44741.442650462966</v>
      </c>
      <c r="H247" s="1">
        <v>44741.496724537035</v>
      </c>
      <c r="I247">
        <v>6</v>
      </c>
      <c r="J247" t="s">
        <v>115</v>
      </c>
      <c r="K247" t="s">
        <v>116</v>
      </c>
      <c r="L247" t="s">
        <v>263</v>
      </c>
      <c r="M247">
        <v>0</v>
      </c>
      <c r="N247">
        <v>1.1499999999999999</v>
      </c>
      <c r="O247">
        <v>28.17</v>
      </c>
      <c r="P247">
        <v>0</v>
      </c>
      <c r="Q247">
        <v>0</v>
      </c>
      <c r="R247">
        <v>46.95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1.6</v>
      </c>
      <c r="AC247">
        <v>0</v>
      </c>
      <c r="AD247">
        <v>0</v>
      </c>
      <c r="AE247">
        <v>0</v>
      </c>
      <c r="AF247">
        <v>0</v>
      </c>
      <c r="AG247" t="s">
        <v>72</v>
      </c>
      <c r="AH247" t="s">
        <v>106</v>
      </c>
      <c r="AI247" t="s">
        <v>74</v>
      </c>
      <c r="AJ247" t="s">
        <v>65</v>
      </c>
      <c r="AK247" t="s">
        <v>75</v>
      </c>
      <c r="AL247" t="s">
        <v>76</v>
      </c>
      <c r="AM247" t="s">
        <v>77</v>
      </c>
      <c r="AN247" t="s">
        <v>78</v>
      </c>
      <c r="AO247" t="s">
        <v>79</v>
      </c>
      <c r="AP247" t="s">
        <v>80</v>
      </c>
      <c r="AQ247">
        <v>30.920000076293899</v>
      </c>
      <c r="AR247">
        <v>0</v>
      </c>
      <c r="AS247">
        <v>0</v>
      </c>
      <c r="AT247">
        <v>30.920000076293899</v>
      </c>
      <c r="AU247" t="s">
        <v>81</v>
      </c>
      <c r="AV247" t="s">
        <v>82</v>
      </c>
      <c r="AW247" t="s">
        <v>83</v>
      </c>
      <c r="AX247" t="s">
        <v>84</v>
      </c>
      <c r="AY247">
        <v>30.920000076293899</v>
      </c>
      <c r="AZ247">
        <v>0.51533333460489905</v>
      </c>
      <c r="BA247" t="s">
        <v>85</v>
      </c>
      <c r="BB247" t="s">
        <v>86</v>
      </c>
      <c r="BC247" t="s">
        <v>87</v>
      </c>
      <c r="BD247" t="s">
        <v>88</v>
      </c>
      <c r="BE247">
        <v>2022</v>
      </c>
      <c r="BF247">
        <v>6</v>
      </c>
      <c r="BG247">
        <v>2022</v>
      </c>
      <c r="BH247" t="s">
        <v>89</v>
      </c>
      <c r="BI247" t="s">
        <v>90</v>
      </c>
      <c r="BJ247" t="s">
        <v>423</v>
      </c>
      <c r="BK247" t="s">
        <v>119</v>
      </c>
      <c r="BL247" t="s">
        <v>116</v>
      </c>
      <c r="BM247" t="s">
        <v>116</v>
      </c>
      <c r="BN247" t="s">
        <v>116</v>
      </c>
      <c r="BO247" t="s">
        <v>116</v>
      </c>
    </row>
    <row r="248" spans="1:67" x14ac:dyDescent="0.25">
      <c r="A248" t="s">
        <v>661</v>
      </c>
      <c r="B248" t="s">
        <v>64</v>
      </c>
      <c r="C248" t="s">
        <v>65</v>
      </c>
      <c r="D248" t="s">
        <v>662</v>
      </c>
      <c r="E248" t="s">
        <v>67</v>
      </c>
      <c r="F248" t="s">
        <v>68</v>
      </c>
      <c r="G248" s="1">
        <v>44741.443553240744</v>
      </c>
      <c r="H248" s="1">
        <v>44741.456932870373</v>
      </c>
      <c r="I248">
        <v>6</v>
      </c>
      <c r="J248" t="s">
        <v>69</v>
      </c>
      <c r="K248" t="s">
        <v>116</v>
      </c>
      <c r="L248" t="s">
        <v>263</v>
      </c>
      <c r="M248">
        <v>0</v>
      </c>
      <c r="N248">
        <v>1.9</v>
      </c>
      <c r="O248">
        <v>17.13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0.23</v>
      </c>
      <c r="AC248">
        <v>0</v>
      </c>
      <c r="AD248">
        <v>0</v>
      </c>
      <c r="AE248">
        <v>0</v>
      </c>
      <c r="AF248">
        <v>0</v>
      </c>
      <c r="AG248" t="s">
        <v>72</v>
      </c>
      <c r="AH248" t="s">
        <v>106</v>
      </c>
      <c r="AI248" t="s">
        <v>74</v>
      </c>
      <c r="AJ248" t="s">
        <v>65</v>
      </c>
      <c r="AK248" t="s">
        <v>75</v>
      </c>
      <c r="AL248" t="s">
        <v>76</v>
      </c>
      <c r="AM248" t="s">
        <v>77</v>
      </c>
      <c r="AN248" t="s">
        <v>78</v>
      </c>
      <c r="AO248" t="s">
        <v>79</v>
      </c>
      <c r="AP248" t="s">
        <v>80</v>
      </c>
      <c r="AQ248">
        <v>19.259999141097001</v>
      </c>
      <c r="AR248">
        <v>0</v>
      </c>
      <c r="AS248">
        <v>0</v>
      </c>
      <c r="AT248">
        <v>19.259999141097001</v>
      </c>
      <c r="AU248" t="s">
        <v>99</v>
      </c>
      <c r="AV248" t="s">
        <v>82</v>
      </c>
      <c r="AW248" t="s">
        <v>83</v>
      </c>
      <c r="AX248" t="s">
        <v>84</v>
      </c>
      <c r="AY248">
        <v>19.259999141097001</v>
      </c>
      <c r="AZ248">
        <v>0.32099998568495097</v>
      </c>
      <c r="BA248" t="s">
        <v>85</v>
      </c>
      <c r="BB248" t="s">
        <v>86</v>
      </c>
      <c r="BC248" t="s">
        <v>87</v>
      </c>
      <c r="BD248" t="s">
        <v>88</v>
      </c>
      <c r="BE248">
        <v>2022</v>
      </c>
      <c r="BF248">
        <v>6</v>
      </c>
      <c r="BG248">
        <v>2022</v>
      </c>
      <c r="BH248" t="s">
        <v>89</v>
      </c>
      <c r="BI248" t="s">
        <v>90</v>
      </c>
      <c r="BJ248" t="s">
        <v>423</v>
      </c>
      <c r="BK248" t="s">
        <v>119</v>
      </c>
      <c r="BL248" t="s">
        <v>116</v>
      </c>
      <c r="BM248" t="s">
        <v>116</v>
      </c>
      <c r="BN248" t="s">
        <v>116</v>
      </c>
      <c r="BO248" t="s">
        <v>116</v>
      </c>
    </row>
    <row r="249" spans="1:67" x14ac:dyDescent="0.25">
      <c r="A249" t="s">
        <v>663</v>
      </c>
      <c r="B249" t="s">
        <v>64</v>
      </c>
      <c r="C249" t="s">
        <v>65</v>
      </c>
      <c r="D249">
        <v>0</v>
      </c>
      <c r="E249" t="s">
        <v>67</v>
      </c>
      <c r="F249" t="s">
        <v>68</v>
      </c>
      <c r="G249" s="1">
        <v>44741.44427083333</v>
      </c>
      <c r="H249" s="1">
        <v>44741.583865740744</v>
      </c>
      <c r="I249">
        <v>6</v>
      </c>
      <c r="J249" t="s">
        <v>115</v>
      </c>
      <c r="K249" t="s">
        <v>70</v>
      </c>
      <c r="L249" t="s">
        <v>71</v>
      </c>
      <c r="M249">
        <v>0</v>
      </c>
      <c r="N249">
        <v>1.1000000000000001</v>
      </c>
      <c r="O249">
        <v>23.48</v>
      </c>
      <c r="P249">
        <v>0</v>
      </c>
      <c r="Q249">
        <v>0</v>
      </c>
      <c r="R249">
        <v>174.93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1.48</v>
      </c>
      <c r="AC249">
        <v>0</v>
      </c>
      <c r="AD249">
        <v>0</v>
      </c>
      <c r="AE249">
        <v>0</v>
      </c>
      <c r="AF249">
        <v>0</v>
      </c>
      <c r="AG249" t="s">
        <v>72</v>
      </c>
      <c r="AH249" t="s">
        <v>106</v>
      </c>
      <c r="AI249" t="s">
        <v>74</v>
      </c>
      <c r="AJ249" t="s">
        <v>65</v>
      </c>
      <c r="AK249" t="s">
        <v>75</v>
      </c>
      <c r="AL249" t="s">
        <v>76</v>
      </c>
      <c r="AM249" t="s">
        <v>77</v>
      </c>
      <c r="AN249" t="s">
        <v>78</v>
      </c>
      <c r="AO249" t="s">
        <v>79</v>
      </c>
      <c r="AP249" t="s">
        <v>80</v>
      </c>
      <c r="AQ249">
        <v>26.059999585151601</v>
      </c>
      <c r="AR249">
        <v>0</v>
      </c>
      <c r="AS249">
        <v>0</v>
      </c>
      <c r="AT249">
        <v>26.059999585151601</v>
      </c>
      <c r="AU249" t="s">
        <v>99</v>
      </c>
      <c r="AV249" t="s">
        <v>82</v>
      </c>
      <c r="AW249" t="s">
        <v>83</v>
      </c>
      <c r="AX249" t="s">
        <v>84</v>
      </c>
      <c r="AY249">
        <v>26.059999585151601</v>
      </c>
      <c r="AZ249">
        <v>0.43433332641919398</v>
      </c>
      <c r="BA249" t="s">
        <v>85</v>
      </c>
      <c r="BB249" t="s">
        <v>86</v>
      </c>
      <c r="BC249" t="s">
        <v>87</v>
      </c>
      <c r="BD249" t="s">
        <v>88</v>
      </c>
      <c r="BE249">
        <v>2022</v>
      </c>
      <c r="BF249">
        <v>6</v>
      </c>
      <c r="BG249">
        <v>2022</v>
      </c>
      <c r="BH249" t="s">
        <v>89</v>
      </c>
      <c r="BI249" t="s">
        <v>90</v>
      </c>
      <c r="BJ249" t="s">
        <v>423</v>
      </c>
      <c r="BK249" t="s">
        <v>92</v>
      </c>
      <c r="BL249" t="s">
        <v>70</v>
      </c>
      <c r="BM249" t="s">
        <v>70</v>
      </c>
      <c r="BN249" t="s">
        <v>70</v>
      </c>
      <c r="BO249" t="s">
        <v>70</v>
      </c>
    </row>
    <row r="250" spans="1:67" x14ac:dyDescent="0.25">
      <c r="A250" t="s">
        <v>664</v>
      </c>
      <c r="B250" t="s">
        <v>64</v>
      </c>
      <c r="C250" t="s">
        <v>65</v>
      </c>
      <c r="D250" t="s">
        <v>665</v>
      </c>
      <c r="E250" t="s">
        <v>67</v>
      </c>
      <c r="F250" t="s">
        <v>68</v>
      </c>
      <c r="G250" s="1">
        <v>44741.444421296299</v>
      </c>
      <c r="H250" s="1">
        <v>44741.489699074074</v>
      </c>
      <c r="I250">
        <v>6</v>
      </c>
      <c r="J250" t="s">
        <v>295</v>
      </c>
      <c r="K250" t="s">
        <v>116</v>
      </c>
      <c r="L250" t="s">
        <v>263</v>
      </c>
      <c r="M250">
        <v>0</v>
      </c>
      <c r="N250">
        <v>1.17</v>
      </c>
      <c r="O250">
        <v>15.95</v>
      </c>
      <c r="P250">
        <v>0</v>
      </c>
      <c r="Q250">
        <v>0</v>
      </c>
      <c r="R250">
        <v>46.73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1.35</v>
      </c>
      <c r="AC250">
        <v>0</v>
      </c>
      <c r="AD250">
        <v>0</v>
      </c>
      <c r="AE250">
        <v>0</v>
      </c>
      <c r="AF250">
        <v>0</v>
      </c>
      <c r="AG250" t="s">
        <v>72</v>
      </c>
      <c r="AH250" t="s">
        <v>106</v>
      </c>
      <c r="AI250" t="s">
        <v>74</v>
      </c>
      <c r="AJ250" t="s">
        <v>65</v>
      </c>
      <c r="AK250" t="s">
        <v>75</v>
      </c>
      <c r="AL250" t="s">
        <v>76</v>
      </c>
      <c r="AM250" t="s">
        <v>77</v>
      </c>
      <c r="AN250" t="s">
        <v>78</v>
      </c>
      <c r="AO250" t="s">
        <v>79</v>
      </c>
      <c r="AP250" t="s">
        <v>80</v>
      </c>
      <c r="AQ250">
        <v>18.469999790191601</v>
      </c>
      <c r="AR250">
        <v>0</v>
      </c>
      <c r="AS250">
        <v>0</v>
      </c>
      <c r="AT250">
        <v>18.469999790191601</v>
      </c>
      <c r="AU250" t="s">
        <v>99</v>
      </c>
      <c r="AV250" t="s">
        <v>82</v>
      </c>
      <c r="AW250" t="s">
        <v>83</v>
      </c>
      <c r="AX250" t="s">
        <v>84</v>
      </c>
      <c r="AY250">
        <v>18.469999790191601</v>
      </c>
      <c r="AZ250">
        <v>0.307833329836527</v>
      </c>
      <c r="BA250" t="s">
        <v>85</v>
      </c>
      <c r="BB250" t="s">
        <v>86</v>
      </c>
      <c r="BC250" t="s">
        <v>87</v>
      </c>
      <c r="BD250" t="s">
        <v>88</v>
      </c>
      <c r="BE250">
        <v>2022</v>
      </c>
      <c r="BF250">
        <v>6</v>
      </c>
      <c r="BG250">
        <v>2022</v>
      </c>
      <c r="BH250" t="s">
        <v>89</v>
      </c>
      <c r="BI250" t="s">
        <v>90</v>
      </c>
      <c r="BJ250" t="s">
        <v>423</v>
      </c>
      <c r="BK250" t="s">
        <v>119</v>
      </c>
      <c r="BL250" t="s">
        <v>116</v>
      </c>
      <c r="BM250" t="s">
        <v>116</v>
      </c>
      <c r="BN250" t="s">
        <v>116</v>
      </c>
      <c r="BO250" t="s">
        <v>116</v>
      </c>
    </row>
    <row r="251" spans="1:67" x14ac:dyDescent="0.25">
      <c r="A251" t="s">
        <v>666</v>
      </c>
      <c r="B251" t="s">
        <v>191</v>
      </c>
      <c r="C251" t="s">
        <v>65</v>
      </c>
      <c r="D251" t="s">
        <v>504</v>
      </c>
      <c r="E251" t="s">
        <v>67</v>
      </c>
      <c r="F251" t="s">
        <v>68</v>
      </c>
      <c r="G251" s="1">
        <v>44741.44494212963</v>
      </c>
      <c r="H251" s="1">
        <v>44741.458796296298</v>
      </c>
      <c r="I251">
        <v>6</v>
      </c>
      <c r="J251" t="s">
        <v>192</v>
      </c>
      <c r="K251" t="s">
        <v>70</v>
      </c>
      <c r="L251" t="s">
        <v>71</v>
      </c>
      <c r="M251">
        <v>0</v>
      </c>
      <c r="N251">
        <v>0.48</v>
      </c>
      <c r="O251">
        <v>18.829999999999998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0.65</v>
      </c>
      <c r="AC251">
        <v>0</v>
      </c>
      <c r="AD251">
        <v>0</v>
      </c>
      <c r="AE251">
        <v>0</v>
      </c>
      <c r="AF251">
        <v>0</v>
      </c>
      <c r="AG251" t="s">
        <v>72</v>
      </c>
      <c r="AH251" t="s">
        <v>73</v>
      </c>
      <c r="AI251" t="s">
        <v>74</v>
      </c>
      <c r="AJ251" t="s">
        <v>65</v>
      </c>
      <c r="AK251" t="s">
        <v>75</v>
      </c>
      <c r="AL251" t="s">
        <v>76</v>
      </c>
      <c r="AM251" t="s">
        <v>77</v>
      </c>
      <c r="AN251" t="s">
        <v>78</v>
      </c>
      <c r="AO251" t="s">
        <v>79</v>
      </c>
      <c r="AP251" t="s">
        <v>80</v>
      </c>
      <c r="AQ251">
        <v>19.9599998891353</v>
      </c>
      <c r="AR251">
        <v>0</v>
      </c>
      <c r="AS251">
        <v>0</v>
      </c>
      <c r="AT251">
        <v>19.9599998891353</v>
      </c>
      <c r="AU251" t="s">
        <v>99</v>
      </c>
      <c r="AV251" t="s">
        <v>82</v>
      </c>
      <c r="AW251" t="s">
        <v>83</v>
      </c>
      <c r="AX251" t="s">
        <v>84</v>
      </c>
      <c r="AY251">
        <v>19.9599998891353</v>
      </c>
      <c r="AZ251">
        <v>0.33266666481892199</v>
      </c>
      <c r="BA251" t="s">
        <v>85</v>
      </c>
      <c r="BB251" t="s">
        <v>86</v>
      </c>
      <c r="BC251" t="s">
        <v>193</v>
      </c>
      <c r="BD251" t="s">
        <v>88</v>
      </c>
      <c r="BE251">
        <v>2022</v>
      </c>
      <c r="BF251">
        <v>6</v>
      </c>
      <c r="BG251">
        <v>2022</v>
      </c>
      <c r="BH251" t="s">
        <v>89</v>
      </c>
      <c r="BI251" t="s">
        <v>90</v>
      </c>
      <c r="BJ251" t="s">
        <v>423</v>
      </c>
      <c r="BK251" t="s">
        <v>92</v>
      </c>
      <c r="BL251" t="s">
        <v>70</v>
      </c>
      <c r="BM251" t="s">
        <v>70</v>
      </c>
      <c r="BN251" t="s">
        <v>70</v>
      </c>
      <c r="BO251" t="s">
        <v>70</v>
      </c>
    </row>
    <row r="252" spans="1:67" x14ac:dyDescent="0.25">
      <c r="A252" t="s">
        <v>667</v>
      </c>
      <c r="B252" t="s">
        <v>64</v>
      </c>
      <c r="C252" t="s">
        <v>65</v>
      </c>
      <c r="D252" t="s">
        <v>668</v>
      </c>
      <c r="E252" t="s">
        <v>67</v>
      </c>
      <c r="F252" t="s">
        <v>68</v>
      </c>
      <c r="G252" s="1">
        <v>44741.4452662037</v>
      </c>
      <c r="H252" s="1">
        <v>44741.457071759258</v>
      </c>
      <c r="I252">
        <v>6</v>
      </c>
      <c r="J252" t="s">
        <v>123</v>
      </c>
      <c r="K252" t="s">
        <v>116</v>
      </c>
      <c r="L252" t="s">
        <v>263</v>
      </c>
      <c r="M252">
        <v>0</v>
      </c>
      <c r="N252">
        <v>1.87</v>
      </c>
      <c r="O252">
        <v>14.12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1.03</v>
      </c>
      <c r="AC252">
        <v>0</v>
      </c>
      <c r="AD252">
        <v>0</v>
      </c>
      <c r="AE252">
        <v>0</v>
      </c>
      <c r="AF252">
        <v>0</v>
      </c>
      <c r="AG252" t="s">
        <v>72</v>
      </c>
      <c r="AH252" t="s">
        <v>106</v>
      </c>
      <c r="AI252" t="s">
        <v>74</v>
      </c>
      <c r="AJ252" t="s">
        <v>65</v>
      </c>
      <c r="AK252" t="s">
        <v>75</v>
      </c>
      <c r="AL252" t="s">
        <v>76</v>
      </c>
      <c r="AM252" t="s">
        <v>77</v>
      </c>
      <c r="AN252" t="s">
        <v>78</v>
      </c>
      <c r="AO252" t="s">
        <v>79</v>
      </c>
      <c r="AP252" t="s">
        <v>80</v>
      </c>
      <c r="AQ252">
        <v>17.019999861717199</v>
      </c>
      <c r="AR252">
        <v>0</v>
      </c>
      <c r="AS252">
        <v>0</v>
      </c>
      <c r="AT252">
        <v>17.019999861717199</v>
      </c>
      <c r="AU252" t="s">
        <v>99</v>
      </c>
      <c r="AV252" t="s">
        <v>82</v>
      </c>
      <c r="AW252" t="s">
        <v>83</v>
      </c>
      <c r="AX252" t="s">
        <v>84</v>
      </c>
      <c r="AY252">
        <v>17.019999861717199</v>
      </c>
      <c r="AZ252">
        <v>0.28366666436195298</v>
      </c>
      <c r="BA252" t="s">
        <v>85</v>
      </c>
      <c r="BB252" t="s">
        <v>86</v>
      </c>
      <c r="BC252" t="s">
        <v>87</v>
      </c>
      <c r="BD252" t="s">
        <v>88</v>
      </c>
      <c r="BE252">
        <v>2022</v>
      </c>
      <c r="BF252">
        <v>6</v>
      </c>
      <c r="BG252">
        <v>2022</v>
      </c>
      <c r="BH252" t="s">
        <v>89</v>
      </c>
      <c r="BI252" t="s">
        <v>90</v>
      </c>
      <c r="BJ252" t="s">
        <v>423</v>
      </c>
      <c r="BK252" t="s">
        <v>119</v>
      </c>
      <c r="BL252" t="s">
        <v>116</v>
      </c>
      <c r="BM252" t="s">
        <v>116</v>
      </c>
      <c r="BN252" t="s">
        <v>116</v>
      </c>
      <c r="BO252" t="s">
        <v>116</v>
      </c>
    </row>
    <row r="253" spans="1:67" x14ac:dyDescent="0.25">
      <c r="A253" t="s">
        <v>669</v>
      </c>
      <c r="B253" t="s">
        <v>64</v>
      </c>
      <c r="C253" t="s">
        <v>65</v>
      </c>
      <c r="D253" t="s">
        <v>670</v>
      </c>
      <c r="E253" t="s">
        <v>67</v>
      </c>
      <c r="F253" t="s">
        <v>68</v>
      </c>
      <c r="G253" s="1">
        <v>44741.446331018517</v>
      </c>
      <c r="H253" s="1">
        <v>44741.518206018518</v>
      </c>
      <c r="I253">
        <v>6</v>
      </c>
      <c r="J253" t="s">
        <v>115</v>
      </c>
      <c r="K253" t="s">
        <v>116</v>
      </c>
      <c r="L253" t="s">
        <v>263</v>
      </c>
      <c r="M253">
        <v>0</v>
      </c>
      <c r="N253">
        <v>1</v>
      </c>
      <c r="O253">
        <v>34.130000000000003</v>
      </c>
      <c r="P253">
        <v>0</v>
      </c>
      <c r="Q253">
        <v>0</v>
      </c>
      <c r="R253">
        <v>67.45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0.92</v>
      </c>
      <c r="AC253">
        <v>0</v>
      </c>
      <c r="AD253">
        <v>0</v>
      </c>
      <c r="AE253">
        <v>0</v>
      </c>
      <c r="AF253">
        <v>0</v>
      </c>
      <c r="AG253" t="s">
        <v>72</v>
      </c>
      <c r="AH253" t="s">
        <v>106</v>
      </c>
      <c r="AI253" t="s">
        <v>74</v>
      </c>
      <c r="AJ253" t="s">
        <v>65</v>
      </c>
      <c r="AK253" t="s">
        <v>75</v>
      </c>
      <c r="AL253" t="s">
        <v>76</v>
      </c>
      <c r="AM253" t="s">
        <v>77</v>
      </c>
      <c r="AN253" t="s">
        <v>78</v>
      </c>
      <c r="AO253" t="s">
        <v>79</v>
      </c>
      <c r="AP253" t="s">
        <v>80</v>
      </c>
      <c r="AQ253">
        <v>36.050001084804499</v>
      </c>
      <c r="AR253">
        <v>0</v>
      </c>
      <c r="AS253">
        <v>0</v>
      </c>
      <c r="AT253">
        <v>36.050001084804499</v>
      </c>
      <c r="AU253" t="s">
        <v>81</v>
      </c>
      <c r="AV253" t="s">
        <v>82</v>
      </c>
      <c r="AW253" t="s">
        <v>83</v>
      </c>
      <c r="AX253" t="s">
        <v>84</v>
      </c>
      <c r="AY253">
        <v>36.050001084804499</v>
      </c>
      <c r="AZ253">
        <v>0.60083335141340799</v>
      </c>
      <c r="BA253" t="s">
        <v>85</v>
      </c>
      <c r="BB253" t="s">
        <v>86</v>
      </c>
      <c r="BC253" t="s">
        <v>87</v>
      </c>
      <c r="BD253" t="s">
        <v>88</v>
      </c>
      <c r="BE253">
        <v>2022</v>
      </c>
      <c r="BF253">
        <v>6</v>
      </c>
      <c r="BG253">
        <v>2022</v>
      </c>
      <c r="BH253" t="s">
        <v>89</v>
      </c>
      <c r="BI253" t="s">
        <v>90</v>
      </c>
      <c r="BJ253" t="s">
        <v>423</v>
      </c>
      <c r="BK253" t="s">
        <v>119</v>
      </c>
      <c r="BL253" t="s">
        <v>116</v>
      </c>
      <c r="BM253" t="s">
        <v>116</v>
      </c>
      <c r="BN253" t="s">
        <v>116</v>
      </c>
      <c r="BO253" t="s">
        <v>116</v>
      </c>
    </row>
    <row r="254" spans="1:67" x14ac:dyDescent="0.25">
      <c r="A254" t="s">
        <v>671</v>
      </c>
      <c r="B254" t="s">
        <v>64</v>
      </c>
      <c r="C254" t="s">
        <v>65</v>
      </c>
      <c r="D254" t="s">
        <v>672</v>
      </c>
      <c r="E254" t="s">
        <v>67</v>
      </c>
      <c r="F254" t="s">
        <v>68</v>
      </c>
      <c r="G254" s="1">
        <v>44741.449143518519</v>
      </c>
      <c r="H254" s="1">
        <v>44741.505046296297</v>
      </c>
      <c r="I254">
        <v>6</v>
      </c>
      <c r="J254" t="s">
        <v>115</v>
      </c>
      <c r="K254" t="s">
        <v>116</v>
      </c>
      <c r="L254" t="s">
        <v>263</v>
      </c>
      <c r="M254">
        <v>0</v>
      </c>
      <c r="N254">
        <v>2.38</v>
      </c>
      <c r="O254">
        <v>8.9</v>
      </c>
      <c r="P254">
        <v>0</v>
      </c>
      <c r="Q254">
        <v>0</v>
      </c>
      <c r="R254">
        <v>67.95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1.28</v>
      </c>
      <c r="AC254">
        <v>0</v>
      </c>
      <c r="AD254">
        <v>0</v>
      </c>
      <c r="AE254">
        <v>0</v>
      </c>
      <c r="AF254">
        <v>0</v>
      </c>
      <c r="AG254" t="s">
        <v>72</v>
      </c>
      <c r="AH254" t="s">
        <v>106</v>
      </c>
      <c r="AI254" t="s">
        <v>74</v>
      </c>
      <c r="AJ254" t="s">
        <v>65</v>
      </c>
      <c r="AK254" t="s">
        <v>75</v>
      </c>
      <c r="AL254" t="s">
        <v>76</v>
      </c>
      <c r="AM254" t="s">
        <v>77</v>
      </c>
      <c r="AN254" t="s">
        <v>78</v>
      </c>
      <c r="AO254" t="s">
        <v>79</v>
      </c>
      <c r="AP254" t="s">
        <v>80</v>
      </c>
      <c r="AQ254">
        <v>12.5599997043609</v>
      </c>
      <c r="AR254">
        <v>0</v>
      </c>
      <c r="AS254">
        <v>0</v>
      </c>
      <c r="AT254">
        <v>12.5599997043609</v>
      </c>
      <c r="AU254" t="s">
        <v>99</v>
      </c>
      <c r="AV254" t="s">
        <v>82</v>
      </c>
      <c r="AW254" t="s">
        <v>83</v>
      </c>
      <c r="AX254" t="s">
        <v>84</v>
      </c>
      <c r="AY254">
        <v>12.5599997043609</v>
      </c>
      <c r="AZ254">
        <v>0.20933332840601601</v>
      </c>
      <c r="BA254" t="s">
        <v>85</v>
      </c>
      <c r="BB254" t="s">
        <v>86</v>
      </c>
      <c r="BC254" t="s">
        <v>87</v>
      </c>
      <c r="BD254" t="s">
        <v>88</v>
      </c>
      <c r="BE254">
        <v>2022</v>
      </c>
      <c r="BF254">
        <v>6</v>
      </c>
      <c r="BG254">
        <v>2022</v>
      </c>
      <c r="BH254" t="s">
        <v>89</v>
      </c>
      <c r="BI254" t="s">
        <v>90</v>
      </c>
      <c r="BJ254" t="s">
        <v>423</v>
      </c>
      <c r="BK254" t="s">
        <v>119</v>
      </c>
      <c r="BL254" t="s">
        <v>116</v>
      </c>
      <c r="BM254" t="s">
        <v>116</v>
      </c>
      <c r="BN254" t="s">
        <v>116</v>
      </c>
      <c r="BO254" t="s">
        <v>116</v>
      </c>
    </row>
    <row r="255" spans="1:67" x14ac:dyDescent="0.25">
      <c r="A255" t="s">
        <v>673</v>
      </c>
      <c r="B255" t="s">
        <v>64</v>
      </c>
      <c r="C255" t="s">
        <v>65</v>
      </c>
      <c r="D255" t="s">
        <v>674</v>
      </c>
      <c r="E255" t="s">
        <v>67</v>
      </c>
      <c r="F255" t="s">
        <v>68</v>
      </c>
      <c r="G255" s="1">
        <v>44741.450266203705</v>
      </c>
      <c r="H255" s="1">
        <v>44741.521886574075</v>
      </c>
      <c r="I255">
        <v>6</v>
      </c>
      <c r="J255" t="s">
        <v>115</v>
      </c>
      <c r="K255" t="s">
        <v>116</v>
      </c>
      <c r="L255" t="s">
        <v>263</v>
      </c>
      <c r="M255">
        <v>0</v>
      </c>
      <c r="N255">
        <v>1.48</v>
      </c>
      <c r="O255">
        <v>15.18</v>
      </c>
      <c r="P255">
        <v>0</v>
      </c>
      <c r="Q255">
        <v>0</v>
      </c>
      <c r="R255">
        <v>85.77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0.7</v>
      </c>
      <c r="AC255">
        <v>0</v>
      </c>
      <c r="AD255">
        <v>0</v>
      </c>
      <c r="AE255">
        <v>0</v>
      </c>
      <c r="AF255">
        <v>0</v>
      </c>
      <c r="AG255" t="s">
        <v>72</v>
      </c>
      <c r="AH255" t="s">
        <v>106</v>
      </c>
      <c r="AI255" t="s">
        <v>74</v>
      </c>
      <c r="AJ255" t="s">
        <v>65</v>
      </c>
      <c r="AK255" t="s">
        <v>75</v>
      </c>
      <c r="AL255" t="s">
        <v>76</v>
      </c>
      <c r="AM255" t="s">
        <v>77</v>
      </c>
      <c r="AN255" t="s">
        <v>78</v>
      </c>
      <c r="AO255" t="s">
        <v>79</v>
      </c>
      <c r="AP255" t="s">
        <v>80</v>
      </c>
      <c r="AQ255">
        <v>17.3600003123283</v>
      </c>
      <c r="AR255">
        <v>0</v>
      </c>
      <c r="AS255">
        <v>0</v>
      </c>
      <c r="AT255">
        <v>17.3600003123283</v>
      </c>
      <c r="AU255" t="s">
        <v>99</v>
      </c>
      <c r="AV255" t="s">
        <v>82</v>
      </c>
      <c r="AW255" t="s">
        <v>83</v>
      </c>
      <c r="AX255" t="s">
        <v>84</v>
      </c>
      <c r="AY255">
        <v>17.3600003123283</v>
      </c>
      <c r="AZ255">
        <v>0.289333338538805</v>
      </c>
      <c r="BA255" t="s">
        <v>85</v>
      </c>
      <c r="BB255" t="s">
        <v>86</v>
      </c>
      <c r="BC255" t="s">
        <v>87</v>
      </c>
      <c r="BD255" t="s">
        <v>88</v>
      </c>
      <c r="BE255">
        <v>2022</v>
      </c>
      <c r="BF255">
        <v>6</v>
      </c>
      <c r="BG255">
        <v>2022</v>
      </c>
      <c r="BH255" t="s">
        <v>89</v>
      </c>
      <c r="BI255" t="s">
        <v>90</v>
      </c>
      <c r="BJ255" t="s">
        <v>423</v>
      </c>
      <c r="BK255" t="s">
        <v>119</v>
      </c>
      <c r="BL255" t="s">
        <v>116</v>
      </c>
      <c r="BM255" t="s">
        <v>116</v>
      </c>
      <c r="BN255" t="s">
        <v>116</v>
      </c>
      <c r="BO255" t="s">
        <v>116</v>
      </c>
    </row>
    <row r="256" spans="1:67" x14ac:dyDescent="0.25">
      <c r="A256" t="s">
        <v>675</v>
      </c>
      <c r="B256" t="s">
        <v>64</v>
      </c>
      <c r="C256" t="s">
        <v>65</v>
      </c>
      <c r="D256" t="s">
        <v>676</v>
      </c>
      <c r="E256" t="s">
        <v>67</v>
      </c>
      <c r="F256" t="s">
        <v>68</v>
      </c>
      <c r="G256" s="1">
        <v>44741.451203703706</v>
      </c>
      <c r="H256" s="1">
        <v>44741.789907407408</v>
      </c>
      <c r="I256">
        <v>6</v>
      </c>
      <c r="J256" t="s">
        <v>115</v>
      </c>
      <c r="K256" t="s">
        <v>70</v>
      </c>
      <c r="L256" t="s">
        <v>71</v>
      </c>
      <c r="M256">
        <v>0</v>
      </c>
      <c r="N256">
        <v>1.42</v>
      </c>
      <c r="O256">
        <v>30.73</v>
      </c>
      <c r="P256">
        <v>0</v>
      </c>
      <c r="Q256">
        <v>0</v>
      </c>
      <c r="R256">
        <v>454.62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0.98</v>
      </c>
      <c r="AC256">
        <v>0</v>
      </c>
      <c r="AD256">
        <v>0</v>
      </c>
      <c r="AE256">
        <v>0</v>
      </c>
      <c r="AF256">
        <v>0</v>
      </c>
      <c r="AG256" t="s">
        <v>72</v>
      </c>
      <c r="AH256" t="s">
        <v>73</v>
      </c>
      <c r="AI256" t="s">
        <v>74</v>
      </c>
      <c r="AJ256" t="s">
        <v>65</v>
      </c>
      <c r="AK256" t="s">
        <v>75</v>
      </c>
      <c r="AL256" t="s">
        <v>76</v>
      </c>
      <c r="AM256" t="s">
        <v>77</v>
      </c>
      <c r="AN256" t="s">
        <v>78</v>
      </c>
      <c r="AO256" t="s">
        <v>79</v>
      </c>
      <c r="AP256" t="s">
        <v>80</v>
      </c>
      <c r="AQ256">
        <v>33.129999518394399</v>
      </c>
      <c r="AR256">
        <v>0</v>
      </c>
      <c r="AS256">
        <v>0</v>
      </c>
      <c r="AT256">
        <v>33.129999518394399</v>
      </c>
      <c r="AU256" t="s">
        <v>81</v>
      </c>
      <c r="AV256" t="s">
        <v>82</v>
      </c>
      <c r="AW256" t="s">
        <v>83</v>
      </c>
      <c r="AX256" t="s">
        <v>84</v>
      </c>
      <c r="AY256">
        <v>33.129999518394399</v>
      </c>
      <c r="AZ256">
        <v>0.55216665863990699</v>
      </c>
      <c r="BA256" t="s">
        <v>85</v>
      </c>
      <c r="BB256" t="s">
        <v>86</v>
      </c>
      <c r="BC256" t="s">
        <v>87</v>
      </c>
      <c r="BD256" t="s">
        <v>88</v>
      </c>
      <c r="BE256">
        <v>2022</v>
      </c>
      <c r="BF256">
        <v>6</v>
      </c>
      <c r="BG256">
        <v>2022</v>
      </c>
      <c r="BH256" t="s">
        <v>89</v>
      </c>
      <c r="BI256" t="s">
        <v>90</v>
      </c>
      <c r="BJ256" t="s">
        <v>423</v>
      </c>
      <c r="BK256" t="s">
        <v>92</v>
      </c>
      <c r="BL256" t="s">
        <v>70</v>
      </c>
      <c r="BM256" t="s">
        <v>70</v>
      </c>
      <c r="BN256" t="s">
        <v>70</v>
      </c>
      <c r="BO256" t="s">
        <v>70</v>
      </c>
    </row>
    <row r="257" spans="1:67" x14ac:dyDescent="0.25">
      <c r="A257" t="s">
        <v>677</v>
      </c>
      <c r="B257" t="s">
        <v>64</v>
      </c>
      <c r="C257" t="s">
        <v>65</v>
      </c>
      <c r="D257" t="s">
        <v>678</v>
      </c>
      <c r="E257" t="s">
        <v>130</v>
      </c>
      <c r="F257" t="s">
        <v>68</v>
      </c>
      <c r="G257" s="1">
        <v>44741.452939814815</v>
      </c>
      <c r="H257" s="1">
        <v>44741.60361111111</v>
      </c>
      <c r="I257">
        <v>6</v>
      </c>
      <c r="J257" t="s">
        <v>115</v>
      </c>
      <c r="K257" t="s">
        <v>116</v>
      </c>
      <c r="L257" t="s">
        <v>158</v>
      </c>
      <c r="M257">
        <v>0</v>
      </c>
      <c r="N257">
        <v>1.37</v>
      </c>
      <c r="O257">
        <v>31.87</v>
      </c>
      <c r="P257">
        <v>0</v>
      </c>
      <c r="Q257">
        <v>0</v>
      </c>
      <c r="R257">
        <v>50.93</v>
      </c>
      <c r="S257">
        <v>0.28000000000000003</v>
      </c>
      <c r="T257">
        <v>32.07</v>
      </c>
      <c r="U257">
        <v>3.22</v>
      </c>
      <c r="V257">
        <v>4.4800000000000004</v>
      </c>
      <c r="W257">
        <v>0</v>
      </c>
      <c r="X257">
        <v>0</v>
      </c>
      <c r="Y257">
        <v>0</v>
      </c>
      <c r="Z257">
        <v>0</v>
      </c>
      <c r="AA257">
        <v>1.02</v>
      </c>
      <c r="AB257">
        <v>0.7</v>
      </c>
      <c r="AC257">
        <v>91.07</v>
      </c>
      <c r="AD257">
        <v>0</v>
      </c>
      <c r="AE257">
        <v>0</v>
      </c>
      <c r="AF257">
        <v>0</v>
      </c>
      <c r="AG257" t="s">
        <v>72</v>
      </c>
      <c r="AH257" t="s">
        <v>159</v>
      </c>
      <c r="AI257" t="s">
        <v>74</v>
      </c>
      <c r="AJ257" t="s">
        <v>65</v>
      </c>
      <c r="AK257" t="s">
        <v>75</v>
      </c>
      <c r="AL257" t="s">
        <v>118</v>
      </c>
      <c r="AM257" t="s">
        <v>77</v>
      </c>
      <c r="AN257" t="s">
        <v>78</v>
      </c>
      <c r="AO257" t="s">
        <v>79</v>
      </c>
      <c r="AP257" t="s">
        <v>80</v>
      </c>
      <c r="AQ257">
        <v>35.240000814199398</v>
      </c>
      <c r="AR257">
        <v>0</v>
      </c>
      <c r="AS257">
        <v>0</v>
      </c>
      <c r="AT257">
        <v>35.240000814199398</v>
      </c>
      <c r="AU257" t="s">
        <v>81</v>
      </c>
      <c r="AV257" t="s">
        <v>82</v>
      </c>
      <c r="AW257" t="s">
        <v>83</v>
      </c>
      <c r="AX257" t="s">
        <v>84</v>
      </c>
      <c r="AY257">
        <v>75.010000556707297</v>
      </c>
      <c r="AZ257">
        <v>1.25016667594512</v>
      </c>
      <c r="BA257" t="s">
        <v>85</v>
      </c>
      <c r="BB257" t="s">
        <v>86</v>
      </c>
      <c r="BC257" t="s">
        <v>87</v>
      </c>
      <c r="BD257" t="s">
        <v>88</v>
      </c>
      <c r="BE257">
        <v>2022</v>
      </c>
      <c r="BF257">
        <v>6</v>
      </c>
      <c r="BG257">
        <v>2022</v>
      </c>
      <c r="BH257" t="s">
        <v>89</v>
      </c>
      <c r="BI257" t="s">
        <v>90</v>
      </c>
      <c r="BJ257" t="s">
        <v>423</v>
      </c>
      <c r="BK257" t="s">
        <v>119</v>
      </c>
      <c r="BL257" t="s">
        <v>116</v>
      </c>
      <c r="BM257" t="s">
        <v>116</v>
      </c>
      <c r="BN257" t="s">
        <v>116</v>
      </c>
      <c r="BO257" t="s">
        <v>116</v>
      </c>
    </row>
    <row r="258" spans="1:67" x14ac:dyDescent="0.25">
      <c r="A258" t="s">
        <v>679</v>
      </c>
      <c r="B258" t="s">
        <v>64</v>
      </c>
      <c r="C258" t="s">
        <v>65</v>
      </c>
      <c r="D258" t="s">
        <v>680</v>
      </c>
      <c r="E258" t="s">
        <v>67</v>
      </c>
      <c r="F258" t="s">
        <v>68</v>
      </c>
      <c r="G258" s="1">
        <v>44741.453611111108</v>
      </c>
      <c r="H258" s="1">
        <v>44741.518009259256</v>
      </c>
      <c r="I258">
        <v>6</v>
      </c>
      <c r="J258" t="s">
        <v>123</v>
      </c>
      <c r="K258" t="s">
        <v>124</v>
      </c>
      <c r="L258" t="s">
        <v>681</v>
      </c>
      <c r="M258">
        <v>0</v>
      </c>
      <c r="N258">
        <v>0.45</v>
      </c>
      <c r="O258">
        <v>6.55</v>
      </c>
      <c r="P258">
        <v>0</v>
      </c>
      <c r="Q258">
        <v>0</v>
      </c>
      <c r="R258">
        <v>84.95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0.8</v>
      </c>
      <c r="AC258">
        <v>0</v>
      </c>
      <c r="AD258">
        <v>0</v>
      </c>
      <c r="AE258">
        <v>0</v>
      </c>
      <c r="AF258">
        <v>0</v>
      </c>
      <c r="AG258" t="s">
        <v>72</v>
      </c>
      <c r="AH258" t="s">
        <v>127</v>
      </c>
      <c r="AI258" t="s">
        <v>74</v>
      </c>
      <c r="AJ258" t="s">
        <v>65</v>
      </c>
      <c r="AK258" t="s">
        <v>75</v>
      </c>
      <c r="AL258" t="s">
        <v>76</v>
      </c>
      <c r="AM258" t="s">
        <v>77</v>
      </c>
      <c r="AN258" t="s">
        <v>78</v>
      </c>
      <c r="AO258" t="s">
        <v>79</v>
      </c>
      <c r="AP258" t="s">
        <v>80</v>
      </c>
      <c r="AQ258">
        <v>7.8000001907348597</v>
      </c>
      <c r="AR258">
        <v>0</v>
      </c>
      <c r="AS258">
        <v>0</v>
      </c>
      <c r="AT258">
        <v>7.8000001907348597</v>
      </c>
      <c r="AU258" t="s">
        <v>99</v>
      </c>
      <c r="AV258" t="s">
        <v>82</v>
      </c>
      <c r="AW258" t="s">
        <v>83</v>
      </c>
      <c r="AX258" t="s">
        <v>84</v>
      </c>
      <c r="AY258">
        <v>7.8000001907348597</v>
      </c>
      <c r="AZ258">
        <v>0.130000003178914</v>
      </c>
      <c r="BA258" t="s">
        <v>85</v>
      </c>
      <c r="BB258" t="s">
        <v>86</v>
      </c>
      <c r="BC258" t="s">
        <v>87</v>
      </c>
      <c r="BD258" t="s">
        <v>88</v>
      </c>
      <c r="BE258">
        <v>2022</v>
      </c>
      <c r="BF258">
        <v>6</v>
      </c>
      <c r="BG258">
        <v>2022</v>
      </c>
      <c r="BH258" t="s">
        <v>89</v>
      </c>
      <c r="BI258" t="s">
        <v>90</v>
      </c>
      <c r="BJ258" t="s">
        <v>423</v>
      </c>
      <c r="BK258" t="s">
        <v>119</v>
      </c>
      <c r="BL258" t="s">
        <v>124</v>
      </c>
      <c r="BM258" t="s">
        <v>911</v>
      </c>
      <c r="BN258" t="s">
        <v>911</v>
      </c>
      <c r="BO258" t="s">
        <v>911</v>
      </c>
    </row>
    <row r="259" spans="1:67" x14ac:dyDescent="0.25">
      <c r="A259" t="s">
        <v>682</v>
      </c>
      <c r="B259" t="s">
        <v>64</v>
      </c>
      <c r="C259" t="s">
        <v>65</v>
      </c>
      <c r="D259" t="s">
        <v>683</v>
      </c>
      <c r="E259" t="s">
        <v>67</v>
      </c>
      <c r="F259" t="s">
        <v>68</v>
      </c>
      <c r="G259" s="1">
        <v>44741.453981481478</v>
      </c>
      <c r="H259" s="1">
        <v>44741.569826388892</v>
      </c>
      <c r="I259">
        <v>6</v>
      </c>
      <c r="J259" t="s">
        <v>131</v>
      </c>
      <c r="K259" t="s">
        <v>116</v>
      </c>
      <c r="L259" t="s">
        <v>182</v>
      </c>
      <c r="M259">
        <v>0</v>
      </c>
      <c r="N259">
        <v>1.53</v>
      </c>
      <c r="O259">
        <v>34.08</v>
      </c>
      <c r="P259">
        <v>0</v>
      </c>
      <c r="Q259">
        <v>0</v>
      </c>
      <c r="R259">
        <v>130.6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0.62</v>
      </c>
      <c r="AC259">
        <v>0</v>
      </c>
      <c r="AD259">
        <v>0</v>
      </c>
      <c r="AE259">
        <v>0</v>
      </c>
      <c r="AF259">
        <v>0</v>
      </c>
      <c r="AG259" t="s">
        <v>126</v>
      </c>
      <c r="AH259" t="s">
        <v>159</v>
      </c>
      <c r="AI259" t="s">
        <v>74</v>
      </c>
      <c r="AJ259" t="s">
        <v>65</v>
      </c>
      <c r="AK259" t="s">
        <v>75</v>
      </c>
      <c r="AL259" t="s">
        <v>76</v>
      </c>
      <c r="AM259" t="s">
        <v>77</v>
      </c>
      <c r="AN259" t="s">
        <v>78</v>
      </c>
      <c r="AO259" t="s">
        <v>79</v>
      </c>
      <c r="AP259" t="s">
        <v>80</v>
      </c>
      <c r="AQ259">
        <v>36.230001807212801</v>
      </c>
      <c r="AR259">
        <v>0</v>
      </c>
      <c r="AS259">
        <v>0</v>
      </c>
      <c r="AT259">
        <v>36.230001807212801</v>
      </c>
      <c r="AU259" t="s">
        <v>81</v>
      </c>
      <c r="AV259" t="s">
        <v>82</v>
      </c>
      <c r="AW259" t="s">
        <v>83</v>
      </c>
      <c r="AX259" t="s">
        <v>84</v>
      </c>
      <c r="AY259">
        <v>36.230001807212801</v>
      </c>
      <c r="AZ259">
        <v>0.60383336345354699</v>
      </c>
      <c r="BA259" t="s">
        <v>85</v>
      </c>
      <c r="BB259" t="s">
        <v>86</v>
      </c>
      <c r="BC259" t="s">
        <v>87</v>
      </c>
      <c r="BD259" t="s">
        <v>88</v>
      </c>
      <c r="BE259">
        <v>2022</v>
      </c>
      <c r="BF259">
        <v>6</v>
      </c>
      <c r="BG259">
        <v>2022</v>
      </c>
      <c r="BH259" t="s">
        <v>89</v>
      </c>
      <c r="BI259" t="s">
        <v>90</v>
      </c>
      <c r="BJ259" t="s">
        <v>423</v>
      </c>
      <c r="BK259" t="s">
        <v>92</v>
      </c>
      <c r="BL259" t="s">
        <v>116</v>
      </c>
      <c r="BM259" t="s">
        <v>116</v>
      </c>
      <c r="BN259" t="s">
        <v>116</v>
      </c>
      <c r="BO259" t="s">
        <v>116</v>
      </c>
    </row>
    <row r="260" spans="1:67" x14ac:dyDescent="0.25">
      <c r="A260" t="s">
        <v>684</v>
      </c>
      <c r="B260" t="s">
        <v>64</v>
      </c>
      <c r="C260" t="s">
        <v>65</v>
      </c>
      <c r="D260" t="s">
        <v>685</v>
      </c>
      <c r="E260" t="s">
        <v>472</v>
      </c>
      <c r="F260" t="s">
        <v>68</v>
      </c>
      <c r="G260" s="1">
        <v>44741.45412037037</v>
      </c>
      <c r="H260" s="1">
        <v>44741.695335648146</v>
      </c>
      <c r="I260">
        <v>6</v>
      </c>
      <c r="J260" t="s">
        <v>123</v>
      </c>
      <c r="K260" t="s">
        <v>116</v>
      </c>
      <c r="L260" t="s">
        <v>307</v>
      </c>
      <c r="M260">
        <v>0</v>
      </c>
      <c r="N260">
        <v>1.88</v>
      </c>
      <c r="O260">
        <v>18.27</v>
      </c>
      <c r="P260">
        <v>0</v>
      </c>
      <c r="Q260">
        <v>0</v>
      </c>
      <c r="R260">
        <v>37.549999999999997</v>
      </c>
      <c r="S260">
        <v>0.42</v>
      </c>
      <c r="T260">
        <v>4.4800000000000004</v>
      </c>
      <c r="U260">
        <v>0</v>
      </c>
      <c r="V260">
        <v>0.48</v>
      </c>
      <c r="W260">
        <v>0</v>
      </c>
      <c r="X260">
        <v>205.88</v>
      </c>
      <c r="Y260">
        <v>0</v>
      </c>
      <c r="Z260">
        <v>0</v>
      </c>
      <c r="AA260">
        <v>7.68</v>
      </c>
      <c r="AB260">
        <v>0.43</v>
      </c>
      <c r="AC260">
        <v>70.28</v>
      </c>
      <c r="AD260">
        <v>0</v>
      </c>
      <c r="AE260">
        <v>0</v>
      </c>
      <c r="AF260">
        <v>0</v>
      </c>
      <c r="AG260" t="s">
        <v>72</v>
      </c>
      <c r="AH260" t="s">
        <v>159</v>
      </c>
      <c r="AI260" t="s">
        <v>74</v>
      </c>
      <c r="AJ260" t="s">
        <v>65</v>
      </c>
      <c r="AK260" t="s">
        <v>75</v>
      </c>
      <c r="AL260" t="s">
        <v>118</v>
      </c>
      <c r="AM260" t="s">
        <v>77</v>
      </c>
      <c r="AN260" t="s">
        <v>78</v>
      </c>
      <c r="AO260" t="s">
        <v>79</v>
      </c>
      <c r="AP260" t="s">
        <v>80</v>
      </c>
      <c r="AQ260">
        <v>28.680000275373398</v>
      </c>
      <c r="AR260">
        <v>0</v>
      </c>
      <c r="AS260">
        <v>0</v>
      </c>
      <c r="AT260">
        <v>28.680000275373398</v>
      </c>
      <c r="AU260" t="s">
        <v>99</v>
      </c>
      <c r="AV260" t="s">
        <v>82</v>
      </c>
      <c r="AW260" t="s">
        <v>83</v>
      </c>
      <c r="AX260" t="s">
        <v>84</v>
      </c>
      <c r="AY260">
        <v>239.52000516653001</v>
      </c>
      <c r="AZ260">
        <v>3.9920000861088401</v>
      </c>
      <c r="BA260" t="s">
        <v>85</v>
      </c>
      <c r="BB260" t="s">
        <v>86</v>
      </c>
      <c r="BC260" t="s">
        <v>87</v>
      </c>
      <c r="BD260" t="s">
        <v>88</v>
      </c>
      <c r="BE260">
        <v>2022</v>
      </c>
      <c r="BF260">
        <v>6</v>
      </c>
      <c r="BG260">
        <v>2022</v>
      </c>
      <c r="BH260" t="s">
        <v>89</v>
      </c>
      <c r="BI260" t="s">
        <v>90</v>
      </c>
      <c r="BJ260" t="s">
        <v>423</v>
      </c>
      <c r="BK260" t="s">
        <v>119</v>
      </c>
      <c r="BL260" t="s">
        <v>116</v>
      </c>
      <c r="BM260" t="s">
        <v>116</v>
      </c>
      <c r="BN260" t="s">
        <v>116</v>
      </c>
      <c r="BO260" t="s">
        <v>116</v>
      </c>
    </row>
    <row r="261" spans="1:67" x14ac:dyDescent="0.25">
      <c r="A261" t="s">
        <v>686</v>
      </c>
      <c r="B261" t="s">
        <v>64</v>
      </c>
      <c r="C261" t="s">
        <v>65</v>
      </c>
      <c r="D261" t="s">
        <v>687</v>
      </c>
      <c r="E261" t="s">
        <v>67</v>
      </c>
      <c r="F261" t="s">
        <v>68</v>
      </c>
      <c r="G261" s="1">
        <v>44741.455023148148</v>
      </c>
      <c r="H261" s="1">
        <v>44741.471018518518</v>
      </c>
      <c r="I261">
        <v>6</v>
      </c>
      <c r="J261" t="s">
        <v>123</v>
      </c>
      <c r="K261" t="s">
        <v>70</v>
      </c>
      <c r="L261" t="s">
        <v>71</v>
      </c>
      <c r="M261">
        <v>0</v>
      </c>
      <c r="N261">
        <v>1.73</v>
      </c>
      <c r="O261">
        <v>17.77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3.55</v>
      </c>
      <c r="AC261">
        <v>0</v>
      </c>
      <c r="AD261">
        <v>0</v>
      </c>
      <c r="AE261">
        <v>0</v>
      </c>
      <c r="AF261">
        <v>0</v>
      </c>
      <c r="AG261" t="s">
        <v>72</v>
      </c>
      <c r="AH261" t="s">
        <v>73</v>
      </c>
      <c r="AI261" t="s">
        <v>74</v>
      </c>
      <c r="AJ261" t="s">
        <v>65</v>
      </c>
      <c r="AK261" t="s">
        <v>75</v>
      </c>
      <c r="AL261" t="s">
        <v>76</v>
      </c>
      <c r="AM261" t="s">
        <v>77</v>
      </c>
      <c r="AN261" t="s">
        <v>78</v>
      </c>
      <c r="AO261" t="s">
        <v>79</v>
      </c>
      <c r="AP261" t="s">
        <v>80</v>
      </c>
      <c r="AQ261">
        <v>23.0500004291534</v>
      </c>
      <c r="AR261">
        <v>0</v>
      </c>
      <c r="AS261">
        <v>0</v>
      </c>
      <c r="AT261">
        <v>23.0500004291534</v>
      </c>
      <c r="AU261" t="s">
        <v>99</v>
      </c>
      <c r="AV261" t="s">
        <v>82</v>
      </c>
      <c r="AW261" t="s">
        <v>83</v>
      </c>
      <c r="AX261" t="s">
        <v>84</v>
      </c>
      <c r="AY261">
        <v>23.0500004291534</v>
      </c>
      <c r="AZ261">
        <v>0.38416667381922398</v>
      </c>
      <c r="BA261" t="s">
        <v>85</v>
      </c>
      <c r="BB261" t="s">
        <v>86</v>
      </c>
      <c r="BC261" t="s">
        <v>87</v>
      </c>
      <c r="BD261" t="s">
        <v>88</v>
      </c>
      <c r="BE261">
        <v>2022</v>
      </c>
      <c r="BF261">
        <v>6</v>
      </c>
      <c r="BG261">
        <v>2022</v>
      </c>
      <c r="BH261" t="s">
        <v>89</v>
      </c>
      <c r="BI261" t="s">
        <v>90</v>
      </c>
      <c r="BJ261" t="s">
        <v>423</v>
      </c>
      <c r="BK261" t="s">
        <v>92</v>
      </c>
      <c r="BL261" t="s">
        <v>70</v>
      </c>
      <c r="BM261" t="s">
        <v>70</v>
      </c>
      <c r="BN261" t="s">
        <v>70</v>
      </c>
      <c r="BO261" t="s">
        <v>70</v>
      </c>
    </row>
    <row r="262" spans="1:67" x14ac:dyDescent="0.25">
      <c r="A262" t="s">
        <v>688</v>
      </c>
      <c r="B262" t="s">
        <v>64</v>
      </c>
      <c r="C262" t="s">
        <v>95</v>
      </c>
      <c r="D262" t="s">
        <v>689</v>
      </c>
      <c r="E262" t="s">
        <v>690</v>
      </c>
      <c r="F262" t="s">
        <v>68</v>
      </c>
      <c r="G262" s="1">
        <v>44741.459629629629</v>
      </c>
      <c r="H262" s="1">
        <v>44741.767407407409</v>
      </c>
      <c r="I262">
        <v>6</v>
      </c>
      <c r="J262" t="s">
        <v>115</v>
      </c>
      <c r="K262" t="s">
        <v>70</v>
      </c>
      <c r="L262" t="s">
        <v>263</v>
      </c>
      <c r="M262">
        <v>0</v>
      </c>
      <c r="N262">
        <v>2.1</v>
      </c>
      <c r="O262">
        <v>29.65</v>
      </c>
      <c r="P262">
        <v>0</v>
      </c>
      <c r="Q262">
        <v>0</v>
      </c>
      <c r="R262">
        <v>0</v>
      </c>
      <c r="S262">
        <v>0.3</v>
      </c>
      <c r="T262">
        <v>1.2</v>
      </c>
      <c r="U262">
        <v>0</v>
      </c>
      <c r="V262">
        <v>6.25</v>
      </c>
      <c r="W262">
        <v>0</v>
      </c>
      <c r="X262">
        <v>0</v>
      </c>
      <c r="Y262">
        <v>301.2</v>
      </c>
      <c r="Z262">
        <v>0</v>
      </c>
      <c r="AA262">
        <v>9.52</v>
      </c>
      <c r="AB262">
        <v>0.33</v>
      </c>
      <c r="AC262">
        <v>92.65</v>
      </c>
      <c r="AD262">
        <v>0</v>
      </c>
      <c r="AE262">
        <v>0</v>
      </c>
      <c r="AF262">
        <v>0</v>
      </c>
      <c r="AG262" t="s">
        <v>422</v>
      </c>
      <c r="AH262" t="s">
        <v>106</v>
      </c>
      <c r="AI262" t="s">
        <v>74</v>
      </c>
      <c r="AJ262" t="s">
        <v>98</v>
      </c>
      <c r="AK262" t="s">
        <v>75</v>
      </c>
      <c r="AL262" t="s">
        <v>118</v>
      </c>
      <c r="AM262" t="s">
        <v>77</v>
      </c>
      <c r="AN262" t="s">
        <v>78</v>
      </c>
      <c r="AO262" t="s">
        <v>79</v>
      </c>
      <c r="AP262" t="s">
        <v>80</v>
      </c>
      <c r="AQ262">
        <v>41.900000005960401</v>
      </c>
      <c r="AR262">
        <v>0</v>
      </c>
      <c r="AS262">
        <v>0</v>
      </c>
      <c r="AT262">
        <v>41.900000005960401</v>
      </c>
      <c r="AU262" t="s">
        <v>81</v>
      </c>
      <c r="AV262" t="s">
        <v>82</v>
      </c>
      <c r="AW262" t="s">
        <v>83</v>
      </c>
      <c r="AX262" t="s">
        <v>84</v>
      </c>
      <c r="AY262">
        <v>350.55001226067498</v>
      </c>
      <c r="AZ262">
        <v>5.8425002043445904</v>
      </c>
      <c r="BA262" t="s">
        <v>85</v>
      </c>
      <c r="BB262" t="s">
        <v>86</v>
      </c>
      <c r="BC262" t="s">
        <v>87</v>
      </c>
      <c r="BD262" t="s">
        <v>88</v>
      </c>
      <c r="BE262">
        <v>2022</v>
      </c>
      <c r="BF262">
        <v>6</v>
      </c>
      <c r="BG262">
        <v>2022</v>
      </c>
      <c r="BH262" t="s">
        <v>89</v>
      </c>
      <c r="BI262" t="s">
        <v>90</v>
      </c>
      <c r="BJ262" t="s">
        <v>423</v>
      </c>
      <c r="BK262" t="s">
        <v>92</v>
      </c>
      <c r="BL262" t="s">
        <v>70</v>
      </c>
      <c r="BM262" t="s">
        <v>70</v>
      </c>
      <c r="BN262" t="s">
        <v>70</v>
      </c>
      <c r="BO262" t="s">
        <v>70</v>
      </c>
    </row>
    <row r="263" spans="1:67" x14ac:dyDescent="0.25">
      <c r="A263" t="s">
        <v>691</v>
      </c>
      <c r="B263" t="s">
        <v>64</v>
      </c>
      <c r="C263" t="s">
        <v>65</v>
      </c>
      <c r="D263" t="s">
        <v>588</v>
      </c>
      <c r="E263" t="s">
        <v>538</v>
      </c>
      <c r="F263" t="s">
        <v>68</v>
      </c>
      <c r="G263" s="1">
        <v>44741.460219907407</v>
      </c>
      <c r="H263" s="1">
        <v>44741.632453703707</v>
      </c>
      <c r="I263">
        <v>6</v>
      </c>
      <c r="J263" t="s">
        <v>123</v>
      </c>
      <c r="K263" t="s">
        <v>116</v>
      </c>
      <c r="L263" t="s">
        <v>271</v>
      </c>
      <c r="M263">
        <v>0</v>
      </c>
      <c r="N263">
        <v>0.83</v>
      </c>
      <c r="O263">
        <v>36.72</v>
      </c>
      <c r="P263">
        <v>0</v>
      </c>
      <c r="Q263">
        <v>0</v>
      </c>
      <c r="R263">
        <v>60.75</v>
      </c>
      <c r="S263">
        <v>0.42</v>
      </c>
      <c r="T263">
        <v>6.65</v>
      </c>
      <c r="U263">
        <v>0</v>
      </c>
      <c r="V263">
        <v>0.47</v>
      </c>
      <c r="W263">
        <v>0</v>
      </c>
      <c r="X263">
        <v>0</v>
      </c>
      <c r="Y263">
        <v>0</v>
      </c>
      <c r="Z263">
        <v>0</v>
      </c>
      <c r="AA263">
        <v>3.05</v>
      </c>
      <c r="AB263">
        <v>0.78</v>
      </c>
      <c r="AC263">
        <v>138.35</v>
      </c>
      <c r="AD263">
        <v>0</v>
      </c>
      <c r="AE263">
        <v>0</v>
      </c>
      <c r="AF263">
        <v>0</v>
      </c>
      <c r="AG263" t="s">
        <v>126</v>
      </c>
      <c r="AH263" t="s">
        <v>159</v>
      </c>
      <c r="AI263" t="s">
        <v>74</v>
      </c>
      <c r="AJ263" t="s">
        <v>65</v>
      </c>
      <c r="AK263" t="s">
        <v>75</v>
      </c>
      <c r="AL263" t="s">
        <v>118</v>
      </c>
      <c r="AM263" t="s">
        <v>312</v>
      </c>
      <c r="AN263" t="s">
        <v>78</v>
      </c>
      <c r="AO263" t="s">
        <v>79</v>
      </c>
      <c r="AP263" t="s">
        <v>80</v>
      </c>
      <c r="AQ263">
        <v>41.8000011146068</v>
      </c>
      <c r="AR263">
        <v>0</v>
      </c>
      <c r="AS263">
        <v>0</v>
      </c>
      <c r="AT263">
        <v>41.8000011146068</v>
      </c>
      <c r="AU263" t="s">
        <v>81</v>
      </c>
      <c r="AV263" t="s">
        <v>82</v>
      </c>
      <c r="AW263" t="s">
        <v>83</v>
      </c>
      <c r="AX263" t="s">
        <v>84</v>
      </c>
      <c r="AY263">
        <v>48.920001208782097</v>
      </c>
      <c r="AZ263">
        <v>0.81533335347970304</v>
      </c>
      <c r="BA263" t="s">
        <v>85</v>
      </c>
      <c r="BB263" t="s">
        <v>86</v>
      </c>
      <c r="BC263" t="s">
        <v>87</v>
      </c>
      <c r="BD263" t="s">
        <v>88</v>
      </c>
      <c r="BE263">
        <v>2022</v>
      </c>
      <c r="BF263">
        <v>6</v>
      </c>
      <c r="BG263">
        <v>2022</v>
      </c>
      <c r="BH263" t="s">
        <v>89</v>
      </c>
      <c r="BI263" t="s">
        <v>90</v>
      </c>
      <c r="BJ263" t="s">
        <v>423</v>
      </c>
      <c r="BK263" t="s">
        <v>92</v>
      </c>
      <c r="BL263" t="s">
        <v>116</v>
      </c>
      <c r="BM263" t="s">
        <v>116</v>
      </c>
      <c r="BN263" t="s">
        <v>116</v>
      </c>
      <c r="BO263" t="s">
        <v>116</v>
      </c>
    </row>
    <row r="264" spans="1:67" x14ac:dyDescent="0.25">
      <c r="A264" t="s">
        <v>692</v>
      </c>
      <c r="B264" t="s">
        <v>64</v>
      </c>
      <c r="C264" t="s">
        <v>95</v>
      </c>
      <c r="D264" t="s">
        <v>693</v>
      </c>
      <c r="E264" t="s">
        <v>130</v>
      </c>
      <c r="F264" t="s">
        <v>68</v>
      </c>
      <c r="G264" s="1">
        <v>44741.460914351854</v>
      </c>
      <c r="H264" s="1">
        <v>44741.826469907406</v>
      </c>
      <c r="I264">
        <v>6</v>
      </c>
      <c r="J264" t="s">
        <v>115</v>
      </c>
      <c r="K264" t="s">
        <v>70</v>
      </c>
      <c r="L264" t="s">
        <v>263</v>
      </c>
      <c r="M264">
        <v>0</v>
      </c>
      <c r="N264">
        <v>0.62</v>
      </c>
      <c r="O264">
        <v>53.32</v>
      </c>
      <c r="P264">
        <v>0</v>
      </c>
      <c r="Q264">
        <v>0</v>
      </c>
      <c r="R264">
        <v>183.22</v>
      </c>
      <c r="S264">
        <v>0.27</v>
      </c>
      <c r="T264">
        <v>10.53</v>
      </c>
      <c r="U264">
        <v>2.77</v>
      </c>
      <c r="V264">
        <v>0.56999999999999995</v>
      </c>
      <c r="W264">
        <v>0</v>
      </c>
      <c r="X264">
        <v>0</v>
      </c>
      <c r="Y264">
        <v>0</v>
      </c>
      <c r="Z264">
        <v>0</v>
      </c>
      <c r="AA264">
        <v>11.95</v>
      </c>
      <c r="AB264">
        <v>0.2</v>
      </c>
      <c r="AC264">
        <v>263</v>
      </c>
      <c r="AD264">
        <v>0</v>
      </c>
      <c r="AE264">
        <v>0</v>
      </c>
      <c r="AF264">
        <v>0</v>
      </c>
      <c r="AG264" t="s">
        <v>72</v>
      </c>
      <c r="AH264" t="s">
        <v>106</v>
      </c>
      <c r="AI264" t="s">
        <v>74</v>
      </c>
      <c r="AJ264" t="s">
        <v>98</v>
      </c>
      <c r="AK264" t="s">
        <v>75</v>
      </c>
      <c r="AL264" t="s">
        <v>118</v>
      </c>
      <c r="AM264" t="s">
        <v>77</v>
      </c>
      <c r="AN264" t="s">
        <v>78</v>
      </c>
      <c r="AO264" t="s">
        <v>79</v>
      </c>
      <c r="AP264" t="s">
        <v>80</v>
      </c>
      <c r="AQ264">
        <v>66.359999522566795</v>
      </c>
      <c r="AR264">
        <v>0</v>
      </c>
      <c r="AS264">
        <v>0</v>
      </c>
      <c r="AT264">
        <v>66.359999522566795</v>
      </c>
      <c r="AU264" t="s">
        <v>81</v>
      </c>
      <c r="AV264" t="s">
        <v>109</v>
      </c>
      <c r="AW264" t="s">
        <v>83</v>
      </c>
      <c r="AX264" t="s">
        <v>84</v>
      </c>
      <c r="AY264">
        <v>80.2299992293119</v>
      </c>
      <c r="AZ264">
        <v>1.3371666538218601</v>
      </c>
      <c r="BA264" t="s">
        <v>85</v>
      </c>
      <c r="BB264" t="s">
        <v>86</v>
      </c>
      <c r="BC264" t="s">
        <v>87</v>
      </c>
      <c r="BD264" t="s">
        <v>88</v>
      </c>
      <c r="BE264">
        <v>2022</v>
      </c>
      <c r="BF264">
        <v>6</v>
      </c>
      <c r="BG264">
        <v>2022</v>
      </c>
      <c r="BH264" t="s">
        <v>89</v>
      </c>
      <c r="BI264" t="s">
        <v>90</v>
      </c>
      <c r="BJ264" t="s">
        <v>423</v>
      </c>
      <c r="BK264" t="s">
        <v>119</v>
      </c>
      <c r="BL264" t="s">
        <v>70</v>
      </c>
      <c r="BM264" t="s">
        <v>70</v>
      </c>
      <c r="BN264" t="s">
        <v>70</v>
      </c>
      <c r="BO264" t="s">
        <v>70</v>
      </c>
    </row>
    <row r="265" spans="1:67" x14ac:dyDescent="0.25">
      <c r="A265" t="s">
        <v>694</v>
      </c>
      <c r="B265" t="s">
        <v>191</v>
      </c>
      <c r="C265" t="s">
        <v>65</v>
      </c>
      <c r="D265" t="s">
        <v>695</v>
      </c>
      <c r="E265" t="s">
        <v>696</v>
      </c>
      <c r="F265" t="s">
        <v>68</v>
      </c>
      <c r="G265" s="1">
        <v>44741.465636574074</v>
      </c>
      <c r="H265" s="1">
        <v>44741.542511574073</v>
      </c>
      <c r="I265">
        <v>6</v>
      </c>
      <c r="J265" t="s">
        <v>115</v>
      </c>
      <c r="K265" t="s">
        <v>116</v>
      </c>
      <c r="L265" t="s">
        <v>263</v>
      </c>
      <c r="M265">
        <v>0</v>
      </c>
      <c r="N265">
        <v>1.75</v>
      </c>
      <c r="O265">
        <v>16.25</v>
      </c>
      <c r="P265">
        <v>0</v>
      </c>
      <c r="Q265">
        <v>0</v>
      </c>
      <c r="R265">
        <v>0</v>
      </c>
      <c r="S265">
        <v>0.25</v>
      </c>
      <c r="T265">
        <v>15.08</v>
      </c>
      <c r="U265">
        <v>0</v>
      </c>
      <c r="V265">
        <v>28.13</v>
      </c>
      <c r="W265">
        <v>0</v>
      </c>
      <c r="X265">
        <v>0</v>
      </c>
      <c r="Y265">
        <v>0</v>
      </c>
      <c r="Z265">
        <v>0</v>
      </c>
      <c r="AA265">
        <v>4.9800000000000004</v>
      </c>
      <c r="AB265">
        <v>1.35</v>
      </c>
      <c r="AC265">
        <v>42.93</v>
      </c>
      <c r="AD265">
        <v>0</v>
      </c>
      <c r="AE265">
        <v>0</v>
      </c>
      <c r="AF265">
        <v>0</v>
      </c>
      <c r="AG265" t="s">
        <v>72</v>
      </c>
      <c r="AH265" t="s">
        <v>106</v>
      </c>
      <c r="AI265" t="s">
        <v>74</v>
      </c>
      <c r="AJ265" t="s">
        <v>65</v>
      </c>
      <c r="AK265" t="s">
        <v>75</v>
      </c>
      <c r="AL265" t="s">
        <v>118</v>
      </c>
      <c r="AM265" t="s">
        <v>312</v>
      </c>
      <c r="AN265" t="s">
        <v>78</v>
      </c>
      <c r="AO265" t="s">
        <v>79</v>
      </c>
      <c r="AP265" t="s">
        <v>80</v>
      </c>
      <c r="AQ265">
        <v>24.580000042915302</v>
      </c>
      <c r="AR265">
        <v>0</v>
      </c>
      <c r="AS265">
        <v>0</v>
      </c>
      <c r="AT265">
        <v>24.580000042915302</v>
      </c>
      <c r="AU265" t="s">
        <v>99</v>
      </c>
      <c r="AV265" t="s">
        <v>82</v>
      </c>
      <c r="AW265" t="s">
        <v>83</v>
      </c>
      <c r="AX265" t="s">
        <v>84</v>
      </c>
      <c r="AY265">
        <v>67.789999127388</v>
      </c>
      <c r="AZ265">
        <v>1.1298333187898</v>
      </c>
      <c r="BA265" t="s">
        <v>85</v>
      </c>
      <c r="BB265" t="s">
        <v>86</v>
      </c>
      <c r="BC265" t="s">
        <v>193</v>
      </c>
      <c r="BD265" t="s">
        <v>88</v>
      </c>
      <c r="BE265">
        <v>2022</v>
      </c>
      <c r="BF265">
        <v>6</v>
      </c>
      <c r="BG265">
        <v>2022</v>
      </c>
      <c r="BH265" t="s">
        <v>89</v>
      </c>
      <c r="BI265" t="s">
        <v>90</v>
      </c>
      <c r="BJ265" t="s">
        <v>423</v>
      </c>
      <c r="BK265" t="s">
        <v>119</v>
      </c>
      <c r="BL265" t="s">
        <v>116</v>
      </c>
      <c r="BM265" t="s">
        <v>116</v>
      </c>
      <c r="BN265" t="s">
        <v>116</v>
      </c>
      <c r="BO265" t="s">
        <v>116</v>
      </c>
    </row>
    <row r="266" spans="1:67" x14ac:dyDescent="0.25">
      <c r="A266" t="s">
        <v>697</v>
      </c>
      <c r="B266" t="s">
        <v>226</v>
      </c>
      <c r="C266" t="s">
        <v>226</v>
      </c>
      <c r="D266" t="s">
        <v>698</v>
      </c>
      <c r="E266" t="s">
        <v>114</v>
      </c>
      <c r="F266" t="s">
        <v>68</v>
      </c>
      <c r="G266" s="1">
        <v>44741.467199074075</v>
      </c>
      <c r="H266" s="1">
        <v>44741.621701388889</v>
      </c>
      <c r="I266">
        <v>6</v>
      </c>
      <c r="J266" t="s">
        <v>228</v>
      </c>
      <c r="K266" t="s">
        <v>229</v>
      </c>
      <c r="L266" t="s">
        <v>699</v>
      </c>
      <c r="M266">
        <v>222.48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 t="s">
        <v>166</v>
      </c>
      <c r="AH266" t="s">
        <v>159</v>
      </c>
      <c r="AI266" t="s">
        <v>231</v>
      </c>
      <c r="AJ266" t="s">
        <v>98</v>
      </c>
      <c r="AK266" t="s">
        <v>75</v>
      </c>
      <c r="AL266" t="s">
        <v>118</v>
      </c>
      <c r="AM266" t="s">
        <v>77</v>
      </c>
      <c r="AN266" t="s">
        <v>232</v>
      </c>
      <c r="AO266" t="s">
        <v>233</v>
      </c>
      <c r="AP266" t="s">
        <v>233</v>
      </c>
      <c r="AQ266">
        <v>0</v>
      </c>
      <c r="AR266">
        <v>0</v>
      </c>
      <c r="AS266">
        <v>0</v>
      </c>
      <c r="AT266">
        <v>0</v>
      </c>
      <c r="AU266" t="s">
        <v>99</v>
      </c>
      <c r="AV266" t="s">
        <v>82</v>
      </c>
      <c r="AW266" t="s">
        <v>83</v>
      </c>
      <c r="AX266" t="s">
        <v>84</v>
      </c>
      <c r="AY266">
        <v>0</v>
      </c>
      <c r="AZ266">
        <v>0</v>
      </c>
      <c r="BA266" t="s">
        <v>85</v>
      </c>
      <c r="BB266" t="s">
        <v>86</v>
      </c>
      <c r="BC266" t="s">
        <v>87</v>
      </c>
      <c r="BD266" t="s">
        <v>88</v>
      </c>
      <c r="BE266">
        <v>2022</v>
      </c>
      <c r="BF266">
        <v>6</v>
      </c>
      <c r="BG266">
        <v>2022</v>
      </c>
      <c r="BH266" t="s">
        <v>89</v>
      </c>
      <c r="BI266" t="s">
        <v>90</v>
      </c>
      <c r="BJ266" t="s">
        <v>423</v>
      </c>
      <c r="BK266" t="s">
        <v>119</v>
      </c>
      <c r="BL266" t="s">
        <v>229</v>
      </c>
      <c r="BM266" t="s">
        <v>116</v>
      </c>
      <c r="BN266" t="s">
        <v>229</v>
      </c>
      <c r="BO266" t="s">
        <v>229</v>
      </c>
    </row>
    <row r="267" spans="1:67" x14ac:dyDescent="0.25">
      <c r="A267" t="s">
        <v>700</v>
      </c>
      <c r="B267" t="s">
        <v>64</v>
      </c>
      <c r="C267" t="s">
        <v>65</v>
      </c>
      <c r="D267" t="s">
        <v>701</v>
      </c>
      <c r="E267" t="s">
        <v>67</v>
      </c>
      <c r="F267" t="s">
        <v>68</v>
      </c>
      <c r="G267" s="1">
        <v>44741.468321759261</v>
      </c>
      <c r="H267" s="1">
        <v>44741.76934027778</v>
      </c>
      <c r="I267">
        <v>6</v>
      </c>
      <c r="J267" t="s">
        <v>115</v>
      </c>
      <c r="K267" t="s">
        <v>116</v>
      </c>
      <c r="L267" t="s">
        <v>702</v>
      </c>
      <c r="M267">
        <v>0</v>
      </c>
      <c r="N267">
        <v>1.3</v>
      </c>
      <c r="O267">
        <v>54.05</v>
      </c>
      <c r="P267">
        <v>0</v>
      </c>
      <c r="Q267">
        <v>0</v>
      </c>
      <c r="R267">
        <v>376.4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1.73</v>
      </c>
      <c r="AC267">
        <v>0</v>
      </c>
      <c r="AD267">
        <v>0</v>
      </c>
      <c r="AE267">
        <v>0</v>
      </c>
      <c r="AF267">
        <v>0</v>
      </c>
      <c r="AG267" t="s">
        <v>166</v>
      </c>
      <c r="AH267" t="s">
        <v>159</v>
      </c>
      <c r="AI267" t="s">
        <v>74</v>
      </c>
      <c r="AJ267" t="s">
        <v>65</v>
      </c>
      <c r="AK267" t="s">
        <v>75</v>
      </c>
      <c r="AL267" t="s">
        <v>76</v>
      </c>
      <c r="AM267" t="s">
        <v>77</v>
      </c>
      <c r="AN267" t="s">
        <v>78</v>
      </c>
      <c r="AO267" t="s">
        <v>79</v>
      </c>
      <c r="AP267" t="s">
        <v>80</v>
      </c>
      <c r="AQ267">
        <v>57.079999208450303</v>
      </c>
      <c r="AR267">
        <v>0</v>
      </c>
      <c r="AS267">
        <v>0</v>
      </c>
      <c r="AT267">
        <v>57.079999208450303</v>
      </c>
      <c r="AU267" t="s">
        <v>81</v>
      </c>
      <c r="AV267" t="s">
        <v>82</v>
      </c>
      <c r="AW267" t="s">
        <v>83</v>
      </c>
      <c r="AX267" t="s">
        <v>84</v>
      </c>
      <c r="AY267">
        <v>57.079999208450303</v>
      </c>
      <c r="AZ267">
        <v>0.95133332014083805</v>
      </c>
      <c r="BA267" t="s">
        <v>85</v>
      </c>
      <c r="BB267" t="s">
        <v>86</v>
      </c>
      <c r="BC267" t="s">
        <v>87</v>
      </c>
      <c r="BD267" t="s">
        <v>88</v>
      </c>
      <c r="BE267">
        <v>2022</v>
      </c>
      <c r="BF267">
        <v>6</v>
      </c>
      <c r="BG267">
        <v>2022</v>
      </c>
      <c r="BH267" t="s">
        <v>89</v>
      </c>
      <c r="BI267" t="s">
        <v>90</v>
      </c>
      <c r="BJ267" t="s">
        <v>423</v>
      </c>
      <c r="BK267" t="s">
        <v>119</v>
      </c>
      <c r="BL267" t="s">
        <v>116</v>
      </c>
      <c r="BM267" t="s">
        <v>116</v>
      </c>
      <c r="BN267" t="s">
        <v>116</v>
      </c>
      <c r="BO267" t="s">
        <v>116</v>
      </c>
    </row>
    <row r="268" spans="1:67" x14ac:dyDescent="0.25">
      <c r="A268" t="s">
        <v>703</v>
      </c>
      <c r="B268" t="s">
        <v>64</v>
      </c>
      <c r="C268" t="s">
        <v>179</v>
      </c>
      <c r="D268" t="s">
        <v>704</v>
      </c>
      <c r="E268" t="s">
        <v>705</v>
      </c>
      <c r="F268" t="s">
        <v>68</v>
      </c>
      <c r="G268" s="1">
        <v>44741.468842592592</v>
      </c>
      <c r="H268" s="1">
        <v>44741.526689814818</v>
      </c>
      <c r="I268">
        <v>6</v>
      </c>
      <c r="J268" t="s">
        <v>115</v>
      </c>
      <c r="K268" t="s">
        <v>124</v>
      </c>
      <c r="L268" t="s">
        <v>158</v>
      </c>
      <c r="M268">
        <v>0</v>
      </c>
      <c r="N268">
        <v>4.17</v>
      </c>
      <c r="O268">
        <v>5.65</v>
      </c>
      <c r="P268">
        <v>0</v>
      </c>
      <c r="Q268">
        <v>0</v>
      </c>
      <c r="R268">
        <v>0</v>
      </c>
      <c r="S268">
        <v>0.32</v>
      </c>
      <c r="T268">
        <v>19.22</v>
      </c>
      <c r="U268">
        <v>0</v>
      </c>
      <c r="V268">
        <v>49.37</v>
      </c>
      <c r="W268">
        <v>0</v>
      </c>
      <c r="X268">
        <v>0</v>
      </c>
      <c r="Y268">
        <v>0</v>
      </c>
      <c r="Z268">
        <v>0</v>
      </c>
      <c r="AA268">
        <v>3.48</v>
      </c>
      <c r="AB268">
        <v>1.1299999999999999</v>
      </c>
      <c r="AC268">
        <v>0</v>
      </c>
      <c r="AD268">
        <v>0</v>
      </c>
      <c r="AE268">
        <v>0</v>
      </c>
      <c r="AF268">
        <v>0</v>
      </c>
      <c r="AG268" t="s">
        <v>72</v>
      </c>
      <c r="AH268" t="s">
        <v>159</v>
      </c>
      <c r="AI268" t="s">
        <v>74</v>
      </c>
      <c r="AJ268" t="s">
        <v>98</v>
      </c>
      <c r="AK268" t="s">
        <v>75</v>
      </c>
      <c r="AL268" t="s">
        <v>118</v>
      </c>
      <c r="AM268" t="s">
        <v>312</v>
      </c>
      <c r="AN268" t="s">
        <v>78</v>
      </c>
      <c r="AO268" t="s">
        <v>79</v>
      </c>
      <c r="AP268" t="s">
        <v>80</v>
      </c>
      <c r="AQ268">
        <v>14.750000178813901</v>
      </c>
      <c r="AR268">
        <v>0</v>
      </c>
      <c r="AS268">
        <v>0</v>
      </c>
      <c r="AT268">
        <v>14.750000178813901</v>
      </c>
      <c r="AU268" t="s">
        <v>99</v>
      </c>
      <c r="AV268" t="s">
        <v>82</v>
      </c>
      <c r="AW268" t="s">
        <v>83</v>
      </c>
      <c r="AX268" t="s">
        <v>84</v>
      </c>
      <c r="AY268">
        <v>83.339998424053107</v>
      </c>
      <c r="AZ268">
        <v>1.38899997373421</v>
      </c>
      <c r="BA268" t="s">
        <v>85</v>
      </c>
      <c r="BB268" t="s">
        <v>86</v>
      </c>
      <c r="BC268" t="s">
        <v>87</v>
      </c>
      <c r="BD268" t="s">
        <v>88</v>
      </c>
      <c r="BE268">
        <v>2022</v>
      </c>
      <c r="BF268">
        <v>6</v>
      </c>
      <c r="BG268">
        <v>2022</v>
      </c>
      <c r="BH268" t="s">
        <v>89</v>
      </c>
      <c r="BI268" t="s">
        <v>90</v>
      </c>
      <c r="BJ268" t="s">
        <v>423</v>
      </c>
      <c r="BK268" t="s">
        <v>119</v>
      </c>
      <c r="BL268" t="s">
        <v>124</v>
      </c>
      <c r="BM268" t="s">
        <v>911</v>
      </c>
      <c r="BN268" t="s">
        <v>911</v>
      </c>
      <c r="BO268" t="s">
        <v>911</v>
      </c>
    </row>
    <row r="269" spans="1:67" x14ac:dyDescent="0.25">
      <c r="A269" t="s">
        <v>706</v>
      </c>
      <c r="B269" t="s">
        <v>94</v>
      </c>
      <c r="C269" t="s">
        <v>65</v>
      </c>
      <c r="D269" t="s">
        <v>707</v>
      </c>
      <c r="E269" t="s">
        <v>67</v>
      </c>
      <c r="F269" t="s">
        <v>68</v>
      </c>
      <c r="G269" s="1">
        <v>44741.476666666669</v>
      </c>
      <c r="H269" s="1">
        <v>44741.680868055555</v>
      </c>
      <c r="I269">
        <v>6</v>
      </c>
      <c r="J269" t="s">
        <v>115</v>
      </c>
      <c r="K269" t="s">
        <v>116</v>
      </c>
      <c r="L269" t="s">
        <v>456</v>
      </c>
      <c r="M269">
        <v>0</v>
      </c>
      <c r="N269">
        <v>0.95</v>
      </c>
      <c r="O269">
        <v>36.35</v>
      </c>
      <c r="P269">
        <v>0</v>
      </c>
      <c r="Q269">
        <v>0</v>
      </c>
      <c r="R269">
        <v>256.13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0.62</v>
      </c>
      <c r="AC269">
        <v>0</v>
      </c>
      <c r="AD269">
        <v>0</v>
      </c>
      <c r="AE269">
        <v>0</v>
      </c>
      <c r="AF269">
        <v>0</v>
      </c>
      <c r="AG269" t="s">
        <v>72</v>
      </c>
      <c r="AH269" t="s">
        <v>106</v>
      </c>
      <c r="AI269" t="s">
        <v>74</v>
      </c>
      <c r="AJ269" t="s">
        <v>65</v>
      </c>
      <c r="AK269" t="s">
        <v>75</v>
      </c>
      <c r="AL269" t="s">
        <v>76</v>
      </c>
      <c r="AM269" t="s">
        <v>77</v>
      </c>
      <c r="AN269" t="s">
        <v>78</v>
      </c>
      <c r="AO269" t="s">
        <v>79</v>
      </c>
      <c r="AP269" t="s">
        <v>80</v>
      </c>
      <c r="AQ269">
        <v>37.919998466968501</v>
      </c>
      <c r="AR269">
        <v>0</v>
      </c>
      <c r="AS269">
        <v>0</v>
      </c>
      <c r="AT269">
        <v>37.919998466968501</v>
      </c>
      <c r="AU269" t="s">
        <v>81</v>
      </c>
      <c r="AV269" t="s">
        <v>82</v>
      </c>
      <c r="AW269" t="s">
        <v>83</v>
      </c>
      <c r="AX269" t="s">
        <v>84</v>
      </c>
      <c r="AY269">
        <v>37.919998466968501</v>
      </c>
      <c r="AZ269">
        <v>0.63199997444947498</v>
      </c>
      <c r="BA269" t="s">
        <v>85</v>
      </c>
      <c r="BB269" t="s">
        <v>86</v>
      </c>
      <c r="BC269" t="s">
        <v>87</v>
      </c>
      <c r="BD269" t="s">
        <v>88</v>
      </c>
      <c r="BE269">
        <v>2022</v>
      </c>
      <c r="BF269">
        <v>6</v>
      </c>
      <c r="BG269">
        <v>2022</v>
      </c>
      <c r="BH269" t="s">
        <v>89</v>
      </c>
      <c r="BI269" t="s">
        <v>90</v>
      </c>
      <c r="BJ269" t="s">
        <v>423</v>
      </c>
      <c r="BK269" t="s">
        <v>119</v>
      </c>
      <c r="BL269" t="s">
        <v>116</v>
      </c>
      <c r="BM269" t="s">
        <v>116</v>
      </c>
      <c r="BN269" t="s">
        <v>116</v>
      </c>
      <c r="BO269" t="s">
        <v>116</v>
      </c>
    </row>
    <row r="270" spans="1:67" x14ac:dyDescent="0.25">
      <c r="A270" t="s">
        <v>708</v>
      </c>
      <c r="B270" t="s">
        <v>64</v>
      </c>
      <c r="C270" t="s">
        <v>65</v>
      </c>
      <c r="D270" t="s">
        <v>709</v>
      </c>
      <c r="E270" t="s">
        <v>67</v>
      </c>
      <c r="F270" t="s">
        <v>68</v>
      </c>
      <c r="G270" s="1">
        <v>44741.477465277778</v>
      </c>
      <c r="H270" s="1">
        <v>44741.492199074077</v>
      </c>
      <c r="I270">
        <v>6</v>
      </c>
      <c r="J270" t="s">
        <v>123</v>
      </c>
      <c r="K270" t="s">
        <v>116</v>
      </c>
      <c r="L270" t="s">
        <v>612</v>
      </c>
      <c r="M270">
        <v>0</v>
      </c>
      <c r="N270">
        <v>1.48</v>
      </c>
      <c r="O270">
        <v>13.73</v>
      </c>
      <c r="P270">
        <v>0</v>
      </c>
      <c r="Q270">
        <v>0</v>
      </c>
      <c r="R270">
        <v>5.67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0.33</v>
      </c>
      <c r="AC270">
        <v>0</v>
      </c>
      <c r="AD270">
        <v>0</v>
      </c>
      <c r="AE270">
        <v>0</v>
      </c>
      <c r="AF270">
        <v>0</v>
      </c>
      <c r="AG270" t="s">
        <v>126</v>
      </c>
      <c r="AH270" t="s">
        <v>159</v>
      </c>
      <c r="AI270" t="s">
        <v>74</v>
      </c>
      <c r="AJ270" t="s">
        <v>65</v>
      </c>
      <c r="AK270" t="s">
        <v>75</v>
      </c>
      <c r="AL270" t="s">
        <v>76</v>
      </c>
      <c r="AM270" t="s">
        <v>77</v>
      </c>
      <c r="AN270" t="s">
        <v>78</v>
      </c>
      <c r="AO270" t="s">
        <v>79</v>
      </c>
      <c r="AP270" t="s">
        <v>80</v>
      </c>
      <c r="AQ270">
        <v>15.539999574422801</v>
      </c>
      <c r="AR270">
        <v>0</v>
      </c>
      <c r="AS270">
        <v>0</v>
      </c>
      <c r="AT270">
        <v>15.539999574422801</v>
      </c>
      <c r="AU270" t="s">
        <v>99</v>
      </c>
      <c r="AV270" t="s">
        <v>82</v>
      </c>
      <c r="AW270" t="s">
        <v>83</v>
      </c>
      <c r="AX270" t="s">
        <v>84</v>
      </c>
      <c r="AY270">
        <v>15.539999574422801</v>
      </c>
      <c r="AZ270">
        <v>0.25899999290704701</v>
      </c>
      <c r="BA270" t="s">
        <v>85</v>
      </c>
      <c r="BB270" t="s">
        <v>86</v>
      </c>
      <c r="BC270" t="s">
        <v>87</v>
      </c>
      <c r="BD270" t="s">
        <v>88</v>
      </c>
      <c r="BE270">
        <v>2022</v>
      </c>
      <c r="BF270">
        <v>6</v>
      </c>
      <c r="BG270">
        <v>2022</v>
      </c>
      <c r="BH270" t="s">
        <v>89</v>
      </c>
      <c r="BI270" t="s">
        <v>90</v>
      </c>
      <c r="BJ270" t="s">
        <v>423</v>
      </c>
      <c r="BK270" t="s">
        <v>92</v>
      </c>
      <c r="BL270" t="s">
        <v>116</v>
      </c>
      <c r="BM270" t="s">
        <v>116</v>
      </c>
      <c r="BN270" t="s">
        <v>116</v>
      </c>
      <c r="BO270" t="s">
        <v>116</v>
      </c>
    </row>
    <row r="271" spans="1:67" x14ac:dyDescent="0.25">
      <c r="A271" t="s">
        <v>710</v>
      </c>
      <c r="B271" t="s">
        <v>64</v>
      </c>
      <c r="C271" t="s">
        <v>65</v>
      </c>
      <c r="D271" t="s">
        <v>711</v>
      </c>
      <c r="E271" t="s">
        <v>67</v>
      </c>
      <c r="F271" t="s">
        <v>68</v>
      </c>
      <c r="G271" s="1">
        <v>44741.483194444445</v>
      </c>
      <c r="H271" s="1">
        <v>44741.677662037036</v>
      </c>
      <c r="I271">
        <v>6</v>
      </c>
      <c r="J271" t="s">
        <v>115</v>
      </c>
      <c r="K271" t="s">
        <v>70</v>
      </c>
      <c r="L271" t="s">
        <v>71</v>
      </c>
      <c r="M271">
        <v>0</v>
      </c>
      <c r="N271">
        <v>0.88</v>
      </c>
      <c r="O271">
        <v>6.45</v>
      </c>
      <c r="P271">
        <v>0</v>
      </c>
      <c r="Q271">
        <v>0</v>
      </c>
      <c r="R271">
        <v>272.02999999999997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0.67</v>
      </c>
      <c r="AC271">
        <v>0</v>
      </c>
      <c r="AD271">
        <v>0</v>
      </c>
      <c r="AE271">
        <v>0</v>
      </c>
      <c r="AF271">
        <v>0</v>
      </c>
      <c r="AG271" t="s">
        <v>72</v>
      </c>
      <c r="AH271" t="s">
        <v>73</v>
      </c>
      <c r="AI271" t="s">
        <v>74</v>
      </c>
      <c r="AJ271" t="s">
        <v>65</v>
      </c>
      <c r="AK271" t="s">
        <v>75</v>
      </c>
      <c r="AL271" t="s">
        <v>76</v>
      </c>
      <c r="AM271" t="s">
        <v>77</v>
      </c>
      <c r="AN271" t="s">
        <v>78</v>
      </c>
      <c r="AO271" t="s">
        <v>79</v>
      </c>
      <c r="AP271" t="s">
        <v>80</v>
      </c>
      <c r="AQ271">
        <v>7.9999998211860603</v>
      </c>
      <c r="AR271">
        <v>0</v>
      </c>
      <c r="AS271">
        <v>0</v>
      </c>
      <c r="AT271">
        <v>7.9999998211860603</v>
      </c>
      <c r="AU271" t="s">
        <v>99</v>
      </c>
      <c r="AV271" t="s">
        <v>82</v>
      </c>
      <c r="AW271" t="s">
        <v>83</v>
      </c>
      <c r="AX271" t="s">
        <v>84</v>
      </c>
      <c r="AY271">
        <v>7.9999998211860603</v>
      </c>
      <c r="AZ271">
        <v>0.13333333035310099</v>
      </c>
      <c r="BA271" t="s">
        <v>85</v>
      </c>
      <c r="BB271" t="s">
        <v>86</v>
      </c>
      <c r="BC271" t="s">
        <v>87</v>
      </c>
      <c r="BD271" t="s">
        <v>88</v>
      </c>
      <c r="BE271">
        <v>2022</v>
      </c>
      <c r="BF271">
        <v>6</v>
      </c>
      <c r="BG271">
        <v>2022</v>
      </c>
      <c r="BH271" t="s">
        <v>89</v>
      </c>
      <c r="BI271" t="s">
        <v>90</v>
      </c>
      <c r="BJ271" t="s">
        <v>423</v>
      </c>
      <c r="BK271" t="s">
        <v>92</v>
      </c>
      <c r="BL271" t="s">
        <v>70</v>
      </c>
      <c r="BM271" t="s">
        <v>70</v>
      </c>
      <c r="BN271" t="s">
        <v>70</v>
      </c>
      <c r="BO271" t="s">
        <v>70</v>
      </c>
    </row>
    <row r="272" spans="1:67" x14ac:dyDescent="0.25">
      <c r="A272" t="s">
        <v>712</v>
      </c>
      <c r="B272" t="s">
        <v>64</v>
      </c>
      <c r="C272" t="s">
        <v>65</v>
      </c>
      <c r="D272" t="s">
        <v>713</v>
      </c>
      <c r="E272" t="s">
        <v>67</v>
      </c>
      <c r="F272" t="s">
        <v>68</v>
      </c>
      <c r="G272" s="1">
        <v>44741.485625000001</v>
      </c>
      <c r="H272" s="1">
        <v>44741.514872685184</v>
      </c>
      <c r="I272">
        <v>6</v>
      </c>
      <c r="J272" t="s">
        <v>123</v>
      </c>
      <c r="K272" t="s">
        <v>124</v>
      </c>
      <c r="L272" t="s">
        <v>246</v>
      </c>
      <c r="M272">
        <v>0</v>
      </c>
      <c r="N272">
        <v>2.5299999999999998</v>
      </c>
      <c r="O272">
        <v>8.85</v>
      </c>
      <c r="P272">
        <v>0</v>
      </c>
      <c r="Q272">
        <v>0</v>
      </c>
      <c r="R272">
        <v>30.25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0.48</v>
      </c>
      <c r="AC272">
        <v>0</v>
      </c>
      <c r="AD272">
        <v>0</v>
      </c>
      <c r="AE272">
        <v>0</v>
      </c>
      <c r="AF272">
        <v>0</v>
      </c>
      <c r="AG272" t="s">
        <v>72</v>
      </c>
      <c r="AH272" t="s">
        <v>127</v>
      </c>
      <c r="AI272" t="s">
        <v>74</v>
      </c>
      <c r="AJ272" t="s">
        <v>65</v>
      </c>
      <c r="AK272" t="s">
        <v>75</v>
      </c>
      <c r="AL272" t="s">
        <v>76</v>
      </c>
      <c r="AM272" t="s">
        <v>77</v>
      </c>
      <c r="AN272" t="s">
        <v>78</v>
      </c>
      <c r="AO272" t="s">
        <v>79</v>
      </c>
      <c r="AP272" t="s">
        <v>80</v>
      </c>
      <c r="AQ272">
        <v>11.860000342130601</v>
      </c>
      <c r="AR272">
        <v>0</v>
      </c>
      <c r="AS272">
        <v>0</v>
      </c>
      <c r="AT272">
        <v>11.860000342130601</v>
      </c>
      <c r="AU272" t="s">
        <v>99</v>
      </c>
      <c r="AV272" t="s">
        <v>82</v>
      </c>
      <c r="AW272" t="s">
        <v>83</v>
      </c>
      <c r="AX272" t="s">
        <v>84</v>
      </c>
      <c r="AY272">
        <v>11.860000342130601</v>
      </c>
      <c r="AZ272">
        <v>0.197666672368844</v>
      </c>
      <c r="BA272" t="s">
        <v>85</v>
      </c>
      <c r="BB272" t="s">
        <v>86</v>
      </c>
      <c r="BC272" t="s">
        <v>87</v>
      </c>
      <c r="BD272" t="s">
        <v>88</v>
      </c>
      <c r="BE272">
        <v>2022</v>
      </c>
      <c r="BF272">
        <v>6</v>
      </c>
      <c r="BG272">
        <v>2022</v>
      </c>
      <c r="BH272" t="s">
        <v>89</v>
      </c>
      <c r="BI272" t="s">
        <v>90</v>
      </c>
      <c r="BJ272" t="s">
        <v>423</v>
      </c>
      <c r="BK272" t="s">
        <v>119</v>
      </c>
      <c r="BL272" t="s">
        <v>124</v>
      </c>
      <c r="BM272" t="s">
        <v>911</v>
      </c>
      <c r="BN272" t="s">
        <v>911</v>
      </c>
      <c r="BO272" t="s">
        <v>911</v>
      </c>
    </row>
    <row r="273" spans="1:67" x14ac:dyDescent="0.25">
      <c r="A273" t="s">
        <v>714</v>
      </c>
      <c r="B273" t="s">
        <v>64</v>
      </c>
      <c r="C273" t="s">
        <v>65</v>
      </c>
      <c r="D273" t="s">
        <v>715</v>
      </c>
      <c r="E273" t="s">
        <v>67</v>
      </c>
      <c r="F273" t="s">
        <v>68</v>
      </c>
      <c r="G273" s="1">
        <v>44741.493611111109</v>
      </c>
      <c r="H273" s="1">
        <v>44741.502754629626</v>
      </c>
      <c r="I273">
        <v>6</v>
      </c>
      <c r="J273" t="s">
        <v>115</v>
      </c>
      <c r="K273" t="s">
        <v>70</v>
      </c>
      <c r="L273" t="s">
        <v>71</v>
      </c>
      <c r="M273">
        <v>0</v>
      </c>
      <c r="N273">
        <v>0.57999999999999996</v>
      </c>
      <c r="O273">
        <v>11.9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0.68</v>
      </c>
      <c r="AC273">
        <v>0</v>
      </c>
      <c r="AD273">
        <v>0</v>
      </c>
      <c r="AE273">
        <v>0</v>
      </c>
      <c r="AF273">
        <v>0</v>
      </c>
      <c r="AG273" t="s">
        <v>72</v>
      </c>
      <c r="AH273" t="s">
        <v>106</v>
      </c>
      <c r="AI273" t="s">
        <v>74</v>
      </c>
      <c r="AJ273" t="s">
        <v>65</v>
      </c>
      <c r="AK273" t="s">
        <v>75</v>
      </c>
      <c r="AL273" t="s">
        <v>76</v>
      </c>
      <c r="AM273" t="s">
        <v>77</v>
      </c>
      <c r="AN273" t="s">
        <v>78</v>
      </c>
      <c r="AO273" t="s">
        <v>79</v>
      </c>
      <c r="AP273" t="s">
        <v>80</v>
      </c>
      <c r="AQ273">
        <v>13.1599996089935</v>
      </c>
      <c r="AR273">
        <v>0</v>
      </c>
      <c r="AS273">
        <v>0</v>
      </c>
      <c r="AT273">
        <v>13.1599996089935</v>
      </c>
      <c r="AU273" t="s">
        <v>99</v>
      </c>
      <c r="AV273" t="s">
        <v>82</v>
      </c>
      <c r="AW273" t="s">
        <v>83</v>
      </c>
      <c r="AX273" t="s">
        <v>84</v>
      </c>
      <c r="AY273">
        <v>13.1599996089935</v>
      </c>
      <c r="AZ273">
        <v>0.21933332681655801</v>
      </c>
      <c r="BA273" t="s">
        <v>85</v>
      </c>
      <c r="BB273" t="s">
        <v>86</v>
      </c>
      <c r="BC273" t="s">
        <v>87</v>
      </c>
      <c r="BD273" t="s">
        <v>88</v>
      </c>
      <c r="BE273">
        <v>2022</v>
      </c>
      <c r="BF273">
        <v>6</v>
      </c>
      <c r="BG273">
        <v>2022</v>
      </c>
      <c r="BH273" t="s">
        <v>89</v>
      </c>
      <c r="BI273" t="s">
        <v>90</v>
      </c>
      <c r="BJ273" t="s">
        <v>423</v>
      </c>
      <c r="BK273" t="s">
        <v>119</v>
      </c>
      <c r="BL273" t="s">
        <v>70</v>
      </c>
      <c r="BM273" t="s">
        <v>70</v>
      </c>
      <c r="BN273" t="s">
        <v>70</v>
      </c>
      <c r="BO273" t="s">
        <v>70</v>
      </c>
    </row>
    <row r="274" spans="1:67" x14ac:dyDescent="0.25">
      <c r="A274" t="s">
        <v>716</v>
      </c>
      <c r="B274" t="s">
        <v>64</v>
      </c>
      <c r="C274" t="s">
        <v>65</v>
      </c>
      <c r="D274" t="s">
        <v>717</v>
      </c>
      <c r="E274" t="s">
        <v>67</v>
      </c>
      <c r="F274" t="s">
        <v>68</v>
      </c>
      <c r="G274" s="1">
        <v>44741.49391203704</v>
      </c>
      <c r="H274" s="1">
        <v>44741.697962962964</v>
      </c>
      <c r="I274">
        <v>6</v>
      </c>
      <c r="J274" t="s">
        <v>295</v>
      </c>
      <c r="K274" t="s">
        <v>116</v>
      </c>
      <c r="L274" t="s">
        <v>321</v>
      </c>
      <c r="M274">
        <v>0</v>
      </c>
      <c r="N274">
        <v>0.95</v>
      </c>
      <c r="O274">
        <v>25.68</v>
      </c>
      <c r="P274">
        <v>0</v>
      </c>
      <c r="Q274">
        <v>0</v>
      </c>
      <c r="R274">
        <v>265.98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1.05</v>
      </c>
      <c r="AC274">
        <v>0</v>
      </c>
      <c r="AD274">
        <v>0</v>
      </c>
      <c r="AE274">
        <v>0</v>
      </c>
      <c r="AF274">
        <v>0</v>
      </c>
      <c r="AG274" t="s">
        <v>72</v>
      </c>
      <c r="AH274" t="s">
        <v>106</v>
      </c>
      <c r="AI274" t="s">
        <v>74</v>
      </c>
      <c r="AJ274" t="s">
        <v>65</v>
      </c>
      <c r="AK274" t="s">
        <v>75</v>
      </c>
      <c r="AL274" t="s">
        <v>76</v>
      </c>
      <c r="AM274" t="s">
        <v>77</v>
      </c>
      <c r="AN274" t="s">
        <v>78</v>
      </c>
      <c r="AO274" t="s">
        <v>79</v>
      </c>
      <c r="AP274" t="s">
        <v>80</v>
      </c>
      <c r="AQ274">
        <v>27.680000245571101</v>
      </c>
      <c r="AR274">
        <v>0</v>
      </c>
      <c r="AS274">
        <v>0</v>
      </c>
      <c r="AT274">
        <v>27.680000245571101</v>
      </c>
      <c r="AU274" t="s">
        <v>99</v>
      </c>
      <c r="AV274" t="s">
        <v>82</v>
      </c>
      <c r="AW274" t="s">
        <v>83</v>
      </c>
      <c r="AX274" t="s">
        <v>84</v>
      </c>
      <c r="AY274">
        <v>27.680000245571101</v>
      </c>
      <c r="AZ274">
        <v>0.46133333742618499</v>
      </c>
      <c r="BA274" t="s">
        <v>85</v>
      </c>
      <c r="BB274" t="s">
        <v>86</v>
      </c>
      <c r="BC274" t="s">
        <v>87</v>
      </c>
      <c r="BD274" t="s">
        <v>88</v>
      </c>
      <c r="BE274">
        <v>2022</v>
      </c>
      <c r="BF274">
        <v>6</v>
      </c>
      <c r="BG274">
        <v>2022</v>
      </c>
      <c r="BH274" t="s">
        <v>89</v>
      </c>
      <c r="BI274" t="s">
        <v>90</v>
      </c>
      <c r="BJ274" t="s">
        <v>423</v>
      </c>
      <c r="BK274" t="s">
        <v>119</v>
      </c>
      <c r="BL274" t="s">
        <v>116</v>
      </c>
      <c r="BM274" t="s">
        <v>116</v>
      </c>
      <c r="BN274" t="s">
        <v>116</v>
      </c>
      <c r="BO274" t="s">
        <v>116</v>
      </c>
    </row>
    <row r="275" spans="1:67" x14ac:dyDescent="0.25">
      <c r="A275" t="s">
        <v>718</v>
      </c>
      <c r="B275" t="s">
        <v>64</v>
      </c>
      <c r="C275" t="s">
        <v>65</v>
      </c>
      <c r="D275" t="s">
        <v>719</v>
      </c>
      <c r="E275" t="s">
        <v>67</v>
      </c>
      <c r="F275" t="s">
        <v>68</v>
      </c>
      <c r="G275" s="1">
        <v>44741.497141203705</v>
      </c>
      <c r="H275" s="1">
        <v>44741.540856481479</v>
      </c>
      <c r="I275">
        <v>6</v>
      </c>
      <c r="J275" t="s">
        <v>115</v>
      </c>
      <c r="K275" t="s">
        <v>116</v>
      </c>
      <c r="L275" t="s">
        <v>263</v>
      </c>
      <c r="M275">
        <v>0</v>
      </c>
      <c r="N275">
        <v>1.48</v>
      </c>
      <c r="O275">
        <v>18.93</v>
      </c>
      <c r="P275">
        <v>0</v>
      </c>
      <c r="Q275">
        <v>0</v>
      </c>
      <c r="R275">
        <v>41.37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1.18</v>
      </c>
      <c r="AC275">
        <v>0</v>
      </c>
      <c r="AD275">
        <v>0</v>
      </c>
      <c r="AE275">
        <v>0</v>
      </c>
      <c r="AF275">
        <v>0</v>
      </c>
      <c r="AG275" t="s">
        <v>72</v>
      </c>
      <c r="AH275" t="s">
        <v>106</v>
      </c>
      <c r="AI275" t="s">
        <v>74</v>
      </c>
      <c r="AJ275" t="s">
        <v>65</v>
      </c>
      <c r="AK275" t="s">
        <v>75</v>
      </c>
      <c r="AL275" t="s">
        <v>76</v>
      </c>
      <c r="AM275" t="s">
        <v>77</v>
      </c>
      <c r="AN275" t="s">
        <v>78</v>
      </c>
      <c r="AO275" t="s">
        <v>79</v>
      </c>
      <c r="AP275" t="s">
        <v>80</v>
      </c>
      <c r="AQ275">
        <v>21.590000271797098</v>
      </c>
      <c r="AR275">
        <v>0</v>
      </c>
      <c r="AS275">
        <v>0</v>
      </c>
      <c r="AT275">
        <v>21.590000271797098</v>
      </c>
      <c r="AU275" t="s">
        <v>99</v>
      </c>
      <c r="AV275" t="s">
        <v>82</v>
      </c>
      <c r="AW275" t="s">
        <v>83</v>
      </c>
      <c r="AX275" t="s">
        <v>84</v>
      </c>
      <c r="AY275">
        <v>21.590000271797098</v>
      </c>
      <c r="AZ275">
        <v>0.35983333786328597</v>
      </c>
      <c r="BA275" t="s">
        <v>85</v>
      </c>
      <c r="BB275" t="s">
        <v>86</v>
      </c>
      <c r="BC275" t="s">
        <v>87</v>
      </c>
      <c r="BD275" t="s">
        <v>88</v>
      </c>
      <c r="BE275">
        <v>2022</v>
      </c>
      <c r="BF275">
        <v>6</v>
      </c>
      <c r="BG275">
        <v>2022</v>
      </c>
      <c r="BH275" t="s">
        <v>89</v>
      </c>
      <c r="BI275" t="s">
        <v>90</v>
      </c>
      <c r="BJ275" t="s">
        <v>423</v>
      </c>
      <c r="BK275" t="s">
        <v>119</v>
      </c>
      <c r="BL275" t="s">
        <v>116</v>
      </c>
      <c r="BM275" t="s">
        <v>116</v>
      </c>
      <c r="BN275" t="s">
        <v>116</v>
      </c>
      <c r="BO275" t="s">
        <v>116</v>
      </c>
    </row>
    <row r="276" spans="1:67" x14ac:dyDescent="0.25">
      <c r="A276" t="s">
        <v>720</v>
      </c>
      <c r="B276" t="s">
        <v>64</v>
      </c>
      <c r="C276" t="s">
        <v>65</v>
      </c>
      <c r="D276" t="s">
        <v>721</v>
      </c>
      <c r="E276" t="s">
        <v>199</v>
      </c>
      <c r="F276" t="s">
        <v>68</v>
      </c>
      <c r="G276" s="1">
        <v>44741.497430555559</v>
      </c>
      <c r="H276" s="1">
        <v>44741.638692129629</v>
      </c>
      <c r="I276">
        <v>6</v>
      </c>
      <c r="J276" t="s">
        <v>115</v>
      </c>
      <c r="K276" t="s">
        <v>124</v>
      </c>
      <c r="L276" t="s">
        <v>469</v>
      </c>
      <c r="M276">
        <v>0</v>
      </c>
      <c r="N276">
        <v>6.52</v>
      </c>
      <c r="O276">
        <v>51.33</v>
      </c>
      <c r="P276">
        <v>0</v>
      </c>
      <c r="Q276">
        <v>0</v>
      </c>
      <c r="R276">
        <v>47.22</v>
      </c>
      <c r="S276">
        <v>0.4</v>
      </c>
      <c r="T276">
        <v>3.55</v>
      </c>
      <c r="U276">
        <v>6.95</v>
      </c>
      <c r="V276">
        <v>70.349999999999994</v>
      </c>
      <c r="W276">
        <v>0</v>
      </c>
      <c r="X276">
        <v>0</v>
      </c>
      <c r="Y276">
        <v>0</v>
      </c>
      <c r="Z276">
        <v>0</v>
      </c>
      <c r="AA276">
        <v>1.78</v>
      </c>
      <c r="AB276">
        <v>1.72</v>
      </c>
      <c r="AC276">
        <v>13.6</v>
      </c>
      <c r="AD276">
        <v>0</v>
      </c>
      <c r="AE276">
        <v>0</v>
      </c>
      <c r="AF276">
        <v>0</v>
      </c>
      <c r="AG276" t="s">
        <v>166</v>
      </c>
      <c r="AH276" t="s">
        <v>127</v>
      </c>
      <c r="AI276" t="s">
        <v>74</v>
      </c>
      <c r="AJ276" t="s">
        <v>65</v>
      </c>
      <c r="AK276" t="s">
        <v>75</v>
      </c>
      <c r="AL276" t="s">
        <v>118</v>
      </c>
      <c r="AM276" t="s">
        <v>77</v>
      </c>
      <c r="AN276" t="s">
        <v>78</v>
      </c>
      <c r="AO276" t="s">
        <v>79</v>
      </c>
      <c r="AP276" t="s">
        <v>80</v>
      </c>
      <c r="AQ276">
        <v>61.750001817941602</v>
      </c>
      <c r="AR276">
        <v>0</v>
      </c>
      <c r="AS276">
        <v>0</v>
      </c>
      <c r="AT276">
        <v>61.750001817941602</v>
      </c>
      <c r="AU276" t="s">
        <v>81</v>
      </c>
      <c r="AV276" t="s">
        <v>109</v>
      </c>
      <c r="AW276" t="s">
        <v>83</v>
      </c>
      <c r="AX276" t="s">
        <v>84</v>
      </c>
      <c r="AY276">
        <v>142.60000005364401</v>
      </c>
      <c r="AZ276">
        <v>2.37666666756073</v>
      </c>
      <c r="BA276" t="s">
        <v>85</v>
      </c>
      <c r="BB276" t="s">
        <v>86</v>
      </c>
      <c r="BC276" t="s">
        <v>87</v>
      </c>
      <c r="BD276" t="s">
        <v>88</v>
      </c>
      <c r="BE276">
        <v>2022</v>
      </c>
      <c r="BF276">
        <v>6</v>
      </c>
      <c r="BG276">
        <v>2022</v>
      </c>
      <c r="BH276" t="s">
        <v>89</v>
      </c>
      <c r="BI276" t="s">
        <v>90</v>
      </c>
      <c r="BJ276" t="s">
        <v>423</v>
      </c>
      <c r="BK276" t="s">
        <v>119</v>
      </c>
      <c r="BL276" t="s">
        <v>124</v>
      </c>
      <c r="BM276" t="s">
        <v>911</v>
      </c>
      <c r="BN276" t="s">
        <v>911</v>
      </c>
      <c r="BO276" t="s">
        <v>911</v>
      </c>
    </row>
    <row r="277" spans="1:67" x14ac:dyDescent="0.25">
      <c r="A277" t="s">
        <v>722</v>
      </c>
      <c r="B277" t="s">
        <v>191</v>
      </c>
      <c r="C277" t="s">
        <v>65</v>
      </c>
      <c r="D277" t="s">
        <v>157</v>
      </c>
      <c r="E277" t="s">
        <v>114</v>
      </c>
      <c r="F277" t="s">
        <v>68</v>
      </c>
      <c r="G277" s="1">
        <v>44741.49827546296</v>
      </c>
      <c r="H277" s="1">
        <v>44741.564618055556</v>
      </c>
      <c r="I277">
        <v>6</v>
      </c>
      <c r="J277" t="s">
        <v>123</v>
      </c>
      <c r="K277" t="s">
        <v>116</v>
      </c>
      <c r="L277" t="s">
        <v>282</v>
      </c>
      <c r="M277">
        <v>0</v>
      </c>
      <c r="N277">
        <v>2.2799999999999998</v>
      </c>
      <c r="O277">
        <v>39.950000000000003</v>
      </c>
      <c r="P277">
        <v>0</v>
      </c>
      <c r="Q277">
        <v>0</v>
      </c>
      <c r="R277">
        <v>38.65</v>
      </c>
      <c r="S277">
        <v>0.32</v>
      </c>
      <c r="T277">
        <v>10.7</v>
      </c>
      <c r="U277">
        <v>0.12</v>
      </c>
      <c r="V277">
        <v>1.1200000000000001</v>
      </c>
      <c r="W277">
        <v>0</v>
      </c>
      <c r="X277">
        <v>0</v>
      </c>
      <c r="Y277">
        <v>0</v>
      </c>
      <c r="Z277">
        <v>0</v>
      </c>
      <c r="AA277">
        <v>0.75</v>
      </c>
      <c r="AB277">
        <v>1.63</v>
      </c>
      <c r="AC277">
        <v>0</v>
      </c>
      <c r="AD277">
        <v>0</v>
      </c>
      <c r="AE277">
        <v>0</v>
      </c>
      <c r="AF277">
        <v>0</v>
      </c>
      <c r="AG277" t="s">
        <v>72</v>
      </c>
      <c r="AH277" t="s">
        <v>159</v>
      </c>
      <c r="AI277" t="s">
        <v>74</v>
      </c>
      <c r="AJ277" t="s">
        <v>65</v>
      </c>
      <c r="AK277" t="s">
        <v>75</v>
      </c>
      <c r="AL277" t="s">
        <v>118</v>
      </c>
      <c r="AM277" t="s">
        <v>77</v>
      </c>
      <c r="AN277" t="s">
        <v>78</v>
      </c>
      <c r="AO277" t="s">
        <v>79</v>
      </c>
      <c r="AP277" t="s">
        <v>80</v>
      </c>
      <c r="AQ277">
        <v>44.930000722408202</v>
      </c>
      <c r="AR277">
        <v>0</v>
      </c>
      <c r="AS277">
        <v>0</v>
      </c>
      <c r="AT277">
        <v>44.930000722408202</v>
      </c>
      <c r="AU277" t="s">
        <v>81</v>
      </c>
      <c r="AV277" t="s">
        <v>82</v>
      </c>
      <c r="AW277" t="s">
        <v>83</v>
      </c>
      <c r="AX277" t="s">
        <v>84</v>
      </c>
      <c r="AY277">
        <v>56.870000533759502</v>
      </c>
      <c r="AZ277">
        <v>0.94783334222932603</v>
      </c>
      <c r="BA277" t="s">
        <v>85</v>
      </c>
      <c r="BB277" t="s">
        <v>86</v>
      </c>
      <c r="BC277" t="s">
        <v>193</v>
      </c>
      <c r="BD277" t="s">
        <v>88</v>
      </c>
      <c r="BE277">
        <v>2022</v>
      </c>
      <c r="BF277">
        <v>6</v>
      </c>
      <c r="BG277">
        <v>2022</v>
      </c>
      <c r="BH277" t="s">
        <v>89</v>
      </c>
      <c r="BI277" t="s">
        <v>90</v>
      </c>
      <c r="BJ277" t="s">
        <v>423</v>
      </c>
      <c r="BK277" t="s">
        <v>119</v>
      </c>
      <c r="BL277" t="s">
        <v>116</v>
      </c>
      <c r="BM277" t="s">
        <v>116</v>
      </c>
      <c r="BN277" t="s">
        <v>116</v>
      </c>
      <c r="BO277" t="s">
        <v>116</v>
      </c>
    </row>
    <row r="278" spans="1:67" x14ac:dyDescent="0.25">
      <c r="A278" t="s">
        <v>723</v>
      </c>
      <c r="B278" t="s">
        <v>64</v>
      </c>
      <c r="C278" t="s">
        <v>65</v>
      </c>
      <c r="D278" t="s">
        <v>724</v>
      </c>
      <c r="E278" t="s">
        <v>67</v>
      </c>
      <c r="F278" t="s">
        <v>68</v>
      </c>
      <c r="G278" s="1">
        <v>44741.501238425924</v>
      </c>
      <c r="H278" s="1">
        <v>44741.664756944447</v>
      </c>
      <c r="I278">
        <v>6</v>
      </c>
      <c r="J278" t="s">
        <v>115</v>
      </c>
      <c r="K278" t="s">
        <v>70</v>
      </c>
      <c r="L278" t="s">
        <v>71</v>
      </c>
      <c r="M278">
        <v>0</v>
      </c>
      <c r="N278">
        <v>2.38</v>
      </c>
      <c r="O278">
        <v>19.27</v>
      </c>
      <c r="P278">
        <v>0</v>
      </c>
      <c r="Q278">
        <v>0</v>
      </c>
      <c r="R278">
        <v>213.12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0.7</v>
      </c>
      <c r="AC278">
        <v>0</v>
      </c>
      <c r="AD278">
        <v>0</v>
      </c>
      <c r="AE278">
        <v>0</v>
      </c>
      <c r="AF278">
        <v>0</v>
      </c>
      <c r="AG278" t="s">
        <v>72</v>
      </c>
      <c r="AH278" t="s">
        <v>73</v>
      </c>
      <c r="AI278" t="s">
        <v>74</v>
      </c>
      <c r="AJ278" t="s">
        <v>65</v>
      </c>
      <c r="AK278" t="s">
        <v>75</v>
      </c>
      <c r="AL278" t="s">
        <v>76</v>
      </c>
      <c r="AM278" t="s">
        <v>77</v>
      </c>
      <c r="AN278" t="s">
        <v>78</v>
      </c>
      <c r="AO278" t="s">
        <v>79</v>
      </c>
      <c r="AP278" t="s">
        <v>80</v>
      </c>
      <c r="AQ278">
        <v>22.3500005602836</v>
      </c>
      <c r="AR278">
        <v>0</v>
      </c>
      <c r="AS278">
        <v>0</v>
      </c>
      <c r="AT278">
        <v>22.3500005602836</v>
      </c>
      <c r="AU278" t="s">
        <v>99</v>
      </c>
      <c r="AV278" t="s">
        <v>82</v>
      </c>
      <c r="AW278" t="s">
        <v>83</v>
      </c>
      <c r="AX278" t="s">
        <v>84</v>
      </c>
      <c r="AY278">
        <v>22.3500005602836</v>
      </c>
      <c r="AZ278">
        <v>0.37250000933806099</v>
      </c>
      <c r="BA278" t="s">
        <v>85</v>
      </c>
      <c r="BB278" t="s">
        <v>86</v>
      </c>
      <c r="BC278" t="s">
        <v>87</v>
      </c>
      <c r="BD278" t="s">
        <v>88</v>
      </c>
      <c r="BE278">
        <v>2022</v>
      </c>
      <c r="BF278">
        <v>6</v>
      </c>
      <c r="BG278">
        <v>2022</v>
      </c>
      <c r="BH278" t="s">
        <v>89</v>
      </c>
      <c r="BI278" t="s">
        <v>90</v>
      </c>
      <c r="BJ278" t="s">
        <v>423</v>
      </c>
      <c r="BK278" t="s">
        <v>92</v>
      </c>
      <c r="BL278" t="s">
        <v>70</v>
      </c>
      <c r="BM278" t="s">
        <v>70</v>
      </c>
      <c r="BN278" t="s">
        <v>70</v>
      </c>
      <c r="BO278" t="s">
        <v>70</v>
      </c>
    </row>
    <row r="279" spans="1:67" x14ac:dyDescent="0.25">
      <c r="A279" t="s">
        <v>725</v>
      </c>
      <c r="B279" t="s">
        <v>64</v>
      </c>
      <c r="C279" t="s">
        <v>95</v>
      </c>
      <c r="D279" t="s">
        <v>726</v>
      </c>
      <c r="E279" t="s">
        <v>185</v>
      </c>
      <c r="F279" t="s">
        <v>68</v>
      </c>
      <c r="G279" s="1">
        <v>44741.503460648149</v>
      </c>
      <c r="H279" s="1">
        <v>44741.653645833336</v>
      </c>
      <c r="I279">
        <v>6</v>
      </c>
      <c r="J279" t="s">
        <v>115</v>
      </c>
      <c r="K279" t="s">
        <v>124</v>
      </c>
      <c r="L279" t="s">
        <v>307</v>
      </c>
      <c r="M279">
        <v>0</v>
      </c>
      <c r="N279">
        <v>8.1300000000000008</v>
      </c>
      <c r="O279">
        <v>16.82</v>
      </c>
      <c r="P279">
        <v>0</v>
      </c>
      <c r="Q279">
        <v>0</v>
      </c>
      <c r="R279">
        <v>106.05</v>
      </c>
      <c r="S279">
        <v>0.23</v>
      </c>
      <c r="T279">
        <v>13.7</v>
      </c>
      <c r="U279">
        <v>7.05</v>
      </c>
      <c r="V279">
        <v>54.95</v>
      </c>
      <c r="W279">
        <v>0</v>
      </c>
      <c r="X279">
        <v>8.43</v>
      </c>
      <c r="Y279">
        <v>0</v>
      </c>
      <c r="Z279">
        <v>0</v>
      </c>
      <c r="AA279">
        <v>0.08</v>
      </c>
      <c r="AB279">
        <v>0.83</v>
      </c>
      <c r="AC279">
        <v>0</v>
      </c>
      <c r="AD279">
        <v>0</v>
      </c>
      <c r="AE279">
        <v>0</v>
      </c>
      <c r="AF279">
        <v>0</v>
      </c>
      <c r="AG279" t="s">
        <v>72</v>
      </c>
      <c r="AH279" t="s">
        <v>127</v>
      </c>
      <c r="AI279" t="s">
        <v>74</v>
      </c>
      <c r="AJ279" t="s">
        <v>98</v>
      </c>
      <c r="AK279" t="s">
        <v>75</v>
      </c>
      <c r="AL279" t="s">
        <v>118</v>
      </c>
      <c r="AM279" t="s">
        <v>77</v>
      </c>
      <c r="AN279" t="s">
        <v>78</v>
      </c>
      <c r="AO279" t="s">
        <v>79</v>
      </c>
      <c r="AP279" t="s">
        <v>80</v>
      </c>
      <c r="AQ279">
        <v>26.089999794960001</v>
      </c>
      <c r="AR279">
        <v>0</v>
      </c>
      <c r="AS279">
        <v>0</v>
      </c>
      <c r="AT279">
        <v>26.089999794960001</v>
      </c>
      <c r="AU279" t="s">
        <v>99</v>
      </c>
      <c r="AV279" t="s">
        <v>82</v>
      </c>
      <c r="AW279" t="s">
        <v>83</v>
      </c>
      <c r="AX279" t="s">
        <v>84</v>
      </c>
      <c r="AY279">
        <v>110.220000863075</v>
      </c>
      <c r="AZ279">
        <v>1.8370000143845799</v>
      </c>
      <c r="BA279" t="s">
        <v>85</v>
      </c>
      <c r="BB279" t="s">
        <v>86</v>
      </c>
      <c r="BC279" t="s">
        <v>87</v>
      </c>
      <c r="BD279" t="s">
        <v>88</v>
      </c>
      <c r="BE279">
        <v>2022</v>
      </c>
      <c r="BF279">
        <v>6</v>
      </c>
      <c r="BG279">
        <v>2022</v>
      </c>
      <c r="BH279" t="s">
        <v>89</v>
      </c>
      <c r="BI279" t="s">
        <v>90</v>
      </c>
      <c r="BJ279" t="s">
        <v>423</v>
      </c>
      <c r="BK279" t="s">
        <v>119</v>
      </c>
      <c r="BL279" t="s">
        <v>124</v>
      </c>
      <c r="BM279" t="s">
        <v>911</v>
      </c>
      <c r="BN279" t="s">
        <v>911</v>
      </c>
      <c r="BO279" t="s">
        <v>911</v>
      </c>
    </row>
    <row r="280" spans="1:67" x14ac:dyDescent="0.25">
      <c r="A280" t="s">
        <v>727</v>
      </c>
      <c r="B280" t="s">
        <v>64</v>
      </c>
      <c r="C280" t="s">
        <v>65</v>
      </c>
      <c r="D280" t="s">
        <v>728</v>
      </c>
      <c r="E280" t="s">
        <v>185</v>
      </c>
      <c r="F280" t="s">
        <v>68</v>
      </c>
      <c r="G280" s="1">
        <v>44741.503599537034</v>
      </c>
      <c r="H280" s="1">
        <v>44741.644513888888</v>
      </c>
      <c r="I280">
        <v>6</v>
      </c>
      <c r="J280" t="s">
        <v>115</v>
      </c>
      <c r="K280" t="s">
        <v>116</v>
      </c>
      <c r="L280" t="s">
        <v>547</v>
      </c>
      <c r="M280">
        <v>0</v>
      </c>
      <c r="N280">
        <v>1.72</v>
      </c>
      <c r="O280">
        <v>15.62</v>
      </c>
      <c r="P280">
        <v>0</v>
      </c>
      <c r="Q280">
        <v>0</v>
      </c>
      <c r="R280">
        <v>0</v>
      </c>
      <c r="S280">
        <v>3.82</v>
      </c>
      <c r="T280">
        <v>32.869999999999997</v>
      </c>
      <c r="U280">
        <v>10.130000000000001</v>
      </c>
      <c r="V280">
        <v>138.37</v>
      </c>
      <c r="W280">
        <v>0</v>
      </c>
      <c r="X280">
        <v>0</v>
      </c>
      <c r="Y280">
        <v>0</v>
      </c>
      <c r="Z280">
        <v>0</v>
      </c>
      <c r="AA280">
        <v>0.08</v>
      </c>
      <c r="AB280">
        <v>0.35</v>
      </c>
      <c r="AC280">
        <v>0</v>
      </c>
      <c r="AD280">
        <v>0</v>
      </c>
      <c r="AE280">
        <v>0</v>
      </c>
      <c r="AF280">
        <v>0</v>
      </c>
      <c r="AG280" t="s">
        <v>72</v>
      </c>
      <c r="AH280" t="s">
        <v>159</v>
      </c>
      <c r="AI280" t="s">
        <v>74</v>
      </c>
      <c r="AJ280" t="s">
        <v>65</v>
      </c>
      <c r="AK280" t="s">
        <v>75</v>
      </c>
      <c r="AL280" t="s">
        <v>118</v>
      </c>
      <c r="AM280" t="s">
        <v>77</v>
      </c>
      <c r="AN280" t="s">
        <v>78</v>
      </c>
      <c r="AO280" t="s">
        <v>79</v>
      </c>
      <c r="AP280" t="s">
        <v>80</v>
      </c>
      <c r="AQ280">
        <v>21.589999839663498</v>
      </c>
      <c r="AR280">
        <v>0</v>
      </c>
      <c r="AS280">
        <v>0</v>
      </c>
      <c r="AT280">
        <v>21.589999839663498</v>
      </c>
      <c r="AU280" t="s">
        <v>99</v>
      </c>
      <c r="AV280" t="s">
        <v>82</v>
      </c>
      <c r="AW280" t="s">
        <v>83</v>
      </c>
      <c r="AX280" t="s">
        <v>84</v>
      </c>
      <c r="AY280">
        <v>202.95999400317601</v>
      </c>
      <c r="AZ280">
        <v>3.3826665667196099</v>
      </c>
      <c r="BA280" t="s">
        <v>85</v>
      </c>
      <c r="BB280" t="s">
        <v>86</v>
      </c>
      <c r="BC280" t="s">
        <v>87</v>
      </c>
      <c r="BD280" t="s">
        <v>88</v>
      </c>
      <c r="BE280">
        <v>2022</v>
      </c>
      <c r="BF280">
        <v>6</v>
      </c>
      <c r="BG280">
        <v>2022</v>
      </c>
      <c r="BH280" t="s">
        <v>89</v>
      </c>
      <c r="BI280" t="s">
        <v>90</v>
      </c>
      <c r="BJ280" t="s">
        <v>423</v>
      </c>
      <c r="BK280" t="s">
        <v>119</v>
      </c>
      <c r="BL280" t="s">
        <v>116</v>
      </c>
      <c r="BM280" t="s">
        <v>116</v>
      </c>
      <c r="BN280" t="s">
        <v>116</v>
      </c>
      <c r="BO280" t="s">
        <v>116</v>
      </c>
    </row>
    <row r="281" spans="1:67" x14ac:dyDescent="0.25">
      <c r="A281" t="s">
        <v>729</v>
      </c>
      <c r="B281" t="s">
        <v>64</v>
      </c>
      <c r="C281" t="s">
        <v>95</v>
      </c>
      <c r="D281" t="s">
        <v>466</v>
      </c>
      <c r="E281" t="s">
        <v>67</v>
      </c>
      <c r="F281" t="s">
        <v>68</v>
      </c>
      <c r="G281" s="1">
        <v>44741.508171296293</v>
      </c>
      <c r="H281" s="1">
        <v>44741.572152777779</v>
      </c>
      <c r="I281">
        <v>6</v>
      </c>
      <c r="J281" t="s">
        <v>115</v>
      </c>
      <c r="K281" t="s">
        <v>124</v>
      </c>
      <c r="L281" t="s">
        <v>321</v>
      </c>
      <c r="M281">
        <v>0</v>
      </c>
      <c r="N281">
        <v>2.2999999999999998</v>
      </c>
      <c r="O281">
        <v>20.420000000000002</v>
      </c>
      <c r="P281">
        <v>0</v>
      </c>
      <c r="Q281">
        <v>0</v>
      </c>
      <c r="R281">
        <v>67.930000000000007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1.35</v>
      </c>
      <c r="AC281">
        <v>0</v>
      </c>
      <c r="AD281">
        <v>0</v>
      </c>
      <c r="AE281">
        <v>0</v>
      </c>
      <c r="AF281">
        <v>0</v>
      </c>
      <c r="AG281" t="s">
        <v>72</v>
      </c>
      <c r="AH281" t="s">
        <v>127</v>
      </c>
      <c r="AI281" t="s">
        <v>74</v>
      </c>
      <c r="AJ281" t="s">
        <v>98</v>
      </c>
      <c r="AK281" t="s">
        <v>75</v>
      </c>
      <c r="AL281" t="s">
        <v>76</v>
      </c>
      <c r="AM281" t="s">
        <v>77</v>
      </c>
      <c r="AN281" t="s">
        <v>78</v>
      </c>
      <c r="AO281" t="s">
        <v>79</v>
      </c>
      <c r="AP281" t="s">
        <v>80</v>
      </c>
      <c r="AQ281">
        <v>24.070000052451999</v>
      </c>
      <c r="AR281">
        <v>0</v>
      </c>
      <c r="AS281">
        <v>0</v>
      </c>
      <c r="AT281">
        <v>24.070000052451999</v>
      </c>
      <c r="AU281" t="s">
        <v>99</v>
      </c>
      <c r="AV281" t="s">
        <v>82</v>
      </c>
      <c r="AW281" t="s">
        <v>83</v>
      </c>
      <c r="AX281" t="s">
        <v>84</v>
      </c>
      <c r="AY281">
        <v>24.070000052451999</v>
      </c>
      <c r="AZ281">
        <v>0.40116666754086799</v>
      </c>
      <c r="BA281" t="s">
        <v>85</v>
      </c>
      <c r="BB281" t="s">
        <v>86</v>
      </c>
      <c r="BC281" t="s">
        <v>87</v>
      </c>
      <c r="BD281" t="s">
        <v>88</v>
      </c>
      <c r="BE281">
        <v>2022</v>
      </c>
      <c r="BF281">
        <v>6</v>
      </c>
      <c r="BG281">
        <v>2022</v>
      </c>
      <c r="BH281" t="s">
        <v>89</v>
      </c>
      <c r="BI281" t="s">
        <v>90</v>
      </c>
      <c r="BJ281" t="s">
        <v>423</v>
      </c>
      <c r="BK281" t="s">
        <v>119</v>
      </c>
      <c r="BL281" t="s">
        <v>124</v>
      </c>
      <c r="BM281" t="s">
        <v>911</v>
      </c>
      <c r="BN281" t="s">
        <v>911</v>
      </c>
      <c r="BO281" t="s">
        <v>911</v>
      </c>
    </row>
    <row r="282" spans="1:67" x14ac:dyDescent="0.25">
      <c r="A282" t="s">
        <v>730</v>
      </c>
      <c r="B282" t="s">
        <v>64</v>
      </c>
      <c r="C282" t="s">
        <v>95</v>
      </c>
      <c r="D282" t="s">
        <v>731</v>
      </c>
      <c r="E282" t="s">
        <v>185</v>
      </c>
      <c r="F282" t="s">
        <v>68</v>
      </c>
      <c r="G282" s="1">
        <v>44741.509108796294</v>
      </c>
      <c r="H282" s="1">
        <v>44741.704618055555</v>
      </c>
      <c r="I282">
        <v>6</v>
      </c>
      <c r="J282" t="s">
        <v>131</v>
      </c>
      <c r="K282" t="s">
        <v>70</v>
      </c>
      <c r="L282" t="s">
        <v>186</v>
      </c>
      <c r="M282">
        <v>0</v>
      </c>
      <c r="N282">
        <v>1.63</v>
      </c>
      <c r="O282">
        <v>33.799999999999997</v>
      </c>
      <c r="P282">
        <v>0</v>
      </c>
      <c r="Q282">
        <v>0</v>
      </c>
      <c r="R282">
        <v>15.37</v>
      </c>
      <c r="S282">
        <v>0.25</v>
      </c>
      <c r="T282">
        <v>14.8</v>
      </c>
      <c r="U282">
        <v>15.73</v>
      </c>
      <c r="V282">
        <v>140.83000000000001</v>
      </c>
      <c r="W282">
        <v>0</v>
      </c>
      <c r="X282">
        <v>0</v>
      </c>
      <c r="Y282">
        <v>0</v>
      </c>
      <c r="Z282">
        <v>0</v>
      </c>
      <c r="AA282">
        <v>0.38</v>
      </c>
      <c r="AB282">
        <v>0.35</v>
      </c>
      <c r="AC282">
        <v>58.03</v>
      </c>
      <c r="AD282">
        <v>0</v>
      </c>
      <c r="AE282">
        <v>0</v>
      </c>
      <c r="AF282">
        <v>0</v>
      </c>
      <c r="AG282" t="s">
        <v>72</v>
      </c>
      <c r="AH282" t="s">
        <v>106</v>
      </c>
      <c r="AI282" t="s">
        <v>74</v>
      </c>
      <c r="AJ282" t="s">
        <v>98</v>
      </c>
      <c r="AK282" t="s">
        <v>75</v>
      </c>
      <c r="AL282" t="s">
        <v>118</v>
      </c>
      <c r="AM282" t="s">
        <v>77</v>
      </c>
      <c r="AN282" t="s">
        <v>78</v>
      </c>
      <c r="AO282" t="s">
        <v>79</v>
      </c>
      <c r="AP282" t="s">
        <v>80</v>
      </c>
      <c r="AQ282">
        <v>36.409999221563297</v>
      </c>
      <c r="AR282">
        <v>0</v>
      </c>
      <c r="AS282">
        <v>0</v>
      </c>
      <c r="AT282">
        <v>36.409999221563297</v>
      </c>
      <c r="AU282" t="s">
        <v>81</v>
      </c>
      <c r="AV282" t="s">
        <v>82</v>
      </c>
      <c r="AW282" t="s">
        <v>83</v>
      </c>
      <c r="AX282" t="s">
        <v>84</v>
      </c>
      <c r="AY282">
        <v>207.77000078558899</v>
      </c>
      <c r="AZ282">
        <v>3.4628333464264802</v>
      </c>
      <c r="BA282" t="s">
        <v>85</v>
      </c>
      <c r="BB282" t="s">
        <v>86</v>
      </c>
      <c r="BC282" t="s">
        <v>87</v>
      </c>
      <c r="BD282" t="s">
        <v>88</v>
      </c>
      <c r="BE282">
        <v>2022</v>
      </c>
      <c r="BF282">
        <v>6</v>
      </c>
      <c r="BG282">
        <v>2022</v>
      </c>
      <c r="BH282" t="s">
        <v>89</v>
      </c>
      <c r="BI282" t="s">
        <v>90</v>
      </c>
      <c r="BJ282" t="s">
        <v>423</v>
      </c>
      <c r="BK282" t="s">
        <v>119</v>
      </c>
      <c r="BL282" t="s">
        <v>70</v>
      </c>
      <c r="BM282" t="s">
        <v>70</v>
      </c>
      <c r="BN282" t="s">
        <v>70</v>
      </c>
      <c r="BO282" t="s">
        <v>70</v>
      </c>
    </row>
    <row r="283" spans="1:67" x14ac:dyDescent="0.25">
      <c r="A283" t="s">
        <v>732</v>
      </c>
      <c r="B283" t="s">
        <v>64</v>
      </c>
      <c r="C283" t="s">
        <v>65</v>
      </c>
      <c r="D283" t="s">
        <v>575</v>
      </c>
      <c r="E283" t="s">
        <v>67</v>
      </c>
      <c r="F283" t="s">
        <v>68</v>
      </c>
      <c r="G283" s="1">
        <v>44741.513159722221</v>
      </c>
      <c r="H283" s="1">
        <v>44741.601469907408</v>
      </c>
      <c r="I283">
        <v>6</v>
      </c>
      <c r="J283" t="s">
        <v>123</v>
      </c>
      <c r="K283" t="s">
        <v>576</v>
      </c>
      <c r="L283" t="s">
        <v>733</v>
      </c>
      <c r="M283">
        <v>0</v>
      </c>
      <c r="N283">
        <v>1.78</v>
      </c>
      <c r="O283">
        <v>19.38</v>
      </c>
      <c r="P283">
        <v>0</v>
      </c>
      <c r="Q283">
        <v>0</v>
      </c>
      <c r="R283">
        <v>105.78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0.22</v>
      </c>
      <c r="AC283">
        <v>0</v>
      </c>
      <c r="AD283">
        <v>0</v>
      </c>
      <c r="AE283">
        <v>0</v>
      </c>
      <c r="AF283">
        <v>0</v>
      </c>
      <c r="AG283" t="s">
        <v>72</v>
      </c>
      <c r="AH283" t="s">
        <v>159</v>
      </c>
      <c r="AI283" t="s">
        <v>74</v>
      </c>
      <c r="AJ283" t="s">
        <v>65</v>
      </c>
      <c r="AK283" t="s">
        <v>75</v>
      </c>
      <c r="AL283" t="s">
        <v>76</v>
      </c>
      <c r="AM283" t="s">
        <v>77</v>
      </c>
      <c r="AN283" t="s">
        <v>78</v>
      </c>
      <c r="AO283" t="s">
        <v>79</v>
      </c>
      <c r="AP283" t="s">
        <v>80</v>
      </c>
      <c r="AQ283">
        <v>21.379999130964201</v>
      </c>
      <c r="AR283">
        <v>0</v>
      </c>
      <c r="AS283">
        <v>0</v>
      </c>
      <c r="AT283">
        <v>21.379999130964201</v>
      </c>
      <c r="AU283" t="s">
        <v>99</v>
      </c>
      <c r="AV283" t="s">
        <v>82</v>
      </c>
      <c r="AW283" t="s">
        <v>83</v>
      </c>
      <c r="AX283" t="s">
        <v>84</v>
      </c>
      <c r="AY283">
        <v>21.379999130964201</v>
      </c>
      <c r="AZ283">
        <v>0.356333318849404</v>
      </c>
      <c r="BA283" t="s">
        <v>85</v>
      </c>
      <c r="BB283" t="s">
        <v>86</v>
      </c>
      <c r="BC283" t="s">
        <v>87</v>
      </c>
      <c r="BD283" t="s">
        <v>88</v>
      </c>
      <c r="BE283">
        <v>2022</v>
      </c>
      <c r="BF283">
        <v>6</v>
      </c>
      <c r="BG283">
        <v>2022</v>
      </c>
      <c r="BH283" t="s">
        <v>89</v>
      </c>
      <c r="BI283" t="s">
        <v>90</v>
      </c>
      <c r="BJ283" t="s">
        <v>423</v>
      </c>
      <c r="BK283" t="s">
        <v>92</v>
      </c>
      <c r="BL283" t="s">
        <v>576</v>
      </c>
      <c r="BM283" t="s">
        <v>116</v>
      </c>
      <c r="BN283" t="s">
        <v>116</v>
      </c>
      <c r="BO283" t="s">
        <v>116</v>
      </c>
    </row>
    <row r="284" spans="1:67" x14ac:dyDescent="0.25">
      <c r="A284" t="s">
        <v>734</v>
      </c>
      <c r="B284" t="s">
        <v>64</v>
      </c>
      <c r="C284" t="s">
        <v>65</v>
      </c>
      <c r="D284" t="s">
        <v>735</v>
      </c>
      <c r="E284" t="s">
        <v>67</v>
      </c>
      <c r="F284" t="s">
        <v>68</v>
      </c>
      <c r="G284" s="1">
        <v>44741.514849537038</v>
      </c>
      <c r="H284" s="1">
        <v>44741.52648148148</v>
      </c>
      <c r="I284">
        <v>6</v>
      </c>
      <c r="J284" t="s">
        <v>123</v>
      </c>
      <c r="K284" t="s">
        <v>70</v>
      </c>
      <c r="L284" t="s">
        <v>71</v>
      </c>
      <c r="M284">
        <v>0</v>
      </c>
      <c r="N284">
        <v>1.2</v>
      </c>
      <c r="O284">
        <v>14.83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0.7</v>
      </c>
      <c r="AC284">
        <v>0</v>
      </c>
      <c r="AD284">
        <v>0</v>
      </c>
      <c r="AE284">
        <v>0</v>
      </c>
      <c r="AF284">
        <v>0</v>
      </c>
      <c r="AG284" t="s">
        <v>72</v>
      </c>
      <c r="AH284" t="s">
        <v>73</v>
      </c>
      <c r="AI284" t="s">
        <v>74</v>
      </c>
      <c r="AJ284" t="s">
        <v>65</v>
      </c>
      <c r="AK284" t="s">
        <v>75</v>
      </c>
      <c r="AL284" t="s">
        <v>76</v>
      </c>
      <c r="AM284" t="s">
        <v>77</v>
      </c>
      <c r="AN284" t="s">
        <v>78</v>
      </c>
      <c r="AO284" t="s">
        <v>79</v>
      </c>
      <c r="AP284" t="s">
        <v>80</v>
      </c>
      <c r="AQ284">
        <v>16.729999959468799</v>
      </c>
      <c r="AR284">
        <v>0</v>
      </c>
      <c r="AS284">
        <v>0</v>
      </c>
      <c r="AT284">
        <v>16.729999959468799</v>
      </c>
      <c r="AU284" t="s">
        <v>99</v>
      </c>
      <c r="AV284" t="s">
        <v>82</v>
      </c>
      <c r="AW284" t="s">
        <v>83</v>
      </c>
      <c r="AX284" t="s">
        <v>84</v>
      </c>
      <c r="AY284">
        <v>16.729999959468799</v>
      </c>
      <c r="AZ284">
        <v>0.27883333265781401</v>
      </c>
      <c r="BA284" t="s">
        <v>85</v>
      </c>
      <c r="BB284" t="s">
        <v>86</v>
      </c>
      <c r="BC284" t="s">
        <v>87</v>
      </c>
      <c r="BD284" t="s">
        <v>88</v>
      </c>
      <c r="BE284">
        <v>2022</v>
      </c>
      <c r="BF284">
        <v>6</v>
      </c>
      <c r="BG284">
        <v>2022</v>
      </c>
      <c r="BH284" t="s">
        <v>89</v>
      </c>
      <c r="BI284" t="s">
        <v>90</v>
      </c>
      <c r="BJ284" t="s">
        <v>423</v>
      </c>
      <c r="BK284" t="s">
        <v>92</v>
      </c>
      <c r="BL284" t="s">
        <v>70</v>
      </c>
      <c r="BM284" t="s">
        <v>70</v>
      </c>
      <c r="BN284" t="s">
        <v>70</v>
      </c>
      <c r="BO284" t="s">
        <v>70</v>
      </c>
    </row>
    <row r="285" spans="1:67" x14ac:dyDescent="0.25">
      <c r="A285" t="s">
        <v>736</v>
      </c>
      <c r="B285" t="s">
        <v>64</v>
      </c>
      <c r="C285" t="s">
        <v>65</v>
      </c>
      <c r="D285" t="s">
        <v>239</v>
      </c>
      <c r="E285" t="s">
        <v>67</v>
      </c>
      <c r="F285" t="s">
        <v>68</v>
      </c>
      <c r="G285" s="1">
        <v>44741.515902777777</v>
      </c>
      <c r="H285" s="1">
        <v>44741.526666666665</v>
      </c>
      <c r="I285">
        <v>6</v>
      </c>
      <c r="J285" t="s">
        <v>115</v>
      </c>
      <c r="K285" t="s">
        <v>70</v>
      </c>
      <c r="L285" t="s">
        <v>71</v>
      </c>
      <c r="M285">
        <v>0</v>
      </c>
      <c r="N285">
        <v>2.13</v>
      </c>
      <c r="O285">
        <v>12.43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0.93</v>
      </c>
      <c r="AC285">
        <v>0</v>
      </c>
      <c r="AD285">
        <v>0</v>
      </c>
      <c r="AE285">
        <v>0</v>
      </c>
      <c r="AF285">
        <v>0</v>
      </c>
      <c r="AG285" t="s">
        <v>72</v>
      </c>
      <c r="AH285" t="s">
        <v>73</v>
      </c>
      <c r="AI285" t="s">
        <v>74</v>
      </c>
      <c r="AJ285" t="s">
        <v>65</v>
      </c>
      <c r="AK285" t="s">
        <v>75</v>
      </c>
      <c r="AL285" t="s">
        <v>76</v>
      </c>
      <c r="AM285" t="s">
        <v>77</v>
      </c>
      <c r="AN285" t="s">
        <v>78</v>
      </c>
      <c r="AO285" t="s">
        <v>79</v>
      </c>
      <c r="AP285" t="s">
        <v>80</v>
      </c>
      <c r="AQ285">
        <v>15.4900004267692</v>
      </c>
      <c r="AR285">
        <v>0</v>
      </c>
      <c r="AS285">
        <v>0</v>
      </c>
      <c r="AT285">
        <v>15.4900004267692</v>
      </c>
      <c r="AU285" t="s">
        <v>99</v>
      </c>
      <c r="AV285" t="s">
        <v>82</v>
      </c>
      <c r="AW285" t="s">
        <v>83</v>
      </c>
      <c r="AX285" t="s">
        <v>84</v>
      </c>
      <c r="AY285">
        <v>15.4900004267692</v>
      </c>
      <c r="AZ285">
        <v>0.25816667377948699</v>
      </c>
      <c r="BA285" t="s">
        <v>85</v>
      </c>
      <c r="BB285" t="s">
        <v>86</v>
      </c>
      <c r="BC285" t="s">
        <v>87</v>
      </c>
      <c r="BD285" t="s">
        <v>88</v>
      </c>
      <c r="BE285">
        <v>2022</v>
      </c>
      <c r="BF285">
        <v>6</v>
      </c>
      <c r="BG285">
        <v>2022</v>
      </c>
      <c r="BH285" t="s">
        <v>89</v>
      </c>
      <c r="BI285" t="s">
        <v>90</v>
      </c>
      <c r="BJ285" t="s">
        <v>423</v>
      </c>
      <c r="BK285" t="s">
        <v>92</v>
      </c>
      <c r="BL285" t="s">
        <v>70</v>
      </c>
      <c r="BM285" t="s">
        <v>70</v>
      </c>
      <c r="BN285" t="s">
        <v>70</v>
      </c>
      <c r="BO285" t="s">
        <v>70</v>
      </c>
    </row>
    <row r="286" spans="1:67" x14ac:dyDescent="0.25">
      <c r="A286" t="s">
        <v>737</v>
      </c>
      <c r="B286" t="s">
        <v>64</v>
      </c>
      <c r="C286" t="s">
        <v>65</v>
      </c>
      <c r="D286" t="s">
        <v>738</v>
      </c>
      <c r="E286" t="s">
        <v>67</v>
      </c>
      <c r="F286" t="s">
        <v>68</v>
      </c>
      <c r="G286" s="1">
        <v>44741.516597222224</v>
      </c>
      <c r="H286" s="1">
        <v>44741.527824074074</v>
      </c>
      <c r="I286">
        <v>6</v>
      </c>
      <c r="J286" t="s">
        <v>115</v>
      </c>
      <c r="K286" t="s">
        <v>70</v>
      </c>
      <c r="L286" t="s">
        <v>71</v>
      </c>
      <c r="M286">
        <v>0</v>
      </c>
      <c r="N286">
        <v>1.5</v>
      </c>
      <c r="O286">
        <v>13.7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0.98</v>
      </c>
      <c r="AC286">
        <v>0</v>
      </c>
      <c r="AD286">
        <v>0</v>
      </c>
      <c r="AE286">
        <v>0</v>
      </c>
      <c r="AF286">
        <v>0</v>
      </c>
      <c r="AG286" t="s">
        <v>126</v>
      </c>
      <c r="AH286" t="s">
        <v>73</v>
      </c>
      <c r="AI286" t="s">
        <v>74</v>
      </c>
      <c r="AJ286" t="s">
        <v>65</v>
      </c>
      <c r="AK286" t="s">
        <v>75</v>
      </c>
      <c r="AL286" t="s">
        <v>76</v>
      </c>
      <c r="AM286" t="s">
        <v>77</v>
      </c>
      <c r="AN286" t="s">
        <v>78</v>
      </c>
      <c r="AO286" t="s">
        <v>79</v>
      </c>
      <c r="AP286" t="s">
        <v>80</v>
      </c>
      <c r="AQ286">
        <v>16.179999828338602</v>
      </c>
      <c r="AR286">
        <v>0</v>
      </c>
      <c r="AS286">
        <v>0</v>
      </c>
      <c r="AT286">
        <v>16.179999828338602</v>
      </c>
      <c r="AU286" t="s">
        <v>99</v>
      </c>
      <c r="AV286" t="s">
        <v>82</v>
      </c>
      <c r="AW286" t="s">
        <v>83</v>
      </c>
      <c r="AX286" t="s">
        <v>84</v>
      </c>
      <c r="AY286">
        <v>16.179999828338602</v>
      </c>
      <c r="AZ286">
        <v>0.26966666380564303</v>
      </c>
      <c r="BA286" t="s">
        <v>85</v>
      </c>
      <c r="BB286" t="s">
        <v>86</v>
      </c>
      <c r="BC286" t="s">
        <v>87</v>
      </c>
      <c r="BD286" t="s">
        <v>88</v>
      </c>
      <c r="BE286">
        <v>2022</v>
      </c>
      <c r="BF286">
        <v>6</v>
      </c>
      <c r="BG286">
        <v>2022</v>
      </c>
      <c r="BH286" t="s">
        <v>89</v>
      </c>
      <c r="BI286" t="s">
        <v>90</v>
      </c>
      <c r="BJ286" t="s">
        <v>423</v>
      </c>
      <c r="BK286" t="s">
        <v>92</v>
      </c>
      <c r="BL286" t="s">
        <v>70</v>
      </c>
      <c r="BM286" t="s">
        <v>70</v>
      </c>
      <c r="BN286" t="s">
        <v>70</v>
      </c>
      <c r="BO286" t="s">
        <v>70</v>
      </c>
    </row>
    <row r="287" spans="1:67" x14ac:dyDescent="0.25">
      <c r="A287" t="s">
        <v>739</v>
      </c>
      <c r="B287" t="s">
        <v>64</v>
      </c>
      <c r="C287" t="s">
        <v>65</v>
      </c>
      <c r="D287" t="s">
        <v>740</v>
      </c>
      <c r="E287" t="s">
        <v>67</v>
      </c>
      <c r="F287" t="s">
        <v>68</v>
      </c>
      <c r="G287" s="1">
        <v>44741.517291666663</v>
      </c>
      <c r="H287" s="1">
        <v>44741.540659722225</v>
      </c>
      <c r="I287">
        <v>6</v>
      </c>
      <c r="J287" t="s">
        <v>115</v>
      </c>
      <c r="K287" t="s">
        <v>70</v>
      </c>
      <c r="L287" t="s">
        <v>71</v>
      </c>
      <c r="M287">
        <v>0</v>
      </c>
      <c r="N287">
        <v>1.08</v>
      </c>
      <c r="O287">
        <v>28.68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3.9</v>
      </c>
      <c r="AC287">
        <v>0</v>
      </c>
      <c r="AD287">
        <v>0</v>
      </c>
      <c r="AE287">
        <v>0</v>
      </c>
      <c r="AF287">
        <v>0</v>
      </c>
      <c r="AG287" t="s">
        <v>72</v>
      </c>
      <c r="AH287" t="s">
        <v>73</v>
      </c>
      <c r="AI287" t="s">
        <v>74</v>
      </c>
      <c r="AJ287" t="s">
        <v>65</v>
      </c>
      <c r="AK287" t="s">
        <v>75</v>
      </c>
      <c r="AL287" t="s">
        <v>76</v>
      </c>
      <c r="AM287" t="s">
        <v>77</v>
      </c>
      <c r="AN287" t="s">
        <v>78</v>
      </c>
      <c r="AO287" t="s">
        <v>79</v>
      </c>
      <c r="AP287" t="s">
        <v>80</v>
      </c>
      <c r="AQ287">
        <v>33.6600004434585</v>
      </c>
      <c r="AR287">
        <v>0</v>
      </c>
      <c r="AS287">
        <v>0</v>
      </c>
      <c r="AT287">
        <v>33.6600004434585</v>
      </c>
      <c r="AU287" t="s">
        <v>81</v>
      </c>
      <c r="AV287" t="s">
        <v>82</v>
      </c>
      <c r="AW287" t="s">
        <v>83</v>
      </c>
      <c r="AX287" t="s">
        <v>84</v>
      </c>
      <c r="AY287">
        <v>33.6600004434585</v>
      </c>
      <c r="AZ287">
        <v>0.561000007390976</v>
      </c>
      <c r="BA287" t="s">
        <v>85</v>
      </c>
      <c r="BB287" t="s">
        <v>86</v>
      </c>
      <c r="BC287" t="s">
        <v>87</v>
      </c>
      <c r="BD287" t="s">
        <v>88</v>
      </c>
      <c r="BE287">
        <v>2022</v>
      </c>
      <c r="BF287">
        <v>6</v>
      </c>
      <c r="BG287">
        <v>2022</v>
      </c>
      <c r="BH287" t="s">
        <v>89</v>
      </c>
      <c r="BI287" t="s">
        <v>90</v>
      </c>
      <c r="BJ287" t="s">
        <v>423</v>
      </c>
      <c r="BK287" t="s">
        <v>92</v>
      </c>
      <c r="BL287" t="s">
        <v>70</v>
      </c>
      <c r="BM287" t="s">
        <v>70</v>
      </c>
      <c r="BN287" t="s">
        <v>70</v>
      </c>
      <c r="BO287" t="s">
        <v>70</v>
      </c>
    </row>
    <row r="288" spans="1:67" x14ac:dyDescent="0.25">
      <c r="A288" t="s">
        <v>741</v>
      </c>
      <c r="B288" t="s">
        <v>64</v>
      </c>
      <c r="C288" t="s">
        <v>65</v>
      </c>
      <c r="D288" t="s">
        <v>742</v>
      </c>
      <c r="E288" t="s">
        <v>67</v>
      </c>
      <c r="F288" t="s">
        <v>68</v>
      </c>
      <c r="G288" s="1">
        <v>44741.519733796296</v>
      </c>
      <c r="H288" s="1">
        <v>44741.792037037034</v>
      </c>
      <c r="I288">
        <v>6</v>
      </c>
      <c r="J288" t="s">
        <v>115</v>
      </c>
      <c r="K288" t="s">
        <v>70</v>
      </c>
      <c r="L288" t="s">
        <v>71</v>
      </c>
      <c r="M288">
        <v>0</v>
      </c>
      <c r="N288">
        <v>1.97</v>
      </c>
      <c r="O288">
        <v>8</v>
      </c>
      <c r="P288">
        <v>0</v>
      </c>
      <c r="Q288">
        <v>0</v>
      </c>
      <c r="R288">
        <v>379.17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3</v>
      </c>
      <c r="AC288">
        <v>0</v>
      </c>
      <c r="AD288">
        <v>0</v>
      </c>
      <c r="AE288">
        <v>0</v>
      </c>
      <c r="AF288">
        <v>0</v>
      </c>
      <c r="AG288" t="s">
        <v>72</v>
      </c>
      <c r="AH288" t="s">
        <v>73</v>
      </c>
      <c r="AI288" t="s">
        <v>74</v>
      </c>
      <c r="AJ288" t="s">
        <v>65</v>
      </c>
      <c r="AK288" t="s">
        <v>75</v>
      </c>
      <c r="AL288" t="s">
        <v>76</v>
      </c>
      <c r="AM288" t="s">
        <v>77</v>
      </c>
      <c r="AN288" t="s">
        <v>78</v>
      </c>
      <c r="AO288" t="s">
        <v>79</v>
      </c>
      <c r="AP288" t="s">
        <v>80</v>
      </c>
      <c r="AQ288">
        <v>12.970000028610199</v>
      </c>
      <c r="AR288">
        <v>0</v>
      </c>
      <c r="AS288">
        <v>0</v>
      </c>
      <c r="AT288">
        <v>12.970000028610199</v>
      </c>
      <c r="AU288" t="s">
        <v>99</v>
      </c>
      <c r="AV288" t="s">
        <v>82</v>
      </c>
      <c r="AW288" t="s">
        <v>83</v>
      </c>
      <c r="AX288" t="s">
        <v>84</v>
      </c>
      <c r="AY288">
        <v>12.970000028610199</v>
      </c>
      <c r="AZ288">
        <v>0.21616666714350299</v>
      </c>
      <c r="BA288" t="s">
        <v>85</v>
      </c>
      <c r="BB288" t="s">
        <v>86</v>
      </c>
      <c r="BC288" t="s">
        <v>87</v>
      </c>
      <c r="BD288" t="s">
        <v>88</v>
      </c>
      <c r="BE288">
        <v>2022</v>
      </c>
      <c r="BF288">
        <v>6</v>
      </c>
      <c r="BG288">
        <v>2022</v>
      </c>
      <c r="BH288" t="s">
        <v>89</v>
      </c>
      <c r="BI288" t="s">
        <v>90</v>
      </c>
      <c r="BJ288" t="s">
        <v>423</v>
      </c>
      <c r="BK288" t="s">
        <v>92</v>
      </c>
      <c r="BL288" t="s">
        <v>70</v>
      </c>
      <c r="BM288" t="s">
        <v>70</v>
      </c>
      <c r="BN288" t="s">
        <v>70</v>
      </c>
      <c r="BO288" t="s">
        <v>70</v>
      </c>
    </row>
    <row r="289" spans="1:67" x14ac:dyDescent="0.25">
      <c r="A289" t="s">
        <v>743</v>
      </c>
      <c r="B289" t="s">
        <v>64</v>
      </c>
      <c r="C289" t="s">
        <v>65</v>
      </c>
      <c r="D289" t="s">
        <v>744</v>
      </c>
      <c r="E289" t="s">
        <v>67</v>
      </c>
      <c r="F289" t="s">
        <v>68</v>
      </c>
      <c r="G289" s="1">
        <v>44741.520104166666</v>
      </c>
      <c r="H289" s="1">
        <v>44741.545219907406</v>
      </c>
      <c r="I289">
        <v>6</v>
      </c>
      <c r="J289" t="s">
        <v>115</v>
      </c>
      <c r="K289" t="s">
        <v>116</v>
      </c>
      <c r="L289" t="s">
        <v>681</v>
      </c>
      <c r="M289">
        <v>0</v>
      </c>
      <c r="N289">
        <v>1.32</v>
      </c>
      <c r="O289">
        <v>4.37</v>
      </c>
      <c r="P289">
        <v>0</v>
      </c>
      <c r="Q289">
        <v>0</v>
      </c>
      <c r="R289">
        <v>27.63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2.87</v>
      </c>
      <c r="AC289">
        <v>0</v>
      </c>
      <c r="AD289">
        <v>0</v>
      </c>
      <c r="AE289">
        <v>0</v>
      </c>
      <c r="AF289">
        <v>0</v>
      </c>
      <c r="AG289" t="s">
        <v>72</v>
      </c>
      <c r="AH289" t="s">
        <v>106</v>
      </c>
      <c r="AI289" t="s">
        <v>74</v>
      </c>
      <c r="AJ289" t="s">
        <v>65</v>
      </c>
      <c r="AK289" t="s">
        <v>75</v>
      </c>
      <c r="AL289" t="s">
        <v>76</v>
      </c>
      <c r="AM289" t="s">
        <v>77</v>
      </c>
      <c r="AN289" t="s">
        <v>78</v>
      </c>
      <c r="AO289" t="s">
        <v>79</v>
      </c>
      <c r="AP289" t="s">
        <v>80</v>
      </c>
      <c r="AQ289">
        <v>8.5599998235702497</v>
      </c>
      <c r="AR289">
        <v>0</v>
      </c>
      <c r="AS289">
        <v>0</v>
      </c>
      <c r="AT289">
        <v>8.5599998235702497</v>
      </c>
      <c r="AU289" t="s">
        <v>99</v>
      </c>
      <c r="AV289" t="s">
        <v>82</v>
      </c>
      <c r="AW289" t="s">
        <v>83</v>
      </c>
      <c r="AX289" t="s">
        <v>84</v>
      </c>
      <c r="AY289">
        <v>8.5599998235702497</v>
      </c>
      <c r="AZ289">
        <v>0.14266666372617001</v>
      </c>
      <c r="BA289" t="s">
        <v>85</v>
      </c>
      <c r="BB289" t="s">
        <v>86</v>
      </c>
      <c r="BC289" t="s">
        <v>87</v>
      </c>
      <c r="BD289" t="s">
        <v>88</v>
      </c>
      <c r="BE289">
        <v>2022</v>
      </c>
      <c r="BF289">
        <v>6</v>
      </c>
      <c r="BG289">
        <v>2022</v>
      </c>
      <c r="BH289" t="s">
        <v>89</v>
      </c>
      <c r="BI289" t="s">
        <v>90</v>
      </c>
      <c r="BJ289" t="s">
        <v>423</v>
      </c>
      <c r="BK289" t="s">
        <v>119</v>
      </c>
      <c r="BL289" t="s">
        <v>116</v>
      </c>
      <c r="BM289" t="s">
        <v>116</v>
      </c>
      <c r="BN289" t="s">
        <v>116</v>
      </c>
      <c r="BO289" t="s">
        <v>116</v>
      </c>
    </row>
    <row r="290" spans="1:67" x14ac:dyDescent="0.25">
      <c r="A290" t="s">
        <v>745</v>
      </c>
      <c r="B290" t="s">
        <v>64</v>
      </c>
      <c r="C290" t="s">
        <v>95</v>
      </c>
      <c r="D290" t="s">
        <v>746</v>
      </c>
      <c r="E290" t="s">
        <v>67</v>
      </c>
      <c r="F290" t="s">
        <v>68</v>
      </c>
      <c r="G290" s="1">
        <v>44741.52076388889</v>
      </c>
      <c r="H290" s="1">
        <v>44741.52884259259</v>
      </c>
      <c r="I290">
        <v>6</v>
      </c>
      <c r="J290" t="s">
        <v>115</v>
      </c>
      <c r="K290" t="s">
        <v>70</v>
      </c>
      <c r="L290" t="s">
        <v>71</v>
      </c>
      <c r="M290">
        <v>0</v>
      </c>
      <c r="N290">
        <v>0.85</v>
      </c>
      <c r="O290">
        <v>10.029999999999999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0.75</v>
      </c>
      <c r="AC290">
        <v>0</v>
      </c>
      <c r="AD290">
        <v>0</v>
      </c>
      <c r="AE290">
        <v>0</v>
      </c>
      <c r="AF290">
        <v>0</v>
      </c>
      <c r="AG290" t="s">
        <v>72</v>
      </c>
      <c r="AH290" t="s">
        <v>73</v>
      </c>
      <c r="AI290" t="s">
        <v>74</v>
      </c>
      <c r="AJ290" t="s">
        <v>98</v>
      </c>
      <c r="AK290" t="s">
        <v>75</v>
      </c>
      <c r="AL290" t="s">
        <v>76</v>
      </c>
      <c r="AM290" t="s">
        <v>77</v>
      </c>
      <c r="AN290" t="s">
        <v>78</v>
      </c>
      <c r="AO290" t="s">
        <v>79</v>
      </c>
      <c r="AP290" t="s">
        <v>80</v>
      </c>
      <c r="AQ290">
        <v>11.629999756813</v>
      </c>
      <c r="AR290">
        <v>0</v>
      </c>
      <c r="AS290">
        <v>0</v>
      </c>
      <c r="AT290">
        <v>11.629999756813</v>
      </c>
      <c r="AU290" t="s">
        <v>99</v>
      </c>
      <c r="AV290" t="s">
        <v>82</v>
      </c>
      <c r="AW290" t="s">
        <v>83</v>
      </c>
      <c r="AX290" t="s">
        <v>84</v>
      </c>
      <c r="AY290">
        <v>11.629999756813</v>
      </c>
      <c r="AZ290">
        <v>0.19383332928021699</v>
      </c>
      <c r="BA290" t="s">
        <v>85</v>
      </c>
      <c r="BB290" t="s">
        <v>86</v>
      </c>
      <c r="BC290" t="s">
        <v>87</v>
      </c>
      <c r="BD290" t="s">
        <v>88</v>
      </c>
      <c r="BE290">
        <v>2022</v>
      </c>
      <c r="BF290">
        <v>6</v>
      </c>
      <c r="BG290">
        <v>2022</v>
      </c>
      <c r="BH290" t="s">
        <v>89</v>
      </c>
      <c r="BI290" t="s">
        <v>90</v>
      </c>
      <c r="BJ290" t="s">
        <v>423</v>
      </c>
      <c r="BK290" t="s">
        <v>92</v>
      </c>
      <c r="BL290" t="s">
        <v>70</v>
      </c>
      <c r="BM290" t="s">
        <v>70</v>
      </c>
      <c r="BN290" t="s">
        <v>70</v>
      </c>
      <c r="BO290" t="s">
        <v>70</v>
      </c>
    </row>
    <row r="291" spans="1:67" x14ac:dyDescent="0.25">
      <c r="A291" t="s">
        <v>747</v>
      </c>
      <c r="B291" t="s">
        <v>64</v>
      </c>
      <c r="C291" t="s">
        <v>65</v>
      </c>
      <c r="D291" t="s">
        <v>748</v>
      </c>
      <c r="E291" t="s">
        <v>67</v>
      </c>
      <c r="F291" t="s">
        <v>68</v>
      </c>
      <c r="G291" s="1">
        <v>44741.521805555552</v>
      </c>
      <c r="H291" s="1">
        <v>44741.567604166667</v>
      </c>
      <c r="I291">
        <v>6</v>
      </c>
      <c r="J291" t="s">
        <v>115</v>
      </c>
      <c r="K291" t="s">
        <v>70</v>
      </c>
      <c r="L291" t="s">
        <v>71</v>
      </c>
      <c r="M291">
        <v>0</v>
      </c>
      <c r="N291">
        <v>2.13</v>
      </c>
      <c r="O291">
        <v>26.3</v>
      </c>
      <c r="P291">
        <v>0</v>
      </c>
      <c r="Q291">
        <v>0</v>
      </c>
      <c r="R291">
        <v>36.549999999999997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0.98</v>
      </c>
      <c r="AC291">
        <v>0</v>
      </c>
      <c r="AD291">
        <v>0</v>
      </c>
      <c r="AE291">
        <v>0</v>
      </c>
      <c r="AF291">
        <v>0</v>
      </c>
      <c r="AG291" t="s">
        <v>72</v>
      </c>
      <c r="AH291" t="s">
        <v>73</v>
      </c>
      <c r="AI291" t="s">
        <v>74</v>
      </c>
      <c r="AJ291" t="s">
        <v>65</v>
      </c>
      <c r="AK291" t="s">
        <v>75</v>
      </c>
      <c r="AL291" t="s">
        <v>76</v>
      </c>
      <c r="AM291" t="s">
        <v>77</v>
      </c>
      <c r="AN291" t="s">
        <v>78</v>
      </c>
      <c r="AO291" t="s">
        <v>79</v>
      </c>
      <c r="AP291" t="s">
        <v>80</v>
      </c>
      <c r="AQ291">
        <v>29.409999370574901</v>
      </c>
      <c r="AR291">
        <v>0</v>
      </c>
      <c r="AS291">
        <v>0</v>
      </c>
      <c r="AT291">
        <v>29.409999370574901</v>
      </c>
      <c r="AU291" t="s">
        <v>99</v>
      </c>
      <c r="AV291" t="s">
        <v>82</v>
      </c>
      <c r="AW291" t="s">
        <v>83</v>
      </c>
      <c r="AX291" t="s">
        <v>84</v>
      </c>
      <c r="AY291">
        <v>29.409999370574901</v>
      </c>
      <c r="AZ291">
        <v>0.49016665617624899</v>
      </c>
      <c r="BA291" t="s">
        <v>85</v>
      </c>
      <c r="BB291" t="s">
        <v>86</v>
      </c>
      <c r="BC291" t="s">
        <v>87</v>
      </c>
      <c r="BD291" t="s">
        <v>88</v>
      </c>
      <c r="BE291">
        <v>2022</v>
      </c>
      <c r="BF291">
        <v>6</v>
      </c>
      <c r="BG291">
        <v>2022</v>
      </c>
      <c r="BH291" t="s">
        <v>89</v>
      </c>
      <c r="BI291" t="s">
        <v>90</v>
      </c>
      <c r="BJ291" t="s">
        <v>423</v>
      </c>
      <c r="BK291" t="s">
        <v>92</v>
      </c>
      <c r="BL291" t="s">
        <v>70</v>
      </c>
      <c r="BM291" t="s">
        <v>70</v>
      </c>
      <c r="BN291" t="s">
        <v>70</v>
      </c>
      <c r="BO291" t="s">
        <v>70</v>
      </c>
    </row>
    <row r="292" spans="1:67" x14ac:dyDescent="0.25">
      <c r="A292" t="s">
        <v>749</v>
      </c>
      <c r="B292" t="s">
        <v>64</v>
      </c>
      <c r="C292" t="s">
        <v>65</v>
      </c>
      <c r="D292" t="s">
        <v>302</v>
      </c>
      <c r="E292" t="s">
        <v>67</v>
      </c>
      <c r="F292" t="s">
        <v>68</v>
      </c>
      <c r="G292" s="1">
        <v>44741.523900462962</v>
      </c>
      <c r="H292" s="1">
        <v>44741.543599537035</v>
      </c>
      <c r="I292">
        <v>6</v>
      </c>
      <c r="J292" t="s">
        <v>115</v>
      </c>
      <c r="K292" t="s">
        <v>70</v>
      </c>
      <c r="L292" t="s">
        <v>71</v>
      </c>
      <c r="M292">
        <v>0</v>
      </c>
      <c r="N292">
        <v>2.13</v>
      </c>
      <c r="O292">
        <v>24.47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1.77</v>
      </c>
      <c r="AC292">
        <v>0</v>
      </c>
      <c r="AD292">
        <v>0</v>
      </c>
      <c r="AE292">
        <v>0</v>
      </c>
      <c r="AF292">
        <v>0</v>
      </c>
      <c r="AG292" t="s">
        <v>72</v>
      </c>
      <c r="AH292" t="s">
        <v>73</v>
      </c>
      <c r="AI292" t="s">
        <v>74</v>
      </c>
      <c r="AJ292" t="s">
        <v>65</v>
      </c>
      <c r="AK292" t="s">
        <v>75</v>
      </c>
      <c r="AL292" t="s">
        <v>76</v>
      </c>
      <c r="AM292" t="s">
        <v>77</v>
      </c>
      <c r="AN292" t="s">
        <v>78</v>
      </c>
      <c r="AO292" t="s">
        <v>79</v>
      </c>
      <c r="AP292" t="s">
        <v>80</v>
      </c>
      <c r="AQ292">
        <v>28.369999408721899</v>
      </c>
      <c r="AR292">
        <v>0</v>
      </c>
      <c r="AS292">
        <v>0</v>
      </c>
      <c r="AT292">
        <v>28.369999408721899</v>
      </c>
      <c r="AU292" t="s">
        <v>99</v>
      </c>
      <c r="AV292" t="s">
        <v>82</v>
      </c>
      <c r="AW292" t="s">
        <v>83</v>
      </c>
      <c r="AX292" t="s">
        <v>84</v>
      </c>
      <c r="AY292">
        <v>28.369999408721899</v>
      </c>
      <c r="AZ292">
        <v>0.472833323478698</v>
      </c>
      <c r="BA292" t="s">
        <v>85</v>
      </c>
      <c r="BB292" t="s">
        <v>86</v>
      </c>
      <c r="BC292" t="s">
        <v>87</v>
      </c>
      <c r="BD292" t="s">
        <v>88</v>
      </c>
      <c r="BE292">
        <v>2022</v>
      </c>
      <c r="BF292">
        <v>6</v>
      </c>
      <c r="BG292">
        <v>2022</v>
      </c>
      <c r="BH292" t="s">
        <v>89</v>
      </c>
      <c r="BI292" t="s">
        <v>90</v>
      </c>
      <c r="BJ292" t="s">
        <v>423</v>
      </c>
      <c r="BK292" t="s">
        <v>92</v>
      </c>
      <c r="BL292" t="s">
        <v>70</v>
      </c>
      <c r="BM292" t="s">
        <v>70</v>
      </c>
      <c r="BN292" t="s">
        <v>70</v>
      </c>
      <c r="BO292" t="s">
        <v>70</v>
      </c>
    </row>
    <row r="293" spans="1:67" x14ac:dyDescent="0.25">
      <c r="A293" t="s">
        <v>750</v>
      </c>
      <c r="B293" t="s">
        <v>64</v>
      </c>
      <c r="C293" t="s">
        <v>65</v>
      </c>
      <c r="D293" t="s">
        <v>389</v>
      </c>
      <c r="E293" t="s">
        <v>67</v>
      </c>
      <c r="F293" t="s">
        <v>68</v>
      </c>
      <c r="G293" s="1">
        <v>44741.528622685182</v>
      </c>
      <c r="H293" s="1">
        <v>44741.550486111111</v>
      </c>
      <c r="I293">
        <v>6</v>
      </c>
      <c r="J293" t="s">
        <v>115</v>
      </c>
      <c r="K293" t="s">
        <v>124</v>
      </c>
      <c r="L293" t="s">
        <v>321</v>
      </c>
      <c r="M293">
        <v>0</v>
      </c>
      <c r="N293">
        <v>1.07</v>
      </c>
      <c r="O293">
        <v>6.13</v>
      </c>
      <c r="P293">
        <v>0</v>
      </c>
      <c r="Q293">
        <v>0</v>
      </c>
      <c r="R293">
        <v>23.88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0.25</v>
      </c>
      <c r="AC293">
        <v>0</v>
      </c>
      <c r="AD293">
        <v>0</v>
      </c>
      <c r="AE293">
        <v>0</v>
      </c>
      <c r="AF293">
        <v>0</v>
      </c>
      <c r="AG293" t="s">
        <v>72</v>
      </c>
      <c r="AH293" t="s">
        <v>127</v>
      </c>
      <c r="AI293" t="s">
        <v>74</v>
      </c>
      <c r="AJ293" t="s">
        <v>65</v>
      </c>
      <c r="AK293" t="s">
        <v>75</v>
      </c>
      <c r="AL293" t="s">
        <v>76</v>
      </c>
      <c r="AM293" t="s">
        <v>77</v>
      </c>
      <c r="AN293" t="s">
        <v>78</v>
      </c>
      <c r="AO293" t="s">
        <v>79</v>
      </c>
      <c r="AP293" t="s">
        <v>80</v>
      </c>
      <c r="AQ293">
        <v>7.450000166893</v>
      </c>
      <c r="AR293">
        <v>0</v>
      </c>
      <c r="AS293">
        <v>0</v>
      </c>
      <c r="AT293">
        <v>7.450000166893</v>
      </c>
      <c r="AU293" t="s">
        <v>99</v>
      </c>
      <c r="AV293" t="s">
        <v>82</v>
      </c>
      <c r="AW293" t="s">
        <v>83</v>
      </c>
      <c r="AX293" t="s">
        <v>84</v>
      </c>
      <c r="AY293">
        <v>7.450000166893</v>
      </c>
      <c r="AZ293">
        <v>0.124166669448216</v>
      </c>
      <c r="BA293" t="s">
        <v>85</v>
      </c>
      <c r="BB293" t="s">
        <v>86</v>
      </c>
      <c r="BC293" t="s">
        <v>87</v>
      </c>
      <c r="BD293" t="s">
        <v>88</v>
      </c>
      <c r="BE293">
        <v>2022</v>
      </c>
      <c r="BF293">
        <v>6</v>
      </c>
      <c r="BG293">
        <v>2022</v>
      </c>
      <c r="BH293" t="s">
        <v>89</v>
      </c>
      <c r="BI293" t="s">
        <v>90</v>
      </c>
      <c r="BJ293" t="s">
        <v>423</v>
      </c>
      <c r="BK293" t="s">
        <v>119</v>
      </c>
      <c r="BL293" t="s">
        <v>124</v>
      </c>
      <c r="BM293" t="s">
        <v>911</v>
      </c>
      <c r="BN293" t="s">
        <v>911</v>
      </c>
      <c r="BO293" t="s">
        <v>911</v>
      </c>
    </row>
    <row r="294" spans="1:67" x14ac:dyDescent="0.25">
      <c r="A294" t="s">
        <v>751</v>
      </c>
      <c r="B294" t="s">
        <v>369</v>
      </c>
      <c r="C294" t="s">
        <v>179</v>
      </c>
      <c r="D294" t="s">
        <v>412</v>
      </c>
      <c r="E294" t="s">
        <v>413</v>
      </c>
      <c r="F294" t="s">
        <v>68</v>
      </c>
      <c r="G294" s="1">
        <v>44741.532916666663</v>
      </c>
      <c r="H294" s="1">
        <v>44741.618703703702</v>
      </c>
      <c r="I294">
        <v>6</v>
      </c>
      <c r="J294" t="s">
        <v>115</v>
      </c>
      <c r="K294" t="s">
        <v>231</v>
      </c>
      <c r="L294" t="s">
        <v>752</v>
      </c>
      <c r="M294">
        <v>123.53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 t="s">
        <v>166</v>
      </c>
      <c r="AH294" t="s">
        <v>415</v>
      </c>
      <c r="AI294" t="s">
        <v>34</v>
      </c>
      <c r="AJ294" t="s">
        <v>98</v>
      </c>
      <c r="AK294" t="s">
        <v>75</v>
      </c>
      <c r="AL294" t="s">
        <v>118</v>
      </c>
      <c r="AM294" t="s">
        <v>77</v>
      </c>
      <c r="AN294" t="s">
        <v>232</v>
      </c>
      <c r="AO294" t="s">
        <v>233</v>
      </c>
      <c r="AP294" t="s">
        <v>233</v>
      </c>
      <c r="AQ294">
        <v>0</v>
      </c>
      <c r="AR294">
        <v>0</v>
      </c>
      <c r="AS294">
        <v>0</v>
      </c>
      <c r="AT294">
        <v>0</v>
      </c>
      <c r="AU294" t="s">
        <v>99</v>
      </c>
      <c r="AV294" t="s">
        <v>82</v>
      </c>
      <c r="AW294" t="s">
        <v>83</v>
      </c>
      <c r="AX294" t="s">
        <v>84</v>
      </c>
      <c r="AY294">
        <v>0</v>
      </c>
      <c r="AZ294">
        <v>0</v>
      </c>
      <c r="BA294" t="s">
        <v>85</v>
      </c>
      <c r="BB294" t="s">
        <v>86</v>
      </c>
      <c r="BC294" t="s">
        <v>87</v>
      </c>
      <c r="BD294" t="s">
        <v>88</v>
      </c>
      <c r="BE294">
        <v>2022</v>
      </c>
      <c r="BF294">
        <v>6</v>
      </c>
      <c r="BG294">
        <v>2022</v>
      </c>
      <c r="BH294" t="s">
        <v>89</v>
      </c>
      <c r="BI294" t="s">
        <v>90</v>
      </c>
      <c r="BJ294" t="s">
        <v>423</v>
      </c>
      <c r="BK294" t="s">
        <v>92</v>
      </c>
      <c r="BL294" t="s">
        <v>231</v>
      </c>
      <c r="BM294" t="s">
        <v>912</v>
      </c>
      <c r="BN294" t="s">
        <v>231</v>
      </c>
      <c r="BO294" t="s">
        <v>231</v>
      </c>
    </row>
    <row r="295" spans="1:67" x14ac:dyDescent="0.25">
      <c r="A295" t="s">
        <v>753</v>
      </c>
      <c r="B295" t="s">
        <v>64</v>
      </c>
      <c r="C295" t="s">
        <v>179</v>
      </c>
      <c r="D295" t="s">
        <v>713</v>
      </c>
      <c r="E295" t="s">
        <v>67</v>
      </c>
      <c r="F295" t="s">
        <v>68</v>
      </c>
      <c r="G295" s="1">
        <v>44741.535138888888</v>
      </c>
      <c r="H295" s="1">
        <v>44741.593865740739</v>
      </c>
      <c r="I295">
        <v>6</v>
      </c>
      <c r="J295" t="s">
        <v>115</v>
      </c>
      <c r="K295" t="s">
        <v>124</v>
      </c>
      <c r="L295" t="s">
        <v>321</v>
      </c>
      <c r="M295">
        <v>0</v>
      </c>
      <c r="N295">
        <v>1.17</v>
      </c>
      <c r="O295">
        <v>8.7200000000000006</v>
      </c>
      <c r="P295">
        <v>0</v>
      </c>
      <c r="Q295">
        <v>0</v>
      </c>
      <c r="R295">
        <v>72.47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2.08</v>
      </c>
      <c r="AC295">
        <v>0</v>
      </c>
      <c r="AD295">
        <v>0</v>
      </c>
      <c r="AE295">
        <v>0</v>
      </c>
      <c r="AF295">
        <v>0</v>
      </c>
      <c r="AG295" t="s">
        <v>72</v>
      </c>
      <c r="AH295" t="s">
        <v>127</v>
      </c>
      <c r="AI295" t="s">
        <v>74</v>
      </c>
      <c r="AJ295" t="s">
        <v>98</v>
      </c>
      <c r="AK295" t="s">
        <v>75</v>
      </c>
      <c r="AL295" t="s">
        <v>76</v>
      </c>
      <c r="AM295" t="s">
        <v>77</v>
      </c>
      <c r="AN295" t="s">
        <v>78</v>
      </c>
      <c r="AO295" t="s">
        <v>79</v>
      </c>
      <c r="AP295" t="s">
        <v>80</v>
      </c>
      <c r="AQ295">
        <v>11.9700001478195</v>
      </c>
      <c r="AR295">
        <v>0</v>
      </c>
      <c r="AS295">
        <v>0</v>
      </c>
      <c r="AT295">
        <v>11.9700001478195</v>
      </c>
      <c r="AU295" t="s">
        <v>99</v>
      </c>
      <c r="AV295" t="s">
        <v>82</v>
      </c>
      <c r="AW295" t="s">
        <v>83</v>
      </c>
      <c r="AX295" t="s">
        <v>84</v>
      </c>
      <c r="AY295">
        <v>11.9700001478195</v>
      </c>
      <c r="AZ295">
        <v>0.19950000246365801</v>
      </c>
      <c r="BA295" t="s">
        <v>85</v>
      </c>
      <c r="BB295" t="s">
        <v>86</v>
      </c>
      <c r="BC295" t="s">
        <v>87</v>
      </c>
      <c r="BD295" t="s">
        <v>88</v>
      </c>
      <c r="BE295">
        <v>2022</v>
      </c>
      <c r="BF295">
        <v>6</v>
      </c>
      <c r="BG295">
        <v>2022</v>
      </c>
      <c r="BH295" t="s">
        <v>89</v>
      </c>
      <c r="BI295" t="s">
        <v>90</v>
      </c>
      <c r="BJ295" t="s">
        <v>423</v>
      </c>
      <c r="BK295" t="s">
        <v>119</v>
      </c>
      <c r="BL295" t="s">
        <v>124</v>
      </c>
      <c r="BM295" t="s">
        <v>911</v>
      </c>
      <c r="BN295" t="s">
        <v>911</v>
      </c>
      <c r="BO295" t="s">
        <v>911</v>
      </c>
    </row>
    <row r="296" spans="1:67" x14ac:dyDescent="0.25">
      <c r="A296" t="s">
        <v>754</v>
      </c>
      <c r="B296" t="s">
        <v>64</v>
      </c>
      <c r="C296" t="s">
        <v>95</v>
      </c>
      <c r="D296" t="s">
        <v>755</v>
      </c>
      <c r="E296" t="s">
        <v>114</v>
      </c>
      <c r="F296" t="s">
        <v>68</v>
      </c>
      <c r="G296" s="1">
        <v>44741.539756944447</v>
      </c>
      <c r="H296" s="1">
        <v>44741.666689814818</v>
      </c>
      <c r="I296">
        <v>6</v>
      </c>
      <c r="J296" t="s">
        <v>115</v>
      </c>
      <c r="K296" t="s">
        <v>124</v>
      </c>
      <c r="L296" t="s">
        <v>158</v>
      </c>
      <c r="M296">
        <v>0</v>
      </c>
      <c r="N296">
        <v>2.25</v>
      </c>
      <c r="O296">
        <v>18.23</v>
      </c>
      <c r="P296">
        <v>0</v>
      </c>
      <c r="Q296">
        <v>0</v>
      </c>
      <c r="R296">
        <v>14.73</v>
      </c>
      <c r="S296">
        <v>1.2</v>
      </c>
      <c r="T296">
        <v>145.07</v>
      </c>
      <c r="U296">
        <v>0</v>
      </c>
      <c r="V296">
        <v>0.56999999999999995</v>
      </c>
      <c r="W296">
        <v>0</v>
      </c>
      <c r="X296">
        <v>0</v>
      </c>
      <c r="Y296">
        <v>0</v>
      </c>
      <c r="Z296">
        <v>0</v>
      </c>
      <c r="AA296">
        <v>0.1</v>
      </c>
      <c r="AB296">
        <v>0.62</v>
      </c>
      <c r="AC296">
        <v>0</v>
      </c>
      <c r="AD296">
        <v>0</v>
      </c>
      <c r="AE296">
        <v>0</v>
      </c>
      <c r="AF296">
        <v>0</v>
      </c>
      <c r="AG296" t="s">
        <v>72</v>
      </c>
      <c r="AH296" t="s">
        <v>127</v>
      </c>
      <c r="AI296" t="s">
        <v>74</v>
      </c>
      <c r="AJ296" t="s">
        <v>98</v>
      </c>
      <c r="AK296" t="s">
        <v>75</v>
      </c>
      <c r="AL296" t="s">
        <v>118</v>
      </c>
      <c r="AM296" t="s">
        <v>77</v>
      </c>
      <c r="AN296" t="s">
        <v>78</v>
      </c>
      <c r="AO296" t="s">
        <v>79</v>
      </c>
      <c r="AP296" t="s">
        <v>80</v>
      </c>
      <c r="AQ296">
        <v>22.3999995961785</v>
      </c>
      <c r="AR296">
        <v>0</v>
      </c>
      <c r="AS296">
        <v>0</v>
      </c>
      <c r="AT296">
        <v>22.3999995961785</v>
      </c>
      <c r="AU296" t="s">
        <v>99</v>
      </c>
      <c r="AV296" t="s">
        <v>82</v>
      </c>
      <c r="AW296" t="s">
        <v>83</v>
      </c>
      <c r="AX296" t="s">
        <v>84</v>
      </c>
      <c r="AY296">
        <v>168.04000691324401</v>
      </c>
      <c r="AZ296">
        <v>2.80066678188741</v>
      </c>
      <c r="BA296" t="s">
        <v>85</v>
      </c>
      <c r="BB296" t="s">
        <v>86</v>
      </c>
      <c r="BC296" t="s">
        <v>87</v>
      </c>
      <c r="BD296" t="s">
        <v>88</v>
      </c>
      <c r="BE296">
        <v>2022</v>
      </c>
      <c r="BF296">
        <v>6</v>
      </c>
      <c r="BG296">
        <v>2022</v>
      </c>
      <c r="BH296" t="s">
        <v>89</v>
      </c>
      <c r="BI296" t="s">
        <v>90</v>
      </c>
      <c r="BJ296" t="s">
        <v>423</v>
      </c>
      <c r="BK296" t="s">
        <v>119</v>
      </c>
      <c r="BL296" t="s">
        <v>124</v>
      </c>
      <c r="BM296" t="s">
        <v>911</v>
      </c>
      <c r="BN296" t="s">
        <v>911</v>
      </c>
      <c r="BO296" t="s">
        <v>911</v>
      </c>
    </row>
    <row r="297" spans="1:67" x14ac:dyDescent="0.25">
      <c r="A297" t="s">
        <v>756</v>
      </c>
      <c r="B297" t="s">
        <v>64</v>
      </c>
      <c r="C297" t="s">
        <v>65</v>
      </c>
      <c r="D297" t="s">
        <v>335</v>
      </c>
      <c r="E297" t="s">
        <v>67</v>
      </c>
      <c r="F297" t="s">
        <v>68</v>
      </c>
      <c r="G297" s="1">
        <v>44741.540254629632</v>
      </c>
      <c r="H297" s="1">
        <v>44741.580659722225</v>
      </c>
      <c r="I297">
        <v>6</v>
      </c>
      <c r="J297" t="s">
        <v>115</v>
      </c>
      <c r="K297" t="s">
        <v>116</v>
      </c>
      <c r="L297" t="s">
        <v>282</v>
      </c>
      <c r="M297">
        <v>0</v>
      </c>
      <c r="N297">
        <v>2.33</v>
      </c>
      <c r="O297">
        <v>7.03</v>
      </c>
      <c r="P297">
        <v>0</v>
      </c>
      <c r="Q297">
        <v>0</v>
      </c>
      <c r="R297">
        <v>48.25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0.53</v>
      </c>
      <c r="AC297">
        <v>0</v>
      </c>
      <c r="AD297">
        <v>0</v>
      </c>
      <c r="AE297">
        <v>0</v>
      </c>
      <c r="AF297">
        <v>0</v>
      </c>
      <c r="AG297" t="s">
        <v>72</v>
      </c>
      <c r="AH297" t="s">
        <v>106</v>
      </c>
      <c r="AI297" t="s">
        <v>74</v>
      </c>
      <c r="AJ297" t="s">
        <v>65</v>
      </c>
      <c r="AK297" t="s">
        <v>75</v>
      </c>
      <c r="AL297" t="s">
        <v>76</v>
      </c>
      <c r="AM297" t="s">
        <v>77</v>
      </c>
      <c r="AN297" t="s">
        <v>78</v>
      </c>
      <c r="AO297" t="s">
        <v>79</v>
      </c>
      <c r="AP297" t="s">
        <v>80</v>
      </c>
      <c r="AQ297">
        <v>9.8900001049041695</v>
      </c>
      <c r="AR297">
        <v>0</v>
      </c>
      <c r="AS297">
        <v>0</v>
      </c>
      <c r="AT297">
        <v>9.8900001049041695</v>
      </c>
      <c r="AU297" t="s">
        <v>99</v>
      </c>
      <c r="AV297" t="s">
        <v>82</v>
      </c>
      <c r="AW297" t="s">
        <v>83</v>
      </c>
      <c r="AX297" t="s">
        <v>84</v>
      </c>
      <c r="AY297">
        <v>9.8900001049041695</v>
      </c>
      <c r="AZ297">
        <v>0.164833335081736</v>
      </c>
      <c r="BA297" t="s">
        <v>85</v>
      </c>
      <c r="BB297" t="s">
        <v>86</v>
      </c>
      <c r="BC297" t="s">
        <v>87</v>
      </c>
      <c r="BD297" t="s">
        <v>88</v>
      </c>
      <c r="BE297">
        <v>2022</v>
      </c>
      <c r="BF297">
        <v>6</v>
      </c>
      <c r="BG297">
        <v>2022</v>
      </c>
      <c r="BH297" t="s">
        <v>89</v>
      </c>
      <c r="BI297" t="s">
        <v>90</v>
      </c>
      <c r="BJ297" t="s">
        <v>423</v>
      </c>
      <c r="BK297" t="s">
        <v>119</v>
      </c>
      <c r="BL297" t="s">
        <v>116</v>
      </c>
      <c r="BM297" t="s">
        <v>116</v>
      </c>
      <c r="BN297" t="s">
        <v>116</v>
      </c>
      <c r="BO297" t="s">
        <v>116</v>
      </c>
    </row>
    <row r="298" spans="1:67" x14ac:dyDescent="0.25">
      <c r="A298" t="s">
        <v>757</v>
      </c>
      <c r="B298" t="s">
        <v>64</v>
      </c>
      <c r="C298" t="s">
        <v>65</v>
      </c>
      <c r="D298" t="s">
        <v>758</v>
      </c>
      <c r="E298" t="s">
        <v>67</v>
      </c>
      <c r="F298" t="s">
        <v>68</v>
      </c>
      <c r="G298" s="1">
        <v>44741.545555555553</v>
      </c>
      <c r="H298" s="1">
        <v>44741.713923611111</v>
      </c>
      <c r="I298">
        <v>6</v>
      </c>
      <c r="J298" t="s">
        <v>115</v>
      </c>
      <c r="K298" t="s">
        <v>70</v>
      </c>
      <c r="L298" t="s">
        <v>263</v>
      </c>
      <c r="M298">
        <v>0</v>
      </c>
      <c r="N298">
        <v>2.57</v>
      </c>
      <c r="O298">
        <v>10.72</v>
      </c>
      <c r="P298">
        <v>0</v>
      </c>
      <c r="Q298">
        <v>0</v>
      </c>
      <c r="R298">
        <v>227.87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1.3</v>
      </c>
      <c r="AC298">
        <v>0</v>
      </c>
      <c r="AD298">
        <v>0</v>
      </c>
      <c r="AE298">
        <v>0</v>
      </c>
      <c r="AF298">
        <v>0</v>
      </c>
      <c r="AG298" t="s">
        <v>72</v>
      </c>
      <c r="AH298" t="s">
        <v>106</v>
      </c>
      <c r="AI298" t="s">
        <v>74</v>
      </c>
      <c r="AJ298" t="s">
        <v>65</v>
      </c>
      <c r="AK298" t="s">
        <v>75</v>
      </c>
      <c r="AL298" t="s">
        <v>76</v>
      </c>
      <c r="AM298" t="s">
        <v>77</v>
      </c>
      <c r="AN298" t="s">
        <v>78</v>
      </c>
      <c r="AO298" t="s">
        <v>79</v>
      </c>
      <c r="AP298" t="s">
        <v>80</v>
      </c>
      <c r="AQ298">
        <v>14.5900001525878</v>
      </c>
      <c r="AR298">
        <v>0</v>
      </c>
      <c r="AS298">
        <v>0</v>
      </c>
      <c r="AT298">
        <v>14.5900001525878</v>
      </c>
      <c r="AU298" t="s">
        <v>99</v>
      </c>
      <c r="AV298" t="s">
        <v>82</v>
      </c>
      <c r="AW298" t="s">
        <v>83</v>
      </c>
      <c r="AX298" t="s">
        <v>84</v>
      </c>
      <c r="AY298">
        <v>14.5900001525878</v>
      </c>
      <c r="AZ298">
        <v>0.24316666920979799</v>
      </c>
      <c r="BA298" t="s">
        <v>85</v>
      </c>
      <c r="BB298" t="s">
        <v>86</v>
      </c>
      <c r="BC298" t="s">
        <v>87</v>
      </c>
      <c r="BD298" t="s">
        <v>88</v>
      </c>
      <c r="BE298">
        <v>2022</v>
      </c>
      <c r="BF298">
        <v>6</v>
      </c>
      <c r="BG298">
        <v>2022</v>
      </c>
      <c r="BH298" t="s">
        <v>89</v>
      </c>
      <c r="BI298" t="s">
        <v>90</v>
      </c>
      <c r="BJ298" t="s">
        <v>423</v>
      </c>
      <c r="BK298" t="s">
        <v>119</v>
      </c>
      <c r="BL298" t="s">
        <v>70</v>
      </c>
      <c r="BM298" t="s">
        <v>70</v>
      </c>
      <c r="BN298" t="s">
        <v>70</v>
      </c>
      <c r="BO298" t="s">
        <v>70</v>
      </c>
    </row>
    <row r="299" spans="1:67" x14ac:dyDescent="0.25">
      <c r="A299" t="s">
        <v>759</v>
      </c>
      <c r="B299" t="s">
        <v>64</v>
      </c>
      <c r="C299" t="s">
        <v>65</v>
      </c>
      <c r="D299" t="s">
        <v>478</v>
      </c>
      <c r="E299" t="s">
        <v>67</v>
      </c>
      <c r="F299" t="s">
        <v>68</v>
      </c>
      <c r="G299" s="1">
        <v>44741.549976851849</v>
      </c>
      <c r="H299" s="1">
        <v>44741.559664351851</v>
      </c>
      <c r="I299">
        <v>6</v>
      </c>
      <c r="J299" t="s">
        <v>115</v>
      </c>
      <c r="K299" t="s">
        <v>70</v>
      </c>
      <c r="L299" t="s">
        <v>71</v>
      </c>
      <c r="M299">
        <v>0</v>
      </c>
      <c r="N299">
        <v>0.95</v>
      </c>
      <c r="O299">
        <v>11.23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1.77</v>
      </c>
      <c r="AC299">
        <v>0</v>
      </c>
      <c r="AD299">
        <v>0</v>
      </c>
      <c r="AE299">
        <v>0</v>
      </c>
      <c r="AF299">
        <v>0</v>
      </c>
      <c r="AG299" t="s">
        <v>422</v>
      </c>
      <c r="AH299" t="s">
        <v>73</v>
      </c>
      <c r="AI299" t="s">
        <v>74</v>
      </c>
      <c r="AJ299" t="s">
        <v>65</v>
      </c>
      <c r="AK299" t="s">
        <v>75</v>
      </c>
      <c r="AL299" t="s">
        <v>76</v>
      </c>
      <c r="AM299" t="s">
        <v>77</v>
      </c>
      <c r="AN299" t="s">
        <v>78</v>
      </c>
      <c r="AO299" t="s">
        <v>79</v>
      </c>
      <c r="AP299" t="s">
        <v>80</v>
      </c>
      <c r="AQ299">
        <v>13.9499995112419</v>
      </c>
      <c r="AR299">
        <v>0</v>
      </c>
      <c r="AS299">
        <v>0</v>
      </c>
      <c r="AT299">
        <v>13.9499995112419</v>
      </c>
      <c r="AU299" t="s">
        <v>99</v>
      </c>
      <c r="AV299" t="s">
        <v>82</v>
      </c>
      <c r="AW299" t="s">
        <v>83</v>
      </c>
      <c r="AX299" t="s">
        <v>84</v>
      </c>
      <c r="AY299">
        <v>13.9499995112419</v>
      </c>
      <c r="AZ299">
        <v>0.232499991854031</v>
      </c>
      <c r="BA299" t="s">
        <v>85</v>
      </c>
      <c r="BB299" t="s">
        <v>86</v>
      </c>
      <c r="BC299" t="s">
        <v>87</v>
      </c>
      <c r="BD299" t="s">
        <v>88</v>
      </c>
      <c r="BE299">
        <v>2022</v>
      </c>
      <c r="BF299">
        <v>6</v>
      </c>
      <c r="BG299">
        <v>2022</v>
      </c>
      <c r="BH299" t="s">
        <v>89</v>
      </c>
      <c r="BI299" t="s">
        <v>90</v>
      </c>
      <c r="BJ299" t="s">
        <v>423</v>
      </c>
      <c r="BK299" t="s">
        <v>92</v>
      </c>
      <c r="BL299" t="s">
        <v>70</v>
      </c>
      <c r="BM299" t="s">
        <v>70</v>
      </c>
      <c r="BN299" t="s">
        <v>70</v>
      </c>
      <c r="BO299" t="s">
        <v>70</v>
      </c>
    </row>
    <row r="300" spans="1:67" x14ac:dyDescent="0.25">
      <c r="A300" t="s">
        <v>760</v>
      </c>
      <c r="B300" t="s">
        <v>64</v>
      </c>
      <c r="C300" t="s">
        <v>65</v>
      </c>
      <c r="D300" t="s">
        <v>761</v>
      </c>
      <c r="E300" t="s">
        <v>67</v>
      </c>
      <c r="F300" t="s">
        <v>68</v>
      </c>
      <c r="G300" s="1">
        <v>44741.554143518515</v>
      </c>
      <c r="H300" s="1">
        <v>44741.564016203702</v>
      </c>
      <c r="I300">
        <v>6</v>
      </c>
      <c r="J300" t="s">
        <v>115</v>
      </c>
      <c r="K300" t="s">
        <v>70</v>
      </c>
      <c r="L300" t="s">
        <v>71</v>
      </c>
      <c r="M300">
        <v>0</v>
      </c>
      <c r="N300">
        <v>3.6</v>
      </c>
      <c r="O300">
        <v>9.57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1.05</v>
      </c>
      <c r="AC300">
        <v>0</v>
      </c>
      <c r="AD300">
        <v>0</v>
      </c>
      <c r="AE300">
        <v>0</v>
      </c>
      <c r="AF300">
        <v>0</v>
      </c>
      <c r="AG300" t="s">
        <v>72</v>
      </c>
      <c r="AH300" t="s">
        <v>73</v>
      </c>
      <c r="AI300" t="s">
        <v>74</v>
      </c>
      <c r="AJ300" t="s">
        <v>65</v>
      </c>
      <c r="AK300" t="s">
        <v>75</v>
      </c>
      <c r="AL300" t="s">
        <v>76</v>
      </c>
      <c r="AM300" t="s">
        <v>77</v>
      </c>
      <c r="AN300" t="s">
        <v>78</v>
      </c>
      <c r="AO300" t="s">
        <v>79</v>
      </c>
      <c r="AP300" t="s">
        <v>80</v>
      </c>
      <c r="AQ300">
        <v>14.219999551773</v>
      </c>
      <c r="AR300">
        <v>0</v>
      </c>
      <c r="AS300">
        <v>0</v>
      </c>
      <c r="AT300">
        <v>14.219999551773</v>
      </c>
      <c r="AU300" t="s">
        <v>99</v>
      </c>
      <c r="AV300" t="s">
        <v>82</v>
      </c>
      <c r="AW300" t="s">
        <v>83</v>
      </c>
      <c r="AX300" t="s">
        <v>84</v>
      </c>
      <c r="AY300">
        <v>14.219999551773</v>
      </c>
      <c r="AZ300">
        <v>0.23699999252955101</v>
      </c>
      <c r="BA300" t="s">
        <v>85</v>
      </c>
      <c r="BB300" t="s">
        <v>86</v>
      </c>
      <c r="BC300" t="s">
        <v>87</v>
      </c>
      <c r="BD300" t="s">
        <v>88</v>
      </c>
      <c r="BE300">
        <v>2022</v>
      </c>
      <c r="BF300">
        <v>6</v>
      </c>
      <c r="BG300">
        <v>2022</v>
      </c>
      <c r="BH300" t="s">
        <v>89</v>
      </c>
      <c r="BI300" t="s">
        <v>90</v>
      </c>
      <c r="BJ300" t="s">
        <v>423</v>
      </c>
      <c r="BK300" t="s">
        <v>92</v>
      </c>
      <c r="BL300" t="s">
        <v>70</v>
      </c>
      <c r="BM300" t="s">
        <v>70</v>
      </c>
      <c r="BN300" t="s">
        <v>70</v>
      </c>
      <c r="BO300" t="s">
        <v>70</v>
      </c>
    </row>
    <row r="301" spans="1:67" x14ac:dyDescent="0.25">
      <c r="A301" t="s">
        <v>762</v>
      </c>
      <c r="B301" t="s">
        <v>64</v>
      </c>
      <c r="C301" t="s">
        <v>65</v>
      </c>
      <c r="D301" t="s">
        <v>763</v>
      </c>
      <c r="E301" t="s">
        <v>67</v>
      </c>
      <c r="F301" t="s">
        <v>68</v>
      </c>
      <c r="G301" s="1">
        <v>44741.560046296298</v>
      </c>
      <c r="H301" s="1">
        <v>44741.668854166666</v>
      </c>
      <c r="I301">
        <v>6</v>
      </c>
      <c r="J301" t="s">
        <v>115</v>
      </c>
      <c r="K301" t="s">
        <v>70</v>
      </c>
      <c r="L301" t="s">
        <v>71</v>
      </c>
      <c r="M301">
        <v>0</v>
      </c>
      <c r="N301">
        <v>2.1800000000000002</v>
      </c>
      <c r="O301">
        <v>21.38</v>
      </c>
      <c r="P301">
        <v>0</v>
      </c>
      <c r="Q301">
        <v>0</v>
      </c>
      <c r="R301">
        <v>132.32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0.82</v>
      </c>
      <c r="AC301">
        <v>0</v>
      </c>
      <c r="AD301">
        <v>0</v>
      </c>
      <c r="AE301">
        <v>0</v>
      </c>
      <c r="AF301">
        <v>0</v>
      </c>
      <c r="AG301" t="s">
        <v>72</v>
      </c>
      <c r="AH301" t="s">
        <v>73</v>
      </c>
      <c r="AI301" t="s">
        <v>74</v>
      </c>
      <c r="AJ301" t="s">
        <v>65</v>
      </c>
      <c r="AK301" t="s">
        <v>75</v>
      </c>
      <c r="AL301" t="s">
        <v>76</v>
      </c>
      <c r="AM301" t="s">
        <v>77</v>
      </c>
      <c r="AN301" t="s">
        <v>78</v>
      </c>
      <c r="AO301" t="s">
        <v>79</v>
      </c>
      <c r="AP301" t="s">
        <v>80</v>
      </c>
      <c r="AQ301">
        <v>24.3799992203712</v>
      </c>
      <c r="AR301">
        <v>0</v>
      </c>
      <c r="AS301">
        <v>0</v>
      </c>
      <c r="AT301">
        <v>24.3799992203712</v>
      </c>
      <c r="AU301" t="s">
        <v>99</v>
      </c>
      <c r="AV301" t="s">
        <v>82</v>
      </c>
      <c r="AW301" t="s">
        <v>83</v>
      </c>
      <c r="AX301" t="s">
        <v>84</v>
      </c>
      <c r="AY301">
        <v>24.3799992203712</v>
      </c>
      <c r="AZ301">
        <v>0.40633332033952002</v>
      </c>
      <c r="BA301" t="s">
        <v>85</v>
      </c>
      <c r="BB301" t="s">
        <v>86</v>
      </c>
      <c r="BC301" t="s">
        <v>87</v>
      </c>
      <c r="BD301" t="s">
        <v>88</v>
      </c>
      <c r="BE301">
        <v>2022</v>
      </c>
      <c r="BF301">
        <v>6</v>
      </c>
      <c r="BG301">
        <v>2022</v>
      </c>
      <c r="BH301" t="s">
        <v>89</v>
      </c>
      <c r="BI301" t="s">
        <v>90</v>
      </c>
      <c r="BJ301" t="s">
        <v>423</v>
      </c>
      <c r="BK301" t="s">
        <v>92</v>
      </c>
      <c r="BL301" t="s">
        <v>70</v>
      </c>
      <c r="BM301" t="s">
        <v>70</v>
      </c>
      <c r="BN301" t="s">
        <v>70</v>
      </c>
      <c r="BO301" t="s">
        <v>70</v>
      </c>
    </row>
    <row r="302" spans="1:67" x14ac:dyDescent="0.25">
      <c r="A302" t="s">
        <v>764</v>
      </c>
      <c r="B302" t="s">
        <v>64</v>
      </c>
      <c r="C302" t="s">
        <v>65</v>
      </c>
      <c r="D302" t="s">
        <v>765</v>
      </c>
      <c r="E302" t="s">
        <v>67</v>
      </c>
      <c r="F302" t="s">
        <v>68</v>
      </c>
      <c r="G302" s="1">
        <v>44741.560590277775</v>
      </c>
      <c r="H302" s="1">
        <v>44741.699953703705</v>
      </c>
      <c r="I302">
        <v>6</v>
      </c>
      <c r="J302" t="s">
        <v>115</v>
      </c>
      <c r="K302" t="s">
        <v>70</v>
      </c>
      <c r="L302" t="s">
        <v>71</v>
      </c>
      <c r="M302">
        <v>0</v>
      </c>
      <c r="N302">
        <v>4.83</v>
      </c>
      <c r="O302">
        <v>194.95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0.88</v>
      </c>
      <c r="AC302">
        <v>0</v>
      </c>
      <c r="AD302">
        <v>0</v>
      </c>
      <c r="AE302">
        <v>0</v>
      </c>
      <c r="AF302">
        <v>0</v>
      </c>
      <c r="AG302" t="s">
        <v>134</v>
      </c>
      <c r="AH302" t="s">
        <v>36</v>
      </c>
      <c r="AI302" t="s">
        <v>74</v>
      </c>
      <c r="AJ302" t="s">
        <v>65</v>
      </c>
      <c r="AK302" t="s">
        <v>144</v>
      </c>
      <c r="AL302" t="s">
        <v>76</v>
      </c>
      <c r="AM302" t="s">
        <v>77</v>
      </c>
      <c r="AN302" t="s">
        <v>78</v>
      </c>
      <c r="AO302" t="s">
        <v>79</v>
      </c>
      <c r="AP302" t="s">
        <v>80</v>
      </c>
      <c r="AQ302">
        <v>200.65999686717899</v>
      </c>
      <c r="AR302">
        <v>0</v>
      </c>
      <c r="AS302">
        <v>0</v>
      </c>
      <c r="AT302">
        <v>200.65999686717899</v>
      </c>
      <c r="AU302" t="s">
        <v>81</v>
      </c>
      <c r="AV302" t="s">
        <v>109</v>
      </c>
      <c r="AW302" t="s">
        <v>136</v>
      </c>
      <c r="AX302" t="s">
        <v>84</v>
      </c>
      <c r="AY302">
        <v>200.65999686717899</v>
      </c>
      <c r="AZ302">
        <v>3.3443332811196602</v>
      </c>
      <c r="BA302" t="s">
        <v>85</v>
      </c>
      <c r="BB302" t="s">
        <v>86</v>
      </c>
      <c r="BC302" t="s">
        <v>87</v>
      </c>
      <c r="BD302" t="s">
        <v>88</v>
      </c>
      <c r="BE302">
        <v>2022</v>
      </c>
      <c r="BF302">
        <v>6</v>
      </c>
      <c r="BG302">
        <v>2022</v>
      </c>
      <c r="BH302" t="s">
        <v>89</v>
      </c>
      <c r="BI302" t="s">
        <v>90</v>
      </c>
      <c r="BJ302" t="s">
        <v>423</v>
      </c>
      <c r="BK302" t="s">
        <v>92</v>
      </c>
      <c r="BL302" t="s">
        <v>70</v>
      </c>
      <c r="BM302" t="s">
        <v>70</v>
      </c>
      <c r="BN302" t="s">
        <v>70</v>
      </c>
      <c r="BO302" t="s">
        <v>70</v>
      </c>
    </row>
    <row r="303" spans="1:67" x14ac:dyDescent="0.25">
      <c r="A303" t="s">
        <v>766</v>
      </c>
      <c r="B303" t="s">
        <v>64</v>
      </c>
      <c r="C303" t="s">
        <v>65</v>
      </c>
      <c r="D303">
        <v>0</v>
      </c>
      <c r="E303" t="s">
        <v>67</v>
      </c>
      <c r="F303" t="s">
        <v>68</v>
      </c>
      <c r="G303" s="1">
        <v>44741.566990740743</v>
      </c>
      <c r="H303" s="1">
        <v>44741.799618055556</v>
      </c>
      <c r="I303">
        <v>6</v>
      </c>
      <c r="J303" t="s">
        <v>115</v>
      </c>
      <c r="K303" t="s">
        <v>70</v>
      </c>
      <c r="L303" t="s">
        <v>71</v>
      </c>
      <c r="M303">
        <v>0</v>
      </c>
      <c r="N303">
        <v>1.95</v>
      </c>
      <c r="O303">
        <v>6.73</v>
      </c>
      <c r="P303">
        <v>0</v>
      </c>
      <c r="Q303">
        <v>0</v>
      </c>
      <c r="R303">
        <v>323.89999999999998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2.42</v>
      </c>
      <c r="AC303">
        <v>0</v>
      </c>
      <c r="AD303">
        <v>0</v>
      </c>
      <c r="AE303">
        <v>0</v>
      </c>
      <c r="AF303">
        <v>0</v>
      </c>
      <c r="AG303" t="s">
        <v>72</v>
      </c>
      <c r="AH303" t="s">
        <v>106</v>
      </c>
      <c r="AI303" t="s">
        <v>74</v>
      </c>
      <c r="AJ303" t="s">
        <v>65</v>
      </c>
      <c r="AK303" t="s">
        <v>75</v>
      </c>
      <c r="AL303" t="s">
        <v>76</v>
      </c>
      <c r="AM303" t="s">
        <v>77</v>
      </c>
      <c r="AN303" t="s">
        <v>78</v>
      </c>
      <c r="AO303" t="s">
        <v>79</v>
      </c>
      <c r="AP303" t="s">
        <v>80</v>
      </c>
      <c r="AQ303">
        <v>11.100000143051099</v>
      </c>
      <c r="AR303">
        <v>0</v>
      </c>
      <c r="AS303">
        <v>0</v>
      </c>
      <c r="AT303">
        <v>11.100000143051099</v>
      </c>
      <c r="AU303" t="s">
        <v>99</v>
      </c>
      <c r="AV303" t="s">
        <v>82</v>
      </c>
      <c r="AW303" t="s">
        <v>83</v>
      </c>
      <c r="AX303" t="s">
        <v>84</v>
      </c>
      <c r="AY303">
        <v>11.100000143051099</v>
      </c>
      <c r="AZ303">
        <v>0.18500000238418501</v>
      </c>
      <c r="BA303" t="s">
        <v>85</v>
      </c>
      <c r="BB303" t="s">
        <v>86</v>
      </c>
      <c r="BC303" t="s">
        <v>87</v>
      </c>
      <c r="BD303" t="s">
        <v>88</v>
      </c>
      <c r="BE303">
        <v>2022</v>
      </c>
      <c r="BF303">
        <v>6</v>
      </c>
      <c r="BG303">
        <v>2022</v>
      </c>
      <c r="BH303" t="s">
        <v>89</v>
      </c>
      <c r="BI303" t="s">
        <v>90</v>
      </c>
      <c r="BJ303" t="s">
        <v>423</v>
      </c>
      <c r="BK303" t="s">
        <v>92</v>
      </c>
      <c r="BL303" t="s">
        <v>70</v>
      </c>
      <c r="BM303" t="s">
        <v>70</v>
      </c>
      <c r="BN303" t="s">
        <v>70</v>
      </c>
      <c r="BO303" t="s">
        <v>70</v>
      </c>
    </row>
    <row r="304" spans="1:67" x14ac:dyDescent="0.25">
      <c r="A304" t="s">
        <v>767</v>
      </c>
      <c r="B304" t="s">
        <v>64</v>
      </c>
      <c r="C304" t="s">
        <v>65</v>
      </c>
      <c r="D304" t="s">
        <v>768</v>
      </c>
      <c r="E304" t="s">
        <v>199</v>
      </c>
      <c r="F304" t="s">
        <v>68</v>
      </c>
      <c r="G304" s="1">
        <v>44741.567465277774</v>
      </c>
      <c r="H304" s="1">
        <v>44741.837719907409</v>
      </c>
      <c r="I304">
        <v>6</v>
      </c>
      <c r="J304" t="s">
        <v>123</v>
      </c>
      <c r="K304" t="s">
        <v>116</v>
      </c>
      <c r="L304" t="s">
        <v>769</v>
      </c>
      <c r="M304">
        <v>0</v>
      </c>
      <c r="N304">
        <v>0.63</v>
      </c>
      <c r="O304">
        <v>12.1</v>
      </c>
      <c r="P304">
        <v>0</v>
      </c>
      <c r="Q304">
        <v>0</v>
      </c>
      <c r="R304">
        <v>93.28</v>
      </c>
      <c r="S304">
        <v>0.37</v>
      </c>
      <c r="T304">
        <v>10.43</v>
      </c>
      <c r="U304">
        <v>11.07</v>
      </c>
      <c r="V304">
        <v>112.92</v>
      </c>
      <c r="W304">
        <v>0</v>
      </c>
      <c r="X304">
        <v>23.88</v>
      </c>
      <c r="Y304">
        <v>0</v>
      </c>
      <c r="Z304">
        <v>0</v>
      </c>
      <c r="AA304">
        <v>15.08</v>
      </c>
      <c r="AB304">
        <v>0.08</v>
      </c>
      <c r="AC304">
        <v>109.38</v>
      </c>
      <c r="AD304">
        <v>0</v>
      </c>
      <c r="AE304">
        <v>0</v>
      </c>
      <c r="AF304">
        <v>0</v>
      </c>
      <c r="AG304" t="s">
        <v>166</v>
      </c>
      <c r="AH304" t="s">
        <v>159</v>
      </c>
      <c r="AI304" t="s">
        <v>74</v>
      </c>
      <c r="AJ304" t="s">
        <v>65</v>
      </c>
      <c r="AK304" t="s">
        <v>75</v>
      </c>
      <c r="AL304" t="s">
        <v>118</v>
      </c>
      <c r="AM304" t="s">
        <v>77</v>
      </c>
      <c r="AN304" t="s">
        <v>78</v>
      </c>
      <c r="AO304" t="s">
        <v>79</v>
      </c>
      <c r="AP304" t="s">
        <v>80</v>
      </c>
      <c r="AQ304">
        <v>28.260000303387599</v>
      </c>
      <c r="AR304">
        <v>0</v>
      </c>
      <c r="AS304">
        <v>0</v>
      </c>
      <c r="AT304">
        <v>28.260000303387599</v>
      </c>
      <c r="AU304" t="s">
        <v>99</v>
      </c>
      <c r="AV304" t="s">
        <v>82</v>
      </c>
      <c r="AW304" t="s">
        <v>83</v>
      </c>
      <c r="AX304" t="s">
        <v>84</v>
      </c>
      <c r="AY304">
        <v>186.55999763309899</v>
      </c>
      <c r="AZ304">
        <v>3.10933329388499</v>
      </c>
      <c r="BA304" t="s">
        <v>85</v>
      </c>
      <c r="BB304" t="s">
        <v>86</v>
      </c>
      <c r="BC304" t="s">
        <v>87</v>
      </c>
      <c r="BD304" t="s">
        <v>88</v>
      </c>
      <c r="BE304">
        <v>2022</v>
      </c>
      <c r="BF304">
        <v>6</v>
      </c>
      <c r="BG304">
        <v>2022</v>
      </c>
      <c r="BH304" t="s">
        <v>89</v>
      </c>
      <c r="BI304" t="s">
        <v>90</v>
      </c>
      <c r="BJ304" t="s">
        <v>423</v>
      </c>
      <c r="BK304" t="s">
        <v>119</v>
      </c>
      <c r="BL304" t="s">
        <v>116</v>
      </c>
      <c r="BM304" t="s">
        <v>116</v>
      </c>
      <c r="BN304" t="s">
        <v>116</v>
      </c>
      <c r="BO304" t="s">
        <v>116</v>
      </c>
    </row>
    <row r="305" spans="1:67" x14ac:dyDescent="0.25">
      <c r="A305" t="s">
        <v>770</v>
      </c>
      <c r="B305" t="s">
        <v>64</v>
      </c>
      <c r="C305" t="s">
        <v>65</v>
      </c>
      <c r="D305">
        <v>0</v>
      </c>
      <c r="E305" t="s">
        <v>67</v>
      </c>
      <c r="F305" t="s">
        <v>68</v>
      </c>
      <c r="G305" s="1">
        <v>44741.568402777775</v>
      </c>
      <c r="H305" s="1">
        <v>44741.667708333334</v>
      </c>
      <c r="I305">
        <v>6</v>
      </c>
      <c r="J305" t="s">
        <v>115</v>
      </c>
      <c r="K305" t="s">
        <v>70</v>
      </c>
      <c r="L305" t="s">
        <v>71</v>
      </c>
      <c r="M305">
        <v>0</v>
      </c>
      <c r="N305">
        <v>2.5299999999999998</v>
      </c>
      <c r="O305">
        <v>15.93</v>
      </c>
      <c r="P305">
        <v>0</v>
      </c>
      <c r="Q305">
        <v>0</v>
      </c>
      <c r="R305">
        <v>123.83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0.72</v>
      </c>
      <c r="AC305">
        <v>0</v>
      </c>
      <c r="AD305">
        <v>0</v>
      </c>
      <c r="AE305">
        <v>0</v>
      </c>
      <c r="AF305">
        <v>0</v>
      </c>
      <c r="AG305" t="s">
        <v>72</v>
      </c>
      <c r="AH305" t="s">
        <v>106</v>
      </c>
      <c r="AI305" t="s">
        <v>74</v>
      </c>
      <c r="AJ305" t="s">
        <v>65</v>
      </c>
      <c r="AK305" t="s">
        <v>75</v>
      </c>
      <c r="AL305" t="s">
        <v>76</v>
      </c>
      <c r="AM305" t="s">
        <v>77</v>
      </c>
      <c r="AN305" t="s">
        <v>78</v>
      </c>
      <c r="AO305" t="s">
        <v>79</v>
      </c>
      <c r="AP305" t="s">
        <v>80</v>
      </c>
      <c r="AQ305">
        <v>19.1800003051757</v>
      </c>
      <c r="AR305">
        <v>0</v>
      </c>
      <c r="AS305">
        <v>0</v>
      </c>
      <c r="AT305">
        <v>19.1800003051757</v>
      </c>
      <c r="AU305" t="s">
        <v>99</v>
      </c>
      <c r="AV305" t="s">
        <v>82</v>
      </c>
      <c r="AW305" t="s">
        <v>83</v>
      </c>
      <c r="AX305" t="s">
        <v>84</v>
      </c>
      <c r="AY305">
        <v>19.1800003051757</v>
      </c>
      <c r="AZ305">
        <v>0.31966667175292901</v>
      </c>
      <c r="BA305" t="s">
        <v>85</v>
      </c>
      <c r="BB305" t="s">
        <v>86</v>
      </c>
      <c r="BC305" t="s">
        <v>87</v>
      </c>
      <c r="BD305" t="s">
        <v>88</v>
      </c>
      <c r="BE305">
        <v>2022</v>
      </c>
      <c r="BF305">
        <v>6</v>
      </c>
      <c r="BG305">
        <v>2022</v>
      </c>
      <c r="BH305" t="s">
        <v>89</v>
      </c>
      <c r="BI305" t="s">
        <v>90</v>
      </c>
      <c r="BJ305" t="s">
        <v>423</v>
      </c>
      <c r="BK305" t="s">
        <v>92</v>
      </c>
      <c r="BL305" t="s">
        <v>70</v>
      </c>
      <c r="BM305" t="s">
        <v>70</v>
      </c>
      <c r="BN305" t="s">
        <v>70</v>
      </c>
      <c r="BO305" t="s">
        <v>70</v>
      </c>
    </row>
    <row r="306" spans="1:67" x14ac:dyDescent="0.25">
      <c r="A306" t="s">
        <v>771</v>
      </c>
      <c r="B306" t="s">
        <v>64</v>
      </c>
      <c r="C306" t="s">
        <v>95</v>
      </c>
      <c r="D306" t="s">
        <v>772</v>
      </c>
      <c r="E306" t="s">
        <v>67</v>
      </c>
      <c r="F306" t="s">
        <v>68</v>
      </c>
      <c r="G306" s="1">
        <v>44741.571168981478</v>
      </c>
      <c r="H306" s="1">
        <v>44741.581041666665</v>
      </c>
      <c r="I306">
        <v>6</v>
      </c>
      <c r="J306" t="s">
        <v>115</v>
      </c>
      <c r="K306" t="s">
        <v>70</v>
      </c>
      <c r="L306" t="s">
        <v>71</v>
      </c>
      <c r="M306">
        <v>0</v>
      </c>
      <c r="N306">
        <v>2.12</v>
      </c>
      <c r="O306">
        <v>11.08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1.03</v>
      </c>
      <c r="AC306">
        <v>0</v>
      </c>
      <c r="AD306">
        <v>0</v>
      </c>
      <c r="AE306">
        <v>0</v>
      </c>
      <c r="AF306">
        <v>0</v>
      </c>
      <c r="AG306" t="s">
        <v>72</v>
      </c>
      <c r="AH306" t="s">
        <v>73</v>
      </c>
      <c r="AI306" t="s">
        <v>74</v>
      </c>
      <c r="AJ306" t="s">
        <v>98</v>
      </c>
      <c r="AK306" t="s">
        <v>75</v>
      </c>
      <c r="AL306" t="s">
        <v>76</v>
      </c>
      <c r="AM306" t="s">
        <v>77</v>
      </c>
      <c r="AN306" t="s">
        <v>78</v>
      </c>
      <c r="AO306" t="s">
        <v>79</v>
      </c>
      <c r="AP306" t="s">
        <v>80</v>
      </c>
      <c r="AQ306">
        <v>14.2299997806549</v>
      </c>
      <c r="AR306">
        <v>0</v>
      </c>
      <c r="AS306">
        <v>0</v>
      </c>
      <c r="AT306">
        <v>14.2299997806549</v>
      </c>
      <c r="AU306" t="s">
        <v>99</v>
      </c>
      <c r="AV306" t="s">
        <v>82</v>
      </c>
      <c r="AW306" t="s">
        <v>83</v>
      </c>
      <c r="AX306" t="s">
        <v>84</v>
      </c>
      <c r="AY306">
        <v>14.2299997806549</v>
      </c>
      <c r="AZ306">
        <v>0.23716666301091499</v>
      </c>
      <c r="BA306" t="s">
        <v>85</v>
      </c>
      <c r="BB306" t="s">
        <v>86</v>
      </c>
      <c r="BC306" t="s">
        <v>87</v>
      </c>
      <c r="BD306" t="s">
        <v>88</v>
      </c>
      <c r="BE306">
        <v>2022</v>
      </c>
      <c r="BF306">
        <v>6</v>
      </c>
      <c r="BG306">
        <v>2022</v>
      </c>
      <c r="BH306" t="s">
        <v>89</v>
      </c>
      <c r="BI306" t="s">
        <v>90</v>
      </c>
      <c r="BJ306" t="s">
        <v>423</v>
      </c>
      <c r="BK306" t="s">
        <v>92</v>
      </c>
      <c r="BL306" t="s">
        <v>70</v>
      </c>
      <c r="BM306" t="s">
        <v>70</v>
      </c>
      <c r="BN306" t="s">
        <v>70</v>
      </c>
      <c r="BO306" t="s">
        <v>70</v>
      </c>
    </row>
    <row r="307" spans="1:67" x14ac:dyDescent="0.25">
      <c r="A307" t="s">
        <v>773</v>
      </c>
      <c r="B307" t="s">
        <v>94</v>
      </c>
      <c r="C307" t="s">
        <v>65</v>
      </c>
      <c r="D307" t="s">
        <v>774</v>
      </c>
      <c r="E307" t="s">
        <v>67</v>
      </c>
      <c r="F307" t="s">
        <v>68</v>
      </c>
      <c r="G307" s="1">
        <v>44741.571168981478</v>
      </c>
      <c r="H307" s="1">
        <v>44741.588437500002</v>
      </c>
      <c r="I307">
        <v>6</v>
      </c>
      <c r="J307" t="s">
        <v>97</v>
      </c>
      <c r="K307" t="s">
        <v>70</v>
      </c>
      <c r="L307" t="s">
        <v>71</v>
      </c>
      <c r="M307">
        <v>0</v>
      </c>
      <c r="N307">
        <v>3.1</v>
      </c>
      <c r="O307">
        <v>20.68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1.08</v>
      </c>
      <c r="AC307">
        <v>0</v>
      </c>
      <c r="AD307">
        <v>0</v>
      </c>
      <c r="AE307">
        <v>0</v>
      </c>
      <c r="AF307">
        <v>0</v>
      </c>
      <c r="AG307" t="s">
        <v>72</v>
      </c>
      <c r="AH307" t="s">
        <v>73</v>
      </c>
      <c r="AI307" t="s">
        <v>74</v>
      </c>
      <c r="AJ307" t="s">
        <v>65</v>
      </c>
      <c r="AK307" t="s">
        <v>75</v>
      </c>
      <c r="AL307" t="s">
        <v>76</v>
      </c>
      <c r="AM307" t="s">
        <v>77</v>
      </c>
      <c r="AN307" t="s">
        <v>78</v>
      </c>
      <c r="AO307" t="s">
        <v>79</v>
      </c>
      <c r="AP307" t="s">
        <v>80</v>
      </c>
      <c r="AQ307">
        <v>24.860000252723601</v>
      </c>
      <c r="AR307">
        <v>0</v>
      </c>
      <c r="AS307">
        <v>0</v>
      </c>
      <c r="AT307">
        <v>24.860000252723601</v>
      </c>
      <c r="AU307" t="s">
        <v>99</v>
      </c>
      <c r="AV307" t="s">
        <v>82</v>
      </c>
      <c r="AW307" t="s">
        <v>83</v>
      </c>
      <c r="AX307" t="s">
        <v>84</v>
      </c>
      <c r="AY307">
        <v>24.860000252723601</v>
      </c>
      <c r="AZ307">
        <v>0.41433333754539398</v>
      </c>
      <c r="BA307" t="s">
        <v>85</v>
      </c>
      <c r="BB307" t="s">
        <v>86</v>
      </c>
      <c r="BC307" t="s">
        <v>87</v>
      </c>
      <c r="BD307" t="s">
        <v>88</v>
      </c>
      <c r="BE307">
        <v>2022</v>
      </c>
      <c r="BF307">
        <v>6</v>
      </c>
      <c r="BG307">
        <v>2022</v>
      </c>
      <c r="BH307" t="s">
        <v>89</v>
      </c>
      <c r="BI307" t="s">
        <v>90</v>
      </c>
      <c r="BJ307" t="s">
        <v>423</v>
      </c>
      <c r="BK307" t="s">
        <v>92</v>
      </c>
      <c r="BL307" t="s">
        <v>70</v>
      </c>
      <c r="BM307" t="s">
        <v>70</v>
      </c>
      <c r="BN307" t="s">
        <v>70</v>
      </c>
      <c r="BO307" t="s">
        <v>70</v>
      </c>
    </row>
    <row r="308" spans="1:67" x14ac:dyDescent="0.25">
      <c r="A308" t="s">
        <v>775</v>
      </c>
      <c r="B308" t="s">
        <v>64</v>
      </c>
      <c r="C308" t="s">
        <v>65</v>
      </c>
      <c r="D308" t="s">
        <v>273</v>
      </c>
      <c r="E308" t="s">
        <v>67</v>
      </c>
      <c r="F308" t="s">
        <v>68</v>
      </c>
      <c r="G308" s="1">
        <v>44741.571192129632</v>
      </c>
      <c r="H308" s="1">
        <v>44741.801886574074</v>
      </c>
      <c r="I308">
        <v>6</v>
      </c>
      <c r="J308" t="s">
        <v>115</v>
      </c>
      <c r="K308" t="s">
        <v>70</v>
      </c>
      <c r="L308" t="s">
        <v>71</v>
      </c>
      <c r="M308">
        <v>0</v>
      </c>
      <c r="N308">
        <v>3.7</v>
      </c>
      <c r="O308">
        <v>10.02</v>
      </c>
      <c r="P308">
        <v>0</v>
      </c>
      <c r="Q308">
        <v>0</v>
      </c>
      <c r="R308">
        <v>317.7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0.8</v>
      </c>
      <c r="AC308">
        <v>0</v>
      </c>
      <c r="AD308">
        <v>0</v>
      </c>
      <c r="AE308">
        <v>0</v>
      </c>
      <c r="AF308">
        <v>0</v>
      </c>
      <c r="AG308" t="s">
        <v>72</v>
      </c>
      <c r="AH308" t="s">
        <v>73</v>
      </c>
      <c r="AI308" t="s">
        <v>74</v>
      </c>
      <c r="AJ308" t="s">
        <v>65</v>
      </c>
      <c r="AK308" t="s">
        <v>75</v>
      </c>
      <c r="AL308" t="s">
        <v>76</v>
      </c>
      <c r="AM308" t="s">
        <v>77</v>
      </c>
      <c r="AN308" t="s">
        <v>78</v>
      </c>
      <c r="AO308" t="s">
        <v>79</v>
      </c>
      <c r="AP308" t="s">
        <v>80</v>
      </c>
      <c r="AQ308">
        <v>14.520000517368301</v>
      </c>
      <c r="AR308">
        <v>0</v>
      </c>
      <c r="AS308">
        <v>0</v>
      </c>
      <c r="AT308">
        <v>14.520000517368301</v>
      </c>
      <c r="AU308" t="s">
        <v>99</v>
      </c>
      <c r="AV308" t="s">
        <v>82</v>
      </c>
      <c r="AW308" t="s">
        <v>83</v>
      </c>
      <c r="AX308" t="s">
        <v>84</v>
      </c>
      <c r="AY308">
        <v>14.520000517368301</v>
      </c>
      <c r="AZ308">
        <v>0.24200000862280499</v>
      </c>
      <c r="BA308" t="s">
        <v>85</v>
      </c>
      <c r="BB308" t="s">
        <v>86</v>
      </c>
      <c r="BC308" t="s">
        <v>87</v>
      </c>
      <c r="BD308" t="s">
        <v>88</v>
      </c>
      <c r="BE308">
        <v>2022</v>
      </c>
      <c r="BF308">
        <v>6</v>
      </c>
      <c r="BG308">
        <v>2022</v>
      </c>
      <c r="BH308" t="s">
        <v>89</v>
      </c>
      <c r="BI308" t="s">
        <v>90</v>
      </c>
      <c r="BJ308" t="s">
        <v>423</v>
      </c>
      <c r="BK308" t="s">
        <v>92</v>
      </c>
      <c r="BL308" t="s">
        <v>70</v>
      </c>
      <c r="BM308" t="s">
        <v>70</v>
      </c>
      <c r="BN308" t="s">
        <v>70</v>
      </c>
      <c r="BO308" t="s">
        <v>70</v>
      </c>
    </row>
    <row r="309" spans="1:67" x14ac:dyDescent="0.25">
      <c r="A309" t="s">
        <v>776</v>
      </c>
      <c r="B309" t="s">
        <v>64</v>
      </c>
      <c r="C309" t="s">
        <v>65</v>
      </c>
      <c r="D309" t="s">
        <v>777</v>
      </c>
      <c r="E309" t="s">
        <v>67</v>
      </c>
      <c r="F309" t="s">
        <v>68</v>
      </c>
      <c r="G309" s="1">
        <v>44741.572615740741</v>
      </c>
      <c r="H309" s="1">
        <v>44741.665983796294</v>
      </c>
      <c r="I309">
        <v>6</v>
      </c>
      <c r="J309" t="s">
        <v>115</v>
      </c>
      <c r="K309" t="s">
        <v>70</v>
      </c>
      <c r="L309" t="s">
        <v>71</v>
      </c>
      <c r="M309">
        <v>0</v>
      </c>
      <c r="N309">
        <v>2.92</v>
      </c>
      <c r="O309">
        <v>13.82</v>
      </c>
      <c r="P309">
        <v>0</v>
      </c>
      <c r="Q309">
        <v>0</v>
      </c>
      <c r="R309">
        <v>116.75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0.97</v>
      </c>
      <c r="AC309">
        <v>0</v>
      </c>
      <c r="AD309">
        <v>0</v>
      </c>
      <c r="AE309">
        <v>0</v>
      </c>
      <c r="AF309">
        <v>0</v>
      </c>
      <c r="AG309" t="s">
        <v>72</v>
      </c>
      <c r="AH309" t="s">
        <v>73</v>
      </c>
      <c r="AI309" t="s">
        <v>74</v>
      </c>
      <c r="AJ309" t="s">
        <v>65</v>
      </c>
      <c r="AK309" t="s">
        <v>75</v>
      </c>
      <c r="AL309" t="s">
        <v>76</v>
      </c>
      <c r="AM309" t="s">
        <v>77</v>
      </c>
      <c r="AN309" t="s">
        <v>78</v>
      </c>
      <c r="AO309" t="s">
        <v>79</v>
      </c>
      <c r="AP309" t="s">
        <v>80</v>
      </c>
      <c r="AQ309">
        <v>17.709999799728301</v>
      </c>
      <c r="AR309">
        <v>0</v>
      </c>
      <c r="AS309">
        <v>0</v>
      </c>
      <c r="AT309">
        <v>17.709999799728301</v>
      </c>
      <c r="AU309" t="s">
        <v>99</v>
      </c>
      <c r="AV309" t="s">
        <v>82</v>
      </c>
      <c r="AW309" t="s">
        <v>83</v>
      </c>
      <c r="AX309" t="s">
        <v>84</v>
      </c>
      <c r="AY309">
        <v>17.709999799728301</v>
      </c>
      <c r="AZ309">
        <v>0.29516666332880598</v>
      </c>
      <c r="BA309" t="s">
        <v>85</v>
      </c>
      <c r="BB309" t="s">
        <v>86</v>
      </c>
      <c r="BC309" t="s">
        <v>87</v>
      </c>
      <c r="BD309" t="s">
        <v>88</v>
      </c>
      <c r="BE309">
        <v>2022</v>
      </c>
      <c r="BF309">
        <v>6</v>
      </c>
      <c r="BG309">
        <v>2022</v>
      </c>
      <c r="BH309" t="s">
        <v>89</v>
      </c>
      <c r="BI309" t="s">
        <v>90</v>
      </c>
      <c r="BJ309" t="s">
        <v>423</v>
      </c>
      <c r="BK309" t="s">
        <v>92</v>
      </c>
      <c r="BL309" t="s">
        <v>70</v>
      </c>
      <c r="BM309" t="s">
        <v>70</v>
      </c>
      <c r="BN309" t="s">
        <v>70</v>
      </c>
      <c r="BO309" t="s">
        <v>70</v>
      </c>
    </row>
    <row r="310" spans="1:67" x14ac:dyDescent="0.25">
      <c r="A310" t="s">
        <v>778</v>
      </c>
      <c r="B310" t="s">
        <v>64</v>
      </c>
      <c r="C310" t="s">
        <v>65</v>
      </c>
      <c r="D310" t="s">
        <v>779</v>
      </c>
      <c r="E310" t="s">
        <v>67</v>
      </c>
      <c r="F310" t="s">
        <v>68</v>
      </c>
      <c r="G310" s="1">
        <v>44741.573946759258</v>
      </c>
      <c r="H310" s="1">
        <v>44741.744074074071</v>
      </c>
      <c r="I310">
        <v>6</v>
      </c>
      <c r="J310" t="s">
        <v>115</v>
      </c>
      <c r="K310" t="s">
        <v>70</v>
      </c>
      <c r="L310" t="s">
        <v>71</v>
      </c>
      <c r="M310">
        <v>0</v>
      </c>
      <c r="N310">
        <v>1.88</v>
      </c>
      <c r="O310">
        <v>4.7699999999999996</v>
      </c>
      <c r="P310">
        <v>0</v>
      </c>
      <c r="Q310">
        <v>0</v>
      </c>
      <c r="R310">
        <v>237.55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0.82</v>
      </c>
      <c r="AC310">
        <v>0</v>
      </c>
      <c r="AD310">
        <v>0</v>
      </c>
      <c r="AE310">
        <v>0</v>
      </c>
      <c r="AF310">
        <v>0</v>
      </c>
      <c r="AG310" t="s">
        <v>72</v>
      </c>
      <c r="AH310" t="s">
        <v>73</v>
      </c>
      <c r="AI310" t="s">
        <v>74</v>
      </c>
      <c r="AJ310" t="s">
        <v>65</v>
      </c>
      <c r="AK310" t="s">
        <v>75</v>
      </c>
      <c r="AL310" t="s">
        <v>76</v>
      </c>
      <c r="AM310" t="s">
        <v>77</v>
      </c>
      <c r="AN310" t="s">
        <v>78</v>
      </c>
      <c r="AO310" t="s">
        <v>79</v>
      </c>
      <c r="AP310" t="s">
        <v>80</v>
      </c>
      <c r="AQ310">
        <v>7.4699999690055803</v>
      </c>
      <c r="AR310">
        <v>0</v>
      </c>
      <c r="AS310">
        <v>0</v>
      </c>
      <c r="AT310">
        <v>7.4699999690055803</v>
      </c>
      <c r="AU310" t="s">
        <v>99</v>
      </c>
      <c r="AV310" t="s">
        <v>82</v>
      </c>
      <c r="AW310" t="s">
        <v>83</v>
      </c>
      <c r="AX310" t="s">
        <v>84</v>
      </c>
      <c r="AY310">
        <v>7.4699999690055803</v>
      </c>
      <c r="AZ310">
        <v>0.12449999948342599</v>
      </c>
      <c r="BA310" t="s">
        <v>85</v>
      </c>
      <c r="BB310" t="s">
        <v>86</v>
      </c>
      <c r="BC310" t="s">
        <v>87</v>
      </c>
      <c r="BD310" t="s">
        <v>88</v>
      </c>
      <c r="BE310">
        <v>2022</v>
      </c>
      <c r="BF310">
        <v>6</v>
      </c>
      <c r="BG310">
        <v>2022</v>
      </c>
      <c r="BH310" t="s">
        <v>89</v>
      </c>
      <c r="BI310" t="s">
        <v>90</v>
      </c>
      <c r="BJ310" t="s">
        <v>423</v>
      </c>
      <c r="BK310" t="s">
        <v>92</v>
      </c>
      <c r="BL310" t="s">
        <v>70</v>
      </c>
      <c r="BM310" t="s">
        <v>70</v>
      </c>
      <c r="BN310" t="s">
        <v>70</v>
      </c>
      <c r="BO310" t="s">
        <v>70</v>
      </c>
    </row>
    <row r="311" spans="1:67" x14ac:dyDescent="0.25">
      <c r="A311" t="s">
        <v>780</v>
      </c>
      <c r="B311" t="s">
        <v>64</v>
      </c>
      <c r="C311" t="s">
        <v>65</v>
      </c>
      <c r="D311" t="s">
        <v>781</v>
      </c>
      <c r="E311" t="s">
        <v>67</v>
      </c>
      <c r="F311" t="s">
        <v>68</v>
      </c>
      <c r="G311" s="1">
        <v>44741.57916666667</v>
      </c>
      <c r="H311" s="1">
        <v>44741.659872685188</v>
      </c>
      <c r="I311">
        <v>6</v>
      </c>
      <c r="J311" t="s">
        <v>115</v>
      </c>
      <c r="K311" t="s">
        <v>70</v>
      </c>
      <c r="L311" t="s">
        <v>71</v>
      </c>
      <c r="M311">
        <v>0</v>
      </c>
      <c r="N311">
        <v>1.02</v>
      </c>
      <c r="O311">
        <v>18.23</v>
      </c>
      <c r="P311">
        <v>0</v>
      </c>
      <c r="Q311">
        <v>0</v>
      </c>
      <c r="R311">
        <v>96.28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0.68</v>
      </c>
      <c r="AC311">
        <v>0</v>
      </c>
      <c r="AD311">
        <v>0</v>
      </c>
      <c r="AE311">
        <v>0</v>
      </c>
      <c r="AF311">
        <v>0</v>
      </c>
      <c r="AG311" t="s">
        <v>72</v>
      </c>
      <c r="AH311" t="s">
        <v>73</v>
      </c>
      <c r="AI311" t="s">
        <v>74</v>
      </c>
      <c r="AJ311" t="s">
        <v>65</v>
      </c>
      <c r="AK311" t="s">
        <v>75</v>
      </c>
      <c r="AL311" t="s">
        <v>76</v>
      </c>
      <c r="AM311" t="s">
        <v>77</v>
      </c>
      <c r="AN311" t="s">
        <v>78</v>
      </c>
      <c r="AO311" t="s">
        <v>79</v>
      </c>
      <c r="AP311" t="s">
        <v>80</v>
      </c>
      <c r="AQ311">
        <v>19.929999530315399</v>
      </c>
      <c r="AR311">
        <v>0</v>
      </c>
      <c r="AS311">
        <v>0</v>
      </c>
      <c r="AT311">
        <v>19.929999530315399</v>
      </c>
      <c r="AU311" t="s">
        <v>99</v>
      </c>
      <c r="AV311" t="s">
        <v>82</v>
      </c>
      <c r="AW311" t="s">
        <v>83</v>
      </c>
      <c r="AX311" t="s">
        <v>84</v>
      </c>
      <c r="AY311">
        <v>19.929999530315399</v>
      </c>
      <c r="AZ311">
        <v>0.33216665883858998</v>
      </c>
      <c r="BA311" t="s">
        <v>85</v>
      </c>
      <c r="BB311" t="s">
        <v>86</v>
      </c>
      <c r="BC311" t="s">
        <v>87</v>
      </c>
      <c r="BD311" t="s">
        <v>88</v>
      </c>
      <c r="BE311">
        <v>2022</v>
      </c>
      <c r="BF311">
        <v>6</v>
      </c>
      <c r="BG311">
        <v>2022</v>
      </c>
      <c r="BH311" t="s">
        <v>89</v>
      </c>
      <c r="BI311" t="s">
        <v>90</v>
      </c>
      <c r="BJ311" t="s">
        <v>423</v>
      </c>
      <c r="BK311" t="s">
        <v>92</v>
      </c>
      <c r="BL311" t="s">
        <v>70</v>
      </c>
      <c r="BM311" t="s">
        <v>70</v>
      </c>
      <c r="BN311" t="s">
        <v>70</v>
      </c>
      <c r="BO311" t="s">
        <v>70</v>
      </c>
    </row>
    <row r="312" spans="1:67" x14ac:dyDescent="0.25">
      <c r="A312" t="s">
        <v>782</v>
      </c>
      <c r="B312" t="s">
        <v>64</v>
      </c>
      <c r="C312" t="s">
        <v>65</v>
      </c>
      <c r="D312" t="s">
        <v>783</v>
      </c>
      <c r="E312" t="s">
        <v>67</v>
      </c>
      <c r="F312" t="s">
        <v>68</v>
      </c>
      <c r="G312" s="1">
        <v>44741.580543981479</v>
      </c>
      <c r="H312" s="1">
        <v>44741.593344907407</v>
      </c>
      <c r="I312">
        <v>6</v>
      </c>
      <c r="J312" t="s">
        <v>115</v>
      </c>
      <c r="K312" t="s">
        <v>70</v>
      </c>
      <c r="L312" t="s">
        <v>71</v>
      </c>
      <c r="M312">
        <v>0</v>
      </c>
      <c r="N312">
        <v>2.0499999999999998</v>
      </c>
      <c r="O312">
        <v>14.78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1.6</v>
      </c>
      <c r="AC312">
        <v>0</v>
      </c>
      <c r="AD312">
        <v>0</v>
      </c>
      <c r="AE312">
        <v>0</v>
      </c>
      <c r="AF312">
        <v>0</v>
      </c>
      <c r="AG312" t="s">
        <v>72</v>
      </c>
      <c r="AH312" t="s">
        <v>106</v>
      </c>
      <c r="AI312" t="s">
        <v>74</v>
      </c>
      <c r="AJ312" t="s">
        <v>65</v>
      </c>
      <c r="AK312" t="s">
        <v>75</v>
      </c>
      <c r="AL312" t="s">
        <v>76</v>
      </c>
      <c r="AM312" t="s">
        <v>77</v>
      </c>
      <c r="AN312" t="s">
        <v>78</v>
      </c>
      <c r="AO312" t="s">
        <v>79</v>
      </c>
      <c r="AP312" t="s">
        <v>80</v>
      </c>
      <c r="AQ312">
        <v>18.429999709129302</v>
      </c>
      <c r="AR312">
        <v>0</v>
      </c>
      <c r="AS312">
        <v>0</v>
      </c>
      <c r="AT312">
        <v>18.429999709129302</v>
      </c>
      <c r="AU312" t="s">
        <v>99</v>
      </c>
      <c r="AV312" t="s">
        <v>82</v>
      </c>
      <c r="AW312" t="s">
        <v>83</v>
      </c>
      <c r="AX312" t="s">
        <v>84</v>
      </c>
      <c r="AY312">
        <v>18.429999709129302</v>
      </c>
      <c r="AZ312">
        <v>0.30716666181882202</v>
      </c>
      <c r="BA312" t="s">
        <v>85</v>
      </c>
      <c r="BB312" t="s">
        <v>86</v>
      </c>
      <c r="BC312" t="s">
        <v>87</v>
      </c>
      <c r="BD312" t="s">
        <v>88</v>
      </c>
      <c r="BE312">
        <v>2022</v>
      </c>
      <c r="BF312">
        <v>6</v>
      </c>
      <c r="BG312">
        <v>2022</v>
      </c>
      <c r="BH312" t="s">
        <v>89</v>
      </c>
      <c r="BI312" t="s">
        <v>90</v>
      </c>
      <c r="BJ312" t="s">
        <v>423</v>
      </c>
      <c r="BK312" t="s">
        <v>119</v>
      </c>
      <c r="BL312" t="s">
        <v>70</v>
      </c>
      <c r="BM312" t="s">
        <v>70</v>
      </c>
      <c r="BN312" t="s">
        <v>70</v>
      </c>
      <c r="BO312" t="s">
        <v>70</v>
      </c>
    </row>
    <row r="313" spans="1:67" x14ac:dyDescent="0.25">
      <c r="A313" t="s">
        <v>784</v>
      </c>
      <c r="B313" t="s">
        <v>64</v>
      </c>
      <c r="C313" t="s">
        <v>65</v>
      </c>
      <c r="D313" t="s">
        <v>395</v>
      </c>
      <c r="E313" t="s">
        <v>67</v>
      </c>
      <c r="F313" t="s">
        <v>68</v>
      </c>
      <c r="G313" s="1">
        <v>44741.580555555556</v>
      </c>
      <c r="H313" s="1">
        <v>44741.664652777778</v>
      </c>
      <c r="I313">
        <v>6</v>
      </c>
      <c r="J313" t="s">
        <v>115</v>
      </c>
      <c r="K313" t="s">
        <v>70</v>
      </c>
      <c r="L313" t="s">
        <v>71</v>
      </c>
      <c r="M313">
        <v>0</v>
      </c>
      <c r="N313">
        <v>2.5499999999999998</v>
      </c>
      <c r="O313">
        <v>7.28</v>
      </c>
      <c r="P313">
        <v>0</v>
      </c>
      <c r="Q313">
        <v>0</v>
      </c>
      <c r="R313">
        <v>110.27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1.02</v>
      </c>
      <c r="AC313">
        <v>0</v>
      </c>
      <c r="AD313">
        <v>0</v>
      </c>
      <c r="AE313">
        <v>0</v>
      </c>
      <c r="AF313">
        <v>0</v>
      </c>
      <c r="AG313" t="s">
        <v>72</v>
      </c>
      <c r="AH313" t="s">
        <v>73</v>
      </c>
      <c r="AI313" t="s">
        <v>74</v>
      </c>
      <c r="AJ313" t="s">
        <v>65</v>
      </c>
      <c r="AK313" t="s">
        <v>75</v>
      </c>
      <c r="AL313" t="s">
        <v>76</v>
      </c>
      <c r="AM313" t="s">
        <v>77</v>
      </c>
      <c r="AN313" t="s">
        <v>78</v>
      </c>
      <c r="AO313" t="s">
        <v>79</v>
      </c>
      <c r="AP313" t="s">
        <v>80</v>
      </c>
      <c r="AQ313">
        <v>10.850000143051099</v>
      </c>
      <c r="AR313">
        <v>0</v>
      </c>
      <c r="AS313">
        <v>0</v>
      </c>
      <c r="AT313">
        <v>10.850000143051099</v>
      </c>
      <c r="AU313" t="s">
        <v>99</v>
      </c>
      <c r="AV313" t="s">
        <v>82</v>
      </c>
      <c r="AW313" t="s">
        <v>83</v>
      </c>
      <c r="AX313" t="s">
        <v>84</v>
      </c>
      <c r="AY313">
        <v>10.850000143051099</v>
      </c>
      <c r="AZ313">
        <v>0.180833335717519</v>
      </c>
      <c r="BA313" t="s">
        <v>85</v>
      </c>
      <c r="BB313" t="s">
        <v>86</v>
      </c>
      <c r="BC313" t="s">
        <v>87</v>
      </c>
      <c r="BD313" t="s">
        <v>88</v>
      </c>
      <c r="BE313">
        <v>2022</v>
      </c>
      <c r="BF313">
        <v>6</v>
      </c>
      <c r="BG313">
        <v>2022</v>
      </c>
      <c r="BH313" t="s">
        <v>89</v>
      </c>
      <c r="BI313" t="s">
        <v>90</v>
      </c>
      <c r="BJ313" t="s">
        <v>423</v>
      </c>
      <c r="BK313" t="s">
        <v>92</v>
      </c>
      <c r="BL313" t="s">
        <v>70</v>
      </c>
      <c r="BM313" t="s">
        <v>70</v>
      </c>
      <c r="BN313" t="s">
        <v>70</v>
      </c>
      <c r="BO313" t="s">
        <v>70</v>
      </c>
    </row>
    <row r="314" spans="1:67" x14ac:dyDescent="0.25">
      <c r="A314" t="s">
        <v>785</v>
      </c>
      <c r="B314" t="s">
        <v>64</v>
      </c>
      <c r="C314" t="s">
        <v>95</v>
      </c>
      <c r="D314" t="s">
        <v>746</v>
      </c>
      <c r="E314" t="s">
        <v>67</v>
      </c>
      <c r="F314" t="s">
        <v>68</v>
      </c>
      <c r="G314" s="1">
        <v>44741.581585648149</v>
      </c>
      <c r="H314" s="1">
        <v>44741.594525462962</v>
      </c>
      <c r="I314">
        <v>6</v>
      </c>
      <c r="J314" t="s">
        <v>115</v>
      </c>
      <c r="K314" t="s">
        <v>70</v>
      </c>
      <c r="L314" t="s">
        <v>71</v>
      </c>
      <c r="M314">
        <v>0</v>
      </c>
      <c r="N314">
        <v>2.17</v>
      </c>
      <c r="O314">
        <v>15.47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1.02</v>
      </c>
      <c r="AC314">
        <v>0</v>
      </c>
      <c r="AD314">
        <v>0</v>
      </c>
      <c r="AE314">
        <v>0</v>
      </c>
      <c r="AF314">
        <v>0</v>
      </c>
      <c r="AG314" t="s">
        <v>72</v>
      </c>
      <c r="AH314" t="s">
        <v>73</v>
      </c>
      <c r="AI314" t="s">
        <v>74</v>
      </c>
      <c r="AJ314" t="s">
        <v>98</v>
      </c>
      <c r="AK314" t="s">
        <v>75</v>
      </c>
      <c r="AL314" t="s">
        <v>76</v>
      </c>
      <c r="AM314" t="s">
        <v>77</v>
      </c>
      <c r="AN314" t="s">
        <v>78</v>
      </c>
      <c r="AO314" t="s">
        <v>79</v>
      </c>
      <c r="AP314" t="s">
        <v>80</v>
      </c>
      <c r="AQ314">
        <v>18.6600003242492</v>
      </c>
      <c r="AR314">
        <v>0</v>
      </c>
      <c r="AS314">
        <v>0</v>
      </c>
      <c r="AT314">
        <v>18.6600003242492</v>
      </c>
      <c r="AU314" t="s">
        <v>99</v>
      </c>
      <c r="AV314" t="s">
        <v>82</v>
      </c>
      <c r="AW314" t="s">
        <v>83</v>
      </c>
      <c r="AX314" t="s">
        <v>84</v>
      </c>
      <c r="AY314">
        <v>18.6600003242492</v>
      </c>
      <c r="AZ314">
        <v>0.31100000540415401</v>
      </c>
      <c r="BA314" t="s">
        <v>85</v>
      </c>
      <c r="BB314" t="s">
        <v>86</v>
      </c>
      <c r="BC314" t="s">
        <v>87</v>
      </c>
      <c r="BD314" t="s">
        <v>88</v>
      </c>
      <c r="BE314">
        <v>2022</v>
      </c>
      <c r="BF314">
        <v>6</v>
      </c>
      <c r="BG314">
        <v>2022</v>
      </c>
      <c r="BH314" t="s">
        <v>89</v>
      </c>
      <c r="BI314" t="s">
        <v>90</v>
      </c>
      <c r="BJ314" t="s">
        <v>423</v>
      </c>
      <c r="BK314" t="s">
        <v>92</v>
      </c>
      <c r="BL314" t="s">
        <v>70</v>
      </c>
      <c r="BM314" t="s">
        <v>70</v>
      </c>
      <c r="BN314" t="s">
        <v>70</v>
      </c>
      <c r="BO314" t="s">
        <v>70</v>
      </c>
    </row>
    <row r="315" spans="1:67" x14ac:dyDescent="0.25">
      <c r="A315" t="s">
        <v>786</v>
      </c>
      <c r="B315" t="s">
        <v>64</v>
      </c>
      <c r="C315" t="s">
        <v>95</v>
      </c>
      <c r="D315" t="s">
        <v>787</v>
      </c>
      <c r="E315" t="s">
        <v>185</v>
      </c>
      <c r="F315" t="s">
        <v>68</v>
      </c>
      <c r="G315" s="1">
        <v>44741.583912037036</v>
      </c>
      <c r="H315" s="1">
        <v>44741.686909722222</v>
      </c>
      <c r="I315">
        <v>6</v>
      </c>
      <c r="J315" t="s">
        <v>115</v>
      </c>
      <c r="K315" t="s">
        <v>124</v>
      </c>
      <c r="L315" t="s">
        <v>456</v>
      </c>
      <c r="M315">
        <v>0</v>
      </c>
      <c r="N315">
        <v>1.9</v>
      </c>
      <c r="O315">
        <v>15.45</v>
      </c>
      <c r="P315">
        <v>0</v>
      </c>
      <c r="Q315">
        <v>0</v>
      </c>
      <c r="R315">
        <v>18.68</v>
      </c>
      <c r="S315">
        <v>0.25</v>
      </c>
      <c r="T315">
        <v>11.62</v>
      </c>
      <c r="U315">
        <v>0.33</v>
      </c>
      <c r="V315">
        <v>98.95</v>
      </c>
      <c r="W315">
        <v>0</v>
      </c>
      <c r="X315">
        <v>0</v>
      </c>
      <c r="Y315">
        <v>0</v>
      </c>
      <c r="Z315">
        <v>0</v>
      </c>
      <c r="AA315">
        <v>0.05</v>
      </c>
      <c r="AB315">
        <v>1.08</v>
      </c>
      <c r="AC315">
        <v>0</v>
      </c>
      <c r="AD315">
        <v>0</v>
      </c>
      <c r="AE315">
        <v>0</v>
      </c>
      <c r="AF315">
        <v>0</v>
      </c>
      <c r="AG315" t="s">
        <v>72</v>
      </c>
      <c r="AH315" t="s">
        <v>127</v>
      </c>
      <c r="AI315" t="s">
        <v>74</v>
      </c>
      <c r="AJ315" t="s">
        <v>98</v>
      </c>
      <c r="AK315" t="s">
        <v>75</v>
      </c>
      <c r="AL315" t="s">
        <v>118</v>
      </c>
      <c r="AM315" t="s">
        <v>77</v>
      </c>
      <c r="AN315" t="s">
        <v>78</v>
      </c>
      <c r="AO315" t="s">
        <v>79</v>
      </c>
      <c r="AP315" t="s">
        <v>80</v>
      </c>
      <c r="AQ315">
        <v>18.729999829083599</v>
      </c>
      <c r="AR315">
        <v>0</v>
      </c>
      <c r="AS315">
        <v>0</v>
      </c>
      <c r="AT315">
        <v>18.729999829083599</v>
      </c>
      <c r="AU315" t="s">
        <v>99</v>
      </c>
      <c r="AV315" t="s">
        <v>82</v>
      </c>
      <c r="AW315" t="s">
        <v>83</v>
      </c>
      <c r="AX315" t="s">
        <v>84</v>
      </c>
      <c r="AY315">
        <v>129.62999667599701</v>
      </c>
      <c r="AZ315">
        <v>2.1604999445999602</v>
      </c>
      <c r="BA315" t="s">
        <v>85</v>
      </c>
      <c r="BB315" t="s">
        <v>86</v>
      </c>
      <c r="BC315" t="s">
        <v>87</v>
      </c>
      <c r="BD315" t="s">
        <v>88</v>
      </c>
      <c r="BE315">
        <v>2022</v>
      </c>
      <c r="BF315">
        <v>6</v>
      </c>
      <c r="BG315">
        <v>2022</v>
      </c>
      <c r="BH315" t="s">
        <v>89</v>
      </c>
      <c r="BI315" t="s">
        <v>90</v>
      </c>
      <c r="BJ315" t="s">
        <v>423</v>
      </c>
      <c r="BK315" t="s">
        <v>119</v>
      </c>
      <c r="BL315" t="s">
        <v>124</v>
      </c>
      <c r="BM315" t="s">
        <v>911</v>
      </c>
      <c r="BN315" t="s">
        <v>911</v>
      </c>
      <c r="BO315" t="s">
        <v>911</v>
      </c>
    </row>
    <row r="316" spans="1:67" x14ac:dyDescent="0.25">
      <c r="A316" t="s">
        <v>788</v>
      </c>
      <c r="B316" t="s">
        <v>64</v>
      </c>
      <c r="C316" t="s">
        <v>65</v>
      </c>
      <c r="D316" t="s">
        <v>789</v>
      </c>
      <c r="E316" t="s">
        <v>67</v>
      </c>
      <c r="F316" t="s">
        <v>68</v>
      </c>
      <c r="G316" s="1">
        <v>44741.585405092592</v>
      </c>
      <c r="H316" s="1">
        <v>44741.599340277775</v>
      </c>
      <c r="I316">
        <v>6</v>
      </c>
      <c r="J316" t="s">
        <v>115</v>
      </c>
      <c r="K316" t="s">
        <v>70</v>
      </c>
      <c r="L316" t="s">
        <v>71</v>
      </c>
      <c r="M316">
        <v>0</v>
      </c>
      <c r="N316">
        <v>1.88</v>
      </c>
      <c r="O316">
        <v>17.55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0.65</v>
      </c>
      <c r="AC316">
        <v>0</v>
      </c>
      <c r="AD316">
        <v>0</v>
      </c>
      <c r="AE316">
        <v>0</v>
      </c>
      <c r="AF316">
        <v>0</v>
      </c>
      <c r="AG316" t="s">
        <v>72</v>
      </c>
      <c r="AH316" t="s">
        <v>73</v>
      </c>
      <c r="AI316" t="s">
        <v>74</v>
      </c>
      <c r="AJ316" t="s">
        <v>65</v>
      </c>
      <c r="AK316" t="s">
        <v>75</v>
      </c>
      <c r="AL316" t="s">
        <v>76</v>
      </c>
      <c r="AM316" t="s">
        <v>77</v>
      </c>
      <c r="AN316" t="s">
        <v>78</v>
      </c>
      <c r="AO316" t="s">
        <v>79</v>
      </c>
      <c r="AP316" t="s">
        <v>80</v>
      </c>
      <c r="AQ316">
        <v>20.0799992084503</v>
      </c>
      <c r="AR316">
        <v>0</v>
      </c>
      <c r="AS316">
        <v>0</v>
      </c>
      <c r="AT316">
        <v>20.0799992084503</v>
      </c>
      <c r="AU316" t="s">
        <v>99</v>
      </c>
      <c r="AV316" t="s">
        <v>82</v>
      </c>
      <c r="AW316" t="s">
        <v>83</v>
      </c>
      <c r="AX316" t="s">
        <v>84</v>
      </c>
      <c r="AY316">
        <v>20.0799992084503</v>
      </c>
      <c r="AZ316">
        <v>0.33466665347417102</v>
      </c>
      <c r="BA316" t="s">
        <v>85</v>
      </c>
      <c r="BB316" t="s">
        <v>86</v>
      </c>
      <c r="BC316" t="s">
        <v>87</v>
      </c>
      <c r="BD316" t="s">
        <v>88</v>
      </c>
      <c r="BE316">
        <v>2022</v>
      </c>
      <c r="BF316">
        <v>6</v>
      </c>
      <c r="BG316">
        <v>2022</v>
      </c>
      <c r="BH316" t="s">
        <v>89</v>
      </c>
      <c r="BI316" t="s">
        <v>90</v>
      </c>
      <c r="BJ316" t="s">
        <v>423</v>
      </c>
      <c r="BK316" t="s">
        <v>92</v>
      </c>
      <c r="BL316" t="s">
        <v>70</v>
      </c>
      <c r="BM316" t="s">
        <v>70</v>
      </c>
      <c r="BN316" t="s">
        <v>70</v>
      </c>
      <c r="BO316" t="s">
        <v>70</v>
      </c>
    </row>
    <row r="317" spans="1:67" x14ac:dyDescent="0.25">
      <c r="A317" t="s">
        <v>790</v>
      </c>
      <c r="B317" t="s">
        <v>64</v>
      </c>
      <c r="C317" t="s">
        <v>65</v>
      </c>
      <c r="D317" t="s">
        <v>791</v>
      </c>
      <c r="E317" t="s">
        <v>67</v>
      </c>
      <c r="F317" t="s">
        <v>68</v>
      </c>
      <c r="G317" s="1">
        <v>44741.59134259259</v>
      </c>
      <c r="H317" s="1">
        <v>44741.745856481481</v>
      </c>
      <c r="I317">
        <v>6</v>
      </c>
      <c r="J317" t="s">
        <v>115</v>
      </c>
      <c r="K317" t="s">
        <v>70</v>
      </c>
      <c r="L317" t="s">
        <v>71</v>
      </c>
      <c r="M317">
        <v>0</v>
      </c>
      <c r="N317">
        <v>1.52</v>
      </c>
      <c r="O317">
        <v>12.38</v>
      </c>
      <c r="P317">
        <v>0</v>
      </c>
      <c r="Q317">
        <v>0</v>
      </c>
      <c r="R317">
        <v>207.83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0.77</v>
      </c>
      <c r="AC317">
        <v>0</v>
      </c>
      <c r="AD317">
        <v>0</v>
      </c>
      <c r="AE317">
        <v>0</v>
      </c>
      <c r="AF317">
        <v>0</v>
      </c>
      <c r="AG317" t="s">
        <v>72</v>
      </c>
      <c r="AH317" t="s">
        <v>73</v>
      </c>
      <c r="AI317" t="s">
        <v>74</v>
      </c>
      <c r="AJ317" t="s">
        <v>65</v>
      </c>
      <c r="AK317" t="s">
        <v>75</v>
      </c>
      <c r="AL317" t="s">
        <v>76</v>
      </c>
      <c r="AM317" t="s">
        <v>77</v>
      </c>
      <c r="AN317" t="s">
        <v>78</v>
      </c>
      <c r="AO317" t="s">
        <v>79</v>
      </c>
      <c r="AP317" t="s">
        <v>80</v>
      </c>
      <c r="AQ317">
        <v>14.670000076293899</v>
      </c>
      <c r="AR317">
        <v>0</v>
      </c>
      <c r="AS317">
        <v>0</v>
      </c>
      <c r="AT317">
        <v>14.670000076293899</v>
      </c>
      <c r="AU317" t="s">
        <v>99</v>
      </c>
      <c r="AV317" t="s">
        <v>82</v>
      </c>
      <c r="AW317" t="s">
        <v>83</v>
      </c>
      <c r="AX317" t="s">
        <v>84</v>
      </c>
      <c r="AY317">
        <v>14.670000076293899</v>
      </c>
      <c r="AZ317">
        <v>0.24450000127156499</v>
      </c>
      <c r="BA317" t="s">
        <v>85</v>
      </c>
      <c r="BB317" t="s">
        <v>86</v>
      </c>
      <c r="BC317" t="s">
        <v>87</v>
      </c>
      <c r="BD317" t="s">
        <v>88</v>
      </c>
      <c r="BE317">
        <v>2022</v>
      </c>
      <c r="BF317">
        <v>6</v>
      </c>
      <c r="BG317">
        <v>2022</v>
      </c>
      <c r="BH317" t="s">
        <v>89</v>
      </c>
      <c r="BI317" t="s">
        <v>90</v>
      </c>
      <c r="BJ317" t="s">
        <v>423</v>
      </c>
      <c r="BK317" t="s">
        <v>92</v>
      </c>
      <c r="BL317" t="s">
        <v>70</v>
      </c>
      <c r="BM317" t="s">
        <v>70</v>
      </c>
      <c r="BN317" t="s">
        <v>70</v>
      </c>
      <c r="BO317" t="s">
        <v>70</v>
      </c>
    </row>
    <row r="318" spans="1:67" x14ac:dyDescent="0.25">
      <c r="A318" t="s">
        <v>792</v>
      </c>
      <c r="B318" t="s">
        <v>64</v>
      </c>
      <c r="C318" t="s">
        <v>65</v>
      </c>
      <c r="D318" t="s">
        <v>793</v>
      </c>
      <c r="E318" t="s">
        <v>67</v>
      </c>
      <c r="F318" t="s">
        <v>68</v>
      </c>
      <c r="G318" s="1">
        <v>44741.596747685187</v>
      </c>
      <c r="H318" s="1">
        <v>44741.613055555557</v>
      </c>
      <c r="I318">
        <v>6</v>
      </c>
      <c r="J318" t="s">
        <v>115</v>
      </c>
      <c r="K318" t="s">
        <v>124</v>
      </c>
      <c r="L318" t="s">
        <v>681</v>
      </c>
      <c r="M318">
        <v>0</v>
      </c>
      <c r="N318">
        <v>2.98</v>
      </c>
      <c r="O318">
        <v>19.55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0.95</v>
      </c>
      <c r="AC318">
        <v>0</v>
      </c>
      <c r="AD318">
        <v>0</v>
      </c>
      <c r="AE318">
        <v>0</v>
      </c>
      <c r="AF318">
        <v>0</v>
      </c>
      <c r="AG318" t="s">
        <v>72</v>
      </c>
      <c r="AH318" t="s">
        <v>127</v>
      </c>
      <c r="AI318" t="s">
        <v>74</v>
      </c>
      <c r="AJ318" t="s">
        <v>65</v>
      </c>
      <c r="AK318" t="s">
        <v>75</v>
      </c>
      <c r="AL318" t="s">
        <v>76</v>
      </c>
      <c r="AM318" t="s">
        <v>77</v>
      </c>
      <c r="AN318" t="s">
        <v>78</v>
      </c>
      <c r="AO318" t="s">
        <v>79</v>
      </c>
      <c r="AP318" t="s">
        <v>80</v>
      </c>
      <c r="AQ318">
        <v>23.479999244213101</v>
      </c>
      <c r="AR318">
        <v>0</v>
      </c>
      <c r="AS318">
        <v>0</v>
      </c>
      <c r="AT318">
        <v>23.479999244213101</v>
      </c>
      <c r="AU318" t="s">
        <v>99</v>
      </c>
      <c r="AV318" t="s">
        <v>82</v>
      </c>
      <c r="AW318" t="s">
        <v>83</v>
      </c>
      <c r="AX318" t="s">
        <v>84</v>
      </c>
      <c r="AY318">
        <v>23.479999244213101</v>
      </c>
      <c r="AZ318">
        <v>0.39133332073688498</v>
      </c>
      <c r="BA318" t="s">
        <v>85</v>
      </c>
      <c r="BB318" t="s">
        <v>86</v>
      </c>
      <c r="BC318" t="s">
        <v>87</v>
      </c>
      <c r="BD318" t="s">
        <v>88</v>
      </c>
      <c r="BE318">
        <v>2022</v>
      </c>
      <c r="BF318">
        <v>6</v>
      </c>
      <c r="BG318">
        <v>2022</v>
      </c>
      <c r="BH318" t="s">
        <v>89</v>
      </c>
      <c r="BI318" t="s">
        <v>90</v>
      </c>
      <c r="BJ318" t="s">
        <v>423</v>
      </c>
      <c r="BK318" t="s">
        <v>119</v>
      </c>
      <c r="BL318" t="s">
        <v>124</v>
      </c>
      <c r="BM318" t="s">
        <v>911</v>
      </c>
      <c r="BN318" t="s">
        <v>911</v>
      </c>
      <c r="BO318" t="s">
        <v>911</v>
      </c>
    </row>
    <row r="319" spans="1:67" x14ac:dyDescent="0.25">
      <c r="A319" t="s">
        <v>794</v>
      </c>
      <c r="B319" t="s">
        <v>64</v>
      </c>
      <c r="C319" t="s">
        <v>65</v>
      </c>
      <c r="D319" t="s">
        <v>795</v>
      </c>
      <c r="E319" t="s">
        <v>67</v>
      </c>
      <c r="F319" t="s">
        <v>68</v>
      </c>
      <c r="G319" s="1">
        <v>44741.596909722219</v>
      </c>
      <c r="H319" s="1">
        <v>44741.602465277778</v>
      </c>
      <c r="I319">
        <v>6</v>
      </c>
      <c r="J319" t="s">
        <v>115</v>
      </c>
      <c r="K319" t="s">
        <v>70</v>
      </c>
      <c r="L319" t="s">
        <v>71</v>
      </c>
      <c r="M319">
        <v>0</v>
      </c>
      <c r="N319">
        <v>1.07</v>
      </c>
      <c r="O319">
        <v>6.1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0.85</v>
      </c>
      <c r="AC319">
        <v>0</v>
      </c>
      <c r="AD319">
        <v>0</v>
      </c>
      <c r="AE319">
        <v>0</v>
      </c>
      <c r="AF319">
        <v>0</v>
      </c>
      <c r="AG319" t="s">
        <v>126</v>
      </c>
      <c r="AH319" t="s">
        <v>73</v>
      </c>
      <c r="AI319" t="s">
        <v>74</v>
      </c>
      <c r="AJ319" t="s">
        <v>65</v>
      </c>
      <c r="AK319" t="s">
        <v>75</v>
      </c>
      <c r="AL319" t="s">
        <v>76</v>
      </c>
      <c r="AM319" t="s">
        <v>77</v>
      </c>
      <c r="AN319" t="s">
        <v>78</v>
      </c>
      <c r="AO319" t="s">
        <v>79</v>
      </c>
      <c r="AP319" t="s">
        <v>80</v>
      </c>
      <c r="AQ319">
        <v>8.0199999809265101</v>
      </c>
      <c r="AR319">
        <v>0</v>
      </c>
      <c r="AS319">
        <v>0</v>
      </c>
      <c r="AT319">
        <v>8.0199999809265101</v>
      </c>
      <c r="AU319" t="s">
        <v>99</v>
      </c>
      <c r="AV319" t="s">
        <v>82</v>
      </c>
      <c r="AW319" t="s">
        <v>83</v>
      </c>
      <c r="AX319" t="s">
        <v>84</v>
      </c>
      <c r="AY319">
        <v>8.0199999809265101</v>
      </c>
      <c r="AZ319">
        <v>0.133666666348775</v>
      </c>
      <c r="BA319" t="s">
        <v>85</v>
      </c>
      <c r="BB319" t="s">
        <v>86</v>
      </c>
      <c r="BC319" t="s">
        <v>87</v>
      </c>
      <c r="BD319" t="s">
        <v>88</v>
      </c>
      <c r="BE319">
        <v>2022</v>
      </c>
      <c r="BF319">
        <v>6</v>
      </c>
      <c r="BG319">
        <v>2022</v>
      </c>
      <c r="BH319" t="s">
        <v>89</v>
      </c>
      <c r="BI319" t="s">
        <v>90</v>
      </c>
      <c r="BJ319" t="s">
        <v>423</v>
      </c>
      <c r="BK319" t="s">
        <v>92</v>
      </c>
      <c r="BL319" t="s">
        <v>70</v>
      </c>
      <c r="BM319" t="s">
        <v>70</v>
      </c>
      <c r="BN319" t="s">
        <v>70</v>
      </c>
      <c r="BO319" t="s">
        <v>70</v>
      </c>
    </row>
    <row r="320" spans="1:67" x14ac:dyDescent="0.25">
      <c r="A320" t="s">
        <v>796</v>
      </c>
      <c r="B320" t="s">
        <v>64</v>
      </c>
      <c r="C320" t="s">
        <v>65</v>
      </c>
      <c r="D320" t="s">
        <v>797</v>
      </c>
      <c r="E320" t="s">
        <v>67</v>
      </c>
      <c r="F320" t="s">
        <v>68</v>
      </c>
      <c r="G320" s="1">
        <v>44741.597581018519</v>
      </c>
      <c r="H320" s="1">
        <v>44741.879629629628</v>
      </c>
      <c r="I320">
        <v>6</v>
      </c>
      <c r="J320" t="s">
        <v>115</v>
      </c>
      <c r="K320" t="s">
        <v>70</v>
      </c>
      <c r="L320" t="s">
        <v>71</v>
      </c>
      <c r="M320">
        <v>0</v>
      </c>
      <c r="N320">
        <v>1.2</v>
      </c>
      <c r="O320">
        <v>15.83</v>
      </c>
      <c r="P320">
        <v>0</v>
      </c>
      <c r="Q320">
        <v>0</v>
      </c>
      <c r="R320">
        <v>295.68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0.73</v>
      </c>
      <c r="AC320">
        <v>0</v>
      </c>
      <c r="AD320">
        <v>92.7</v>
      </c>
      <c r="AE320">
        <v>0</v>
      </c>
      <c r="AF320">
        <v>0</v>
      </c>
      <c r="AG320" t="s">
        <v>72</v>
      </c>
      <c r="AH320" t="s">
        <v>73</v>
      </c>
      <c r="AI320" t="s">
        <v>74</v>
      </c>
      <c r="AJ320" t="s">
        <v>65</v>
      </c>
      <c r="AK320" t="s">
        <v>75</v>
      </c>
      <c r="AL320" t="s">
        <v>76</v>
      </c>
      <c r="AM320" t="s">
        <v>77</v>
      </c>
      <c r="AN320" t="s">
        <v>78</v>
      </c>
      <c r="AO320" t="s">
        <v>79</v>
      </c>
      <c r="AP320" t="s">
        <v>80</v>
      </c>
      <c r="AQ320">
        <v>17.7599999904632</v>
      </c>
      <c r="AR320">
        <v>0</v>
      </c>
      <c r="AS320">
        <v>0</v>
      </c>
      <c r="AT320">
        <v>17.7599999904632</v>
      </c>
      <c r="AU320" t="s">
        <v>99</v>
      </c>
      <c r="AV320" t="s">
        <v>82</v>
      </c>
      <c r="AW320" t="s">
        <v>83</v>
      </c>
      <c r="AX320" t="s">
        <v>84</v>
      </c>
      <c r="AY320">
        <v>17.7599999904632</v>
      </c>
      <c r="AZ320">
        <v>0.29599999984105402</v>
      </c>
      <c r="BA320" t="s">
        <v>85</v>
      </c>
      <c r="BB320" t="s">
        <v>86</v>
      </c>
      <c r="BC320" t="s">
        <v>87</v>
      </c>
      <c r="BD320" t="s">
        <v>88</v>
      </c>
      <c r="BE320">
        <v>2022</v>
      </c>
      <c r="BF320">
        <v>6</v>
      </c>
      <c r="BG320">
        <v>2022</v>
      </c>
      <c r="BH320" t="s">
        <v>89</v>
      </c>
      <c r="BI320" t="s">
        <v>90</v>
      </c>
      <c r="BJ320" t="s">
        <v>423</v>
      </c>
      <c r="BK320" t="s">
        <v>92</v>
      </c>
      <c r="BL320" t="s">
        <v>70</v>
      </c>
      <c r="BM320" t="s">
        <v>70</v>
      </c>
      <c r="BN320" t="s">
        <v>70</v>
      </c>
      <c r="BO320" t="s">
        <v>70</v>
      </c>
    </row>
    <row r="321" spans="1:67" x14ac:dyDescent="0.25">
      <c r="A321" t="s">
        <v>798</v>
      </c>
      <c r="B321" t="s">
        <v>64</v>
      </c>
      <c r="C321" t="s">
        <v>65</v>
      </c>
      <c r="D321" t="s">
        <v>799</v>
      </c>
      <c r="E321" t="s">
        <v>67</v>
      </c>
      <c r="F321" t="s">
        <v>68</v>
      </c>
      <c r="G321" s="1">
        <v>44741.601053240738</v>
      </c>
      <c r="H321" s="1">
        <v>44741.807210648149</v>
      </c>
      <c r="I321">
        <v>6</v>
      </c>
      <c r="J321" t="s">
        <v>115</v>
      </c>
      <c r="K321" t="s">
        <v>70</v>
      </c>
      <c r="L321" t="s">
        <v>71</v>
      </c>
      <c r="M321">
        <v>0</v>
      </c>
      <c r="N321">
        <v>2.23</v>
      </c>
      <c r="O321">
        <v>15.1</v>
      </c>
      <c r="P321">
        <v>0</v>
      </c>
      <c r="Q321">
        <v>0</v>
      </c>
      <c r="R321">
        <v>278.8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0.73</v>
      </c>
      <c r="AC321">
        <v>0</v>
      </c>
      <c r="AD321">
        <v>0</v>
      </c>
      <c r="AE321">
        <v>0</v>
      </c>
      <c r="AF321">
        <v>0</v>
      </c>
      <c r="AG321" t="s">
        <v>72</v>
      </c>
      <c r="AH321" t="s">
        <v>73</v>
      </c>
      <c r="AI321" t="s">
        <v>74</v>
      </c>
      <c r="AJ321" t="s">
        <v>65</v>
      </c>
      <c r="AK321" t="s">
        <v>75</v>
      </c>
      <c r="AL321" t="s">
        <v>76</v>
      </c>
      <c r="AM321" t="s">
        <v>77</v>
      </c>
      <c r="AN321" t="s">
        <v>78</v>
      </c>
      <c r="AO321" t="s">
        <v>79</v>
      </c>
      <c r="AP321" t="s">
        <v>80</v>
      </c>
      <c r="AQ321">
        <v>18.060000419616699</v>
      </c>
      <c r="AR321">
        <v>0</v>
      </c>
      <c r="AS321">
        <v>0</v>
      </c>
      <c r="AT321">
        <v>18.060000419616699</v>
      </c>
      <c r="AU321" t="s">
        <v>99</v>
      </c>
      <c r="AV321" t="s">
        <v>82</v>
      </c>
      <c r="AW321" t="s">
        <v>83</v>
      </c>
      <c r="AX321" t="s">
        <v>84</v>
      </c>
      <c r="AY321">
        <v>18.060000419616699</v>
      </c>
      <c r="AZ321">
        <v>0.30100000699361101</v>
      </c>
      <c r="BA321" t="s">
        <v>85</v>
      </c>
      <c r="BB321" t="s">
        <v>86</v>
      </c>
      <c r="BC321" t="s">
        <v>87</v>
      </c>
      <c r="BD321" t="s">
        <v>88</v>
      </c>
      <c r="BE321">
        <v>2022</v>
      </c>
      <c r="BF321">
        <v>6</v>
      </c>
      <c r="BG321">
        <v>2022</v>
      </c>
      <c r="BH321" t="s">
        <v>89</v>
      </c>
      <c r="BI321" t="s">
        <v>90</v>
      </c>
      <c r="BJ321" t="s">
        <v>423</v>
      </c>
      <c r="BK321" t="s">
        <v>92</v>
      </c>
      <c r="BL321" t="s">
        <v>70</v>
      </c>
      <c r="BM321" t="s">
        <v>70</v>
      </c>
      <c r="BN321" t="s">
        <v>70</v>
      </c>
      <c r="BO321" t="s">
        <v>70</v>
      </c>
    </row>
    <row r="322" spans="1:67" x14ac:dyDescent="0.25">
      <c r="A322" t="s">
        <v>800</v>
      </c>
      <c r="B322" t="s">
        <v>64</v>
      </c>
      <c r="C322" t="s">
        <v>65</v>
      </c>
      <c r="D322" t="s">
        <v>801</v>
      </c>
      <c r="E322" t="s">
        <v>67</v>
      </c>
      <c r="F322" t="s">
        <v>68</v>
      </c>
      <c r="G322" s="1">
        <v>44741.60260416667</v>
      </c>
      <c r="H322" s="1">
        <v>44741.704907407409</v>
      </c>
      <c r="I322">
        <v>6</v>
      </c>
      <c r="J322" t="s">
        <v>115</v>
      </c>
      <c r="K322" t="s">
        <v>116</v>
      </c>
      <c r="L322" t="s">
        <v>321</v>
      </c>
      <c r="M322">
        <v>0</v>
      </c>
      <c r="N322">
        <v>1.1299999999999999</v>
      </c>
      <c r="O322">
        <v>11.38</v>
      </c>
      <c r="P322">
        <v>0</v>
      </c>
      <c r="Q322">
        <v>0</v>
      </c>
      <c r="R322">
        <v>132.9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1.9</v>
      </c>
      <c r="AC322">
        <v>0</v>
      </c>
      <c r="AD322">
        <v>0</v>
      </c>
      <c r="AE322">
        <v>0</v>
      </c>
      <c r="AF322">
        <v>0</v>
      </c>
      <c r="AG322" t="s">
        <v>72</v>
      </c>
      <c r="AH322" t="s">
        <v>106</v>
      </c>
      <c r="AI322" t="s">
        <v>74</v>
      </c>
      <c r="AJ322" t="s">
        <v>65</v>
      </c>
      <c r="AK322" t="s">
        <v>75</v>
      </c>
      <c r="AL322" t="s">
        <v>76</v>
      </c>
      <c r="AM322" t="s">
        <v>77</v>
      </c>
      <c r="AN322" t="s">
        <v>78</v>
      </c>
      <c r="AO322" t="s">
        <v>79</v>
      </c>
      <c r="AP322" t="s">
        <v>80</v>
      </c>
      <c r="AQ322">
        <v>14.4100000858306</v>
      </c>
      <c r="AR322">
        <v>0</v>
      </c>
      <c r="AS322">
        <v>0</v>
      </c>
      <c r="AT322">
        <v>14.4100000858306</v>
      </c>
      <c r="AU322" t="s">
        <v>99</v>
      </c>
      <c r="AV322" t="s">
        <v>82</v>
      </c>
      <c r="AW322" t="s">
        <v>83</v>
      </c>
      <c r="AX322" t="s">
        <v>84</v>
      </c>
      <c r="AY322">
        <v>14.4100000858306</v>
      </c>
      <c r="AZ322">
        <v>0.24016666809717799</v>
      </c>
      <c r="BA322" t="s">
        <v>85</v>
      </c>
      <c r="BB322" t="s">
        <v>86</v>
      </c>
      <c r="BC322" t="s">
        <v>87</v>
      </c>
      <c r="BD322" t="s">
        <v>88</v>
      </c>
      <c r="BE322">
        <v>2022</v>
      </c>
      <c r="BF322">
        <v>6</v>
      </c>
      <c r="BG322">
        <v>2022</v>
      </c>
      <c r="BH322" t="s">
        <v>89</v>
      </c>
      <c r="BI322" t="s">
        <v>90</v>
      </c>
      <c r="BJ322" t="s">
        <v>423</v>
      </c>
      <c r="BK322" t="s">
        <v>119</v>
      </c>
      <c r="BL322" t="s">
        <v>116</v>
      </c>
      <c r="BM322" t="s">
        <v>116</v>
      </c>
      <c r="BN322" t="s">
        <v>116</v>
      </c>
      <c r="BO322" t="s">
        <v>116</v>
      </c>
    </row>
    <row r="323" spans="1:67" x14ac:dyDescent="0.25">
      <c r="A323" t="s">
        <v>802</v>
      </c>
      <c r="B323" t="s">
        <v>64</v>
      </c>
      <c r="C323" t="s">
        <v>65</v>
      </c>
      <c r="D323" t="s">
        <v>803</v>
      </c>
      <c r="E323" t="s">
        <v>67</v>
      </c>
      <c r="F323" t="s">
        <v>68</v>
      </c>
      <c r="G323" s="1">
        <v>44741.603761574072</v>
      </c>
      <c r="H323" s="1">
        <v>44741.661562499998</v>
      </c>
      <c r="I323">
        <v>6</v>
      </c>
      <c r="J323" t="s">
        <v>115</v>
      </c>
      <c r="K323" t="s">
        <v>116</v>
      </c>
      <c r="L323" t="s">
        <v>321</v>
      </c>
      <c r="M323">
        <v>0</v>
      </c>
      <c r="N323">
        <v>1.08</v>
      </c>
      <c r="O323">
        <v>19.48</v>
      </c>
      <c r="P323">
        <v>0</v>
      </c>
      <c r="Q323">
        <v>0</v>
      </c>
      <c r="R323">
        <v>61.63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1.05</v>
      </c>
      <c r="AC323">
        <v>0</v>
      </c>
      <c r="AD323">
        <v>0</v>
      </c>
      <c r="AE323">
        <v>0</v>
      </c>
      <c r="AF323">
        <v>0</v>
      </c>
      <c r="AG323" t="s">
        <v>72</v>
      </c>
      <c r="AH323" t="s">
        <v>106</v>
      </c>
      <c r="AI323" t="s">
        <v>74</v>
      </c>
      <c r="AJ323" t="s">
        <v>65</v>
      </c>
      <c r="AK323" t="s">
        <v>75</v>
      </c>
      <c r="AL323" t="s">
        <v>76</v>
      </c>
      <c r="AM323" t="s">
        <v>77</v>
      </c>
      <c r="AN323" t="s">
        <v>78</v>
      </c>
      <c r="AO323" t="s">
        <v>79</v>
      </c>
      <c r="AP323" t="s">
        <v>80</v>
      </c>
      <c r="AQ323">
        <v>21.6099995374679</v>
      </c>
      <c r="AR323">
        <v>0</v>
      </c>
      <c r="AS323">
        <v>0</v>
      </c>
      <c r="AT323">
        <v>21.6099995374679</v>
      </c>
      <c r="AU323" t="s">
        <v>99</v>
      </c>
      <c r="AV323" t="s">
        <v>82</v>
      </c>
      <c r="AW323" t="s">
        <v>83</v>
      </c>
      <c r="AX323" t="s">
        <v>84</v>
      </c>
      <c r="AY323">
        <v>21.6099995374679</v>
      </c>
      <c r="AZ323">
        <v>0.36016665895779898</v>
      </c>
      <c r="BA323" t="s">
        <v>85</v>
      </c>
      <c r="BB323" t="s">
        <v>86</v>
      </c>
      <c r="BC323" t="s">
        <v>87</v>
      </c>
      <c r="BD323" t="s">
        <v>88</v>
      </c>
      <c r="BE323">
        <v>2022</v>
      </c>
      <c r="BF323">
        <v>6</v>
      </c>
      <c r="BG323">
        <v>2022</v>
      </c>
      <c r="BH323" t="s">
        <v>89</v>
      </c>
      <c r="BI323" t="s">
        <v>90</v>
      </c>
      <c r="BJ323" t="s">
        <v>423</v>
      </c>
      <c r="BK323" t="s">
        <v>119</v>
      </c>
      <c r="BL323" t="s">
        <v>116</v>
      </c>
      <c r="BM323" t="s">
        <v>116</v>
      </c>
      <c r="BN323" t="s">
        <v>116</v>
      </c>
      <c r="BO323" t="s">
        <v>116</v>
      </c>
    </row>
    <row r="324" spans="1:67" x14ac:dyDescent="0.25">
      <c r="A324" t="s">
        <v>804</v>
      </c>
      <c r="B324" t="s">
        <v>64</v>
      </c>
      <c r="C324" t="s">
        <v>65</v>
      </c>
      <c r="D324" t="s">
        <v>761</v>
      </c>
      <c r="E324" t="s">
        <v>67</v>
      </c>
      <c r="F324" t="s">
        <v>68</v>
      </c>
      <c r="G324" s="1">
        <v>44741.603854166664</v>
      </c>
      <c r="H324" s="1">
        <v>44741.610312500001</v>
      </c>
      <c r="I324">
        <v>6</v>
      </c>
      <c r="J324" t="s">
        <v>115</v>
      </c>
      <c r="K324" t="s">
        <v>70</v>
      </c>
      <c r="L324" t="s">
        <v>71</v>
      </c>
      <c r="M324">
        <v>0</v>
      </c>
      <c r="N324">
        <v>2.4300000000000002</v>
      </c>
      <c r="O324">
        <v>5.57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1.28</v>
      </c>
      <c r="AC324">
        <v>0</v>
      </c>
      <c r="AD324">
        <v>0</v>
      </c>
      <c r="AE324">
        <v>0</v>
      </c>
      <c r="AF324">
        <v>0</v>
      </c>
      <c r="AG324" t="s">
        <v>72</v>
      </c>
      <c r="AH324" t="s">
        <v>73</v>
      </c>
      <c r="AI324" t="s">
        <v>74</v>
      </c>
      <c r="AJ324" t="s">
        <v>65</v>
      </c>
      <c r="AK324" t="s">
        <v>75</v>
      </c>
      <c r="AL324" t="s">
        <v>76</v>
      </c>
      <c r="AM324" t="s">
        <v>77</v>
      </c>
      <c r="AN324" t="s">
        <v>78</v>
      </c>
      <c r="AO324" t="s">
        <v>79</v>
      </c>
      <c r="AP324" t="s">
        <v>80</v>
      </c>
      <c r="AQ324">
        <v>9.2800002098083496</v>
      </c>
      <c r="AR324">
        <v>0</v>
      </c>
      <c r="AS324">
        <v>0</v>
      </c>
      <c r="AT324">
        <v>9.2800002098083496</v>
      </c>
      <c r="AU324" t="s">
        <v>99</v>
      </c>
      <c r="AV324" t="s">
        <v>82</v>
      </c>
      <c r="AW324" t="s">
        <v>83</v>
      </c>
      <c r="AX324" t="s">
        <v>84</v>
      </c>
      <c r="AY324">
        <v>9.2800002098083496</v>
      </c>
      <c r="AZ324">
        <v>0.15466667016347199</v>
      </c>
      <c r="BA324" t="s">
        <v>85</v>
      </c>
      <c r="BB324" t="s">
        <v>86</v>
      </c>
      <c r="BC324" t="s">
        <v>87</v>
      </c>
      <c r="BD324" t="s">
        <v>88</v>
      </c>
      <c r="BE324">
        <v>2022</v>
      </c>
      <c r="BF324">
        <v>6</v>
      </c>
      <c r="BG324">
        <v>2022</v>
      </c>
      <c r="BH324" t="s">
        <v>89</v>
      </c>
      <c r="BI324" t="s">
        <v>90</v>
      </c>
      <c r="BJ324" t="s">
        <v>423</v>
      </c>
      <c r="BK324" t="s">
        <v>92</v>
      </c>
      <c r="BL324" t="s">
        <v>70</v>
      </c>
      <c r="BM324" t="s">
        <v>70</v>
      </c>
      <c r="BN324" t="s">
        <v>70</v>
      </c>
      <c r="BO324" t="s">
        <v>70</v>
      </c>
    </row>
    <row r="325" spans="1:67" x14ac:dyDescent="0.25">
      <c r="A325" t="s">
        <v>805</v>
      </c>
      <c r="B325" t="s">
        <v>64</v>
      </c>
      <c r="C325" t="s">
        <v>65</v>
      </c>
      <c r="D325" t="s">
        <v>806</v>
      </c>
      <c r="E325" t="s">
        <v>67</v>
      </c>
      <c r="F325" t="s">
        <v>68</v>
      </c>
      <c r="G325" s="1">
        <v>44741.605046296296</v>
      </c>
      <c r="H325" s="1">
        <v>44741.665266203701</v>
      </c>
      <c r="I325">
        <v>6</v>
      </c>
      <c r="J325" t="s">
        <v>123</v>
      </c>
      <c r="K325" t="s">
        <v>116</v>
      </c>
      <c r="L325" t="s">
        <v>321</v>
      </c>
      <c r="M325">
        <v>0</v>
      </c>
      <c r="N325">
        <v>0.92</v>
      </c>
      <c r="O325">
        <v>29.73</v>
      </c>
      <c r="P325">
        <v>0</v>
      </c>
      <c r="Q325">
        <v>0</v>
      </c>
      <c r="R325">
        <v>55.77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0.32</v>
      </c>
      <c r="AC325">
        <v>0</v>
      </c>
      <c r="AD325">
        <v>0</v>
      </c>
      <c r="AE325">
        <v>0</v>
      </c>
      <c r="AF325">
        <v>0</v>
      </c>
      <c r="AG325" t="s">
        <v>72</v>
      </c>
      <c r="AH325" t="s">
        <v>106</v>
      </c>
      <c r="AI325" t="s">
        <v>74</v>
      </c>
      <c r="AJ325" t="s">
        <v>65</v>
      </c>
      <c r="AK325" t="s">
        <v>75</v>
      </c>
      <c r="AL325" t="s">
        <v>76</v>
      </c>
      <c r="AM325" t="s">
        <v>77</v>
      </c>
      <c r="AN325" t="s">
        <v>78</v>
      </c>
      <c r="AO325" t="s">
        <v>79</v>
      </c>
      <c r="AP325" t="s">
        <v>80</v>
      </c>
      <c r="AQ325">
        <v>30.969999551773</v>
      </c>
      <c r="AR325">
        <v>0</v>
      </c>
      <c r="AS325">
        <v>0</v>
      </c>
      <c r="AT325">
        <v>30.969999551773</v>
      </c>
      <c r="AU325" t="s">
        <v>81</v>
      </c>
      <c r="AV325" t="s">
        <v>82</v>
      </c>
      <c r="AW325" t="s">
        <v>83</v>
      </c>
      <c r="AX325" t="s">
        <v>84</v>
      </c>
      <c r="AY325">
        <v>30.969999551773</v>
      </c>
      <c r="AZ325">
        <v>0.51616665919621696</v>
      </c>
      <c r="BA325" t="s">
        <v>85</v>
      </c>
      <c r="BB325" t="s">
        <v>86</v>
      </c>
      <c r="BC325" t="s">
        <v>87</v>
      </c>
      <c r="BD325" t="s">
        <v>88</v>
      </c>
      <c r="BE325">
        <v>2022</v>
      </c>
      <c r="BF325">
        <v>6</v>
      </c>
      <c r="BG325">
        <v>2022</v>
      </c>
      <c r="BH325" t="s">
        <v>89</v>
      </c>
      <c r="BI325" t="s">
        <v>90</v>
      </c>
      <c r="BJ325" t="s">
        <v>423</v>
      </c>
      <c r="BK325" t="s">
        <v>119</v>
      </c>
      <c r="BL325" t="s">
        <v>116</v>
      </c>
      <c r="BM325" t="s">
        <v>116</v>
      </c>
      <c r="BN325" t="s">
        <v>116</v>
      </c>
      <c r="BO325" t="s">
        <v>116</v>
      </c>
    </row>
    <row r="326" spans="1:67" x14ac:dyDescent="0.25">
      <c r="A326" t="s">
        <v>807</v>
      </c>
      <c r="B326" t="s">
        <v>64</v>
      </c>
      <c r="C326" t="s">
        <v>65</v>
      </c>
      <c r="D326" t="s">
        <v>808</v>
      </c>
      <c r="E326" t="s">
        <v>67</v>
      </c>
      <c r="F326" t="s">
        <v>68</v>
      </c>
      <c r="G326" s="1">
        <v>44741.608587962961</v>
      </c>
      <c r="H326" s="1">
        <v>44741.634085648147</v>
      </c>
      <c r="I326">
        <v>6</v>
      </c>
      <c r="J326" t="s">
        <v>115</v>
      </c>
      <c r="K326" t="s">
        <v>116</v>
      </c>
      <c r="L326" t="s">
        <v>321</v>
      </c>
      <c r="M326">
        <v>0</v>
      </c>
      <c r="N326">
        <v>1.47</v>
      </c>
      <c r="O326">
        <v>30.7</v>
      </c>
      <c r="P326">
        <v>0</v>
      </c>
      <c r="Q326">
        <v>0</v>
      </c>
      <c r="R326">
        <v>3.37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1.18</v>
      </c>
      <c r="AC326">
        <v>0</v>
      </c>
      <c r="AD326">
        <v>0</v>
      </c>
      <c r="AE326">
        <v>0</v>
      </c>
      <c r="AF326">
        <v>0</v>
      </c>
      <c r="AG326" t="s">
        <v>72</v>
      </c>
      <c r="AH326" t="s">
        <v>106</v>
      </c>
      <c r="AI326" t="s">
        <v>74</v>
      </c>
      <c r="AJ326" t="s">
        <v>65</v>
      </c>
      <c r="AK326" t="s">
        <v>75</v>
      </c>
      <c r="AL326" t="s">
        <v>76</v>
      </c>
      <c r="AM326" t="s">
        <v>77</v>
      </c>
      <c r="AN326" t="s">
        <v>78</v>
      </c>
      <c r="AO326" t="s">
        <v>79</v>
      </c>
      <c r="AP326" t="s">
        <v>80</v>
      </c>
      <c r="AQ326">
        <v>33.350000739097503</v>
      </c>
      <c r="AR326">
        <v>0</v>
      </c>
      <c r="AS326">
        <v>0</v>
      </c>
      <c r="AT326">
        <v>33.350000739097503</v>
      </c>
      <c r="AU326" t="s">
        <v>81</v>
      </c>
      <c r="AV326" t="s">
        <v>82</v>
      </c>
      <c r="AW326" t="s">
        <v>83</v>
      </c>
      <c r="AX326" t="s">
        <v>84</v>
      </c>
      <c r="AY326">
        <v>33.350000739097503</v>
      </c>
      <c r="AZ326">
        <v>0.55583334565162601</v>
      </c>
      <c r="BA326" t="s">
        <v>85</v>
      </c>
      <c r="BB326" t="s">
        <v>86</v>
      </c>
      <c r="BC326" t="s">
        <v>87</v>
      </c>
      <c r="BD326" t="s">
        <v>88</v>
      </c>
      <c r="BE326">
        <v>2022</v>
      </c>
      <c r="BF326">
        <v>6</v>
      </c>
      <c r="BG326">
        <v>2022</v>
      </c>
      <c r="BH326" t="s">
        <v>89</v>
      </c>
      <c r="BI326" t="s">
        <v>90</v>
      </c>
      <c r="BJ326" t="s">
        <v>423</v>
      </c>
      <c r="BK326" t="s">
        <v>119</v>
      </c>
      <c r="BL326" t="s">
        <v>116</v>
      </c>
      <c r="BM326" t="s">
        <v>116</v>
      </c>
      <c r="BN326" t="s">
        <v>116</v>
      </c>
      <c r="BO326" t="s">
        <v>116</v>
      </c>
    </row>
    <row r="327" spans="1:67" x14ac:dyDescent="0.25">
      <c r="A327" t="s">
        <v>809</v>
      </c>
      <c r="B327" t="s">
        <v>64</v>
      </c>
      <c r="C327" t="s">
        <v>65</v>
      </c>
      <c r="D327" t="s">
        <v>810</v>
      </c>
      <c r="E327" t="s">
        <v>67</v>
      </c>
      <c r="F327" t="s">
        <v>68</v>
      </c>
      <c r="G327" s="1">
        <v>44741.610312500001</v>
      </c>
      <c r="H327" s="1">
        <v>44741.788425925923</v>
      </c>
      <c r="I327">
        <v>6</v>
      </c>
      <c r="J327" t="s">
        <v>123</v>
      </c>
      <c r="K327" t="s">
        <v>116</v>
      </c>
      <c r="L327" t="s">
        <v>263</v>
      </c>
      <c r="M327">
        <v>0</v>
      </c>
      <c r="N327">
        <v>1.53</v>
      </c>
      <c r="O327">
        <v>18.68</v>
      </c>
      <c r="P327">
        <v>0</v>
      </c>
      <c r="Q327">
        <v>0</v>
      </c>
      <c r="R327">
        <v>235.73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0.53</v>
      </c>
      <c r="AC327">
        <v>0</v>
      </c>
      <c r="AD327">
        <v>0</v>
      </c>
      <c r="AE327">
        <v>0</v>
      </c>
      <c r="AF327">
        <v>0</v>
      </c>
      <c r="AG327" t="s">
        <v>166</v>
      </c>
      <c r="AH327" t="s">
        <v>106</v>
      </c>
      <c r="AI327" t="s">
        <v>74</v>
      </c>
      <c r="AJ327" t="s">
        <v>65</v>
      </c>
      <c r="AK327" t="s">
        <v>75</v>
      </c>
      <c r="AL327" t="s">
        <v>76</v>
      </c>
      <c r="AM327" t="s">
        <v>77</v>
      </c>
      <c r="AN327" t="s">
        <v>78</v>
      </c>
      <c r="AO327" t="s">
        <v>79</v>
      </c>
      <c r="AP327" t="s">
        <v>80</v>
      </c>
      <c r="AQ327">
        <v>20.740000247955301</v>
      </c>
      <c r="AR327">
        <v>0</v>
      </c>
      <c r="AS327">
        <v>0</v>
      </c>
      <c r="AT327">
        <v>20.740000247955301</v>
      </c>
      <c r="AU327" t="s">
        <v>99</v>
      </c>
      <c r="AV327" t="s">
        <v>82</v>
      </c>
      <c r="AW327" t="s">
        <v>83</v>
      </c>
      <c r="AX327" t="s">
        <v>84</v>
      </c>
      <c r="AY327">
        <v>20.740000247955301</v>
      </c>
      <c r="AZ327">
        <v>0.345666670799255</v>
      </c>
      <c r="BA327" t="s">
        <v>85</v>
      </c>
      <c r="BB327" t="s">
        <v>86</v>
      </c>
      <c r="BC327" t="s">
        <v>87</v>
      </c>
      <c r="BD327" t="s">
        <v>88</v>
      </c>
      <c r="BE327">
        <v>2022</v>
      </c>
      <c r="BF327">
        <v>6</v>
      </c>
      <c r="BG327">
        <v>2022</v>
      </c>
      <c r="BH327" t="s">
        <v>89</v>
      </c>
      <c r="BI327" t="s">
        <v>90</v>
      </c>
      <c r="BJ327" t="s">
        <v>423</v>
      </c>
      <c r="BK327" t="s">
        <v>119</v>
      </c>
      <c r="BL327" t="s">
        <v>116</v>
      </c>
      <c r="BM327" t="s">
        <v>116</v>
      </c>
      <c r="BN327" t="s">
        <v>116</v>
      </c>
      <c r="BO327" t="s">
        <v>116</v>
      </c>
    </row>
    <row r="328" spans="1:67" x14ac:dyDescent="0.25">
      <c r="A328" t="s">
        <v>811</v>
      </c>
      <c r="B328" t="s">
        <v>64</v>
      </c>
      <c r="C328" t="s">
        <v>65</v>
      </c>
      <c r="D328" t="s">
        <v>812</v>
      </c>
      <c r="E328" t="s">
        <v>67</v>
      </c>
      <c r="F328" t="s">
        <v>68</v>
      </c>
      <c r="G328" s="1">
        <v>44741.611145833333</v>
      </c>
      <c r="H328" s="1">
        <v>44741.619421296295</v>
      </c>
      <c r="I328">
        <v>6</v>
      </c>
      <c r="J328" t="s">
        <v>115</v>
      </c>
      <c r="K328" t="s">
        <v>70</v>
      </c>
      <c r="L328" t="s">
        <v>71</v>
      </c>
      <c r="M328">
        <v>0</v>
      </c>
      <c r="N328">
        <v>2</v>
      </c>
      <c r="O328">
        <v>9.2200000000000006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0.7</v>
      </c>
      <c r="AC328">
        <v>0</v>
      </c>
      <c r="AD328">
        <v>0</v>
      </c>
      <c r="AE328">
        <v>0</v>
      </c>
      <c r="AF328">
        <v>0</v>
      </c>
      <c r="AG328" t="s">
        <v>72</v>
      </c>
      <c r="AH328" t="s">
        <v>73</v>
      </c>
      <c r="AI328" t="s">
        <v>74</v>
      </c>
      <c r="AJ328" t="s">
        <v>65</v>
      </c>
      <c r="AK328" t="s">
        <v>75</v>
      </c>
      <c r="AL328" t="s">
        <v>76</v>
      </c>
      <c r="AM328" t="s">
        <v>77</v>
      </c>
      <c r="AN328" t="s">
        <v>78</v>
      </c>
      <c r="AO328" t="s">
        <v>79</v>
      </c>
      <c r="AP328" t="s">
        <v>80</v>
      </c>
      <c r="AQ328">
        <v>11.9200002551078</v>
      </c>
      <c r="AR328">
        <v>0</v>
      </c>
      <c r="AS328">
        <v>0</v>
      </c>
      <c r="AT328">
        <v>11.9200002551078</v>
      </c>
      <c r="AU328" t="s">
        <v>99</v>
      </c>
      <c r="AV328" t="s">
        <v>82</v>
      </c>
      <c r="AW328" t="s">
        <v>83</v>
      </c>
      <c r="AX328" t="s">
        <v>84</v>
      </c>
      <c r="AY328">
        <v>11.9200002551078</v>
      </c>
      <c r="AZ328">
        <v>0.19866667091846399</v>
      </c>
      <c r="BA328" t="s">
        <v>85</v>
      </c>
      <c r="BB328" t="s">
        <v>86</v>
      </c>
      <c r="BC328" t="s">
        <v>87</v>
      </c>
      <c r="BD328" t="s">
        <v>88</v>
      </c>
      <c r="BE328">
        <v>2022</v>
      </c>
      <c r="BF328">
        <v>6</v>
      </c>
      <c r="BG328">
        <v>2022</v>
      </c>
      <c r="BH328" t="s">
        <v>89</v>
      </c>
      <c r="BI328" t="s">
        <v>90</v>
      </c>
      <c r="BJ328" t="s">
        <v>423</v>
      </c>
      <c r="BK328" t="s">
        <v>92</v>
      </c>
      <c r="BL328" t="s">
        <v>70</v>
      </c>
      <c r="BM328" t="s">
        <v>70</v>
      </c>
      <c r="BN328" t="s">
        <v>70</v>
      </c>
      <c r="BO328" t="s">
        <v>70</v>
      </c>
    </row>
    <row r="329" spans="1:67" x14ac:dyDescent="0.25">
      <c r="A329" t="s">
        <v>813</v>
      </c>
      <c r="B329" t="s">
        <v>64</v>
      </c>
      <c r="C329" t="s">
        <v>65</v>
      </c>
      <c r="D329" t="s">
        <v>814</v>
      </c>
      <c r="E329" t="s">
        <v>67</v>
      </c>
      <c r="F329" t="s">
        <v>68</v>
      </c>
      <c r="G329" s="1">
        <v>44741.611145833333</v>
      </c>
      <c r="H329" s="1">
        <v>44741.627569444441</v>
      </c>
      <c r="I329">
        <v>6</v>
      </c>
      <c r="J329" t="s">
        <v>115</v>
      </c>
      <c r="K329" t="s">
        <v>70</v>
      </c>
      <c r="L329" t="s">
        <v>71</v>
      </c>
      <c r="M329">
        <v>0</v>
      </c>
      <c r="N329">
        <v>2.5</v>
      </c>
      <c r="O329">
        <v>20.27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0.9</v>
      </c>
      <c r="AC329">
        <v>0</v>
      </c>
      <c r="AD329">
        <v>0</v>
      </c>
      <c r="AE329">
        <v>0</v>
      </c>
      <c r="AF329">
        <v>0</v>
      </c>
      <c r="AG329" t="s">
        <v>72</v>
      </c>
      <c r="AH329" t="s">
        <v>73</v>
      </c>
      <c r="AI329" t="s">
        <v>74</v>
      </c>
      <c r="AJ329" t="s">
        <v>65</v>
      </c>
      <c r="AK329" t="s">
        <v>75</v>
      </c>
      <c r="AL329" t="s">
        <v>76</v>
      </c>
      <c r="AM329" t="s">
        <v>77</v>
      </c>
      <c r="AN329" t="s">
        <v>78</v>
      </c>
      <c r="AO329" t="s">
        <v>79</v>
      </c>
      <c r="AP329" t="s">
        <v>80</v>
      </c>
      <c r="AQ329">
        <v>23.6700004339218</v>
      </c>
      <c r="AR329">
        <v>0</v>
      </c>
      <c r="AS329">
        <v>0</v>
      </c>
      <c r="AT329">
        <v>23.6700004339218</v>
      </c>
      <c r="AU329" t="s">
        <v>99</v>
      </c>
      <c r="AV329" t="s">
        <v>82</v>
      </c>
      <c r="AW329" t="s">
        <v>83</v>
      </c>
      <c r="AX329" t="s">
        <v>84</v>
      </c>
      <c r="AY329">
        <v>23.6700004339218</v>
      </c>
      <c r="AZ329">
        <v>0.39450000723202999</v>
      </c>
      <c r="BA329" t="s">
        <v>85</v>
      </c>
      <c r="BB329" t="s">
        <v>86</v>
      </c>
      <c r="BC329" t="s">
        <v>87</v>
      </c>
      <c r="BD329" t="s">
        <v>88</v>
      </c>
      <c r="BE329">
        <v>2022</v>
      </c>
      <c r="BF329">
        <v>6</v>
      </c>
      <c r="BG329">
        <v>2022</v>
      </c>
      <c r="BH329" t="s">
        <v>89</v>
      </c>
      <c r="BI329" t="s">
        <v>90</v>
      </c>
      <c r="BJ329" t="s">
        <v>423</v>
      </c>
      <c r="BK329" t="s">
        <v>92</v>
      </c>
      <c r="BL329" t="s">
        <v>70</v>
      </c>
      <c r="BM329" t="s">
        <v>70</v>
      </c>
      <c r="BN329" t="s">
        <v>70</v>
      </c>
      <c r="BO329" t="s">
        <v>70</v>
      </c>
    </row>
    <row r="330" spans="1:67" x14ac:dyDescent="0.25">
      <c r="A330" t="s">
        <v>815</v>
      </c>
      <c r="B330" t="s">
        <v>64</v>
      </c>
      <c r="C330" t="s">
        <v>65</v>
      </c>
      <c r="D330" t="s">
        <v>816</v>
      </c>
      <c r="E330" t="s">
        <v>67</v>
      </c>
      <c r="F330" t="s">
        <v>68</v>
      </c>
      <c r="G330" s="1">
        <v>44741.611168981479</v>
      </c>
      <c r="H330" s="1">
        <v>44741.620138888888</v>
      </c>
      <c r="I330">
        <v>6</v>
      </c>
      <c r="J330" t="s">
        <v>115</v>
      </c>
      <c r="K330" t="s">
        <v>70</v>
      </c>
      <c r="L330" t="s">
        <v>71</v>
      </c>
      <c r="M330">
        <v>0</v>
      </c>
      <c r="N330">
        <v>2.87</v>
      </c>
      <c r="O330">
        <v>8.35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1.7</v>
      </c>
      <c r="AC330">
        <v>0</v>
      </c>
      <c r="AD330">
        <v>0</v>
      </c>
      <c r="AE330">
        <v>0</v>
      </c>
      <c r="AF330">
        <v>0</v>
      </c>
      <c r="AG330" t="s">
        <v>72</v>
      </c>
      <c r="AH330" t="s">
        <v>73</v>
      </c>
      <c r="AI330" t="s">
        <v>74</v>
      </c>
      <c r="AJ330" t="s">
        <v>65</v>
      </c>
      <c r="AK330" t="s">
        <v>75</v>
      </c>
      <c r="AL330" t="s">
        <v>76</v>
      </c>
      <c r="AM330" t="s">
        <v>77</v>
      </c>
      <c r="AN330" t="s">
        <v>78</v>
      </c>
      <c r="AO330" t="s">
        <v>79</v>
      </c>
      <c r="AP330" t="s">
        <v>80</v>
      </c>
      <c r="AQ330">
        <v>12.9200003147125</v>
      </c>
      <c r="AR330">
        <v>0</v>
      </c>
      <c r="AS330">
        <v>0</v>
      </c>
      <c r="AT330">
        <v>12.9200003147125</v>
      </c>
      <c r="AU330" t="s">
        <v>99</v>
      </c>
      <c r="AV330" t="s">
        <v>82</v>
      </c>
      <c r="AW330" t="s">
        <v>83</v>
      </c>
      <c r="AX330" t="s">
        <v>84</v>
      </c>
      <c r="AY330">
        <v>12.9200003147125</v>
      </c>
      <c r="AZ330">
        <v>0.21533333857854201</v>
      </c>
      <c r="BA330" t="s">
        <v>85</v>
      </c>
      <c r="BB330" t="s">
        <v>86</v>
      </c>
      <c r="BC330" t="s">
        <v>87</v>
      </c>
      <c r="BD330" t="s">
        <v>88</v>
      </c>
      <c r="BE330">
        <v>2022</v>
      </c>
      <c r="BF330">
        <v>6</v>
      </c>
      <c r="BG330">
        <v>2022</v>
      </c>
      <c r="BH330" t="s">
        <v>89</v>
      </c>
      <c r="BI330" t="s">
        <v>90</v>
      </c>
      <c r="BJ330" t="s">
        <v>423</v>
      </c>
      <c r="BK330" t="s">
        <v>92</v>
      </c>
      <c r="BL330" t="s">
        <v>70</v>
      </c>
      <c r="BM330" t="s">
        <v>70</v>
      </c>
      <c r="BN330" t="s">
        <v>70</v>
      </c>
      <c r="BO330" t="s">
        <v>70</v>
      </c>
    </row>
    <row r="331" spans="1:67" x14ac:dyDescent="0.25">
      <c r="A331" t="s">
        <v>817</v>
      </c>
      <c r="B331" t="s">
        <v>64</v>
      </c>
      <c r="C331" t="s">
        <v>95</v>
      </c>
      <c r="D331" t="s">
        <v>818</v>
      </c>
      <c r="E331" t="s">
        <v>122</v>
      </c>
      <c r="F331" t="s">
        <v>68</v>
      </c>
      <c r="G331" s="1">
        <v>44741.613356481481</v>
      </c>
      <c r="H331" s="1">
        <v>44741.681493055556</v>
      </c>
      <c r="I331">
        <v>6</v>
      </c>
      <c r="J331" t="s">
        <v>115</v>
      </c>
      <c r="K331" t="s">
        <v>124</v>
      </c>
      <c r="L331" t="s">
        <v>271</v>
      </c>
      <c r="M331">
        <v>0</v>
      </c>
      <c r="N331">
        <v>1.38</v>
      </c>
      <c r="O331">
        <v>7.35</v>
      </c>
      <c r="P331">
        <v>0</v>
      </c>
      <c r="Q331">
        <v>0</v>
      </c>
      <c r="R331">
        <v>0</v>
      </c>
      <c r="S331">
        <v>0.3</v>
      </c>
      <c r="T331">
        <v>4.67</v>
      </c>
      <c r="U331">
        <v>0</v>
      </c>
      <c r="V331">
        <v>53.32</v>
      </c>
      <c r="W331">
        <v>0</v>
      </c>
      <c r="X331">
        <v>0</v>
      </c>
      <c r="Y331">
        <v>0</v>
      </c>
      <c r="Z331">
        <v>0</v>
      </c>
      <c r="AA331">
        <v>4.87</v>
      </c>
      <c r="AB331">
        <v>0.92</v>
      </c>
      <c r="AC331">
        <v>25.32</v>
      </c>
      <c r="AD331">
        <v>0</v>
      </c>
      <c r="AE331">
        <v>0</v>
      </c>
      <c r="AF331">
        <v>0</v>
      </c>
      <c r="AG331" t="s">
        <v>126</v>
      </c>
      <c r="AH331" t="s">
        <v>127</v>
      </c>
      <c r="AI331" t="s">
        <v>74</v>
      </c>
      <c r="AJ331" t="s">
        <v>98</v>
      </c>
      <c r="AK331" t="s">
        <v>75</v>
      </c>
      <c r="AL331" t="s">
        <v>118</v>
      </c>
      <c r="AM331" t="s">
        <v>77</v>
      </c>
      <c r="AN331" t="s">
        <v>78</v>
      </c>
      <c r="AO331" t="s">
        <v>79</v>
      </c>
      <c r="AP331" t="s">
        <v>80</v>
      </c>
      <c r="AQ331">
        <v>14.819999814033499</v>
      </c>
      <c r="AR331">
        <v>0</v>
      </c>
      <c r="AS331">
        <v>0</v>
      </c>
      <c r="AT331">
        <v>14.819999814033499</v>
      </c>
      <c r="AU331" t="s">
        <v>99</v>
      </c>
      <c r="AV331" t="s">
        <v>82</v>
      </c>
      <c r="AW331" t="s">
        <v>83</v>
      </c>
      <c r="AX331" t="s">
        <v>84</v>
      </c>
      <c r="AY331">
        <v>72.809999585151601</v>
      </c>
      <c r="AZ331">
        <v>1.2134999930858601</v>
      </c>
      <c r="BA331" t="s">
        <v>85</v>
      </c>
      <c r="BB331" t="s">
        <v>86</v>
      </c>
      <c r="BC331" t="s">
        <v>87</v>
      </c>
      <c r="BD331" t="s">
        <v>88</v>
      </c>
      <c r="BE331">
        <v>2022</v>
      </c>
      <c r="BF331">
        <v>6</v>
      </c>
      <c r="BG331">
        <v>2022</v>
      </c>
      <c r="BH331" t="s">
        <v>89</v>
      </c>
      <c r="BI331" t="s">
        <v>90</v>
      </c>
      <c r="BJ331" t="s">
        <v>423</v>
      </c>
      <c r="BK331" t="s">
        <v>119</v>
      </c>
      <c r="BL331" t="s">
        <v>124</v>
      </c>
      <c r="BM331" t="s">
        <v>911</v>
      </c>
      <c r="BN331" t="s">
        <v>911</v>
      </c>
      <c r="BO331" t="s">
        <v>911</v>
      </c>
    </row>
    <row r="332" spans="1:67" x14ac:dyDescent="0.25">
      <c r="A332" t="s">
        <v>819</v>
      </c>
      <c r="B332" t="s">
        <v>94</v>
      </c>
      <c r="C332" t="s">
        <v>65</v>
      </c>
      <c r="D332" t="s">
        <v>774</v>
      </c>
      <c r="E332" t="s">
        <v>67</v>
      </c>
      <c r="F332" t="s">
        <v>68</v>
      </c>
      <c r="G332" s="1">
        <v>44741.613912037035</v>
      </c>
      <c r="H332" s="1">
        <v>44741.879942129628</v>
      </c>
      <c r="I332">
        <v>6</v>
      </c>
      <c r="J332" t="s">
        <v>115</v>
      </c>
      <c r="K332" t="s">
        <v>70</v>
      </c>
      <c r="L332" t="s">
        <v>71</v>
      </c>
      <c r="M332">
        <v>0</v>
      </c>
      <c r="N332">
        <v>1.28</v>
      </c>
      <c r="O332">
        <v>14.05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1</v>
      </c>
      <c r="AC332">
        <v>0</v>
      </c>
      <c r="AD332">
        <v>366.77</v>
      </c>
      <c r="AE332">
        <v>0</v>
      </c>
      <c r="AF332">
        <v>0</v>
      </c>
      <c r="AG332" t="s">
        <v>72</v>
      </c>
      <c r="AH332" t="s">
        <v>73</v>
      </c>
      <c r="AI332" t="s">
        <v>74</v>
      </c>
      <c r="AJ332" t="s">
        <v>65</v>
      </c>
      <c r="AK332" t="s">
        <v>75</v>
      </c>
      <c r="AL332" t="s">
        <v>76</v>
      </c>
      <c r="AM332" t="s">
        <v>77</v>
      </c>
      <c r="AN332" t="s">
        <v>78</v>
      </c>
      <c r="AO332" t="s">
        <v>79</v>
      </c>
      <c r="AP332" t="s">
        <v>80</v>
      </c>
      <c r="AQ332">
        <v>16.330000162124598</v>
      </c>
      <c r="AR332">
        <v>0</v>
      </c>
      <c r="AS332">
        <v>0</v>
      </c>
      <c r="AT332">
        <v>16.330000162124598</v>
      </c>
      <c r="AU332" t="s">
        <v>99</v>
      </c>
      <c r="AV332" t="s">
        <v>82</v>
      </c>
      <c r="AW332" t="s">
        <v>83</v>
      </c>
      <c r="AX332" t="s">
        <v>84</v>
      </c>
      <c r="AY332">
        <v>16.330000162124598</v>
      </c>
      <c r="AZ332">
        <v>0.27216666936874301</v>
      </c>
      <c r="BA332" t="s">
        <v>85</v>
      </c>
      <c r="BB332" t="s">
        <v>86</v>
      </c>
      <c r="BC332" t="s">
        <v>87</v>
      </c>
      <c r="BD332" t="s">
        <v>88</v>
      </c>
      <c r="BE332">
        <v>2022</v>
      </c>
      <c r="BF332">
        <v>6</v>
      </c>
      <c r="BG332">
        <v>2022</v>
      </c>
      <c r="BH332" t="s">
        <v>89</v>
      </c>
      <c r="BI332" t="s">
        <v>90</v>
      </c>
      <c r="BJ332" t="s">
        <v>423</v>
      </c>
      <c r="BK332" t="s">
        <v>92</v>
      </c>
      <c r="BL332" t="s">
        <v>70</v>
      </c>
      <c r="BM332" t="s">
        <v>70</v>
      </c>
      <c r="BN332" t="s">
        <v>70</v>
      </c>
      <c r="BO332" t="s">
        <v>70</v>
      </c>
    </row>
    <row r="333" spans="1:67" x14ac:dyDescent="0.25">
      <c r="A333" t="s">
        <v>820</v>
      </c>
      <c r="B333" t="s">
        <v>64</v>
      </c>
      <c r="C333" t="s">
        <v>65</v>
      </c>
      <c r="D333" t="s">
        <v>746</v>
      </c>
      <c r="E333" t="s">
        <v>67</v>
      </c>
      <c r="F333" t="s">
        <v>68</v>
      </c>
      <c r="G333" s="1">
        <v>44741.614606481482</v>
      </c>
      <c r="H333" s="1">
        <v>44741.629293981481</v>
      </c>
      <c r="I333">
        <v>6</v>
      </c>
      <c r="J333" t="s">
        <v>115</v>
      </c>
      <c r="K333" t="s">
        <v>70</v>
      </c>
      <c r="L333" t="s">
        <v>71</v>
      </c>
      <c r="M333">
        <v>0</v>
      </c>
      <c r="N333">
        <v>0.63</v>
      </c>
      <c r="O333">
        <v>19.649999999999999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0.88</v>
      </c>
      <c r="AC333">
        <v>0</v>
      </c>
      <c r="AD333">
        <v>0</v>
      </c>
      <c r="AE333">
        <v>0</v>
      </c>
      <c r="AF333">
        <v>0</v>
      </c>
      <c r="AG333" t="s">
        <v>72</v>
      </c>
      <c r="AH333" t="s">
        <v>73</v>
      </c>
      <c r="AI333" t="s">
        <v>74</v>
      </c>
      <c r="AJ333" t="s">
        <v>65</v>
      </c>
      <c r="AK333" t="s">
        <v>75</v>
      </c>
      <c r="AL333" t="s">
        <v>76</v>
      </c>
      <c r="AM333" t="s">
        <v>77</v>
      </c>
      <c r="AN333" t="s">
        <v>78</v>
      </c>
      <c r="AO333" t="s">
        <v>79</v>
      </c>
      <c r="AP333" t="s">
        <v>80</v>
      </c>
      <c r="AQ333">
        <v>21.159999608993498</v>
      </c>
      <c r="AR333">
        <v>0</v>
      </c>
      <c r="AS333">
        <v>0</v>
      </c>
      <c r="AT333">
        <v>21.159999608993498</v>
      </c>
      <c r="AU333" t="s">
        <v>99</v>
      </c>
      <c r="AV333" t="s">
        <v>82</v>
      </c>
      <c r="AW333" t="s">
        <v>83</v>
      </c>
      <c r="AX333" t="s">
        <v>84</v>
      </c>
      <c r="AY333">
        <v>21.159999608993498</v>
      </c>
      <c r="AZ333">
        <v>0.35266666014989201</v>
      </c>
      <c r="BA333" t="s">
        <v>85</v>
      </c>
      <c r="BB333" t="s">
        <v>86</v>
      </c>
      <c r="BC333" t="s">
        <v>87</v>
      </c>
      <c r="BD333" t="s">
        <v>88</v>
      </c>
      <c r="BE333">
        <v>2022</v>
      </c>
      <c r="BF333">
        <v>6</v>
      </c>
      <c r="BG333">
        <v>2022</v>
      </c>
      <c r="BH333" t="s">
        <v>89</v>
      </c>
      <c r="BI333" t="s">
        <v>90</v>
      </c>
      <c r="BJ333" t="s">
        <v>423</v>
      </c>
      <c r="BK333" t="s">
        <v>92</v>
      </c>
      <c r="BL333" t="s">
        <v>70</v>
      </c>
      <c r="BM333" t="s">
        <v>70</v>
      </c>
      <c r="BN333" t="s">
        <v>70</v>
      </c>
      <c r="BO333" t="s">
        <v>70</v>
      </c>
    </row>
    <row r="334" spans="1:67" x14ac:dyDescent="0.25">
      <c r="A334" t="s">
        <v>821</v>
      </c>
      <c r="B334" t="s">
        <v>64</v>
      </c>
      <c r="C334" t="s">
        <v>65</v>
      </c>
      <c r="D334" t="s">
        <v>822</v>
      </c>
      <c r="E334" t="s">
        <v>67</v>
      </c>
      <c r="F334" t="s">
        <v>68</v>
      </c>
      <c r="G334" s="1">
        <v>44741.615995370368</v>
      </c>
      <c r="H334" s="1">
        <v>44741.62703703704</v>
      </c>
      <c r="I334">
        <v>6</v>
      </c>
      <c r="J334" t="s">
        <v>115</v>
      </c>
      <c r="K334" t="s">
        <v>70</v>
      </c>
      <c r="L334" t="s">
        <v>71</v>
      </c>
      <c r="M334">
        <v>0</v>
      </c>
      <c r="N334">
        <v>1.25</v>
      </c>
      <c r="O334">
        <v>13.03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1.6</v>
      </c>
      <c r="AC334">
        <v>0</v>
      </c>
      <c r="AD334">
        <v>0</v>
      </c>
      <c r="AE334">
        <v>0</v>
      </c>
      <c r="AF334">
        <v>0</v>
      </c>
      <c r="AG334" t="s">
        <v>72</v>
      </c>
      <c r="AH334" t="s">
        <v>73</v>
      </c>
      <c r="AI334" t="s">
        <v>74</v>
      </c>
      <c r="AJ334" t="s">
        <v>65</v>
      </c>
      <c r="AK334" t="s">
        <v>75</v>
      </c>
      <c r="AL334" t="s">
        <v>76</v>
      </c>
      <c r="AM334" t="s">
        <v>77</v>
      </c>
      <c r="AN334" t="s">
        <v>78</v>
      </c>
      <c r="AO334" t="s">
        <v>79</v>
      </c>
      <c r="AP334" t="s">
        <v>80</v>
      </c>
      <c r="AQ334">
        <v>15.879999756813</v>
      </c>
      <c r="AR334">
        <v>0</v>
      </c>
      <c r="AS334">
        <v>0</v>
      </c>
      <c r="AT334">
        <v>15.879999756813</v>
      </c>
      <c r="AU334" t="s">
        <v>99</v>
      </c>
      <c r="AV334" t="s">
        <v>82</v>
      </c>
      <c r="AW334" t="s">
        <v>83</v>
      </c>
      <c r="AX334" t="s">
        <v>84</v>
      </c>
      <c r="AY334">
        <v>15.879999756813</v>
      </c>
      <c r="AZ334">
        <v>0.26466666261354999</v>
      </c>
      <c r="BA334" t="s">
        <v>85</v>
      </c>
      <c r="BB334" t="s">
        <v>86</v>
      </c>
      <c r="BC334" t="s">
        <v>87</v>
      </c>
      <c r="BD334" t="s">
        <v>88</v>
      </c>
      <c r="BE334">
        <v>2022</v>
      </c>
      <c r="BF334">
        <v>6</v>
      </c>
      <c r="BG334">
        <v>2022</v>
      </c>
      <c r="BH334" t="s">
        <v>89</v>
      </c>
      <c r="BI334" t="s">
        <v>90</v>
      </c>
      <c r="BJ334" t="s">
        <v>423</v>
      </c>
      <c r="BK334" t="s">
        <v>92</v>
      </c>
      <c r="BL334" t="s">
        <v>70</v>
      </c>
      <c r="BM334" t="s">
        <v>70</v>
      </c>
      <c r="BN334" t="s">
        <v>70</v>
      </c>
      <c r="BO334" t="s">
        <v>70</v>
      </c>
    </row>
    <row r="335" spans="1:67" x14ac:dyDescent="0.25">
      <c r="A335" t="s">
        <v>823</v>
      </c>
      <c r="B335" t="s">
        <v>64</v>
      </c>
      <c r="C335" t="s">
        <v>65</v>
      </c>
      <c r="D335" t="s">
        <v>331</v>
      </c>
      <c r="E335" t="s">
        <v>67</v>
      </c>
      <c r="F335" t="s">
        <v>68</v>
      </c>
      <c r="G335" s="1">
        <v>44741.617604166669</v>
      </c>
      <c r="H335" s="1">
        <v>44741.809050925927</v>
      </c>
      <c r="I335">
        <v>6</v>
      </c>
      <c r="J335" t="s">
        <v>123</v>
      </c>
      <c r="K335" t="s">
        <v>116</v>
      </c>
      <c r="L335" t="s">
        <v>824</v>
      </c>
      <c r="M335">
        <v>0</v>
      </c>
      <c r="N335">
        <v>0.93</v>
      </c>
      <c r="O335">
        <v>15.95</v>
      </c>
      <c r="P335">
        <v>0</v>
      </c>
      <c r="Q335">
        <v>0</v>
      </c>
      <c r="R335">
        <v>132.9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0.18</v>
      </c>
      <c r="AC335">
        <v>0</v>
      </c>
      <c r="AD335">
        <v>125.7</v>
      </c>
      <c r="AE335">
        <v>0</v>
      </c>
      <c r="AF335">
        <v>0</v>
      </c>
      <c r="AG335" t="s">
        <v>126</v>
      </c>
      <c r="AH335" t="s">
        <v>106</v>
      </c>
      <c r="AI335" t="s">
        <v>74</v>
      </c>
      <c r="AJ335" t="s">
        <v>65</v>
      </c>
      <c r="AK335" t="s">
        <v>75</v>
      </c>
      <c r="AL335" t="s">
        <v>76</v>
      </c>
      <c r="AM335" t="s">
        <v>77</v>
      </c>
      <c r="AN335" t="s">
        <v>78</v>
      </c>
      <c r="AO335" t="s">
        <v>79</v>
      </c>
      <c r="AP335" t="s">
        <v>80</v>
      </c>
      <c r="AQ335">
        <v>17.059999823570202</v>
      </c>
      <c r="AR335">
        <v>0</v>
      </c>
      <c r="AS335">
        <v>0</v>
      </c>
      <c r="AT335">
        <v>17.059999823570202</v>
      </c>
      <c r="AU335" t="s">
        <v>99</v>
      </c>
      <c r="AV335" t="s">
        <v>82</v>
      </c>
      <c r="AW335" t="s">
        <v>83</v>
      </c>
      <c r="AX335" t="s">
        <v>84</v>
      </c>
      <c r="AY335">
        <v>17.059999823570202</v>
      </c>
      <c r="AZ335">
        <v>0.28433333039283698</v>
      </c>
      <c r="BA335" t="s">
        <v>85</v>
      </c>
      <c r="BB335" t="s">
        <v>86</v>
      </c>
      <c r="BC335" t="s">
        <v>87</v>
      </c>
      <c r="BD335" t="s">
        <v>88</v>
      </c>
      <c r="BE335">
        <v>2022</v>
      </c>
      <c r="BF335">
        <v>6</v>
      </c>
      <c r="BG335">
        <v>2022</v>
      </c>
      <c r="BH335" t="s">
        <v>89</v>
      </c>
      <c r="BI335" t="s">
        <v>90</v>
      </c>
      <c r="BJ335" t="s">
        <v>423</v>
      </c>
      <c r="BK335" t="s">
        <v>92</v>
      </c>
      <c r="BL335" t="s">
        <v>116</v>
      </c>
      <c r="BM335" t="s">
        <v>116</v>
      </c>
      <c r="BN335" t="s">
        <v>116</v>
      </c>
      <c r="BO335" t="s">
        <v>116</v>
      </c>
    </row>
    <row r="336" spans="1:67" x14ac:dyDescent="0.25">
      <c r="A336" t="s">
        <v>825</v>
      </c>
      <c r="B336" t="s">
        <v>64</v>
      </c>
      <c r="C336" t="s">
        <v>65</v>
      </c>
      <c r="D336" t="s">
        <v>826</v>
      </c>
      <c r="E336" t="s">
        <v>67</v>
      </c>
      <c r="F336" t="s">
        <v>68</v>
      </c>
      <c r="G336" s="1">
        <v>44741.61986111111</v>
      </c>
      <c r="H336" s="1">
        <v>44741.666932870372</v>
      </c>
      <c r="I336">
        <v>6</v>
      </c>
      <c r="J336" t="s">
        <v>123</v>
      </c>
      <c r="K336" t="s">
        <v>116</v>
      </c>
      <c r="L336" t="s">
        <v>182</v>
      </c>
      <c r="M336">
        <v>0</v>
      </c>
      <c r="N336">
        <v>1.65</v>
      </c>
      <c r="O336">
        <v>12.05</v>
      </c>
      <c r="P336">
        <v>0</v>
      </c>
      <c r="Q336">
        <v>0</v>
      </c>
      <c r="R336">
        <v>53.43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0.65</v>
      </c>
      <c r="AC336">
        <v>0</v>
      </c>
      <c r="AD336">
        <v>0</v>
      </c>
      <c r="AE336">
        <v>0</v>
      </c>
      <c r="AF336">
        <v>0</v>
      </c>
      <c r="AG336" t="s">
        <v>126</v>
      </c>
      <c r="AH336" t="s">
        <v>159</v>
      </c>
      <c r="AI336" t="s">
        <v>74</v>
      </c>
      <c r="AJ336" t="s">
        <v>65</v>
      </c>
      <c r="AK336" t="s">
        <v>75</v>
      </c>
      <c r="AL336" t="s">
        <v>76</v>
      </c>
      <c r="AM336" t="s">
        <v>77</v>
      </c>
      <c r="AN336" t="s">
        <v>78</v>
      </c>
      <c r="AO336" t="s">
        <v>79</v>
      </c>
      <c r="AP336" t="s">
        <v>80</v>
      </c>
      <c r="AQ336">
        <v>14.350000143051099</v>
      </c>
      <c r="AR336">
        <v>0</v>
      </c>
      <c r="AS336">
        <v>0</v>
      </c>
      <c r="AT336">
        <v>14.350000143051099</v>
      </c>
      <c r="AU336" t="s">
        <v>99</v>
      </c>
      <c r="AV336" t="s">
        <v>82</v>
      </c>
      <c r="AW336" t="s">
        <v>83</v>
      </c>
      <c r="AX336" t="s">
        <v>84</v>
      </c>
      <c r="AY336">
        <v>14.350000143051099</v>
      </c>
      <c r="AZ336">
        <v>0.23916666905085199</v>
      </c>
      <c r="BA336" t="s">
        <v>85</v>
      </c>
      <c r="BB336" t="s">
        <v>86</v>
      </c>
      <c r="BC336" t="s">
        <v>87</v>
      </c>
      <c r="BD336" t="s">
        <v>88</v>
      </c>
      <c r="BE336">
        <v>2022</v>
      </c>
      <c r="BF336">
        <v>6</v>
      </c>
      <c r="BG336">
        <v>2022</v>
      </c>
      <c r="BH336" t="s">
        <v>89</v>
      </c>
      <c r="BI336" t="s">
        <v>90</v>
      </c>
      <c r="BJ336" t="s">
        <v>423</v>
      </c>
      <c r="BK336" t="s">
        <v>92</v>
      </c>
      <c r="BL336" t="s">
        <v>116</v>
      </c>
      <c r="BM336" t="s">
        <v>116</v>
      </c>
      <c r="BN336" t="s">
        <v>116</v>
      </c>
      <c r="BO336" t="s">
        <v>116</v>
      </c>
    </row>
    <row r="337" spans="1:67" x14ac:dyDescent="0.25">
      <c r="A337" t="s">
        <v>827</v>
      </c>
      <c r="B337" t="s">
        <v>64</v>
      </c>
      <c r="C337" t="s">
        <v>65</v>
      </c>
      <c r="D337" t="s">
        <v>828</v>
      </c>
      <c r="E337" t="s">
        <v>67</v>
      </c>
      <c r="F337" t="s">
        <v>68</v>
      </c>
      <c r="G337" s="1">
        <v>44741.624351851853</v>
      </c>
      <c r="H337" s="1">
        <v>44741.671087962961</v>
      </c>
      <c r="I337">
        <v>6</v>
      </c>
      <c r="J337" t="s">
        <v>115</v>
      </c>
      <c r="K337" t="s">
        <v>116</v>
      </c>
      <c r="L337" t="s">
        <v>230</v>
      </c>
      <c r="M337">
        <v>0</v>
      </c>
      <c r="N337">
        <v>1.03</v>
      </c>
      <c r="O337">
        <v>23.82</v>
      </c>
      <c r="P337">
        <v>0</v>
      </c>
      <c r="Q337">
        <v>0</v>
      </c>
      <c r="R337">
        <v>39.85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2.6</v>
      </c>
      <c r="AC337">
        <v>0</v>
      </c>
      <c r="AD337">
        <v>0</v>
      </c>
      <c r="AE337">
        <v>0</v>
      </c>
      <c r="AF337">
        <v>0</v>
      </c>
      <c r="AG337" t="s">
        <v>72</v>
      </c>
      <c r="AH337" t="s">
        <v>106</v>
      </c>
      <c r="AI337" t="s">
        <v>74</v>
      </c>
      <c r="AJ337" t="s">
        <v>65</v>
      </c>
      <c r="AK337" t="s">
        <v>75</v>
      </c>
      <c r="AL337" t="s">
        <v>76</v>
      </c>
      <c r="AM337" t="s">
        <v>77</v>
      </c>
      <c r="AN337" t="s">
        <v>78</v>
      </c>
      <c r="AO337" t="s">
        <v>79</v>
      </c>
      <c r="AP337" t="s">
        <v>80</v>
      </c>
      <c r="AQ337">
        <v>27.449999570846501</v>
      </c>
      <c r="AR337">
        <v>0</v>
      </c>
      <c r="AS337">
        <v>0</v>
      </c>
      <c r="AT337">
        <v>27.449999570846501</v>
      </c>
      <c r="AU337" t="s">
        <v>99</v>
      </c>
      <c r="AV337" t="s">
        <v>82</v>
      </c>
      <c r="AW337" t="s">
        <v>83</v>
      </c>
      <c r="AX337" t="s">
        <v>84</v>
      </c>
      <c r="AY337">
        <v>27.449999570846501</v>
      </c>
      <c r="AZ337">
        <v>0.45749999284744203</v>
      </c>
      <c r="BA337" t="s">
        <v>85</v>
      </c>
      <c r="BB337" t="s">
        <v>86</v>
      </c>
      <c r="BC337" t="s">
        <v>87</v>
      </c>
      <c r="BD337" t="s">
        <v>88</v>
      </c>
      <c r="BE337">
        <v>2022</v>
      </c>
      <c r="BF337">
        <v>6</v>
      </c>
      <c r="BG337">
        <v>2022</v>
      </c>
      <c r="BH337" t="s">
        <v>89</v>
      </c>
      <c r="BI337" t="s">
        <v>90</v>
      </c>
      <c r="BJ337" t="s">
        <v>423</v>
      </c>
      <c r="BK337" t="s">
        <v>119</v>
      </c>
      <c r="BL337" t="s">
        <v>116</v>
      </c>
      <c r="BM337" t="s">
        <v>116</v>
      </c>
      <c r="BN337" t="s">
        <v>116</v>
      </c>
      <c r="BO337" t="s">
        <v>116</v>
      </c>
    </row>
    <row r="338" spans="1:67" x14ac:dyDescent="0.25">
      <c r="A338" t="s">
        <v>829</v>
      </c>
      <c r="B338" t="s">
        <v>64</v>
      </c>
      <c r="C338" t="s">
        <v>65</v>
      </c>
      <c r="D338" t="s">
        <v>404</v>
      </c>
      <c r="E338" t="s">
        <v>67</v>
      </c>
      <c r="F338" t="s">
        <v>68</v>
      </c>
      <c r="G338" s="1">
        <v>44741.630937499998</v>
      </c>
      <c r="H338" s="1">
        <v>44741.638680555552</v>
      </c>
      <c r="I338">
        <v>6</v>
      </c>
      <c r="J338" t="s">
        <v>115</v>
      </c>
      <c r="K338" t="s">
        <v>70</v>
      </c>
      <c r="L338" t="s">
        <v>71</v>
      </c>
      <c r="M338">
        <v>0</v>
      </c>
      <c r="N338">
        <v>1.33</v>
      </c>
      <c r="O338">
        <v>8.73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1.07</v>
      </c>
      <c r="AC338">
        <v>0</v>
      </c>
      <c r="AD338">
        <v>0</v>
      </c>
      <c r="AE338">
        <v>0</v>
      </c>
      <c r="AF338">
        <v>0</v>
      </c>
      <c r="AG338" t="s">
        <v>72</v>
      </c>
      <c r="AH338" t="s">
        <v>73</v>
      </c>
      <c r="AI338" t="s">
        <v>74</v>
      </c>
      <c r="AJ338" t="s">
        <v>65</v>
      </c>
      <c r="AK338" t="s">
        <v>75</v>
      </c>
      <c r="AL338" t="s">
        <v>76</v>
      </c>
      <c r="AM338" t="s">
        <v>77</v>
      </c>
      <c r="AN338" t="s">
        <v>78</v>
      </c>
      <c r="AO338" t="s">
        <v>79</v>
      </c>
      <c r="AP338" t="s">
        <v>80</v>
      </c>
      <c r="AQ338">
        <v>11.129999637603699</v>
      </c>
      <c r="AR338">
        <v>0</v>
      </c>
      <c r="AS338">
        <v>0</v>
      </c>
      <c r="AT338">
        <v>11.129999637603699</v>
      </c>
      <c r="AU338" t="s">
        <v>99</v>
      </c>
      <c r="AV338" t="s">
        <v>82</v>
      </c>
      <c r="AW338" t="s">
        <v>83</v>
      </c>
      <c r="AX338" t="s">
        <v>84</v>
      </c>
      <c r="AY338">
        <v>11.129999637603699</v>
      </c>
      <c r="AZ338">
        <v>0.185499993960062</v>
      </c>
      <c r="BA338" t="s">
        <v>85</v>
      </c>
      <c r="BB338" t="s">
        <v>86</v>
      </c>
      <c r="BC338" t="s">
        <v>87</v>
      </c>
      <c r="BD338" t="s">
        <v>88</v>
      </c>
      <c r="BE338">
        <v>2022</v>
      </c>
      <c r="BF338">
        <v>6</v>
      </c>
      <c r="BG338">
        <v>2022</v>
      </c>
      <c r="BH338" t="s">
        <v>89</v>
      </c>
      <c r="BI338" t="s">
        <v>90</v>
      </c>
      <c r="BJ338" t="s">
        <v>423</v>
      </c>
      <c r="BK338" t="s">
        <v>92</v>
      </c>
      <c r="BL338" t="s">
        <v>70</v>
      </c>
      <c r="BM338" t="s">
        <v>70</v>
      </c>
      <c r="BN338" t="s">
        <v>70</v>
      </c>
      <c r="BO338" t="s">
        <v>70</v>
      </c>
    </row>
    <row r="339" spans="1:67" x14ac:dyDescent="0.25">
      <c r="A339" t="s">
        <v>830</v>
      </c>
      <c r="B339" t="s">
        <v>94</v>
      </c>
      <c r="C339" t="s">
        <v>65</v>
      </c>
      <c r="D339" t="s">
        <v>831</v>
      </c>
      <c r="E339" t="s">
        <v>67</v>
      </c>
      <c r="F339" t="s">
        <v>68</v>
      </c>
      <c r="G339" s="1">
        <v>44741.635613425926</v>
      </c>
      <c r="H339" s="1">
        <v>44741.663611111115</v>
      </c>
      <c r="I339">
        <v>6</v>
      </c>
      <c r="J339" t="s">
        <v>102</v>
      </c>
      <c r="K339" t="s">
        <v>116</v>
      </c>
      <c r="L339" t="s">
        <v>158</v>
      </c>
      <c r="M339">
        <v>0</v>
      </c>
      <c r="N339">
        <v>0.68</v>
      </c>
      <c r="O339">
        <v>27.13</v>
      </c>
      <c r="P339">
        <v>0</v>
      </c>
      <c r="Q339">
        <v>0</v>
      </c>
      <c r="R339">
        <v>12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0.52</v>
      </c>
      <c r="AC339">
        <v>0</v>
      </c>
      <c r="AD339">
        <v>0</v>
      </c>
      <c r="AE339">
        <v>0</v>
      </c>
      <c r="AF339">
        <v>0</v>
      </c>
      <c r="AG339" t="s">
        <v>72</v>
      </c>
      <c r="AH339" t="s">
        <v>106</v>
      </c>
      <c r="AI339" t="s">
        <v>74</v>
      </c>
      <c r="AJ339" t="s">
        <v>65</v>
      </c>
      <c r="AK339" t="s">
        <v>75</v>
      </c>
      <c r="AL339" t="s">
        <v>76</v>
      </c>
      <c r="AM339" t="s">
        <v>77</v>
      </c>
      <c r="AN339" t="s">
        <v>78</v>
      </c>
      <c r="AO339" t="s">
        <v>79</v>
      </c>
      <c r="AP339" t="s">
        <v>80</v>
      </c>
      <c r="AQ339">
        <v>28.329999148845602</v>
      </c>
      <c r="AR339">
        <v>0</v>
      </c>
      <c r="AS339">
        <v>0</v>
      </c>
      <c r="AT339">
        <v>28.329999148845602</v>
      </c>
      <c r="AU339" t="s">
        <v>99</v>
      </c>
      <c r="AV339" t="s">
        <v>82</v>
      </c>
      <c r="AW339" t="s">
        <v>83</v>
      </c>
      <c r="AX339" t="s">
        <v>84</v>
      </c>
      <c r="AY339">
        <v>28.329999148845602</v>
      </c>
      <c r="AZ339">
        <v>0.47216665248076101</v>
      </c>
      <c r="BA339" t="s">
        <v>85</v>
      </c>
      <c r="BB339" t="s">
        <v>86</v>
      </c>
      <c r="BC339" t="s">
        <v>87</v>
      </c>
      <c r="BD339" t="s">
        <v>88</v>
      </c>
      <c r="BE339">
        <v>2022</v>
      </c>
      <c r="BF339">
        <v>6</v>
      </c>
      <c r="BG339">
        <v>2022</v>
      </c>
      <c r="BH339" t="s">
        <v>89</v>
      </c>
      <c r="BI339" t="s">
        <v>90</v>
      </c>
      <c r="BJ339" t="s">
        <v>423</v>
      </c>
      <c r="BK339" t="s">
        <v>119</v>
      </c>
      <c r="BL339" t="s">
        <v>116</v>
      </c>
      <c r="BM339" t="s">
        <v>116</v>
      </c>
      <c r="BN339" t="s">
        <v>116</v>
      </c>
      <c r="BO339" t="s">
        <v>116</v>
      </c>
    </row>
    <row r="340" spans="1:67" x14ac:dyDescent="0.25">
      <c r="A340" t="s">
        <v>832</v>
      </c>
      <c r="B340" t="s">
        <v>191</v>
      </c>
      <c r="C340" t="s">
        <v>65</v>
      </c>
      <c r="D340" t="s">
        <v>833</v>
      </c>
      <c r="E340" t="s">
        <v>67</v>
      </c>
      <c r="F340" t="s">
        <v>68</v>
      </c>
      <c r="G340" s="1">
        <v>44741.641388888886</v>
      </c>
      <c r="H340" s="1">
        <v>44741.652673611112</v>
      </c>
      <c r="I340">
        <v>6</v>
      </c>
      <c r="J340" t="s">
        <v>115</v>
      </c>
      <c r="K340" t="s">
        <v>124</v>
      </c>
      <c r="L340" t="s">
        <v>158</v>
      </c>
      <c r="M340">
        <v>0</v>
      </c>
      <c r="N340">
        <v>2.2799999999999998</v>
      </c>
      <c r="O340">
        <v>11.73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2.23</v>
      </c>
      <c r="AC340">
        <v>0</v>
      </c>
      <c r="AD340">
        <v>0</v>
      </c>
      <c r="AE340">
        <v>0</v>
      </c>
      <c r="AF340">
        <v>0</v>
      </c>
      <c r="AG340" t="s">
        <v>72</v>
      </c>
      <c r="AH340" t="s">
        <v>127</v>
      </c>
      <c r="AI340" t="s">
        <v>74</v>
      </c>
      <c r="AJ340" t="s">
        <v>65</v>
      </c>
      <c r="AK340" t="s">
        <v>75</v>
      </c>
      <c r="AL340" t="s">
        <v>76</v>
      </c>
      <c r="AM340" t="s">
        <v>77</v>
      </c>
      <c r="AN340" t="s">
        <v>78</v>
      </c>
      <c r="AO340" t="s">
        <v>79</v>
      </c>
      <c r="AP340" t="s">
        <v>80</v>
      </c>
      <c r="AQ340">
        <v>16.2399995326995</v>
      </c>
      <c r="AR340">
        <v>0</v>
      </c>
      <c r="AS340">
        <v>0</v>
      </c>
      <c r="AT340">
        <v>16.2399995326995</v>
      </c>
      <c r="AU340" t="s">
        <v>99</v>
      </c>
      <c r="AV340" t="s">
        <v>82</v>
      </c>
      <c r="AW340" t="s">
        <v>83</v>
      </c>
      <c r="AX340" t="s">
        <v>84</v>
      </c>
      <c r="AY340">
        <v>16.2399995326995</v>
      </c>
      <c r="AZ340">
        <v>0.27066665887832603</v>
      </c>
      <c r="BA340" t="s">
        <v>85</v>
      </c>
      <c r="BB340" t="s">
        <v>86</v>
      </c>
      <c r="BC340" t="s">
        <v>193</v>
      </c>
      <c r="BD340" t="s">
        <v>88</v>
      </c>
      <c r="BE340">
        <v>2022</v>
      </c>
      <c r="BF340">
        <v>6</v>
      </c>
      <c r="BG340">
        <v>2022</v>
      </c>
      <c r="BH340" t="s">
        <v>89</v>
      </c>
      <c r="BI340" t="s">
        <v>90</v>
      </c>
      <c r="BJ340" t="s">
        <v>423</v>
      </c>
      <c r="BK340" t="s">
        <v>119</v>
      </c>
      <c r="BL340" t="s">
        <v>124</v>
      </c>
      <c r="BM340" t="s">
        <v>911</v>
      </c>
      <c r="BN340" t="s">
        <v>911</v>
      </c>
      <c r="BO340" t="s">
        <v>911</v>
      </c>
    </row>
    <row r="341" spans="1:67" x14ac:dyDescent="0.25">
      <c r="A341" t="s">
        <v>834</v>
      </c>
      <c r="B341" t="s">
        <v>64</v>
      </c>
      <c r="C341" t="s">
        <v>179</v>
      </c>
      <c r="D341" t="s">
        <v>835</v>
      </c>
      <c r="E341" t="s">
        <v>67</v>
      </c>
      <c r="F341" t="s">
        <v>68</v>
      </c>
      <c r="G341" s="1">
        <v>44741.643437500003</v>
      </c>
      <c r="H341" s="1">
        <v>44741.745312500003</v>
      </c>
      <c r="I341">
        <v>6</v>
      </c>
      <c r="J341" t="s">
        <v>115</v>
      </c>
      <c r="K341" t="s">
        <v>124</v>
      </c>
      <c r="L341" t="s">
        <v>158</v>
      </c>
      <c r="M341">
        <v>0</v>
      </c>
      <c r="N341">
        <v>1.95</v>
      </c>
      <c r="O341">
        <v>23.18</v>
      </c>
      <c r="P341">
        <v>0</v>
      </c>
      <c r="Q341">
        <v>0</v>
      </c>
      <c r="R341">
        <v>118.77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2.8</v>
      </c>
      <c r="AC341">
        <v>0</v>
      </c>
      <c r="AD341">
        <v>0</v>
      </c>
      <c r="AE341">
        <v>0</v>
      </c>
      <c r="AF341">
        <v>0</v>
      </c>
      <c r="AG341" t="s">
        <v>72</v>
      </c>
      <c r="AH341" t="s">
        <v>159</v>
      </c>
      <c r="AI341" t="s">
        <v>74</v>
      </c>
      <c r="AJ341" t="s">
        <v>98</v>
      </c>
      <c r="AK341" t="s">
        <v>75</v>
      </c>
      <c r="AL341" t="s">
        <v>76</v>
      </c>
      <c r="AM341" t="s">
        <v>77</v>
      </c>
      <c r="AN341" t="s">
        <v>78</v>
      </c>
      <c r="AO341" t="s">
        <v>79</v>
      </c>
      <c r="AP341" t="s">
        <v>80</v>
      </c>
      <c r="AQ341">
        <v>27.9300003051757</v>
      </c>
      <c r="AR341">
        <v>0</v>
      </c>
      <c r="AS341">
        <v>0</v>
      </c>
      <c r="AT341">
        <v>27.9300003051757</v>
      </c>
      <c r="AU341" t="s">
        <v>99</v>
      </c>
      <c r="AV341" t="s">
        <v>82</v>
      </c>
      <c r="AW341" t="s">
        <v>83</v>
      </c>
      <c r="AX341" t="s">
        <v>84</v>
      </c>
      <c r="AY341">
        <v>27.9300003051757</v>
      </c>
      <c r="AZ341">
        <v>0.46550000508626299</v>
      </c>
      <c r="BA341" t="s">
        <v>85</v>
      </c>
      <c r="BB341" t="s">
        <v>86</v>
      </c>
      <c r="BC341" t="s">
        <v>87</v>
      </c>
      <c r="BD341" t="s">
        <v>88</v>
      </c>
      <c r="BE341">
        <v>2022</v>
      </c>
      <c r="BF341">
        <v>6</v>
      </c>
      <c r="BG341">
        <v>2022</v>
      </c>
      <c r="BH341" t="s">
        <v>89</v>
      </c>
      <c r="BI341" t="s">
        <v>90</v>
      </c>
      <c r="BJ341" t="s">
        <v>423</v>
      </c>
      <c r="BK341" t="s">
        <v>119</v>
      </c>
      <c r="BL341" t="s">
        <v>124</v>
      </c>
      <c r="BM341" t="s">
        <v>911</v>
      </c>
      <c r="BN341" t="s">
        <v>911</v>
      </c>
      <c r="BO341" t="s">
        <v>911</v>
      </c>
    </row>
    <row r="342" spans="1:67" x14ac:dyDescent="0.25">
      <c r="A342" t="s">
        <v>836</v>
      </c>
      <c r="B342" t="s">
        <v>64</v>
      </c>
      <c r="C342" t="s">
        <v>65</v>
      </c>
      <c r="D342" t="s">
        <v>837</v>
      </c>
      <c r="E342" t="s">
        <v>114</v>
      </c>
      <c r="F342" t="s">
        <v>68</v>
      </c>
      <c r="G342" s="1">
        <v>44741.644479166665</v>
      </c>
      <c r="H342" s="1">
        <v>44741.804826388892</v>
      </c>
      <c r="I342">
        <v>6</v>
      </c>
      <c r="J342" t="s">
        <v>123</v>
      </c>
      <c r="K342" t="s">
        <v>116</v>
      </c>
      <c r="L342" t="s">
        <v>230</v>
      </c>
      <c r="M342">
        <v>0</v>
      </c>
      <c r="N342">
        <v>1.1499999999999999</v>
      </c>
      <c r="O342">
        <v>29.5</v>
      </c>
      <c r="P342">
        <v>0</v>
      </c>
      <c r="Q342">
        <v>0</v>
      </c>
      <c r="R342">
        <v>54.8</v>
      </c>
      <c r="S342">
        <v>0.3</v>
      </c>
      <c r="T342">
        <v>2.08</v>
      </c>
      <c r="U342">
        <v>0.28000000000000003</v>
      </c>
      <c r="V342">
        <v>142.18</v>
      </c>
      <c r="W342">
        <v>0</v>
      </c>
      <c r="X342">
        <v>0</v>
      </c>
      <c r="Y342">
        <v>0</v>
      </c>
      <c r="Z342">
        <v>0</v>
      </c>
      <c r="AA342">
        <v>0.08</v>
      </c>
      <c r="AB342">
        <v>0.5</v>
      </c>
      <c r="AC342">
        <v>0</v>
      </c>
      <c r="AD342">
        <v>0</v>
      </c>
      <c r="AE342">
        <v>0</v>
      </c>
      <c r="AF342">
        <v>0</v>
      </c>
      <c r="AG342" t="s">
        <v>72</v>
      </c>
      <c r="AH342" t="s">
        <v>106</v>
      </c>
      <c r="AI342" t="s">
        <v>74</v>
      </c>
      <c r="AJ342" t="s">
        <v>65</v>
      </c>
      <c r="AK342" t="s">
        <v>75</v>
      </c>
      <c r="AL342" t="s">
        <v>118</v>
      </c>
      <c r="AM342" t="s">
        <v>77</v>
      </c>
      <c r="AN342" t="s">
        <v>78</v>
      </c>
      <c r="AO342" t="s">
        <v>79</v>
      </c>
      <c r="AP342" t="s">
        <v>80</v>
      </c>
      <c r="AQ342">
        <v>31.5299999862909</v>
      </c>
      <c r="AR342">
        <v>0</v>
      </c>
      <c r="AS342">
        <v>0</v>
      </c>
      <c r="AT342">
        <v>31.5299999862909</v>
      </c>
      <c r="AU342" t="s">
        <v>81</v>
      </c>
      <c r="AV342" t="s">
        <v>82</v>
      </c>
      <c r="AW342" t="s">
        <v>83</v>
      </c>
      <c r="AX342" t="s">
        <v>84</v>
      </c>
      <c r="AY342">
        <v>176.06999258696999</v>
      </c>
      <c r="AZ342">
        <v>2.9344998764494998</v>
      </c>
      <c r="BA342" t="s">
        <v>85</v>
      </c>
      <c r="BB342" t="s">
        <v>86</v>
      </c>
      <c r="BC342" t="s">
        <v>87</v>
      </c>
      <c r="BD342" t="s">
        <v>88</v>
      </c>
      <c r="BE342">
        <v>2022</v>
      </c>
      <c r="BF342">
        <v>6</v>
      </c>
      <c r="BG342">
        <v>2022</v>
      </c>
      <c r="BH342" t="s">
        <v>89</v>
      </c>
      <c r="BI342" t="s">
        <v>90</v>
      </c>
      <c r="BJ342" t="s">
        <v>423</v>
      </c>
      <c r="BK342" t="s">
        <v>119</v>
      </c>
      <c r="BL342" t="s">
        <v>116</v>
      </c>
      <c r="BM342" t="s">
        <v>116</v>
      </c>
      <c r="BN342" t="s">
        <v>116</v>
      </c>
      <c r="BO342" t="s">
        <v>116</v>
      </c>
    </row>
    <row r="343" spans="1:67" x14ac:dyDescent="0.25">
      <c r="A343" t="s">
        <v>838</v>
      </c>
      <c r="B343" t="s">
        <v>64</v>
      </c>
      <c r="C343" t="s">
        <v>65</v>
      </c>
      <c r="D343" t="s">
        <v>839</v>
      </c>
      <c r="E343" t="s">
        <v>67</v>
      </c>
      <c r="F343" t="s">
        <v>68</v>
      </c>
      <c r="G343" s="1">
        <v>44741.651099537034</v>
      </c>
      <c r="H343" s="1">
        <v>44741.655694444446</v>
      </c>
      <c r="I343">
        <v>6</v>
      </c>
      <c r="J343" t="s">
        <v>115</v>
      </c>
      <c r="K343" t="s">
        <v>70</v>
      </c>
      <c r="L343" t="s">
        <v>71</v>
      </c>
      <c r="M343">
        <v>0</v>
      </c>
      <c r="N343">
        <v>1.88</v>
      </c>
      <c r="O343">
        <v>3.47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1.08</v>
      </c>
      <c r="AC343">
        <v>0</v>
      </c>
      <c r="AD343">
        <v>0.2</v>
      </c>
      <c r="AE343">
        <v>0</v>
      </c>
      <c r="AF343">
        <v>0</v>
      </c>
      <c r="AG343" t="s">
        <v>72</v>
      </c>
      <c r="AH343" t="s">
        <v>73</v>
      </c>
      <c r="AI343" t="s">
        <v>74</v>
      </c>
      <c r="AJ343" t="s">
        <v>65</v>
      </c>
      <c r="AK343" t="s">
        <v>75</v>
      </c>
      <c r="AL343" t="s">
        <v>76</v>
      </c>
      <c r="AM343" t="s">
        <v>77</v>
      </c>
      <c r="AN343" t="s">
        <v>78</v>
      </c>
      <c r="AO343" t="s">
        <v>79</v>
      </c>
      <c r="AP343" t="s">
        <v>80</v>
      </c>
      <c r="AQ343">
        <v>6.4300000667572004</v>
      </c>
      <c r="AR343">
        <v>0</v>
      </c>
      <c r="AS343">
        <v>0</v>
      </c>
      <c r="AT343">
        <v>6.4300000667572004</v>
      </c>
      <c r="AU343" t="s">
        <v>99</v>
      </c>
      <c r="AV343" t="s">
        <v>82</v>
      </c>
      <c r="AW343" t="s">
        <v>83</v>
      </c>
      <c r="AX343" t="s">
        <v>84</v>
      </c>
      <c r="AY343">
        <v>6.4300000667572004</v>
      </c>
      <c r="AZ343">
        <v>0.107166667779286</v>
      </c>
      <c r="BA343" t="s">
        <v>85</v>
      </c>
      <c r="BB343" t="s">
        <v>86</v>
      </c>
      <c r="BC343" t="s">
        <v>87</v>
      </c>
      <c r="BD343" t="s">
        <v>88</v>
      </c>
      <c r="BE343">
        <v>2022</v>
      </c>
      <c r="BF343">
        <v>6</v>
      </c>
      <c r="BG343">
        <v>2022</v>
      </c>
      <c r="BH343" t="s">
        <v>89</v>
      </c>
      <c r="BI343" t="s">
        <v>90</v>
      </c>
      <c r="BJ343" t="s">
        <v>423</v>
      </c>
      <c r="BK343" t="s">
        <v>92</v>
      </c>
      <c r="BL343" t="s">
        <v>70</v>
      </c>
      <c r="BM343" t="s">
        <v>70</v>
      </c>
      <c r="BN343" t="s">
        <v>70</v>
      </c>
      <c r="BO343" t="s">
        <v>70</v>
      </c>
    </row>
    <row r="344" spans="1:67" x14ac:dyDescent="0.25">
      <c r="A344" t="s">
        <v>840</v>
      </c>
      <c r="B344" t="s">
        <v>64</v>
      </c>
      <c r="C344" t="s">
        <v>65</v>
      </c>
      <c r="D344" t="s">
        <v>841</v>
      </c>
      <c r="E344" t="s">
        <v>67</v>
      </c>
      <c r="F344" t="s">
        <v>68</v>
      </c>
      <c r="G344" s="1">
        <v>44741.652141203704</v>
      </c>
      <c r="H344" s="1">
        <v>44741.657106481478</v>
      </c>
      <c r="I344">
        <v>6</v>
      </c>
      <c r="J344" t="s">
        <v>115</v>
      </c>
      <c r="K344" t="s">
        <v>70</v>
      </c>
      <c r="L344" t="s">
        <v>71</v>
      </c>
      <c r="M344">
        <v>0</v>
      </c>
      <c r="N344">
        <v>0.75</v>
      </c>
      <c r="O344">
        <v>5.72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0.7</v>
      </c>
      <c r="AC344">
        <v>0</v>
      </c>
      <c r="AD344">
        <v>0</v>
      </c>
      <c r="AE344">
        <v>0</v>
      </c>
      <c r="AF344">
        <v>0</v>
      </c>
      <c r="AG344" t="s">
        <v>72</v>
      </c>
      <c r="AH344" t="s">
        <v>73</v>
      </c>
      <c r="AI344" t="s">
        <v>74</v>
      </c>
      <c r="AJ344" t="s">
        <v>65</v>
      </c>
      <c r="AK344" t="s">
        <v>75</v>
      </c>
      <c r="AL344" t="s">
        <v>76</v>
      </c>
      <c r="AM344" t="s">
        <v>77</v>
      </c>
      <c r="AN344" t="s">
        <v>78</v>
      </c>
      <c r="AO344" t="s">
        <v>79</v>
      </c>
      <c r="AP344" t="s">
        <v>80</v>
      </c>
      <c r="AQ344">
        <v>7.1699997782707197</v>
      </c>
      <c r="AR344">
        <v>0</v>
      </c>
      <c r="AS344">
        <v>0</v>
      </c>
      <c r="AT344">
        <v>7.1699997782707197</v>
      </c>
      <c r="AU344" t="s">
        <v>99</v>
      </c>
      <c r="AV344" t="s">
        <v>82</v>
      </c>
      <c r="AW344" t="s">
        <v>83</v>
      </c>
      <c r="AX344" t="s">
        <v>84</v>
      </c>
      <c r="AY344">
        <v>7.1699997782707197</v>
      </c>
      <c r="AZ344">
        <v>0.119499996304512</v>
      </c>
      <c r="BA344" t="s">
        <v>85</v>
      </c>
      <c r="BB344" t="s">
        <v>86</v>
      </c>
      <c r="BC344" t="s">
        <v>87</v>
      </c>
      <c r="BD344" t="s">
        <v>88</v>
      </c>
      <c r="BE344">
        <v>2022</v>
      </c>
      <c r="BF344">
        <v>6</v>
      </c>
      <c r="BG344">
        <v>2022</v>
      </c>
      <c r="BH344" t="s">
        <v>89</v>
      </c>
      <c r="BI344" t="s">
        <v>90</v>
      </c>
      <c r="BJ344" t="s">
        <v>423</v>
      </c>
      <c r="BK344" t="s">
        <v>92</v>
      </c>
      <c r="BL344" t="s">
        <v>70</v>
      </c>
      <c r="BM344" t="s">
        <v>70</v>
      </c>
      <c r="BN344" t="s">
        <v>70</v>
      </c>
      <c r="BO344" t="s">
        <v>70</v>
      </c>
    </row>
    <row r="345" spans="1:67" x14ac:dyDescent="0.25">
      <c r="A345" t="s">
        <v>842</v>
      </c>
      <c r="B345" t="s">
        <v>64</v>
      </c>
      <c r="C345" t="s">
        <v>65</v>
      </c>
      <c r="D345" t="s">
        <v>843</v>
      </c>
      <c r="E345" t="s">
        <v>67</v>
      </c>
      <c r="F345" t="s">
        <v>68</v>
      </c>
      <c r="G345" s="1">
        <v>44741.653113425928</v>
      </c>
      <c r="H345" s="1">
        <v>44741.667997685188</v>
      </c>
      <c r="I345">
        <v>6</v>
      </c>
      <c r="J345" t="s">
        <v>123</v>
      </c>
      <c r="K345" t="s">
        <v>70</v>
      </c>
      <c r="L345" t="s">
        <v>263</v>
      </c>
      <c r="M345">
        <v>0</v>
      </c>
      <c r="N345">
        <v>1.43</v>
      </c>
      <c r="O345">
        <v>9.57</v>
      </c>
      <c r="P345">
        <v>0</v>
      </c>
      <c r="Q345">
        <v>0</v>
      </c>
      <c r="R345">
        <v>9.92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0.52</v>
      </c>
      <c r="AC345">
        <v>0</v>
      </c>
      <c r="AD345">
        <v>0</v>
      </c>
      <c r="AE345">
        <v>0</v>
      </c>
      <c r="AF345">
        <v>0</v>
      </c>
      <c r="AG345" t="s">
        <v>72</v>
      </c>
      <c r="AH345" t="s">
        <v>135</v>
      </c>
      <c r="AI345" t="s">
        <v>74</v>
      </c>
      <c r="AJ345" t="s">
        <v>65</v>
      </c>
      <c r="AK345" t="s">
        <v>75</v>
      </c>
      <c r="AL345" t="s">
        <v>76</v>
      </c>
      <c r="AM345" t="s">
        <v>77</v>
      </c>
      <c r="AN345" t="s">
        <v>78</v>
      </c>
      <c r="AO345" t="s">
        <v>79</v>
      </c>
      <c r="AP345" t="s">
        <v>80</v>
      </c>
      <c r="AQ345">
        <v>11.519999623298601</v>
      </c>
      <c r="AR345">
        <v>0</v>
      </c>
      <c r="AS345">
        <v>0</v>
      </c>
      <c r="AT345">
        <v>11.519999623298601</v>
      </c>
      <c r="AU345" t="s">
        <v>99</v>
      </c>
      <c r="AV345" t="s">
        <v>82</v>
      </c>
      <c r="AW345" t="s">
        <v>83</v>
      </c>
      <c r="AX345" t="s">
        <v>84</v>
      </c>
      <c r="AY345">
        <v>11.519999623298601</v>
      </c>
      <c r="AZ345">
        <v>0.191999993721644</v>
      </c>
      <c r="BA345" t="s">
        <v>85</v>
      </c>
      <c r="BB345" t="s">
        <v>86</v>
      </c>
      <c r="BC345" t="s">
        <v>87</v>
      </c>
      <c r="BD345" t="s">
        <v>88</v>
      </c>
      <c r="BE345">
        <v>2022</v>
      </c>
      <c r="BF345">
        <v>6</v>
      </c>
      <c r="BG345">
        <v>2022</v>
      </c>
      <c r="BH345" t="s">
        <v>89</v>
      </c>
      <c r="BI345" t="s">
        <v>90</v>
      </c>
      <c r="BJ345" t="s">
        <v>423</v>
      </c>
      <c r="BK345" t="s">
        <v>119</v>
      </c>
      <c r="BL345" t="s">
        <v>70</v>
      </c>
      <c r="BM345" t="s">
        <v>70</v>
      </c>
      <c r="BN345" t="s">
        <v>70</v>
      </c>
      <c r="BO345" t="s">
        <v>70</v>
      </c>
    </row>
    <row r="346" spans="1:67" x14ac:dyDescent="0.25">
      <c r="A346" t="s">
        <v>844</v>
      </c>
      <c r="B346" t="s">
        <v>64</v>
      </c>
      <c r="C346" t="s">
        <v>65</v>
      </c>
      <c r="D346" t="s">
        <v>845</v>
      </c>
      <c r="E346" t="s">
        <v>67</v>
      </c>
      <c r="F346" t="s">
        <v>68</v>
      </c>
      <c r="G346" s="1">
        <v>44741.66065972222</v>
      </c>
      <c r="H346" s="1">
        <v>44741.700983796298</v>
      </c>
      <c r="I346">
        <v>6</v>
      </c>
      <c r="J346" t="s">
        <v>115</v>
      </c>
      <c r="K346" t="s">
        <v>124</v>
      </c>
      <c r="L346" t="s">
        <v>469</v>
      </c>
      <c r="M346">
        <v>0</v>
      </c>
      <c r="N346">
        <v>1.77</v>
      </c>
      <c r="O346">
        <v>14.08</v>
      </c>
      <c r="P346">
        <v>0</v>
      </c>
      <c r="Q346">
        <v>0</v>
      </c>
      <c r="R346">
        <v>41.83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0.38</v>
      </c>
      <c r="AC346">
        <v>0</v>
      </c>
      <c r="AD346">
        <v>0</v>
      </c>
      <c r="AE346">
        <v>0</v>
      </c>
      <c r="AF346">
        <v>0</v>
      </c>
      <c r="AG346" t="s">
        <v>166</v>
      </c>
      <c r="AH346" t="s">
        <v>127</v>
      </c>
      <c r="AI346" t="s">
        <v>74</v>
      </c>
      <c r="AJ346" t="s">
        <v>65</v>
      </c>
      <c r="AK346" t="s">
        <v>75</v>
      </c>
      <c r="AL346" t="s">
        <v>76</v>
      </c>
      <c r="AM346" t="s">
        <v>77</v>
      </c>
      <c r="AN346" t="s">
        <v>78</v>
      </c>
      <c r="AO346" t="s">
        <v>79</v>
      </c>
      <c r="AP346" t="s">
        <v>80</v>
      </c>
      <c r="AQ346">
        <v>16.229999899864101</v>
      </c>
      <c r="AR346">
        <v>0</v>
      </c>
      <c r="AS346">
        <v>0</v>
      </c>
      <c r="AT346">
        <v>16.229999899864101</v>
      </c>
      <c r="AU346" t="s">
        <v>99</v>
      </c>
      <c r="AV346" t="s">
        <v>82</v>
      </c>
      <c r="AW346" t="s">
        <v>83</v>
      </c>
      <c r="AX346" t="s">
        <v>84</v>
      </c>
      <c r="AY346">
        <v>16.229999899864101</v>
      </c>
      <c r="AZ346">
        <v>0.27049999833106902</v>
      </c>
      <c r="BA346" t="s">
        <v>85</v>
      </c>
      <c r="BB346" t="s">
        <v>86</v>
      </c>
      <c r="BC346" t="s">
        <v>87</v>
      </c>
      <c r="BD346" t="s">
        <v>88</v>
      </c>
      <c r="BE346">
        <v>2022</v>
      </c>
      <c r="BF346">
        <v>6</v>
      </c>
      <c r="BG346">
        <v>2022</v>
      </c>
      <c r="BH346" t="s">
        <v>89</v>
      </c>
      <c r="BI346" t="s">
        <v>90</v>
      </c>
      <c r="BJ346" t="s">
        <v>423</v>
      </c>
      <c r="BK346" t="s">
        <v>119</v>
      </c>
      <c r="BL346" t="s">
        <v>124</v>
      </c>
      <c r="BM346" t="s">
        <v>911</v>
      </c>
      <c r="BN346" t="s">
        <v>911</v>
      </c>
      <c r="BO346" t="s">
        <v>911</v>
      </c>
    </row>
    <row r="347" spans="1:67" x14ac:dyDescent="0.25">
      <c r="A347" t="s">
        <v>846</v>
      </c>
      <c r="B347" t="s">
        <v>64</v>
      </c>
      <c r="C347" t="s">
        <v>65</v>
      </c>
      <c r="D347" t="s">
        <v>847</v>
      </c>
      <c r="E347" t="s">
        <v>67</v>
      </c>
      <c r="F347" t="s">
        <v>68</v>
      </c>
      <c r="G347" s="1">
        <v>44741.66265046296</v>
      </c>
      <c r="H347" s="1">
        <v>44741.723344907405</v>
      </c>
      <c r="I347">
        <v>6</v>
      </c>
      <c r="J347" t="s">
        <v>97</v>
      </c>
      <c r="K347" t="s">
        <v>116</v>
      </c>
      <c r="L347" t="s">
        <v>158</v>
      </c>
      <c r="M347">
        <v>0</v>
      </c>
      <c r="N347">
        <v>1.95</v>
      </c>
      <c r="O347">
        <v>10.42</v>
      </c>
      <c r="P347">
        <v>0</v>
      </c>
      <c r="Q347">
        <v>0</v>
      </c>
      <c r="R347">
        <v>73.430000000000007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1.6</v>
      </c>
      <c r="AC347">
        <v>0</v>
      </c>
      <c r="AD347">
        <v>0</v>
      </c>
      <c r="AE347">
        <v>0</v>
      </c>
      <c r="AF347">
        <v>0</v>
      </c>
      <c r="AG347" t="s">
        <v>72</v>
      </c>
      <c r="AH347" t="s">
        <v>159</v>
      </c>
      <c r="AI347" t="s">
        <v>74</v>
      </c>
      <c r="AJ347" t="s">
        <v>65</v>
      </c>
      <c r="AK347" t="s">
        <v>75</v>
      </c>
      <c r="AL347" t="s">
        <v>76</v>
      </c>
      <c r="AM347" t="s">
        <v>77</v>
      </c>
      <c r="AN347" t="s">
        <v>78</v>
      </c>
      <c r="AO347" t="s">
        <v>79</v>
      </c>
      <c r="AP347" t="s">
        <v>80</v>
      </c>
      <c r="AQ347">
        <v>13.9700001478195</v>
      </c>
      <c r="AR347">
        <v>0</v>
      </c>
      <c r="AS347">
        <v>0</v>
      </c>
      <c r="AT347">
        <v>13.9700001478195</v>
      </c>
      <c r="AU347" t="s">
        <v>99</v>
      </c>
      <c r="AV347" t="s">
        <v>82</v>
      </c>
      <c r="AW347" t="s">
        <v>83</v>
      </c>
      <c r="AX347" t="s">
        <v>84</v>
      </c>
      <c r="AY347">
        <v>13.9700001478195</v>
      </c>
      <c r="AZ347">
        <v>0.232833335796991</v>
      </c>
      <c r="BA347" t="s">
        <v>85</v>
      </c>
      <c r="BB347" t="s">
        <v>86</v>
      </c>
      <c r="BC347" t="s">
        <v>87</v>
      </c>
      <c r="BD347" t="s">
        <v>88</v>
      </c>
      <c r="BE347">
        <v>2022</v>
      </c>
      <c r="BF347">
        <v>6</v>
      </c>
      <c r="BG347">
        <v>2022</v>
      </c>
      <c r="BH347" t="s">
        <v>89</v>
      </c>
      <c r="BI347" t="s">
        <v>90</v>
      </c>
      <c r="BJ347" t="s">
        <v>423</v>
      </c>
      <c r="BK347" t="s">
        <v>119</v>
      </c>
      <c r="BL347" t="s">
        <v>116</v>
      </c>
      <c r="BM347" t="s">
        <v>116</v>
      </c>
      <c r="BN347" t="s">
        <v>116</v>
      </c>
      <c r="BO347" t="s">
        <v>116</v>
      </c>
    </row>
    <row r="348" spans="1:67" x14ac:dyDescent="0.25">
      <c r="A348" t="s">
        <v>848</v>
      </c>
      <c r="B348" t="s">
        <v>64</v>
      </c>
      <c r="C348" t="s">
        <v>65</v>
      </c>
      <c r="D348" t="s">
        <v>498</v>
      </c>
      <c r="E348" t="s">
        <v>67</v>
      </c>
      <c r="F348" t="s">
        <v>68</v>
      </c>
      <c r="G348" s="1">
        <v>44741.663287037038</v>
      </c>
      <c r="H348" s="1">
        <v>44741.681203703702</v>
      </c>
      <c r="I348">
        <v>6</v>
      </c>
      <c r="J348" t="s">
        <v>115</v>
      </c>
      <c r="K348" t="s">
        <v>70</v>
      </c>
      <c r="L348" t="s">
        <v>71</v>
      </c>
      <c r="M348">
        <v>0</v>
      </c>
      <c r="N348">
        <v>1.07</v>
      </c>
      <c r="O348">
        <v>21.37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3.38</v>
      </c>
      <c r="AC348">
        <v>0</v>
      </c>
      <c r="AD348">
        <v>0</v>
      </c>
      <c r="AE348">
        <v>0</v>
      </c>
      <c r="AF348">
        <v>0</v>
      </c>
      <c r="AG348" t="s">
        <v>72</v>
      </c>
      <c r="AH348" t="s">
        <v>73</v>
      </c>
      <c r="AI348" t="s">
        <v>74</v>
      </c>
      <c r="AJ348" t="s">
        <v>65</v>
      </c>
      <c r="AK348" t="s">
        <v>75</v>
      </c>
      <c r="AL348" t="s">
        <v>76</v>
      </c>
      <c r="AM348" t="s">
        <v>77</v>
      </c>
      <c r="AN348" t="s">
        <v>78</v>
      </c>
      <c r="AO348" t="s">
        <v>79</v>
      </c>
      <c r="AP348" t="s">
        <v>80</v>
      </c>
      <c r="AQ348">
        <v>25.8200010061264</v>
      </c>
      <c r="AR348">
        <v>0</v>
      </c>
      <c r="AS348">
        <v>0</v>
      </c>
      <c r="AT348">
        <v>25.8200010061264</v>
      </c>
      <c r="AU348" t="s">
        <v>99</v>
      </c>
      <c r="AV348" t="s">
        <v>82</v>
      </c>
      <c r="AW348" t="s">
        <v>83</v>
      </c>
      <c r="AX348" t="s">
        <v>84</v>
      </c>
      <c r="AY348">
        <v>25.8200010061264</v>
      </c>
      <c r="AZ348">
        <v>0.43033335010210599</v>
      </c>
      <c r="BA348" t="s">
        <v>85</v>
      </c>
      <c r="BB348" t="s">
        <v>86</v>
      </c>
      <c r="BC348" t="s">
        <v>87</v>
      </c>
      <c r="BD348" t="s">
        <v>88</v>
      </c>
      <c r="BE348">
        <v>2022</v>
      </c>
      <c r="BF348">
        <v>6</v>
      </c>
      <c r="BG348">
        <v>2022</v>
      </c>
      <c r="BH348" t="s">
        <v>89</v>
      </c>
      <c r="BI348" t="s">
        <v>90</v>
      </c>
      <c r="BJ348" t="s">
        <v>423</v>
      </c>
      <c r="BK348" t="s">
        <v>92</v>
      </c>
      <c r="BL348" t="s">
        <v>70</v>
      </c>
      <c r="BM348" t="s">
        <v>70</v>
      </c>
      <c r="BN348" t="s">
        <v>70</v>
      </c>
      <c r="BO348" t="s">
        <v>70</v>
      </c>
    </row>
    <row r="349" spans="1:67" x14ac:dyDescent="0.25">
      <c r="A349" t="s">
        <v>849</v>
      </c>
      <c r="B349" t="s">
        <v>64</v>
      </c>
      <c r="C349" t="s">
        <v>65</v>
      </c>
      <c r="D349" t="s">
        <v>850</v>
      </c>
      <c r="E349" t="s">
        <v>67</v>
      </c>
      <c r="F349" t="s">
        <v>68</v>
      </c>
      <c r="G349" s="1">
        <v>44741.668124999997</v>
      </c>
      <c r="H349" s="1">
        <v>44741.676608796297</v>
      </c>
      <c r="I349">
        <v>6</v>
      </c>
      <c r="J349" t="s">
        <v>115</v>
      </c>
      <c r="K349" t="s">
        <v>70</v>
      </c>
      <c r="L349" t="s">
        <v>71</v>
      </c>
      <c r="M349">
        <v>0</v>
      </c>
      <c r="N349">
        <v>0.55000000000000004</v>
      </c>
      <c r="O349">
        <v>10.58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1.08</v>
      </c>
      <c r="AC349">
        <v>0</v>
      </c>
      <c r="AD349">
        <v>0</v>
      </c>
      <c r="AE349">
        <v>0</v>
      </c>
      <c r="AF349">
        <v>0</v>
      </c>
      <c r="AG349" t="s">
        <v>72</v>
      </c>
      <c r="AH349" t="s">
        <v>73</v>
      </c>
      <c r="AI349" t="s">
        <v>74</v>
      </c>
      <c r="AJ349" t="s">
        <v>65</v>
      </c>
      <c r="AK349" t="s">
        <v>75</v>
      </c>
      <c r="AL349" t="s">
        <v>76</v>
      </c>
      <c r="AM349" t="s">
        <v>77</v>
      </c>
      <c r="AN349" t="s">
        <v>78</v>
      </c>
      <c r="AO349" t="s">
        <v>79</v>
      </c>
      <c r="AP349" t="s">
        <v>80</v>
      </c>
      <c r="AQ349">
        <v>12.209999978542299</v>
      </c>
      <c r="AR349">
        <v>0</v>
      </c>
      <c r="AS349">
        <v>0</v>
      </c>
      <c r="AT349">
        <v>12.209999978542299</v>
      </c>
      <c r="AU349" t="s">
        <v>99</v>
      </c>
      <c r="AV349" t="s">
        <v>82</v>
      </c>
      <c r="AW349" t="s">
        <v>83</v>
      </c>
      <c r="AX349" t="s">
        <v>84</v>
      </c>
      <c r="AY349">
        <v>12.209999978542299</v>
      </c>
      <c r="AZ349">
        <v>0.203499999642372</v>
      </c>
      <c r="BA349" t="s">
        <v>85</v>
      </c>
      <c r="BB349" t="s">
        <v>86</v>
      </c>
      <c r="BC349" t="s">
        <v>87</v>
      </c>
      <c r="BD349" t="s">
        <v>88</v>
      </c>
      <c r="BE349">
        <v>2022</v>
      </c>
      <c r="BF349">
        <v>6</v>
      </c>
      <c r="BG349">
        <v>2022</v>
      </c>
      <c r="BH349" t="s">
        <v>89</v>
      </c>
      <c r="BI349" t="s">
        <v>90</v>
      </c>
      <c r="BJ349" t="s">
        <v>423</v>
      </c>
      <c r="BK349" t="s">
        <v>92</v>
      </c>
      <c r="BL349" t="s">
        <v>70</v>
      </c>
      <c r="BM349" t="s">
        <v>70</v>
      </c>
      <c r="BN349" t="s">
        <v>70</v>
      </c>
      <c r="BO349" t="s">
        <v>70</v>
      </c>
    </row>
    <row r="350" spans="1:67" x14ac:dyDescent="0.25">
      <c r="A350" t="s">
        <v>851</v>
      </c>
      <c r="B350" t="s">
        <v>191</v>
      </c>
      <c r="C350" t="s">
        <v>65</v>
      </c>
      <c r="D350" t="s">
        <v>852</v>
      </c>
      <c r="E350" t="s">
        <v>67</v>
      </c>
      <c r="F350" t="s">
        <v>68</v>
      </c>
      <c r="G350" s="1">
        <v>44741.673229166663</v>
      </c>
      <c r="H350" s="1">
        <v>44741.692615740743</v>
      </c>
      <c r="I350">
        <v>6</v>
      </c>
      <c r="J350" t="s">
        <v>192</v>
      </c>
      <c r="K350" t="s">
        <v>116</v>
      </c>
      <c r="L350" t="s">
        <v>230</v>
      </c>
      <c r="M350">
        <v>0</v>
      </c>
      <c r="N350">
        <v>1.22</v>
      </c>
      <c r="O350">
        <v>25.4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1.32</v>
      </c>
      <c r="AC350">
        <v>0</v>
      </c>
      <c r="AD350">
        <v>0</v>
      </c>
      <c r="AE350">
        <v>0</v>
      </c>
      <c r="AF350">
        <v>0</v>
      </c>
      <c r="AG350" t="s">
        <v>72</v>
      </c>
      <c r="AH350" t="s">
        <v>159</v>
      </c>
      <c r="AI350" t="s">
        <v>74</v>
      </c>
      <c r="AJ350" t="s">
        <v>65</v>
      </c>
      <c r="AK350" t="s">
        <v>75</v>
      </c>
      <c r="AL350" t="s">
        <v>76</v>
      </c>
      <c r="AM350" t="s">
        <v>77</v>
      </c>
      <c r="AN350" t="s">
        <v>78</v>
      </c>
      <c r="AO350" t="s">
        <v>79</v>
      </c>
      <c r="AP350" t="s">
        <v>80</v>
      </c>
      <c r="AQ350">
        <v>27.939999699592502</v>
      </c>
      <c r="AR350">
        <v>0</v>
      </c>
      <c r="AS350">
        <v>0</v>
      </c>
      <c r="AT350">
        <v>27.939999699592502</v>
      </c>
      <c r="AU350" t="s">
        <v>99</v>
      </c>
      <c r="AV350" t="s">
        <v>82</v>
      </c>
      <c r="AW350" t="s">
        <v>83</v>
      </c>
      <c r="AX350" t="s">
        <v>84</v>
      </c>
      <c r="AY350">
        <v>27.939999699592502</v>
      </c>
      <c r="AZ350">
        <v>0.46566666165987602</v>
      </c>
      <c r="BA350" t="s">
        <v>85</v>
      </c>
      <c r="BB350" t="s">
        <v>86</v>
      </c>
      <c r="BC350" t="s">
        <v>193</v>
      </c>
      <c r="BD350" t="s">
        <v>88</v>
      </c>
      <c r="BE350">
        <v>2022</v>
      </c>
      <c r="BF350">
        <v>6</v>
      </c>
      <c r="BG350">
        <v>2022</v>
      </c>
      <c r="BH350" t="s">
        <v>89</v>
      </c>
      <c r="BI350" t="s">
        <v>90</v>
      </c>
      <c r="BJ350" t="s">
        <v>423</v>
      </c>
      <c r="BK350" t="s">
        <v>119</v>
      </c>
      <c r="BL350" t="s">
        <v>116</v>
      </c>
      <c r="BM350" t="s">
        <v>116</v>
      </c>
      <c r="BN350" t="s">
        <v>116</v>
      </c>
      <c r="BO350" t="s">
        <v>116</v>
      </c>
    </row>
    <row r="351" spans="1:67" x14ac:dyDescent="0.25">
      <c r="A351" t="s">
        <v>853</v>
      </c>
      <c r="B351" t="s">
        <v>191</v>
      </c>
      <c r="C351" t="s">
        <v>65</v>
      </c>
      <c r="D351" t="s">
        <v>854</v>
      </c>
      <c r="E351" t="s">
        <v>114</v>
      </c>
      <c r="F351" t="s">
        <v>68</v>
      </c>
      <c r="G351" s="1">
        <v>44741.675520833334</v>
      </c>
      <c r="H351" s="1">
        <v>44741.783553240741</v>
      </c>
      <c r="I351">
        <v>6</v>
      </c>
      <c r="J351" t="s">
        <v>115</v>
      </c>
      <c r="K351" t="s">
        <v>116</v>
      </c>
      <c r="L351" t="s">
        <v>562</v>
      </c>
      <c r="M351">
        <v>0</v>
      </c>
      <c r="N351">
        <v>1.58</v>
      </c>
      <c r="O351">
        <v>122.57</v>
      </c>
      <c r="P351">
        <v>0</v>
      </c>
      <c r="Q351">
        <v>0</v>
      </c>
      <c r="R351">
        <v>3.3</v>
      </c>
      <c r="S351">
        <v>0.77</v>
      </c>
      <c r="T351">
        <v>23.33</v>
      </c>
      <c r="U351">
        <v>0</v>
      </c>
      <c r="V351">
        <v>2.5</v>
      </c>
      <c r="W351">
        <v>0</v>
      </c>
      <c r="X351">
        <v>0</v>
      </c>
      <c r="Y351">
        <v>0</v>
      </c>
      <c r="Z351">
        <v>0</v>
      </c>
      <c r="AA351">
        <v>1.4</v>
      </c>
      <c r="AB351">
        <v>0.13</v>
      </c>
      <c r="AC351">
        <v>0</v>
      </c>
      <c r="AD351">
        <v>0</v>
      </c>
      <c r="AE351">
        <v>0</v>
      </c>
      <c r="AF351">
        <v>0</v>
      </c>
      <c r="AG351" t="s">
        <v>166</v>
      </c>
      <c r="AH351" t="s">
        <v>106</v>
      </c>
      <c r="AI351" t="s">
        <v>74</v>
      </c>
      <c r="AJ351" t="s">
        <v>65</v>
      </c>
      <c r="AK351" t="s">
        <v>75</v>
      </c>
      <c r="AL351" t="s">
        <v>118</v>
      </c>
      <c r="AM351" t="s">
        <v>77</v>
      </c>
      <c r="AN351" t="s">
        <v>78</v>
      </c>
      <c r="AO351" t="s">
        <v>79</v>
      </c>
      <c r="AP351" t="s">
        <v>80</v>
      </c>
      <c r="AQ351">
        <v>126.44999969005499</v>
      </c>
      <c r="AR351">
        <v>0</v>
      </c>
      <c r="AS351">
        <v>0</v>
      </c>
      <c r="AT351">
        <v>126.44999969005499</v>
      </c>
      <c r="AU351" t="s">
        <v>81</v>
      </c>
      <c r="AV351" t="s">
        <v>109</v>
      </c>
      <c r="AW351" t="s">
        <v>136</v>
      </c>
      <c r="AX351" t="s">
        <v>84</v>
      </c>
      <c r="AY351">
        <v>152.27999961376099</v>
      </c>
      <c r="AZ351">
        <v>2.53799999356269</v>
      </c>
      <c r="BA351" t="s">
        <v>85</v>
      </c>
      <c r="BB351" t="s">
        <v>86</v>
      </c>
      <c r="BC351" t="s">
        <v>193</v>
      </c>
      <c r="BD351" t="s">
        <v>88</v>
      </c>
      <c r="BE351">
        <v>2022</v>
      </c>
      <c r="BF351">
        <v>6</v>
      </c>
      <c r="BG351">
        <v>2022</v>
      </c>
      <c r="BH351" t="s">
        <v>89</v>
      </c>
      <c r="BI351" t="s">
        <v>90</v>
      </c>
      <c r="BJ351" t="s">
        <v>423</v>
      </c>
      <c r="BK351" t="s">
        <v>119</v>
      </c>
      <c r="BL351" t="s">
        <v>116</v>
      </c>
      <c r="BM351" t="s">
        <v>116</v>
      </c>
      <c r="BN351" t="s">
        <v>116</v>
      </c>
      <c r="BO351" t="s">
        <v>116</v>
      </c>
    </row>
    <row r="352" spans="1:67" x14ac:dyDescent="0.25">
      <c r="A352" t="s">
        <v>855</v>
      </c>
      <c r="B352" t="s">
        <v>64</v>
      </c>
      <c r="C352" t="s">
        <v>95</v>
      </c>
      <c r="D352" t="s">
        <v>856</v>
      </c>
      <c r="E352" t="s">
        <v>114</v>
      </c>
      <c r="F352" t="s">
        <v>68</v>
      </c>
      <c r="G352" s="1">
        <v>44741.689606481479</v>
      </c>
      <c r="H352" s="1">
        <v>44741.83390046296</v>
      </c>
      <c r="I352">
        <v>6</v>
      </c>
      <c r="J352" t="s">
        <v>115</v>
      </c>
      <c r="K352" t="s">
        <v>116</v>
      </c>
      <c r="L352" t="s">
        <v>203</v>
      </c>
      <c r="M352">
        <v>0</v>
      </c>
      <c r="N352">
        <v>2.35</v>
      </c>
      <c r="O352">
        <v>5.4</v>
      </c>
      <c r="P352">
        <v>0</v>
      </c>
      <c r="Q352">
        <v>0</v>
      </c>
      <c r="R352">
        <v>0</v>
      </c>
      <c r="S352">
        <v>0.3</v>
      </c>
      <c r="T352">
        <v>14.33</v>
      </c>
      <c r="U352">
        <v>0</v>
      </c>
      <c r="V352">
        <v>149.16999999999999</v>
      </c>
      <c r="W352">
        <v>0</v>
      </c>
      <c r="X352">
        <v>0</v>
      </c>
      <c r="Y352">
        <v>0</v>
      </c>
      <c r="Z352">
        <v>0</v>
      </c>
      <c r="AA352">
        <v>2.0299999999999998</v>
      </c>
      <c r="AB352">
        <v>0.92</v>
      </c>
      <c r="AC352">
        <v>33.299999999999997</v>
      </c>
      <c r="AD352">
        <v>0</v>
      </c>
      <c r="AE352">
        <v>0</v>
      </c>
      <c r="AF352">
        <v>0</v>
      </c>
      <c r="AG352" t="s">
        <v>126</v>
      </c>
      <c r="AH352" t="s">
        <v>159</v>
      </c>
      <c r="AI352" t="s">
        <v>74</v>
      </c>
      <c r="AJ352" t="s">
        <v>98</v>
      </c>
      <c r="AK352" t="s">
        <v>75</v>
      </c>
      <c r="AL352" t="s">
        <v>118</v>
      </c>
      <c r="AM352" t="s">
        <v>77</v>
      </c>
      <c r="AN352" t="s">
        <v>78</v>
      </c>
      <c r="AO352" t="s">
        <v>79</v>
      </c>
      <c r="AP352" t="s">
        <v>80</v>
      </c>
      <c r="AQ352">
        <v>11</v>
      </c>
      <c r="AR352">
        <v>0</v>
      </c>
      <c r="AS352">
        <v>0</v>
      </c>
      <c r="AT352">
        <v>11</v>
      </c>
      <c r="AU352" t="s">
        <v>99</v>
      </c>
      <c r="AV352" t="s">
        <v>82</v>
      </c>
      <c r="AW352" t="s">
        <v>83</v>
      </c>
      <c r="AX352" t="s">
        <v>84</v>
      </c>
      <c r="AY352">
        <v>174.499998092651</v>
      </c>
      <c r="AZ352">
        <v>2.9083333015441801</v>
      </c>
      <c r="BA352" t="s">
        <v>85</v>
      </c>
      <c r="BB352" t="s">
        <v>86</v>
      </c>
      <c r="BC352" t="s">
        <v>87</v>
      </c>
      <c r="BD352" t="s">
        <v>88</v>
      </c>
      <c r="BE352">
        <v>2022</v>
      </c>
      <c r="BF352">
        <v>6</v>
      </c>
      <c r="BG352">
        <v>2022</v>
      </c>
      <c r="BH352" t="s">
        <v>89</v>
      </c>
      <c r="BI352" t="s">
        <v>90</v>
      </c>
      <c r="BJ352" t="s">
        <v>423</v>
      </c>
      <c r="BK352" t="s">
        <v>92</v>
      </c>
      <c r="BL352" t="s">
        <v>116</v>
      </c>
      <c r="BM352" t="s">
        <v>116</v>
      </c>
      <c r="BN352" t="s">
        <v>116</v>
      </c>
      <c r="BO352" t="s">
        <v>116</v>
      </c>
    </row>
    <row r="353" spans="1:67" x14ac:dyDescent="0.25">
      <c r="A353" t="s">
        <v>857</v>
      </c>
      <c r="B353" t="s">
        <v>64</v>
      </c>
      <c r="C353" t="s">
        <v>65</v>
      </c>
      <c r="D353" t="s">
        <v>858</v>
      </c>
      <c r="E353" t="s">
        <v>67</v>
      </c>
      <c r="F353" t="s">
        <v>68</v>
      </c>
      <c r="G353" s="1">
        <v>44741.691805555558</v>
      </c>
      <c r="H353" s="1">
        <v>44741.709374999999</v>
      </c>
      <c r="I353">
        <v>6</v>
      </c>
      <c r="J353" t="s">
        <v>115</v>
      </c>
      <c r="K353" t="s">
        <v>70</v>
      </c>
      <c r="L353" t="s">
        <v>71</v>
      </c>
      <c r="M353">
        <v>0</v>
      </c>
      <c r="N353">
        <v>2.27</v>
      </c>
      <c r="O353">
        <v>22.07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0.97</v>
      </c>
      <c r="AC353">
        <v>0</v>
      </c>
      <c r="AD353">
        <v>0</v>
      </c>
      <c r="AE353">
        <v>0</v>
      </c>
      <c r="AF353">
        <v>0</v>
      </c>
      <c r="AG353" t="s">
        <v>72</v>
      </c>
      <c r="AH353" t="s">
        <v>73</v>
      </c>
      <c r="AI353" t="s">
        <v>74</v>
      </c>
      <c r="AJ353" t="s">
        <v>65</v>
      </c>
      <c r="AK353" t="s">
        <v>75</v>
      </c>
      <c r="AL353" t="s">
        <v>76</v>
      </c>
      <c r="AM353" t="s">
        <v>77</v>
      </c>
      <c r="AN353" t="s">
        <v>78</v>
      </c>
      <c r="AO353" t="s">
        <v>79</v>
      </c>
      <c r="AP353" t="s">
        <v>80</v>
      </c>
      <c r="AQ353">
        <v>25.309999704360902</v>
      </c>
      <c r="AR353">
        <v>0</v>
      </c>
      <c r="AS353">
        <v>0</v>
      </c>
      <c r="AT353">
        <v>25.309999704360902</v>
      </c>
      <c r="AU353" t="s">
        <v>99</v>
      </c>
      <c r="AV353" t="s">
        <v>82</v>
      </c>
      <c r="AW353" t="s">
        <v>83</v>
      </c>
      <c r="AX353" t="s">
        <v>84</v>
      </c>
      <c r="AY353">
        <v>25.309999704360902</v>
      </c>
      <c r="AZ353">
        <v>0.42183332840601601</v>
      </c>
      <c r="BA353" t="s">
        <v>85</v>
      </c>
      <c r="BB353" t="s">
        <v>86</v>
      </c>
      <c r="BC353" t="s">
        <v>87</v>
      </c>
      <c r="BD353" t="s">
        <v>88</v>
      </c>
      <c r="BE353">
        <v>2022</v>
      </c>
      <c r="BF353">
        <v>6</v>
      </c>
      <c r="BG353">
        <v>2022</v>
      </c>
      <c r="BH353" t="s">
        <v>89</v>
      </c>
      <c r="BI353" t="s">
        <v>90</v>
      </c>
      <c r="BJ353" t="s">
        <v>423</v>
      </c>
      <c r="BK353" t="s">
        <v>92</v>
      </c>
      <c r="BL353" t="s">
        <v>70</v>
      </c>
      <c r="BM353" t="s">
        <v>70</v>
      </c>
      <c r="BN353" t="s">
        <v>70</v>
      </c>
      <c r="BO353" t="s">
        <v>70</v>
      </c>
    </row>
    <row r="354" spans="1:67" x14ac:dyDescent="0.25">
      <c r="A354" t="s">
        <v>859</v>
      </c>
      <c r="B354" t="s">
        <v>64</v>
      </c>
      <c r="C354" t="s">
        <v>65</v>
      </c>
      <c r="D354" t="s">
        <v>860</v>
      </c>
      <c r="E354" t="s">
        <v>67</v>
      </c>
      <c r="F354" t="s">
        <v>68</v>
      </c>
      <c r="G354" s="1">
        <v>44741.692465277774</v>
      </c>
      <c r="H354" s="1">
        <v>44741.743043981478</v>
      </c>
      <c r="I354">
        <v>6</v>
      </c>
      <c r="J354" t="s">
        <v>97</v>
      </c>
      <c r="K354" t="s">
        <v>70</v>
      </c>
      <c r="L354" t="s">
        <v>71</v>
      </c>
      <c r="M354">
        <v>0</v>
      </c>
      <c r="N354">
        <v>1.75</v>
      </c>
      <c r="O354">
        <v>18.579999999999998</v>
      </c>
      <c r="P354">
        <v>0</v>
      </c>
      <c r="Q354">
        <v>0</v>
      </c>
      <c r="R354">
        <v>51.55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0.98</v>
      </c>
      <c r="AC354">
        <v>0</v>
      </c>
      <c r="AD354">
        <v>0</v>
      </c>
      <c r="AE354">
        <v>0</v>
      </c>
      <c r="AF354">
        <v>0</v>
      </c>
      <c r="AG354" t="s">
        <v>72</v>
      </c>
      <c r="AH354" t="s">
        <v>73</v>
      </c>
      <c r="AI354" t="s">
        <v>74</v>
      </c>
      <c r="AJ354" t="s">
        <v>65</v>
      </c>
      <c r="AK354" t="s">
        <v>75</v>
      </c>
      <c r="AL354" t="s">
        <v>76</v>
      </c>
      <c r="AM354" t="s">
        <v>77</v>
      </c>
      <c r="AN354" t="s">
        <v>78</v>
      </c>
      <c r="AO354" t="s">
        <v>79</v>
      </c>
      <c r="AP354" t="s">
        <v>80</v>
      </c>
      <c r="AQ354">
        <v>21.309999942779498</v>
      </c>
      <c r="AR354">
        <v>0</v>
      </c>
      <c r="AS354">
        <v>0</v>
      </c>
      <c r="AT354">
        <v>21.309999942779498</v>
      </c>
      <c r="AU354" t="s">
        <v>99</v>
      </c>
      <c r="AV354" t="s">
        <v>82</v>
      </c>
      <c r="AW354" t="s">
        <v>83</v>
      </c>
      <c r="AX354" t="s">
        <v>84</v>
      </c>
      <c r="AY354">
        <v>21.309999942779498</v>
      </c>
      <c r="AZ354">
        <v>0.35516666571299199</v>
      </c>
      <c r="BA354" t="s">
        <v>85</v>
      </c>
      <c r="BB354" t="s">
        <v>86</v>
      </c>
      <c r="BC354" t="s">
        <v>87</v>
      </c>
      <c r="BD354" t="s">
        <v>88</v>
      </c>
      <c r="BE354">
        <v>2022</v>
      </c>
      <c r="BF354">
        <v>6</v>
      </c>
      <c r="BG354">
        <v>2022</v>
      </c>
      <c r="BH354" t="s">
        <v>89</v>
      </c>
      <c r="BI354" t="s">
        <v>90</v>
      </c>
      <c r="BJ354" t="s">
        <v>423</v>
      </c>
      <c r="BK354" t="s">
        <v>92</v>
      </c>
      <c r="BL354" t="s">
        <v>70</v>
      </c>
      <c r="BM354" t="s">
        <v>70</v>
      </c>
      <c r="BN354" t="s">
        <v>70</v>
      </c>
      <c r="BO354" t="s">
        <v>70</v>
      </c>
    </row>
    <row r="355" spans="1:67" x14ac:dyDescent="0.25">
      <c r="A355" t="s">
        <v>861</v>
      </c>
      <c r="B355" t="s">
        <v>64</v>
      </c>
      <c r="C355" t="s">
        <v>65</v>
      </c>
      <c r="D355" t="s">
        <v>302</v>
      </c>
      <c r="E355" t="s">
        <v>67</v>
      </c>
      <c r="F355" t="s">
        <v>68</v>
      </c>
      <c r="G355" s="1">
        <v>44741.692465277774</v>
      </c>
      <c r="H355" s="1">
        <v>44741.88008101852</v>
      </c>
      <c r="I355">
        <v>6</v>
      </c>
      <c r="J355" t="s">
        <v>115</v>
      </c>
      <c r="K355" t="s">
        <v>70</v>
      </c>
      <c r="L355" t="s">
        <v>71</v>
      </c>
      <c r="M355">
        <v>0</v>
      </c>
      <c r="N355">
        <v>2.1</v>
      </c>
      <c r="O355">
        <v>18.079999999999998</v>
      </c>
      <c r="P355">
        <v>0</v>
      </c>
      <c r="Q355">
        <v>0</v>
      </c>
      <c r="R355">
        <v>216.72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1</v>
      </c>
      <c r="AC355">
        <v>0</v>
      </c>
      <c r="AD355">
        <v>32.28</v>
      </c>
      <c r="AE355">
        <v>0</v>
      </c>
      <c r="AF355">
        <v>0</v>
      </c>
      <c r="AG355" t="s">
        <v>72</v>
      </c>
      <c r="AH355" t="s">
        <v>73</v>
      </c>
      <c r="AI355" t="s">
        <v>74</v>
      </c>
      <c r="AJ355" t="s">
        <v>65</v>
      </c>
      <c r="AK355" t="s">
        <v>75</v>
      </c>
      <c r="AL355" t="s">
        <v>76</v>
      </c>
      <c r="AM355" t="s">
        <v>77</v>
      </c>
      <c r="AN355" t="s">
        <v>78</v>
      </c>
      <c r="AO355" t="s">
        <v>79</v>
      </c>
      <c r="AP355" t="s">
        <v>80</v>
      </c>
      <c r="AQ355">
        <v>21.179999828338602</v>
      </c>
      <c r="AR355">
        <v>0</v>
      </c>
      <c r="AS355">
        <v>0</v>
      </c>
      <c r="AT355">
        <v>21.179999828338602</v>
      </c>
      <c r="AU355" t="s">
        <v>99</v>
      </c>
      <c r="AV355" t="s">
        <v>82</v>
      </c>
      <c r="AW355" t="s">
        <v>83</v>
      </c>
      <c r="AX355" t="s">
        <v>84</v>
      </c>
      <c r="AY355">
        <v>21.179999828338602</v>
      </c>
      <c r="AZ355">
        <v>0.35299999713897701</v>
      </c>
      <c r="BA355" t="s">
        <v>85</v>
      </c>
      <c r="BB355" t="s">
        <v>86</v>
      </c>
      <c r="BC355" t="s">
        <v>87</v>
      </c>
      <c r="BD355" t="s">
        <v>88</v>
      </c>
      <c r="BE355">
        <v>2022</v>
      </c>
      <c r="BF355">
        <v>6</v>
      </c>
      <c r="BG355">
        <v>2022</v>
      </c>
      <c r="BH355" t="s">
        <v>89</v>
      </c>
      <c r="BI355" t="s">
        <v>90</v>
      </c>
      <c r="BJ355" t="s">
        <v>423</v>
      </c>
      <c r="BK355" t="s">
        <v>92</v>
      </c>
      <c r="BL355" t="s">
        <v>70</v>
      </c>
      <c r="BM355" t="s">
        <v>70</v>
      </c>
      <c r="BN355" t="s">
        <v>70</v>
      </c>
      <c r="BO355" t="s">
        <v>70</v>
      </c>
    </row>
    <row r="356" spans="1:67" x14ac:dyDescent="0.25">
      <c r="A356" t="s">
        <v>862</v>
      </c>
      <c r="B356" t="s">
        <v>64</v>
      </c>
      <c r="C356" t="s">
        <v>65</v>
      </c>
      <c r="D356" t="s">
        <v>863</v>
      </c>
      <c r="E356" t="s">
        <v>67</v>
      </c>
      <c r="F356" t="s">
        <v>68</v>
      </c>
      <c r="G356" s="1">
        <v>44741.692488425928</v>
      </c>
      <c r="H356" s="1">
        <v>44741.705590277779</v>
      </c>
      <c r="I356">
        <v>6</v>
      </c>
      <c r="J356" t="s">
        <v>115</v>
      </c>
      <c r="K356" t="s">
        <v>70</v>
      </c>
      <c r="L356" t="s">
        <v>71</v>
      </c>
      <c r="M356">
        <v>0</v>
      </c>
      <c r="N356">
        <v>2.48</v>
      </c>
      <c r="O356">
        <v>14.08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2.2999999999999998</v>
      </c>
      <c r="AC356">
        <v>0</v>
      </c>
      <c r="AD356">
        <v>0</v>
      </c>
      <c r="AE356">
        <v>0</v>
      </c>
      <c r="AF356">
        <v>0</v>
      </c>
      <c r="AG356" t="s">
        <v>72</v>
      </c>
      <c r="AH356" t="s">
        <v>73</v>
      </c>
      <c r="AI356" t="s">
        <v>74</v>
      </c>
      <c r="AJ356" t="s">
        <v>65</v>
      </c>
      <c r="AK356" t="s">
        <v>75</v>
      </c>
      <c r="AL356" t="s">
        <v>76</v>
      </c>
      <c r="AM356" t="s">
        <v>77</v>
      </c>
      <c r="AN356" t="s">
        <v>78</v>
      </c>
      <c r="AO356" t="s">
        <v>79</v>
      </c>
      <c r="AP356" t="s">
        <v>80</v>
      </c>
      <c r="AQ356">
        <v>18.8599998950958</v>
      </c>
      <c r="AR356">
        <v>0</v>
      </c>
      <c r="AS356">
        <v>0</v>
      </c>
      <c r="AT356">
        <v>18.8599998950958</v>
      </c>
      <c r="AU356" t="s">
        <v>99</v>
      </c>
      <c r="AV356" t="s">
        <v>82</v>
      </c>
      <c r="AW356" t="s">
        <v>83</v>
      </c>
      <c r="AX356" t="s">
        <v>84</v>
      </c>
      <c r="AY356">
        <v>18.8599998950958</v>
      </c>
      <c r="AZ356">
        <v>0.31433333158492999</v>
      </c>
      <c r="BA356" t="s">
        <v>85</v>
      </c>
      <c r="BB356" t="s">
        <v>86</v>
      </c>
      <c r="BC356" t="s">
        <v>87</v>
      </c>
      <c r="BD356" t="s">
        <v>88</v>
      </c>
      <c r="BE356">
        <v>2022</v>
      </c>
      <c r="BF356">
        <v>6</v>
      </c>
      <c r="BG356">
        <v>2022</v>
      </c>
      <c r="BH356" t="s">
        <v>89</v>
      </c>
      <c r="BI356" t="s">
        <v>90</v>
      </c>
      <c r="BJ356" t="s">
        <v>423</v>
      </c>
      <c r="BK356" t="s">
        <v>92</v>
      </c>
      <c r="BL356" t="s">
        <v>70</v>
      </c>
      <c r="BM356" t="s">
        <v>70</v>
      </c>
      <c r="BN356" t="s">
        <v>70</v>
      </c>
      <c r="BO356" t="s">
        <v>70</v>
      </c>
    </row>
    <row r="357" spans="1:67" x14ac:dyDescent="0.25">
      <c r="A357" t="s">
        <v>864</v>
      </c>
      <c r="B357" t="s">
        <v>64</v>
      </c>
      <c r="C357" t="s">
        <v>95</v>
      </c>
      <c r="D357" t="s">
        <v>865</v>
      </c>
      <c r="E357" t="s">
        <v>67</v>
      </c>
      <c r="F357" t="s">
        <v>68</v>
      </c>
      <c r="G357" s="1">
        <v>44741.693159722221</v>
      </c>
      <c r="H357" s="1">
        <v>44741.702708333331</v>
      </c>
      <c r="I357">
        <v>6</v>
      </c>
      <c r="J357" t="s">
        <v>115</v>
      </c>
      <c r="K357" t="s">
        <v>70</v>
      </c>
      <c r="L357" t="s">
        <v>71</v>
      </c>
      <c r="M357">
        <v>0</v>
      </c>
      <c r="N357">
        <v>1.8</v>
      </c>
      <c r="O357">
        <v>10.83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1.1200000000000001</v>
      </c>
      <c r="AC357">
        <v>0</v>
      </c>
      <c r="AD357">
        <v>0</v>
      </c>
      <c r="AE357">
        <v>0</v>
      </c>
      <c r="AF357">
        <v>0</v>
      </c>
      <c r="AG357" t="s">
        <v>72</v>
      </c>
      <c r="AH357" t="s">
        <v>73</v>
      </c>
      <c r="AI357" t="s">
        <v>74</v>
      </c>
      <c r="AJ357" t="s">
        <v>98</v>
      </c>
      <c r="AK357" t="s">
        <v>75</v>
      </c>
      <c r="AL357" t="s">
        <v>76</v>
      </c>
      <c r="AM357" t="s">
        <v>77</v>
      </c>
      <c r="AN357" t="s">
        <v>78</v>
      </c>
      <c r="AO357" t="s">
        <v>79</v>
      </c>
      <c r="AP357" t="s">
        <v>80</v>
      </c>
      <c r="AQ357">
        <v>13.7499998807907</v>
      </c>
      <c r="AR357">
        <v>0</v>
      </c>
      <c r="AS357">
        <v>0</v>
      </c>
      <c r="AT357">
        <v>13.7499998807907</v>
      </c>
      <c r="AU357" t="s">
        <v>99</v>
      </c>
      <c r="AV357" t="s">
        <v>82</v>
      </c>
      <c r="AW357" t="s">
        <v>83</v>
      </c>
      <c r="AX357" t="s">
        <v>84</v>
      </c>
      <c r="AY357">
        <v>13.7499998807907</v>
      </c>
      <c r="AZ357">
        <v>0.22916666467984501</v>
      </c>
      <c r="BA357" t="s">
        <v>85</v>
      </c>
      <c r="BB357" t="s">
        <v>86</v>
      </c>
      <c r="BC357" t="s">
        <v>87</v>
      </c>
      <c r="BD357" t="s">
        <v>88</v>
      </c>
      <c r="BE357">
        <v>2022</v>
      </c>
      <c r="BF357">
        <v>6</v>
      </c>
      <c r="BG357">
        <v>2022</v>
      </c>
      <c r="BH357" t="s">
        <v>89</v>
      </c>
      <c r="BI357" t="s">
        <v>90</v>
      </c>
      <c r="BJ357" t="s">
        <v>423</v>
      </c>
      <c r="BK357" t="s">
        <v>92</v>
      </c>
      <c r="BL357" t="s">
        <v>70</v>
      </c>
      <c r="BM357" t="s">
        <v>70</v>
      </c>
      <c r="BN357" t="s">
        <v>70</v>
      </c>
      <c r="BO357" t="s">
        <v>70</v>
      </c>
    </row>
    <row r="358" spans="1:67" x14ac:dyDescent="0.25">
      <c r="A358" t="s">
        <v>866</v>
      </c>
      <c r="B358" t="s">
        <v>64</v>
      </c>
      <c r="C358" t="s">
        <v>65</v>
      </c>
      <c r="D358" t="s">
        <v>437</v>
      </c>
      <c r="E358" t="s">
        <v>67</v>
      </c>
      <c r="F358" t="s">
        <v>68</v>
      </c>
      <c r="G358" s="1">
        <v>44741.693159722221</v>
      </c>
      <c r="H358" s="1">
        <v>44741.747048611112</v>
      </c>
      <c r="I358">
        <v>6</v>
      </c>
      <c r="J358" t="s">
        <v>115</v>
      </c>
      <c r="K358" t="s">
        <v>70</v>
      </c>
      <c r="L358" t="s">
        <v>71</v>
      </c>
      <c r="M358">
        <v>0</v>
      </c>
      <c r="N358">
        <v>2.15</v>
      </c>
      <c r="O358">
        <v>15.85</v>
      </c>
      <c r="P358">
        <v>0</v>
      </c>
      <c r="Q358">
        <v>0</v>
      </c>
      <c r="R358">
        <v>58.67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0.93</v>
      </c>
      <c r="AC358">
        <v>0</v>
      </c>
      <c r="AD358">
        <v>0</v>
      </c>
      <c r="AE358">
        <v>0</v>
      </c>
      <c r="AF358">
        <v>0</v>
      </c>
      <c r="AG358" t="s">
        <v>72</v>
      </c>
      <c r="AH358" t="s">
        <v>73</v>
      </c>
      <c r="AI358" t="s">
        <v>74</v>
      </c>
      <c r="AJ358" t="s">
        <v>65</v>
      </c>
      <c r="AK358" t="s">
        <v>75</v>
      </c>
      <c r="AL358" t="s">
        <v>76</v>
      </c>
      <c r="AM358" t="s">
        <v>77</v>
      </c>
      <c r="AN358" t="s">
        <v>78</v>
      </c>
      <c r="AO358" t="s">
        <v>79</v>
      </c>
      <c r="AP358" t="s">
        <v>80</v>
      </c>
      <c r="AQ358">
        <v>18.930000483989701</v>
      </c>
      <c r="AR358">
        <v>0</v>
      </c>
      <c r="AS358">
        <v>0</v>
      </c>
      <c r="AT358">
        <v>18.930000483989701</v>
      </c>
      <c r="AU358" t="s">
        <v>99</v>
      </c>
      <c r="AV358" t="s">
        <v>82</v>
      </c>
      <c r="AW358" t="s">
        <v>83</v>
      </c>
      <c r="AX358" t="s">
        <v>84</v>
      </c>
      <c r="AY358">
        <v>18.930000483989701</v>
      </c>
      <c r="AZ358">
        <v>0.31550000806649497</v>
      </c>
      <c r="BA358" t="s">
        <v>85</v>
      </c>
      <c r="BB358" t="s">
        <v>86</v>
      </c>
      <c r="BC358" t="s">
        <v>87</v>
      </c>
      <c r="BD358" t="s">
        <v>88</v>
      </c>
      <c r="BE358">
        <v>2022</v>
      </c>
      <c r="BF358">
        <v>6</v>
      </c>
      <c r="BG358">
        <v>2022</v>
      </c>
      <c r="BH358" t="s">
        <v>89</v>
      </c>
      <c r="BI358" t="s">
        <v>90</v>
      </c>
      <c r="BJ358" t="s">
        <v>423</v>
      </c>
      <c r="BK358" t="s">
        <v>92</v>
      </c>
      <c r="BL358" t="s">
        <v>70</v>
      </c>
      <c r="BM358" t="s">
        <v>70</v>
      </c>
      <c r="BN358" t="s">
        <v>70</v>
      </c>
      <c r="BO358" t="s">
        <v>70</v>
      </c>
    </row>
    <row r="359" spans="1:67" x14ac:dyDescent="0.25">
      <c r="A359" t="s">
        <v>867</v>
      </c>
      <c r="B359" t="s">
        <v>64</v>
      </c>
      <c r="C359" t="s">
        <v>179</v>
      </c>
      <c r="D359" t="s">
        <v>868</v>
      </c>
      <c r="E359" t="s">
        <v>114</v>
      </c>
      <c r="F359" t="s">
        <v>68</v>
      </c>
      <c r="G359" s="1">
        <v>44741.69798611111</v>
      </c>
      <c r="H359" s="1">
        <v>44741.880057870374</v>
      </c>
      <c r="I359">
        <v>6</v>
      </c>
      <c r="J359" t="s">
        <v>115</v>
      </c>
      <c r="K359" t="s">
        <v>70</v>
      </c>
      <c r="L359" t="s">
        <v>869</v>
      </c>
      <c r="M359">
        <v>0</v>
      </c>
      <c r="N359">
        <v>1.48</v>
      </c>
      <c r="O359">
        <v>21</v>
      </c>
      <c r="P359">
        <v>0</v>
      </c>
      <c r="Q359">
        <v>0</v>
      </c>
      <c r="R359">
        <v>77.55</v>
      </c>
      <c r="S359">
        <v>0.33</v>
      </c>
      <c r="T359">
        <v>6.72</v>
      </c>
      <c r="U359">
        <v>0.1</v>
      </c>
      <c r="V359">
        <v>1.45</v>
      </c>
      <c r="W359">
        <v>152.37</v>
      </c>
      <c r="X359">
        <v>0</v>
      </c>
      <c r="Y359">
        <v>0</v>
      </c>
      <c r="Z359">
        <v>0</v>
      </c>
      <c r="AA359">
        <v>1.1299999999999999</v>
      </c>
      <c r="AB359">
        <v>0.05</v>
      </c>
      <c r="AC359">
        <v>0</v>
      </c>
      <c r="AD359">
        <v>0</v>
      </c>
      <c r="AE359">
        <v>0</v>
      </c>
      <c r="AF359">
        <v>0</v>
      </c>
      <c r="AG359" t="s">
        <v>143</v>
      </c>
      <c r="AH359" t="s">
        <v>106</v>
      </c>
      <c r="AI359" t="s">
        <v>74</v>
      </c>
      <c r="AJ359" t="s">
        <v>98</v>
      </c>
      <c r="AK359" t="s">
        <v>75</v>
      </c>
      <c r="AL359" t="s">
        <v>118</v>
      </c>
      <c r="AM359" t="s">
        <v>77</v>
      </c>
      <c r="AN359" t="s">
        <v>78</v>
      </c>
      <c r="AO359" t="s">
        <v>79</v>
      </c>
      <c r="AP359" t="s">
        <v>80</v>
      </c>
      <c r="AQ359">
        <v>23.990000028163099</v>
      </c>
      <c r="AR359">
        <v>0</v>
      </c>
      <c r="AS359">
        <v>0</v>
      </c>
      <c r="AT359">
        <v>23.990000028163099</v>
      </c>
      <c r="AU359" t="s">
        <v>99</v>
      </c>
      <c r="AV359" t="s">
        <v>82</v>
      </c>
      <c r="AW359" t="s">
        <v>83</v>
      </c>
      <c r="AX359" t="s">
        <v>84</v>
      </c>
      <c r="AY359">
        <v>184.62999498471601</v>
      </c>
      <c r="AZ359">
        <v>3.0771665830786001</v>
      </c>
      <c r="BA359" t="s">
        <v>85</v>
      </c>
      <c r="BB359" t="s">
        <v>86</v>
      </c>
      <c r="BC359" t="s">
        <v>87</v>
      </c>
      <c r="BD359" t="s">
        <v>88</v>
      </c>
      <c r="BE359">
        <v>2022</v>
      </c>
      <c r="BF359">
        <v>6</v>
      </c>
      <c r="BG359">
        <v>2022</v>
      </c>
      <c r="BH359" t="s">
        <v>89</v>
      </c>
      <c r="BI359" t="s">
        <v>90</v>
      </c>
      <c r="BJ359" t="s">
        <v>423</v>
      </c>
      <c r="BK359" t="s">
        <v>119</v>
      </c>
      <c r="BL359" t="s">
        <v>70</v>
      </c>
      <c r="BM359" t="s">
        <v>70</v>
      </c>
      <c r="BN359" t="s">
        <v>70</v>
      </c>
      <c r="BO359" t="s">
        <v>70</v>
      </c>
    </row>
    <row r="360" spans="1:67" x14ac:dyDescent="0.25">
      <c r="A360" t="s">
        <v>870</v>
      </c>
      <c r="B360" t="s">
        <v>64</v>
      </c>
      <c r="C360" t="s">
        <v>65</v>
      </c>
      <c r="D360" t="s">
        <v>777</v>
      </c>
      <c r="E360" t="s">
        <v>67</v>
      </c>
      <c r="F360" t="s">
        <v>68</v>
      </c>
      <c r="G360" s="1">
        <v>44741.700462962966</v>
      </c>
      <c r="H360" s="1">
        <v>44741.709398148145</v>
      </c>
      <c r="I360">
        <v>6</v>
      </c>
      <c r="J360" t="s">
        <v>115</v>
      </c>
      <c r="K360" t="s">
        <v>70</v>
      </c>
      <c r="L360" t="s">
        <v>71</v>
      </c>
      <c r="M360">
        <v>0</v>
      </c>
      <c r="N360">
        <v>0.97</v>
      </c>
      <c r="O360">
        <v>11.2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0.72</v>
      </c>
      <c r="AC360">
        <v>0</v>
      </c>
      <c r="AD360">
        <v>0</v>
      </c>
      <c r="AE360">
        <v>0</v>
      </c>
      <c r="AF360">
        <v>0</v>
      </c>
      <c r="AG360" t="s">
        <v>72</v>
      </c>
      <c r="AH360" t="s">
        <v>73</v>
      </c>
      <c r="AI360" t="s">
        <v>74</v>
      </c>
      <c r="AJ360" t="s">
        <v>65</v>
      </c>
      <c r="AK360" t="s">
        <v>75</v>
      </c>
      <c r="AL360" t="s">
        <v>76</v>
      </c>
      <c r="AM360" t="s">
        <v>77</v>
      </c>
      <c r="AN360" t="s">
        <v>78</v>
      </c>
      <c r="AO360" t="s">
        <v>79</v>
      </c>
      <c r="AP360" t="s">
        <v>80</v>
      </c>
      <c r="AQ360">
        <v>12.8899998664855</v>
      </c>
      <c r="AR360">
        <v>0</v>
      </c>
      <c r="AS360">
        <v>0</v>
      </c>
      <c r="AT360">
        <v>12.8899998664855</v>
      </c>
      <c r="AU360" t="s">
        <v>99</v>
      </c>
      <c r="AV360" t="s">
        <v>82</v>
      </c>
      <c r="AW360" t="s">
        <v>83</v>
      </c>
      <c r="AX360" t="s">
        <v>84</v>
      </c>
      <c r="AY360">
        <v>12.8899998664855</v>
      </c>
      <c r="AZ360">
        <v>0.214833331108093</v>
      </c>
      <c r="BA360" t="s">
        <v>85</v>
      </c>
      <c r="BB360" t="s">
        <v>86</v>
      </c>
      <c r="BC360" t="s">
        <v>87</v>
      </c>
      <c r="BD360" t="s">
        <v>88</v>
      </c>
      <c r="BE360">
        <v>2022</v>
      </c>
      <c r="BF360">
        <v>6</v>
      </c>
      <c r="BG360">
        <v>2022</v>
      </c>
      <c r="BH360" t="s">
        <v>89</v>
      </c>
      <c r="BI360" t="s">
        <v>90</v>
      </c>
      <c r="BJ360" t="s">
        <v>423</v>
      </c>
      <c r="BK360" t="s">
        <v>92</v>
      </c>
      <c r="BL360" t="s">
        <v>70</v>
      </c>
      <c r="BM360" t="s">
        <v>70</v>
      </c>
      <c r="BN360" t="s">
        <v>70</v>
      </c>
      <c r="BO360" t="s">
        <v>70</v>
      </c>
    </row>
    <row r="361" spans="1:67" x14ac:dyDescent="0.25">
      <c r="A361" t="s">
        <v>871</v>
      </c>
      <c r="B361" t="s">
        <v>94</v>
      </c>
      <c r="C361" t="s">
        <v>65</v>
      </c>
      <c r="D361" t="s">
        <v>872</v>
      </c>
      <c r="E361" t="s">
        <v>67</v>
      </c>
      <c r="F361" t="s">
        <v>68</v>
      </c>
      <c r="G361" s="1">
        <v>44741.704629629632</v>
      </c>
      <c r="H361" s="1">
        <v>44741.710312499999</v>
      </c>
      <c r="I361">
        <v>6</v>
      </c>
      <c r="J361" t="s">
        <v>115</v>
      </c>
      <c r="K361" t="s">
        <v>70</v>
      </c>
      <c r="L361" t="s">
        <v>71</v>
      </c>
      <c r="M361">
        <v>0</v>
      </c>
      <c r="N361">
        <v>1.3</v>
      </c>
      <c r="O361">
        <v>4.55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2.33</v>
      </c>
      <c r="AC361">
        <v>0</v>
      </c>
      <c r="AD361">
        <v>0</v>
      </c>
      <c r="AE361">
        <v>0</v>
      </c>
      <c r="AF361">
        <v>0</v>
      </c>
      <c r="AG361" t="s">
        <v>72</v>
      </c>
      <c r="AH361" t="s">
        <v>73</v>
      </c>
      <c r="AI361" t="s">
        <v>74</v>
      </c>
      <c r="AJ361" t="s">
        <v>65</v>
      </c>
      <c r="AK361" t="s">
        <v>75</v>
      </c>
      <c r="AL361" t="s">
        <v>76</v>
      </c>
      <c r="AM361" t="s">
        <v>77</v>
      </c>
      <c r="AN361" t="s">
        <v>78</v>
      </c>
      <c r="AO361" t="s">
        <v>79</v>
      </c>
      <c r="AP361" t="s">
        <v>80</v>
      </c>
      <c r="AQ361">
        <v>8.1800000667572004</v>
      </c>
      <c r="AR361">
        <v>0</v>
      </c>
      <c r="AS361">
        <v>0</v>
      </c>
      <c r="AT361">
        <v>8.1800000667572004</v>
      </c>
      <c r="AU361" t="s">
        <v>99</v>
      </c>
      <c r="AV361" t="s">
        <v>82</v>
      </c>
      <c r="AW361" t="s">
        <v>83</v>
      </c>
      <c r="AX361" t="s">
        <v>84</v>
      </c>
      <c r="AY361">
        <v>8.1800000667572004</v>
      </c>
      <c r="AZ361">
        <v>0.136333334445953</v>
      </c>
      <c r="BA361" t="s">
        <v>85</v>
      </c>
      <c r="BB361" t="s">
        <v>86</v>
      </c>
      <c r="BC361" t="s">
        <v>87</v>
      </c>
      <c r="BD361" t="s">
        <v>88</v>
      </c>
      <c r="BE361">
        <v>2022</v>
      </c>
      <c r="BF361">
        <v>6</v>
      </c>
      <c r="BG361">
        <v>2022</v>
      </c>
      <c r="BH361" t="s">
        <v>89</v>
      </c>
      <c r="BI361" t="s">
        <v>90</v>
      </c>
      <c r="BJ361" t="s">
        <v>423</v>
      </c>
      <c r="BK361" t="s">
        <v>92</v>
      </c>
      <c r="BL361" t="s">
        <v>70</v>
      </c>
      <c r="BM361" t="s">
        <v>70</v>
      </c>
      <c r="BN361" t="s">
        <v>70</v>
      </c>
      <c r="BO361" t="s">
        <v>70</v>
      </c>
    </row>
    <row r="362" spans="1:67" x14ac:dyDescent="0.25">
      <c r="A362" t="s">
        <v>873</v>
      </c>
      <c r="B362" t="s">
        <v>64</v>
      </c>
      <c r="C362" t="s">
        <v>95</v>
      </c>
      <c r="D362" t="s">
        <v>874</v>
      </c>
      <c r="E362" t="s">
        <v>176</v>
      </c>
      <c r="F362" t="s">
        <v>68</v>
      </c>
      <c r="G362" s="1">
        <v>44741.716481481482</v>
      </c>
      <c r="H362" s="1">
        <v>44741.828148148146</v>
      </c>
      <c r="I362">
        <v>6</v>
      </c>
      <c r="J362" t="s">
        <v>115</v>
      </c>
      <c r="K362" t="s">
        <v>116</v>
      </c>
      <c r="L362" t="s">
        <v>263</v>
      </c>
      <c r="M362">
        <v>0</v>
      </c>
      <c r="N362">
        <v>2.65</v>
      </c>
      <c r="O362">
        <v>17.13</v>
      </c>
      <c r="P362">
        <v>0</v>
      </c>
      <c r="Q362">
        <v>0</v>
      </c>
      <c r="R362">
        <v>12.57</v>
      </c>
      <c r="S362">
        <v>0.5</v>
      </c>
      <c r="T362">
        <v>2.0299999999999998</v>
      </c>
      <c r="U362">
        <v>1.1299999999999999</v>
      </c>
      <c r="V362">
        <v>111.53</v>
      </c>
      <c r="W362">
        <v>0</v>
      </c>
      <c r="X362">
        <v>0</v>
      </c>
      <c r="Y362">
        <v>0</v>
      </c>
      <c r="Z362">
        <v>0</v>
      </c>
      <c r="AA362">
        <v>1.68</v>
      </c>
      <c r="AB362">
        <v>0.9</v>
      </c>
      <c r="AC362">
        <v>10.68</v>
      </c>
      <c r="AD362">
        <v>0</v>
      </c>
      <c r="AE362">
        <v>0</v>
      </c>
      <c r="AF362">
        <v>0</v>
      </c>
      <c r="AG362" t="s">
        <v>72</v>
      </c>
      <c r="AH362" t="s">
        <v>106</v>
      </c>
      <c r="AI362" t="s">
        <v>74</v>
      </c>
      <c r="AJ362" t="s">
        <v>98</v>
      </c>
      <c r="AK362" t="s">
        <v>75</v>
      </c>
      <c r="AL362" t="s">
        <v>118</v>
      </c>
      <c r="AM362" t="s">
        <v>77</v>
      </c>
      <c r="AN362" t="s">
        <v>78</v>
      </c>
      <c r="AO362" t="s">
        <v>79</v>
      </c>
      <c r="AP362" t="s">
        <v>80</v>
      </c>
      <c r="AQ362">
        <v>22.859999179839999</v>
      </c>
      <c r="AR362">
        <v>0</v>
      </c>
      <c r="AS362">
        <v>0</v>
      </c>
      <c r="AT362">
        <v>22.859999179839999</v>
      </c>
      <c r="AU362" t="s">
        <v>99</v>
      </c>
      <c r="AV362" t="s">
        <v>82</v>
      </c>
      <c r="AW362" t="s">
        <v>83</v>
      </c>
      <c r="AX362" t="s">
        <v>84</v>
      </c>
      <c r="AY362">
        <v>137.54999792575799</v>
      </c>
      <c r="AZ362">
        <v>2.2924999654292999</v>
      </c>
      <c r="BA362" t="s">
        <v>85</v>
      </c>
      <c r="BB362" t="s">
        <v>86</v>
      </c>
      <c r="BC362" t="s">
        <v>87</v>
      </c>
      <c r="BD362" t="s">
        <v>88</v>
      </c>
      <c r="BE362">
        <v>2022</v>
      </c>
      <c r="BF362">
        <v>6</v>
      </c>
      <c r="BG362">
        <v>2022</v>
      </c>
      <c r="BH362" t="s">
        <v>89</v>
      </c>
      <c r="BI362" t="s">
        <v>90</v>
      </c>
      <c r="BJ362" t="s">
        <v>423</v>
      </c>
      <c r="BK362" t="s">
        <v>119</v>
      </c>
      <c r="BL362" t="s">
        <v>116</v>
      </c>
      <c r="BM362" t="s">
        <v>116</v>
      </c>
      <c r="BN362" t="s">
        <v>116</v>
      </c>
      <c r="BO362" t="s">
        <v>116</v>
      </c>
    </row>
    <row r="363" spans="1:67" x14ac:dyDescent="0.25">
      <c r="A363" t="s">
        <v>875</v>
      </c>
      <c r="B363" t="s">
        <v>64</v>
      </c>
      <c r="C363" t="s">
        <v>65</v>
      </c>
      <c r="D363" t="s">
        <v>876</v>
      </c>
      <c r="E363" t="s">
        <v>122</v>
      </c>
      <c r="F363" t="s">
        <v>68</v>
      </c>
      <c r="G363" s="1">
        <v>44741.717060185183</v>
      </c>
      <c r="H363" s="1">
        <v>44741.819872685184</v>
      </c>
      <c r="I363">
        <v>6</v>
      </c>
      <c r="J363" t="s">
        <v>97</v>
      </c>
      <c r="K363" t="s">
        <v>116</v>
      </c>
      <c r="L363" t="s">
        <v>877</v>
      </c>
      <c r="M363">
        <v>0</v>
      </c>
      <c r="N363">
        <v>2.4</v>
      </c>
      <c r="O363">
        <v>8.17</v>
      </c>
      <c r="P363">
        <v>0</v>
      </c>
      <c r="Q363">
        <v>0</v>
      </c>
      <c r="R363">
        <v>16.920000000000002</v>
      </c>
      <c r="S363">
        <v>0.68</v>
      </c>
      <c r="T363">
        <v>8.07</v>
      </c>
      <c r="U363">
        <v>0</v>
      </c>
      <c r="V363">
        <v>43.67</v>
      </c>
      <c r="W363">
        <v>0</v>
      </c>
      <c r="X363">
        <v>0</v>
      </c>
      <c r="Y363">
        <v>0</v>
      </c>
      <c r="Z363">
        <v>0</v>
      </c>
      <c r="AA363">
        <v>4.4800000000000004</v>
      </c>
      <c r="AB363">
        <v>0.43</v>
      </c>
      <c r="AC363">
        <v>63.23</v>
      </c>
      <c r="AD363">
        <v>0</v>
      </c>
      <c r="AE363">
        <v>0</v>
      </c>
      <c r="AF363">
        <v>0</v>
      </c>
      <c r="AG363" t="s">
        <v>126</v>
      </c>
      <c r="AH363" t="s">
        <v>159</v>
      </c>
      <c r="AI363" t="s">
        <v>74</v>
      </c>
      <c r="AJ363" t="s">
        <v>65</v>
      </c>
      <c r="AK363" t="s">
        <v>75</v>
      </c>
      <c r="AL363" t="s">
        <v>118</v>
      </c>
      <c r="AM363" t="s">
        <v>77</v>
      </c>
      <c r="AN363" t="s">
        <v>78</v>
      </c>
      <c r="AO363" t="s">
        <v>79</v>
      </c>
      <c r="AP363" t="s">
        <v>80</v>
      </c>
      <c r="AQ363">
        <v>16.1600002050399</v>
      </c>
      <c r="AR363">
        <v>0</v>
      </c>
      <c r="AS363">
        <v>0</v>
      </c>
      <c r="AT363">
        <v>16.1600002050399</v>
      </c>
      <c r="AU363" t="s">
        <v>99</v>
      </c>
      <c r="AV363" t="s">
        <v>82</v>
      </c>
      <c r="AW363" t="s">
        <v>83</v>
      </c>
      <c r="AX363" t="s">
        <v>84</v>
      </c>
      <c r="AY363">
        <v>67.899998068809495</v>
      </c>
      <c r="AZ363">
        <v>1.13166663448015</v>
      </c>
      <c r="BA363" t="s">
        <v>85</v>
      </c>
      <c r="BB363" t="s">
        <v>86</v>
      </c>
      <c r="BC363" t="s">
        <v>87</v>
      </c>
      <c r="BD363" t="s">
        <v>88</v>
      </c>
      <c r="BE363">
        <v>2022</v>
      </c>
      <c r="BF363">
        <v>6</v>
      </c>
      <c r="BG363">
        <v>2022</v>
      </c>
      <c r="BH363" t="s">
        <v>89</v>
      </c>
      <c r="BI363" t="s">
        <v>90</v>
      </c>
      <c r="BJ363" t="s">
        <v>423</v>
      </c>
      <c r="BK363" t="s">
        <v>92</v>
      </c>
      <c r="BL363" t="s">
        <v>116</v>
      </c>
      <c r="BM363" t="s">
        <v>116</v>
      </c>
      <c r="BN363" t="s">
        <v>116</v>
      </c>
      <c r="BO363" t="s">
        <v>116</v>
      </c>
    </row>
    <row r="364" spans="1:67" x14ac:dyDescent="0.25">
      <c r="A364" t="s">
        <v>878</v>
      </c>
      <c r="B364" t="s">
        <v>64</v>
      </c>
      <c r="C364" t="s">
        <v>65</v>
      </c>
      <c r="D364" t="s">
        <v>879</v>
      </c>
      <c r="E364" t="s">
        <v>67</v>
      </c>
      <c r="F364" t="s">
        <v>68</v>
      </c>
      <c r="G364" s="1">
        <v>44741.71875</v>
      </c>
      <c r="H364" s="1">
        <v>44741.729733796295</v>
      </c>
      <c r="I364">
        <v>6</v>
      </c>
      <c r="J364" t="s">
        <v>115</v>
      </c>
      <c r="K364" t="s">
        <v>70</v>
      </c>
      <c r="L364" t="s">
        <v>71</v>
      </c>
      <c r="M364">
        <v>0</v>
      </c>
      <c r="N364">
        <v>0.57999999999999996</v>
      </c>
      <c r="O364">
        <v>14.53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0.72</v>
      </c>
      <c r="AC364">
        <v>0</v>
      </c>
      <c r="AD364">
        <v>0</v>
      </c>
      <c r="AE364">
        <v>0</v>
      </c>
      <c r="AF364">
        <v>0</v>
      </c>
      <c r="AG364" t="s">
        <v>134</v>
      </c>
      <c r="AH364" t="s">
        <v>135</v>
      </c>
      <c r="AI364" t="s">
        <v>74</v>
      </c>
      <c r="AJ364" t="s">
        <v>65</v>
      </c>
      <c r="AK364" t="s">
        <v>75</v>
      </c>
      <c r="AL364" t="s">
        <v>76</v>
      </c>
      <c r="AM364" t="s">
        <v>77</v>
      </c>
      <c r="AN364" t="s">
        <v>78</v>
      </c>
      <c r="AO364" t="s">
        <v>79</v>
      </c>
      <c r="AP364" t="s">
        <v>80</v>
      </c>
      <c r="AQ364">
        <v>15.829999744892101</v>
      </c>
      <c r="AR364">
        <v>0</v>
      </c>
      <c r="AS364">
        <v>0</v>
      </c>
      <c r="AT364">
        <v>15.829999744892101</v>
      </c>
      <c r="AU364" t="s">
        <v>99</v>
      </c>
      <c r="AV364" t="s">
        <v>82</v>
      </c>
      <c r="AW364" t="s">
        <v>83</v>
      </c>
      <c r="AX364" t="s">
        <v>84</v>
      </c>
      <c r="AY364">
        <v>15.829999744892101</v>
      </c>
      <c r="AZ364">
        <v>0.26383332908153501</v>
      </c>
      <c r="BA364" t="s">
        <v>85</v>
      </c>
      <c r="BB364" t="s">
        <v>86</v>
      </c>
      <c r="BC364" t="s">
        <v>87</v>
      </c>
      <c r="BD364" t="s">
        <v>88</v>
      </c>
      <c r="BE364">
        <v>2022</v>
      </c>
      <c r="BF364">
        <v>6</v>
      </c>
      <c r="BG364">
        <v>2022</v>
      </c>
      <c r="BH364" t="s">
        <v>89</v>
      </c>
      <c r="BI364" t="s">
        <v>90</v>
      </c>
      <c r="BJ364" t="s">
        <v>423</v>
      </c>
      <c r="BK364" t="s">
        <v>92</v>
      </c>
      <c r="BL364" t="s">
        <v>70</v>
      </c>
      <c r="BM364" t="s">
        <v>70</v>
      </c>
      <c r="BN364" t="s">
        <v>70</v>
      </c>
      <c r="BO364" t="s">
        <v>70</v>
      </c>
    </row>
    <row r="365" spans="1:67" x14ac:dyDescent="0.25">
      <c r="A365" t="s">
        <v>880</v>
      </c>
      <c r="B365" t="s">
        <v>64</v>
      </c>
      <c r="C365" t="s">
        <v>65</v>
      </c>
      <c r="D365" t="s">
        <v>881</v>
      </c>
      <c r="E365" t="s">
        <v>67</v>
      </c>
      <c r="F365" t="s">
        <v>68</v>
      </c>
      <c r="G365" s="1">
        <v>44741.723043981481</v>
      </c>
      <c r="H365" s="1">
        <v>44741.887141203704</v>
      </c>
      <c r="I365">
        <v>6</v>
      </c>
      <c r="J365" t="s">
        <v>115</v>
      </c>
      <c r="K365" t="s">
        <v>70</v>
      </c>
      <c r="L365" t="s">
        <v>71</v>
      </c>
      <c r="M365">
        <v>0</v>
      </c>
      <c r="N365">
        <v>4.07</v>
      </c>
      <c r="O365">
        <v>9.77</v>
      </c>
      <c r="P365">
        <v>0</v>
      </c>
      <c r="Q365">
        <v>0</v>
      </c>
      <c r="R365">
        <v>221.75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0.72</v>
      </c>
      <c r="AC365">
        <v>0</v>
      </c>
      <c r="AD365">
        <v>0</v>
      </c>
      <c r="AE365">
        <v>0</v>
      </c>
      <c r="AF365">
        <v>0</v>
      </c>
      <c r="AG365" t="s">
        <v>72</v>
      </c>
      <c r="AH365" t="s">
        <v>73</v>
      </c>
      <c r="AI365" t="s">
        <v>74</v>
      </c>
      <c r="AJ365" t="s">
        <v>65</v>
      </c>
      <c r="AK365" t="s">
        <v>75</v>
      </c>
      <c r="AL365" t="s">
        <v>76</v>
      </c>
      <c r="AM365" t="s">
        <v>77</v>
      </c>
      <c r="AN365" t="s">
        <v>78</v>
      </c>
      <c r="AO365" t="s">
        <v>79</v>
      </c>
      <c r="AP365" t="s">
        <v>80</v>
      </c>
      <c r="AQ365">
        <v>14.5600006580352</v>
      </c>
      <c r="AR365">
        <v>0</v>
      </c>
      <c r="AS365">
        <v>0</v>
      </c>
      <c r="AT365">
        <v>14.5600006580352</v>
      </c>
      <c r="AU365" t="s">
        <v>99</v>
      </c>
      <c r="AV365" t="s">
        <v>82</v>
      </c>
      <c r="AW365" t="s">
        <v>83</v>
      </c>
      <c r="AX365" t="s">
        <v>84</v>
      </c>
      <c r="AY365">
        <v>14.5600006580352</v>
      </c>
      <c r="AZ365">
        <v>0.242666677633921</v>
      </c>
      <c r="BA365" t="s">
        <v>85</v>
      </c>
      <c r="BB365" t="s">
        <v>86</v>
      </c>
      <c r="BC365" t="s">
        <v>87</v>
      </c>
      <c r="BD365" t="s">
        <v>88</v>
      </c>
      <c r="BE365">
        <v>2022</v>
      </c>
      <c r="BF365">
        <v>6</v>
      </c>
      <c r="BG365">
        <v>2022</v>
      </c>
      <c r="BH365" t="s">
        <v>89</v>
      </c>
      <c r="BI365" t="s">
        <v>90</v>
      </c>
      <c r="BJ365" t="s">
        <v>423</v>
      </c>
      <c r="BK365" t="s">
        <v>92</v>
      </c>
      <c r="BL365" t="s">
        <v>70</v>
      </c>
      <c r="BM365" t="s">
        <v>70</v>
      </c>
      <c r="BN365" t="s">
        <v>70</v>
      </c>
      <c r="BO365" t="s">
        <v>70</v>
      </c>
    </row>
    <row r="366" spans="1:67" x14ac:dyDescent="0.25">
      <c r="A366" t="s">
        <v>882</v>
      </c>
      <c r="B366" t="s">
        <v>64</v>
      </c>
      <c r="C366" t="s">
        <v>65</v>
      </c>
      <c r="D366" t="s">
        <v>883</v>
      </c>
      <c r="E366" t="s">
        <v>67</v>
      </c>
      <c r="F366" t="s">
        <v>68</v>
      </c>
      <c r="G366" s="1">
        <v>44741.734872685185</v>
      </c>
      <c r="H366" s="1">
        <v>44741.754571759258</v>
      </c>
      <c r="I366">
        <v>6</v>
      </c>
      <c r="J366" t="s">
        <v>131</v>
      </c>
      <c r="K366" t="s">
        <v>124</v>
      </c>
      <c r="L366" t="s">
        <v>884</v>
      </c>
      <c r="M366">
        <v>0</v>
      </c>
      <c r="N366">
        <v>0.97</v>
      </c>
      <c r="O366">
        <v>14.5</v>
      </c>
      <c r="P366">
        <v>0</v>
      </c>
      <c r="Q366">
        <v>0</v>
      </c>
      <c r="R366">
        <v>11.72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1.2</v>
      </c>
      <c r="AC366">
        <v>0</v>
      </c>
      <c r="AD366">
        <v>0</v>
      </c>
      <c r="AE366">
        <v>0</v>
      </c>
      <c r="AF366">
        <v>0</v>
      </c>
      <c r="AG366" t="s">
        <v>126</v>
      </c>
      <c r="AH366" t="s">
        <v>127</v>
      </c>
      <c r="AI366" t="s">
        <v>74</v>
      </c>
      <c r="AJ366" t="s">
        <v>65</v>
      </c>
      <c r="AK366" t="s">
        <v>75</v>
      </c>
      <c r="AL366" t="s">
        <v>76</v>
      </c>
      <c r="AM366" t="s">
        <v>77</v>
      </c>
      <c r="AN366" t="s">
        <v>78</v>
      </c>
      <c r="AO366" t="s">
        <v>79</v>
      </c>
      <c r="AP366" t="s">
        <v>80</v>
      </c>
      <c r="AQ366">
        <v>16.670000076293899</v>
      </c>
      <c r="AR366">
        <v>0</v>
      </c>
      <c r="AS366">
        <v>0</v>
      </c>
      <c r="AT366">
        <v>16.670000076293899</v>
      </c>
      <c r="AU366" t="s">
        <v>99</v>
      </c>
      <c r="AV366" t="s">
        <v>82</v>
      </c>
      <c r="AW366" t="s">
        <v>83</v>
      </c>
      <c r="AX366" t="s">
        <v>84</v>
      </c>
      <c r="AY366">
        <v>16.670000076293899</v>
      </c>
      <c r="AZ366">
        <v>0.27783333460489901</v>
      </c>
      <c r="BA366" t="s">
        <v>85</v>
      </c>
      <c r="BB366" t="s">
        <v>86</v>
      </c>
      <c r="BC366" t="s">
        <v>87</v>
      </c>
      <c r="BD366" t="s">
        <v>88</v>
      </c>
      <c r="BE366">
        <v>2022</v>
      </c>
      <c r="BF366">
        <v>6</v>
      </c>
      <c r="BG366">
        <v>2022</v>
      </c>
      <c r="BH366" t="s">
        <v>89</v>
      </c>
      <c r="BI366" t="s">
        <v>90</v>
      </c>
      <c r="BJ366" t="s">
        <v>423</v>
      </c>
      <c r="BK366" t="s">
        <v>119</v>
      </c>
      <c r="BL366" t="s">
        <v>124</v>
      </c>
      <c r="BM366" t="s">
        <v>911</v>
      </c>
      <c r="BN366" t="s">
        <v>911</v>
      </c>
      <c r="BO366" t="s">
        <v>911</v>
      </c>
    </row>
    <row r="367" spans="1:67" x14ac:dyDescent="0.25">
      <c r="A367" t="s">
        <v>885</v>
      </c>
      <c r="B367" t="s">
        <v>64</v>
      </c>
      <c r="C367" t="s">
        <v>65</v>
      </c>
      <c r="D367" t="s">
        <v>886</v>
      </c>
      <c r="E367" t="s">
        <v>67</v>
      </c>
      <c r="F367" t="s">
        <v>68</v>
      </c>
      <c r="G367" s="1">
        <v>44741.740034722221</v>
      </c>
      <c r="H367" s="1">
        <v>44741.755509259259</v>
      </c>
      <c r="I367">
        <v>6</v>
      </c>
      <c r="J367" t="s">
        <v>123</v>
      </c>
      <c r="K367" t="s">
        <v>116</v>
      </c>
      <c r="L367" t="s">
        <v>307</v>
      </c>
      <c r="M367">
        <v>0</v>
      </c>
      <c r="N367">
        <v>1.55</v>
      </c>
      <c r="O367">
        <v>6.15</v>
      </c>
      <c r="P367">
        <v>0</v>
      </c>
      <c r="Q367">
        <v>0</v>
      </c>
      <c r="R367">
        <v>14.12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0.48</v>
      </c>
      <c r="AC367">
        <v>0</v>
      </c>
      <c r="AD367">
        <v>0</v>
      </c>
      <c r="AE367">
        <v>0</v>
      </c>
      <c r="AF367">
        <v>0</v>
      </c>
      <c r="AG367" t="s">
        <v>72</v>
      </c>
      <c r="AH367" t="s">
        <v>159</v>
      </c>
      <c r="AI367" t="s">
        <v>74</v>
      </c>
      <c r="AJ367" t="s">
        <v>65</v>
      </c>
      <c r="AK367" t="s">
        <v>75</v>
      </c>
      <c r="AL367" t="s">
        <v>76</v>
      </c>
      <c r="AM367" t="s">
        <v>77</v>
      </c>
      <c r="AN367" t="s">
        <v>78</v>
      </c>
      <c r="AO367" t="s">
        <v>79</v>
      </c>
      <c r="AP367" t="s">
        <v>80</v>
      </c>
      <c r="AQ367">
        <v>8.1800000369548798</v>
      </c>
      <c r="AR367">
        <v>0</v>
      </c>
      <c r="AS367">
        <v>0</v>
      </c>
      <c r="AT367">
        <v>8.1800000369548798</v>
      </c>
      <c r="AU367" t="s">
        <v>99</v>
      </c>
      <c r="AV367" t="s">
        <v>82</v>
      </c>
      <c r="AW367" t="s">
        <v>83</v>
      </c>
      <c r="AX367" t="s">
        <v>84</v>
      </c>
      <c r="AY367">
        <v>8.1800000369548798</v>
      </c>
      <c r="AZ367">
        <v>0.13633333394924799</v>
      </c>
      <c r="BA367" t="s">
        <v>85</v>
      </c>
      <c r="BB367" t="s">
        <v>86</v>
      </c>
      <c r="BC367" t="s">
        <v>87</v>
      </c>
      <c r="BD367" t="s">
        <v>88</v>
      </c>
      <c r="BE367">
        <v>2022</v>
      </c>
      <c r="BF367">
        <v>6</v>
      </c>
      <c r="BG367">
        <v>2022</v>
      </c>
      <c r="BH367" t="s">
        <v>89</v>
      </c>
      <c r="BI367" t="s">
        <v>90</v>
      </c>
      <c r="BJ367" t="s">
        <v>423</v>
      </c>
      <c r="BK367" t="s">
        <v>119</v>
      </c>
      <c r="BL367" t="s">
        <v>116</v>
      </c>
      <c r="BM367" t="s">
        <v>116</v>
      </c>
      <c r="BN367" t="s">
        <v>116</v>
      </c>
      <c r="BO367" t="s">
        <v>116</v>
      </c>
    </row>
    <row r="368" spans="1:67" x14ac:dyDescent="0.25">
      <c r="A368" t="s">
        <v>887</v>
      </c>
      <c r="B368" t="s">
        <v>64</v>
      </c>
      <c r="C368" t="s">
        <v>95</v>
      </c>
      <c r="D368" t="s">
        <v>888</v>
      </c>
      <c r="E368" t="s">
        <v>67</v>
      </c>
      <c r="F368" t="s">
        <v>68</v>
      </c>
      <c r="G368" s="1">
        <v>44741.742060185185</v>
      </c>
      <c r="H368" s="1">
        <v>44741.760393518518</v>
      </c>
      <c r="I368">
        <v>6</v>
      </c>
      <c r="J368" t="s">
        <v>115</v>
      </c>
      <c r="K368" t="s">
        <v>116</v>
      </c>
      <c r="L368" t="s">
        <v>469</v>
      </c>
      <c r="M368">
        <v>0</v>
      </c>
      <c r="N368">
        <v>1.03</v>
      </c>
      <c r="O368">
        <v>25.07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0.3</v>
      </c>
      <c r="AC368">
        <v>0</v>
      </c>
      <c r="AD368">
        <v>0</v>
      </c>
      <c r="AE368">
        <v>0</v>
      </c>
      <c r="AF368">
        <v>0</v>
      </c>
      <c r="AG368" t="s">
        <v>166</v>
      </c>
      <c r="AH368" t="s">
        <v>159</v>
      </c>
      <c r="AI368" t="s">
        <v>74</v>
      </c>
      <c r="AJ368" t="s">
        <v>98</v>
      </c>
      <c r="AK368" t="s">
        <v>75</v>
      </c>
      <c r="AL368" t="s">
        <v>76</v>
      </c>
      <c r="AM368" t="s">
        <v>77</v>
      </c>
      <c r="AN368" t="s">
        <v>78</v>
      </c>
      <c r="AO368" t="s">
        <v>79</v>
      </c>
      <c r="AP368" t="s">
        <v>80</v>
      </c>
      <c r="AQ368">
        <v>26.3999996781349</v>
      </c>
      <c r="AR368">
        <v>0</v>
      </c>
      <c r="AS368">
        <v>0</v>
      </c>
      <c r="AT368">
        <v>26.3999996781349</v>
      </c>
      <c r="AU368" t="s">
        <v>99</v>
      </c>
      <c r="AV368" t="s">
        <v>82</v>
      </c>
      <c r="AW368" t="s">
        <v>83</v>
      </c>
      <c r="AX368" t="s">
        <v>84</v>
      </c>
      <c r="AY368">
        <v>26.3999996781349</v>
      </c>
      <c r="AZ368">
        <v>0.43999999463558198</v>
      </c>
      <c r="BA368" t="s">
        <v>85</v>
      </c>
      <c r="BB368" t="s">
        <v>86</v>
      </c>
      <c r="BC368" t="s">
        <v>87</v>
      </c>
      <c r="BD368" t="s">
        <v>88</v>
      </c>
      <c r="BE368">
        <v>2022</v>
      </c>
      <c r="BF368">
        <v>6</v>
      </c>
      <c r="BG368">
        <v>2022</v>
      </c>
      <c r="BH368" t="s">
        <v>89</v>
      </c>
      <c r="BI368" t="s">
        <v>90</v>
      </c>
      <c r="BJ368" t="s">
        <v>423</v>
      </c>
      <c r="BK368" t="s">
        <v>119</v>
      </c>
      <c r="BL368" t="s">
        <v>116</v>
      </c>
      <c r="BM368" t="s">
        <v>116</v>
      </c>
      <c r="BN368" t="s">
        <v>116</v>
      </c>
      <c r="BO368" t="s">
        <v>116</v>
      </c>
    </row>
    <row r="369" spans="1:67" x14ac:dyDescent="0.25">
      <c r="A369" t="s">
        <v>889</v>
      </c>
      <c r="B369" t="s">
        <v>64</v>
      </c>
      <c r="C369" t="s">
        <v>65</v>
      </c>
      <c r="D369" t="s">
        <v>395</v>
      </c>
      <c r="E369" t="s">
        <v>67</v>
      </c>
      <c r="F369" t="s">
        <v>68</v>
      </c>
      <c r="G369" s="1">
        <v>44741.753275462965</v>
      </c>
      <c r="H369" s="1">
        <v>44741.771041666667</v>
      </c>
      <c r="I369">
        <v>6</v>
      </c>
      <c r="J369" t="s">
        <v>115</v>
      </c>
      <c r="K369" t="s">
        <v>70</v>
      </c>
      <c r="L369" t="s">
        <v>71</v>
      </c>
      <c r="M369">
        <v>0</v>
      </c>
      <c r="N369">
        <v>1.58</v>
      </c>
      <c r="O369">
        <v>18.7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5.32</v>
      </c>
      <c r="AC369">
        <v>0</v>
      </c>
      <c r="AD369">
        <v>0</v>
      </c>
      <c r="AE369">
        <v>0</v>
      </c>
      <c r="AF369">
        <v>0</v>
      </c>
      <c r="AG369" t="s">
        <v>72</v>
      </c>
      <c r="AH369" t="s">
        <v>73</v>
      </c>
      <c r="AI369" t="s">
        <v>74</v>
      </c>
      <c r="AJ369" t="s">
        <v>65</v>
      </c>
      <c r="AK369" t="s">
        <v>75</v>
      </c>
      <c r="AL369" t="s">
        <v>76</v>
      </c>
      <c r="AM369" t="s">
        <v>77</v>
      </c>
      <c r="AN369" t="s">
        <v>78</v>
      </c>
      <c r="AO369" t="s">
        <v>79</v>
      </c>
      <c r="AP369" t="s">
        <v>80</v>
      </c>
      <c r="AQ369">
        <v>25.6000009775161</v>
      </c>
      <c r="AR369">
        <v>0</v>
      </c>
      <c r="AS369">
        <v>0</v>
      </c>
      <c r="AT369">
        <v>25.6000009775161</v>
      </c>
      <c r="AU369" t="s">
        <v>99</v>
      </c>
      <c r="AV369" t="s">
        <v>82</v>
      </c>
      <c r="AW369" t="s">
        <v>83</v>
      </c>
      <c r="AX369" t="s">
        <v>84</v>
      </c>
      <c r="AY369">
        <v>25.6000009775161</v>
      </c>
      <c r="AZ369">
        <v>0.42666668295860199</v>
      </c>
      <c r="BA369" t="s">
        <v>85</v>
      </c>
      <c r="BB369" t="s">
        <v>86</v>
      </c>
      <c r="BC369" t="s">
        <v>87</v>
      </c>
      <c r="BD369" t="s">
        <v>88</v>
      </c>
      <c r="BE369">
        <v>2022</v>
      </c>
      <c r="BF369">
        <v>6</v>
      </c>
      <c r="BG369">
        <v>2022</v>
      </c>
      <c r="BH369" t="s">
        <v>89</v>
      </c>
      <c r="BI369" t="s">
        <v>90</v>
      </c>
      <c r="BJ369" t="s">
        <v>423</v>
      </c>
      <c r="BK369" t="s">
        <v>92</v>
      </c>
      <c r="BL369" t="s">
        <v>70</v>
      </c>
      <c r="BM369" t="s">
        <v>70</v>
      </c>
      <c r="BN369" t="s">
        <v>70</v>
      </c>
      <c r="BO369" t="s">
        <v>70</v>
      </c>
    </row>
    <row r="370" spans="1:67" x14ac:dyDescent="0.25">
      <c r="A370" t="s">
        <v>890</v>
      </c>
      <c r="B370" t="s">
        <v>64</v>
      </c>
      <c r="C370" t="s">
        <v>179</v>
      </c>
      <c r="D370" t="s">
        <v>891</v>
      </c>
      <c r="E370" t="s">
        <v>67</v>
      </c>
      <c r="F370" t="s">
        <v>68</v>
      </c>
      <c r="G370" s="1">
        <v>44741.758831018517</v>
      </c>
      <c r="H370" s="1">
        <v>44741.880289351851</v>
      </c>
      <c r="I370">
        <v>6</v>
      </c>
      <c r="J370" t="s">
        <v>115</v>
      </c>
      <c r="K370" t="s">
        <v>70</v>
      </c>
      <c r="L370" t="s">
        <v>71</v>
      </c>
      <c r="M370">
        <v>0</v>
      </c>
      <c r="N370">
        <v>2.5499999999999998</v>
      </c>
      <c r="O370">
        <v>7.57</v>
      </c>
      <c r="P370">
        <v>0</v>
      </c>
      <c r="Q370">
        <v>0</v>
      </c>
      <c r="R370">
        <v>133.80000000000001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0.95</v>
      </c>
      <c r="AC370">
        <v>0</v>
      </c>
      <c r="AD370">
        <v>30.02</v>
      </c>
      <c r="AE370">
        <v>0</v>
      </c>
      <c r="AF370">
        <v>0</v>
      </c>
      <c r="AG370" t="s">
        <v>72</v>
      </c>
      <c r="AH370" t="s">
        <v>106</v>
      </c>
      <c r="AI370" t="s">
        <v>74</v>
      </c>
      <c r="AJ370" t="s">
        <v>98</v>
      </c>
      <c r="AK370" t="s">
        <v>75</v>
      </c>
      <c r="AL370" t="s">
        <v>76</v>
      </c>
      <c r="AM370" t="s">
        <v>77</v>
      </c>
      <c r="AN370" t="s">
        <v>78</v>
      </c>
      <c r="AO370" t="s">
        <v>79</v>
      </c>
      <c r="AP370" t="s">
        <v>80</v>
      </c>
      <c r="AQ370">
        <v>11.0700001120567</v>
      </c>
      <c r="AR370">
        <v>0</v>
      </c>
      <c r="AS370">
        <v>0</v>
      </c>
      <c r="AT370">
        <v>11.0700001120567</v>
      </c>
      <c r="AU370" t="s">
        <v>99</v>
      </c>
      <c r="AV370" t="s">
        <v>82</v>
      </c>
      <c r="AW370" t="s">
        <v>83</v>
      </c>
      <c r="AX370" t="s">
        <v>84</v>
      </c>
      <c r="AY370">
        <v>11.0700001120567</v>
      </c>
      <c r="AZ370">
        <v>0.18450000186761201</v>
      </c>
      <c r="BA370" t="s">
        <v>85</v>
      </c>
      <c r="BB370" t="s">
        <v>86</v>
      </c>
      <c r="BC370" t="s">
        <v>87</v>
      </c>
      <c r="BD370" t="s">
        <v>88</v>
      </c>
      <c r="BE370">
        <v>2022</v>
      </c>
      <c r="BF370">
        <v>6</v>
      </c>
      <c r="BG370">
        <v>2022</v>
      </c>
      <c r="BH370" t="s">
        <v>89</v>
      </c>
      <c r="BI370" t="s">
        <v>90</v>
      </c>
      <c r="BJ370" t="s">
        <v>423</v>
      </c>
      <c r="BK370" t="s">
        <v>119</v>
      </c>
      <c r="BL370" t="s">
        <v>70</v>
      </c>
      <c r="BM370" t="s">
        <v>70</v>
      </c>
      <c r="BN370" t="s">
        <v>70</v>
      </c>
      <c r="BO370" t="s">
        <v>70</v>
      </c>
    </row>
    <row r="371" spans="1:67" x14ac:dyDescent="0.25">
      <c r="A371" t="s">
        <v>892</v>
      </c>
      <c r="B371" t="s">
        <v>64</v>
      </c>
      <c r="C371" t="s">
        <v>65</v>
      </c>
      <c r="D371" t="s">
        <v>893</v>
      </c>
      <c r="E371" t="s">
        <v>67</v>
      </c>
      <c r="F371" t="s">
        <v>68</v>
      </c>
      <c r="G371" s="1">
        <v>44741.768240740741</v>
      </c>
      <c r="H371" s="1">
        <v>44741.782083333332</v>
      </c>
      <c r="I371">
        <v>6</v>
      </c>
      <c r="J371" t="s">
        <v>115</v>
      </c>
      <c r="K371" t="s">
        <v>70</v>
      </c>
      <c r="L371" t="s">
        <v>71</v>
      </c>
      <c r="M371">
        <v>0</v>
      </c>
      <c r="N371">
        <v>1.08</v>
      </c>
      <c r="O371">
        <v>13.92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4.93</v>
      </c>
      <c r="AC371">
        <v>0</v>
      </c>
      <c r="AD371">
        <v>0</v>
      </c>
      <c r="AE371">
        <v>0</v>
      </c>
      <c r="AF371">
        <v>0</v>
      </c>
      <c r="AG371" t="s">
        <v>126</v>
      </c>
      <c r="AH371" t="s">
        <v>73</v>
      </c>
      <c r="AI371" t="s">
        <v>74</v>
      </c>
      <c r="AJ371" t="s">
        <v>65</v>
      </c>
      <c r="AK371" t="s">
        <v>75</v>
      </c>
      <c r="AL371" t="s">
        <v>76</v>
      </c>
      <c r="AM371" t="s">
        <v>77</v>
      </c>
      <c r="AN371" t="s">
        <v>78</v>
      </c>
      <c r="AO371" t="s">
        <v>79</v>
      </c>
      <c r="AP371" t="s">
        <v>80</v>
      </c>
      <c r="AQ371">
        <v>19.929999947547898</v>
      </c>
      <c r="AR371">
        <v>0</v>
      </c>
      <c r="AS371">
        <v>0</v>
      </c>
      <c r="AT371">
        <v>19.929999947547898</v>
      </c>
      <c r="AU371" t="s">
        <v>99</v>
      </c>
      <c r="AV371" t="s">
        <v>82</v>
      </c>
      <c r="AW371" t="s">
        <v>83</v>
      </c>
      <c r="AX371" t="s">
        <v>84</v>
      </c>
      <c r="AY371">
        <v>19.929999947547898</v>
      </c>
      <c r="AZ371">
        <v>0.33216666579246501</v>
      </c>
      <c r="BA371" t="s">
        <v>85</v>
      </c>
      <c r="BB371" t="s">
        <v>86</v>
      </c>
      <c r="BC371" t="s">
        <v>87</v>
      </c>
      <c r="BD371" t="s">
        <v>88</v>
      </c>
      <c r="BE371">
        <v>2022</v>
      </c>
      <c r="BF371">
        <v>6</v>
      </c>
      <c r="BG371">
        <v>2022</v>
      </c>
      <c r="BH371" t="s">
        <v>89</v>
      </c>
      <c r="BI371" t="s">
        <v>90</v>
      </c>
      <c r="BJ371" t="s">
        <v>423</v>
      </c>
      <c r="BK371" t="s">
        <v>92</v>
      </c>
      <c r="BL371" t="s">
        <v>70</v>
      </c>
      <c r="BM371" t="s">
        <v>70</v>
      </c>
      <c r="BN371" t="s">
        <v>70</v>
      </c>
      <c r="BO371" t="s">
        <v>70</v>
      </c>
    </row>
    <row r="372" spans="1:67" x14ac:dyDescent="0.25">
      <c r="A372" t="s">
        <v>894</v>
      </c>
      <c r="B372" t="s">
        <v>191</v>
      </c>
      <c r="C372" t="s">
        <v>65</v>
      </c>
      <c r="D372" t="s">
        <v>895</v>
      </c>
      <c r="E372" t="s">
        <v>67</v>
      </c>
      <c r="F372" t="s">
        <v>68</v>
      </c>
      <c r="G372" s="1">
        <v>44741.772847222222</v>
      </c>
      <c r="H372" s="1">
        <v>44741.831909722219</v>
      </c>
      <c r="I372">
        <v>6</v>
      </c>
      <c r="J372" t="s">
        <v>115</v>
      </c>
      <c r="K372" t="s">
        <v>116</v>
      </c>
      <c r="L372" t="s">
        <v>263</v>
      </c>
      <c r="M372">
        <v>0</v>
      </c>
      <c r="N372">
        <v>4.2300000000000004</v>
      </c>
      <c r="O372">
        <v>17.32</v>
      </c>
      <c r="P372">
        <v>0</v>
      </c>
      <c r="Q372">
        <v>0</v>
      </c>
      <c r="R372">
        <v>56.5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7.02</v>
      </c>
      <c r="AC372">
        <v>0</v>
      </c>
      <c r="AD372">
        <v>0</v>
      </c>
      <c r="AE372">
        <v>0</v>
      </c>
      <c r="AF372">
        <v>0</v>
      </c>
      <c r="AG372" t="s">
        <v>422</v>
      </c>
      <c r="AH372" t="s">
        <v>106</v>
      </c>
      <c r="AI372" t="s">
        <v>74</v>
      </c>
      <c r="AJ372" t="s">
        <v>65</v>
      </c>
      <c r="AK372" t="s">
        <v>75</v>
      </c>
      <c r="AL372" t="s">
        <v>76</v>
      </c>
      <c r="AM372" t="s">
        <v>77</v>
      </c>
      <c r="AN372" t="s">
        <v>78</v>
      </c>
      <c r="AO372" t="s">
        <v>79</v>
      </c>
      <c r="AP372" t="s">
        <v>80</v>
      </c>
      <c r="AQ372">
        <v>28.569999694824201</v>
      </c>
      <c r="AR372">
        <v>0</v>
      </c>
      <c r="AS372">
        <v>0</v>
      </c>
      <c r="AT372">
        <v>28.569999694824201</v>
      </c>
      <c r="AU372" t="s">
        <v>99</v>
      </c>
      <c r="AV372" t="s">
        <v>82</v>
      </c>
      <c r="AW372" t="s">
        <v>83</v>
      </c>
      <c r="AX372" t="s">
        <v>84</v>
      </c>
      <c r="AY372">
        <v>28.569999694824201</v>
      </c>
      <c r="AZ372">
        <v>0.47616666158040299</v>
      </c>
      <c r="BA372" t="s">
        <v>85</v>
      </c>
      <c r="BB372" t="s">
        <v>86</v>
      </c>
      <c r="BC372" t="s">
        <v>193</v>
      </c>
      <c r="BD372" t="s">
        <v>88</v>
      </c>
      <c r="BE372">
        <v>2022</v>
      </c>
      <c r="BF372">
        <v>6</v>
      </c>
      <c r="BG372">
        <v>2022</v>
      </c>
      <c r="BH372" t="s">
        <v>89</v>
      </c>
      <c r="BI372" t="s">
        <v>90</v>
      </c>
      <c r="BJ372" t="s">
        <v>423</v>
      </c>
      <c r="BK372" t="s">
        <v>92</v>
      </c>
      <c r="BL372" t="s">
        <v>116</v>
      </c>
      <c r="BM372" t="s">
        <v>116</v>
      </c>
      <c r="BN372" t="s">
        <v>116</v>
      </c>
      <c r="BO372" t="s">
        <v>116</v>
      </c>
    </row>
    <row r="373" spans="1:67" x14ac:dyDescent="0.25">
      <c r="A373" t="s">
        <v>896</v>
      </c>
      <c r="B373" t="s">
        <v>64</v>
      </c>
      <c r="C373" t="s">
        <v>65</v>
      </c>
      <c r="D373" t="s">
        <v>897</v>
      </c>
      <c r="E373" t="s">
        <v>67</v>
      </c>
      <c r="F373" t="s">
        <v>68</v>
      </c>
      <c r="G373" s="1">
        <v>44741.788055555553</v>
      </c>
      <c r="H373" s="1">
        <v>44741.803344907406</v>
      </c>
      <c r="I373">
        <v>6</v>
      </c>
      <c r="J373" t="s">
        <v>115</v>
      </c>
      <c r="K373" t="s">
        <v>70</v>
      </c>
      <c r="L373" t="s">
        <v>71</v>
      </c>
      <c r="M373">
        <v>0</v>
      </c>
      <c r="N373">
        <v>1.4</v>
      </c>
      <c r="O373">
        <v>19.88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0.73</v>
      </c>
      <c r="AC373">
        <v>0</v>
      </c>
      <c r="AD373">
        <v>0</v>
      </c>
      <c r="AE373">
        <v>0</v>
      </c>
      <c r="AF373">
        <v>0</v>
      </c>
      <c r="AG373" t="s">
        <v>72</v>
      </c>
      <c r="AH373" t="s">
        <v>73</v>
      </c>
      <c r="AI373" t="s">
        <v>74</v>
      </c>
      <c r="AJ373" t="s">
        <v>65</v>
      </c>
      <c r="AK373" t="s">
        <v>75</v>
      </c>
      <c r="AL373" t="s">
        <v>76</v>
      </c>
      <c r="AM373" t="s">
        <v>77</v>
      </c>
      <c r="AN373" t="s">
        <v>78</v>
      </c>
      <c r="AO373" t="s">
        <v>79</v>
      </c>
      <c r="AP373" t="s">
        <v>80</v>
      </c>
      <c r="AQ373">
        <v>22.009999155998202</v>
      </c>
      <c r="AR373">
        <v>0</v>
      </c>
      <c r="AS373">
        <v>0</v>
      </c>
      <c r="AT373">
        <v>22.009999155998202</v>
      </c>
      <c r="AU373" t="s">
        <v>99</v>
      </c>
      <c r="AV373" t="s">
        <v>82</v>
      </c>
      <c r="AW373" t="s">
        <v>83</v>
      </c>
      <c r="AX373" t="s">
        <v>84</v>
      </c>
      <c r="AY373">
        <v>22.009999155998202</v>
      </c>
      <c r="AZ373">
        <v>0.36683331926663698</v>
      </c>
      <c r="BA373" t="s">
        <v>85</v>
      </c>
      <c r="BB373" t="s">
        <v>86</v>
      </c>
      <c r="BC373" t="s">
        <v>87</v>
      </c>
      <c r="BD373" t="s">
        <v>88</v>
      </c>
      <c r="BE373">
        <v>2022</v>
      </c>
      <c r="BF373">
        <v>6</v>
      </c>
      <c r="BG373">
        <v>2022</v>
      </c>
      <c r="BH373" t="s">
        <v>89</v>
      </c>
      <c r="BI373" t="s">
        <v>90</v>
      </c>
      <c r="BJ373" t="s">
        <v>423</v>
      </c>
      <c r="BK373" t="s">
        <v>92</v>
      </c>
      <c r="BL373" t="s">
        <v>70</v>
      </c>
      <c r="BM373" t="s">
        <v>70</v>
      </c>
      <c r="BN373" t="s">
        <v>70</v>
      </c>
      <c r="BO373" t="s">
        <v>70</v>
      </c>
    </row>
    <row r="374" spans="1:67" x14ac:dyDescent="0.25">
      <c r="A374" t="s">
        <v>898</v>
      </c>
      <c r="B374" t="s">
        <v>64</v>
      </c>
      <c r="C374" t="s">
        <v>65</v>
      </c>
      <c r="D374" t="s">
        <v>899</v>
      </c>
      <c r="E374" t="s">
        <v>67</v>
      </c>
      <c r="F374" t="s">
        <v>68</v>
      </c>
      <c r="G374" s="1">
        <v>44741.802615740744</v>
      </c>
      <c r="H374" s="1">
        <v>44741.810243055559</v>
      </c>
      <c r="I374">
        <v>6</v>
      </c>
      <c r="J374" t="s">
        <v>97</v>
      </c>
      <c r="K374" t="s">
        <v>70</v>
      </c>
      <c r="L374" t="s">
        <v>71</v>
      </c>
      <c r="M374">
        <v>0</v>
      </c>
      <c r="N374">
        <v>1.83</v>
      </c>
      <c r="O374">
        <v>7.82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1.32</v>
      </c>
      <c r="AC374">
        <v>0</v>
      </c>
      <c r="AD374">
        <v>0</v>
      </c>
      <c r="AE374">
        <v>0</v>
      </c>
      <c r="AF374">
        <v>0</v>
      </c>
      <c r="AG374" t="s">
        <v>72</v>
      </c>
      <c r="AH374" t="s">
        <v>106</v>
      </c>
      <c r="AI374" t="s">
        <v>74</v>
      </c>
      <c r="AJ374" t="s">
        <v>65</v>
      </c>
      <c r="AK374" t="s">
        <v>75</v>
      </c>
      <c r="AL374" t="s">
        <v>76</v>
      </c>
      <c r="AM374" t="s">
        <v>77</v>
      </c>
      <c r="AN374" t="s">
        <v>78</v>
      </c>
      <c r="AO374" t="s">
        <v>79</v>
      </c>
      <c r="AP374" t="s">
        <v>80</v>
      </c>
      <c r="AQ374">
        <v>10.9700002670288</v>
      </c>
      <c r="AR374">
        <v>0</v>
      </c>
      <c r="AS374">
        <v>0</v>
      </c>
      <c r="AT374">
        <v>10.9700002670288</v>
      </c>
      <c r="AU374" t="s">
        <v>99</v>
      </c>
      <c r="AV374" t="s">
        <v>82</v>
      </c>
      <c r="AW374" t="s">
        <v>83</v>
      </c>
      <c r="AX374" t="s">
        <v>84</v>
      </c>
      <c r="AY374">
        <v>10.9700002670288</v>
      </c>
      <c r="AZ374">
        <v>0.182833337783813</v>
      </c>
      <c r="BA374" t="s">
        <v>85</v>
      </c>
      <c r="BB374" t="s">
        <v>86</v>
      </c>
      <c r="BC374" t="s">
        <v>87</v>
      </c>
      <c r="BD374" t="s">
        <v>88</v>
      </c>
      <c r="BE374">
        <v>2022</v>
      </c>
      <c r="BF374">
        <v>6</v>
      </c>
      <c r="BG374">
        <v>2022</v>
      </c>
      <c r="BH374" t="s">
        <v>89</v>
      </c>
      <c r="BI374" t="s">
        <v>90</v>
      </c>
      <c r="BJ374" t="s">
        <v>423</v>
      </c>
      <c r="BK374" t="s">
        <v>119</v>
      </c>
      <c r="BL374" t="s">
        <v>70</v>
      </c>
      <c r="BM374" t="s">
        <v>70</v>
      </c>
      <c r="BN374" t="s">
        <v>70</v>
      </c>
      <c r="BO374" t="s">
        <v>70</v>
      </c>
    </row>
    <row r="375" spans="1:67" x14ac:dyDescent="0.25">
      <c r="A375" t="s">
        <v>900</v>
      </c>
      <c r="B375" t="s">
        <v>64</v>
      </c>
      <c r="C375" t="s">
        <v>65</v>
      </c>
      <c r="D375">
        <v>20587677</v>
      </c>
      <c r="E375" t="s">
        <v>67</v>
      </c>
      <c r="F375" t="s">
        <v>68</v>
      </c>
      <c r="G375" s="1">
        <v>44741.861319444448</v>
      </c>
      <c r="H375" s="1">
        <v>44741.894965277781</v>
      </c>
      <c r="I375">
        <v>6</v>
      </c>
      <c r="J375" t="s">
        <v>115</v>
      </c>
      <c r="K375" t="s">
        <v>116</v>
      </c>
      <c r="L375" t="s">
        <v>901</v>
      </c>
      <c r="M375">
        <v>0</v>
      </c>
      <c r="N375">
        <v>5.5</v>
      </c>
      <c r="O375">
        <v>15.23</v>
      </c>
      <c r="P375">
        <v>0</v>
      </c>
      <c r="Q375">
        <v>0</v>
      </c>
      <c r="R375">
        <v>26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1.72</v>
      </c>
      <c r="AC375">
        <v>0</v>
      </c>
      <c r="AD375">
        <v>0</v>
      </c>
      <c r="AE375">
        <v>0</v>
      </c>
      <c r="AF375">
        <v>0</v>
      </c>
      <c r="AG375" t="s">
        <v>621</v>
      </c>
      <c r="AH375" t="s">
        <v>159</v>
      </c>
      <c r="AI375" t="s">
        <v>74</v>
      </c>
      <c r="AJ375" t="s">
        <v>65</v>
      </c>
      <c r="AK375" t="s">
        <v>75</v>
      </c>
      <c r="AL375" t="s">
        <v>76</v>
      </c>
      <c r="AM375" t="s">
        <v>77</v>
      </c>
      <c r="AN375" t="s">
        <v>78</v>
      </c>
      <c r="AO375" t="s">
        <v>79</v>
      </c>
      <c r="AP375" t="s">
        <v>80</v>
      </c>
      <c r="AQ375">
        <v>22.449999570846501</v>
      </c>
      <c r="AR375">
        <v>0</v>
      </c>
      <c r="AS375">
        <v>0</v>
      </c>
      <c r="AT375">
        <v>22.449999570846501</v>
      </c>
      <c r="AU375" t="s">
        <v>99</v>
      </c>
      <c r="AV375" t="s">
        <v>82</v>
      </c>
      <c r="AW375" t="s">
        <v>83</v>
      </c>
      <c r="AX375" t="s">
        <v>84</v>
      </c>
      <c r="AY375">
        <v>22.449999570846501</v>
      </c>
      <c r="AZ375">
        <v>0.37416665951410899</v>
      </c>
      <c r="BA375" t="s">
        <v>85</v>
      </c>
      <c r="BB375" t="s">
        <v>86</v>
      </c>
      <c r="BC375" t="s">
        <v>87</v>
      </c>
      <c r="BD375" t="s">
        <v>88</v>
      </c>
      <c r="BE375">
        <v>2022</v>
      </c>
      <c r="BF375">
        <v>6</v>
      </c>
      <c r="BG375">
        <v>2022</v>
      </c>
      <c r="BH375" t="s">
        <v>89</v>
      </c>
      <c r="BI375" t="s">
        <v>90</v>
      </c>
      <c r="BJ375" t="s">
        <v>423</v>
      </c>
      <c r="BK375" t="s">
        <v>119</v>
      </c>
      <c r="BL375" t="s">
        <v>116</v>
      </c>
      <c r="BM375" t="s">
        <v>116</v>
      </c>
      <c r="BN375" t="s">
        <v>116</v>
      </c>
      <c r="BO375" t="s">
        <v>116</v>
      </c>
    </row>
    <row r="376" spans="1:67" x14ac:dyDescent="0.25">
      <c r="A376" t="s">
        <v>902</v>
      </c>
      <c r="B376" t="s">
        <v>64</v>
      </c>
      <c r="C376" t="s">
        <v>65</v>
      </c>
      <c r="D376" t="s">
        <v>903</v>
      </c>
      <c r="E376" t="s">
        <v>67</v>
      </c>
      <c r="F376" t="s">
        <v>68</v>
      </c>
      <c r="G376" s="1">
        <v>44741.861712962964</v>
      </c>
      <c r="H376" s="1">
        <v>44741.872314814813</v>
      </c>
      <c r="I376">
        <v>6</v>
      </c>
      <c r="J376" t="s">
        <v>97</v>
      </c>
      <c r="K376" t="s">
        <v>70</v>
      </c>
      <c r="L376" t="s">
        <v>71</v>
      </c>
      <c r="M376">
        <v>0</v>
      </c>
      <c r="N376">
        <v>7.63</v>
      </c>
      <c r="O376">
        <v>6.4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1.23</v>
      </c>
      <c r="AC376">
        <v>0</v>
      </c>
      <c r="AD376">
        <v>0</v>
      </c>
      <c r="AE376">
        <v>0</v>
      </c>
      <c r="AF376">
        <v>0</v>
      </c>
      <c r="AG376" t="s">
        <v>72</v>
      </c>
      <c r="AH376" t="s">
        <v>73</v>
      </c>
      <c r="AI376" t="s">
        <v>74</v>
      </c>
      <c r="AJ376" t="s">
        <v>65</v>
      </c>
      <c r="AK376" t="s">
        <v>75</v>
      </c>
      <c r="AL376" t="s">
        <v>76</v>
      </c>
      <c r="AM376" t="s">
        <v>77</v>
      </c>
      <c r="AN376" t="s">
        <v>78</v>
      </c>
      <c r="AO376" t="s">
        <v>79</v>
      </c>
      <c r="AP376" t="s">
        <v>80</v>
      </c>
      <c r="AQ376">
        <v>15.2600002288818</v>
      </c>
      <c r="AR376">
        <v>0</v>
      </c>
      <c r="AS376">
        <v>0</v>
      </c>
      <c r="AT376">
        <v>15.2600002288818</v>
      </c>
      <c r="AU376" t="s">
        <v>99</v>
      </c>
      <c r="AV376" t="s">
        <v>82</v>
      </c>
      <c r="AW376" t="s">
        <v>83</v>
      </c>
      <c r="AX376" t="s">
        <v>84</v>
      </c>
      <c r="AY376">
        <v>15.2600002288818</v>
      </c>
      <c r="AZ376">
        <v>0.25433333714803003</v>
      </c>
      <c r="BA376" t="s">
        <v>85</v>
      </c>
      <c r="BB376" t="s">
        <v>86</v>
      </c>
      <c r="BC376" t="s">
        <v>87</v>
      </c>
      <c r="BD376" t="s">
        <v>88</v>
      </c>
      <c r="BE376">
        <v>2022</v>
      </c>
      <c r="BF376">
        <v>6</v>
      </c>
      <c r="BG376">
        <v>2022</v>
      </c>
      <c r="BH376" t="s">
        <v>89</v>
      </c>
      <c r="BI376" t="s">
        <v>90</v>
      </c>
      <c r="BJ376" t="s">
        <v>423</v>
      </c>
      <c r="BK376" t="s">
        <v>92</v>
      </c>
      <c r="BL376" t="s">
        <v>70</v>
      </c>
      <c r="BM376" t="s">
        <v>70</v>
      </c>
      <c r="BN376" t="s">
        <v>70</v>
      </c>
      <c r="BO376" t="s">
        <v>70</v>
      </c>
    </row>
    <row r="377" spans="1:67" x14ac:dyDescent="0.25">
      <c r="A377" t="s">
        <v>904</v>
      </c>
      <c r="B377" t="s">
        <v>64</v>
      </c>
      <c r="C377" t="s">
        <v>65</v>
      </c>
      <c r="D377" t="s">
        <v>905</v>
      </c>
      <c r="E377" t="s">
        <v>67</v>
      </c>
      <c r="F377" t="s">
        <v>68</v>
      </c>
      <c r="G377" s="1">
        <v>44741.86204861111</v>
      </c>
      <c r="H377" s="1">
        <v>44741.877303240741</v>
      </c>
      <c r="I377">
        <v>6</v>
      </c>
      <c r="J377" t="s">
        <v>115</v>
      </c>
      <c r="K377" t="s">
        <v>70</v>
      </c>
      <c r="L377" t="s">
        <v>71</v>
      </c>
      <c r="M377">
        <v>0</v>
      </c>
      <c r="N377">
        <v>7.4</v>
      </c>
      <c r="O377">
        <v>7.43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0.75</v>
      </c>
      <c r="AC377">
        <v>0</v>
      </c>
      <c r="AD377">
        <v>6.37</v>
      </c>
      <c r="AE377">
        <v>0</v>
      </c>
      <c r="AF377">
        <v>0</v>
      </c>
      <c r="AG377" t="s">
        <v>72</v>
      </c>
      <c r="AH377" t="s">
        <v>73</v>
      </c>
      <c r="AI377" t="s">
        <v>74</v>
      </c>
      <c r="AJ377" t="s">
        <v>65</v>
      </c>
      <c r="AK377" t="s">
        <v>75</v>
      </c>
      <c r="AL377" t="s">
        <v>76</v>
      </c>
      <c r="AM377" t="s">
        <v>77</v>
      </c>
      <c r="AN377" t="s">
        <v>78</v>
      </c>
      <c r="AO377" t="s">
        <v>79</v>
      </c>
      <c r="AP377" t="s">
        <v>80</v>
      </c>
      <c r="AQ377">
        <v>15.579999923706</v>
      </c>
      <c r="AR377">
        <v>0</v>
      </c>
      <c r="AS377">
        <v>0</v>
      </c>
      <c r="AT377">
        <v>15.579999923706</v>
      </c>
      <c r="AU377" t="s">
        <v>99</v>
      </c>
      <c r="AV377" t="s">
        <v>82</v>
      </c>
      <c r="AW377" t="s">
        <v>83</v>
      </c>
      <c r="AX377" t="s">
        <v>84</v>
      </c>
      <c r="AY377">
        <v>15.579999923706</v>
      </c>
      <c r="AZ377">
        <v>0.25966666539510003</v>
      </c>
      <c r="BA377" t="s">
        <v>85</v>
      </c>
      <c r="BB377" t="s">
        <v>86</v>
      </c>
      <c r="BC377" t="s">
        <v>87</v>
      </c>
      <c r="BD377" t="s">
        <v>88</v>
      </c>
      <c r="BE377">
        <v>2022</v>
      </c>
      <c r="BF377">
        <v>6</v>
      </c>
      <c r="BG377">
        <v>2022</v>
      </c>
      <c r="BH377" t="s">
        <v>89</v>
      </c>
      <c r="BI377" t="s">
        <v>90</v>
      </c>
      <c r="BJ377" t="s">
        <v>423</v>
      </c>
      <c r="BK377" t="s">
        <v>92</v>
      </c>
      <c r="BL377" t="s">
        <v>70</v>
      </c>
      <c r="BM377" t="s">
        <v>70</v>
      </c>
      <c r="BN377" t="s">
        <v>70</v>
      </c>
      <c r="BO377" t="s">
        <v>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% Resolucion</vt:lpstr>
      <vt:lpstr>% Sin Escalar a BO</vt:lpstr>
      <vt:lpstr>% Open</vt:lpstr>
      <vt:lpstr>% T SOLUCION CNOC</vt:lpstr>
      <vt:lpstr>% T RESOL AFECTACION</vt:lpstr>
      <vt:lpstr>Formateados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2022-07-26T22:16:26Z</dcterms:created>
  <dcterms:modified xsi:type="dcterms:W3CDTF">2022-07-26T23:26:27Z</dcterms:modified>
</cp:coreProperties>
</file>