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showInkAnnotation="0"/>
  <mc:AlternateContent xmlns:mc="http://schemas.openxmlformats.org/markup-compatibility/2006">
    <mc:Choice Requires="x15">
      <x15ac:absPath xmlns:x15ac="http://schemas.microsoft.com/office/spreadsheetml/2010/11/ac" url="/Users/PikesStuff/Desktop/Manuscript/"/>
    </mc:Choice>
  </mc:AlternateContent>
  <xr:revisionPtr revIDLastSave="0" documentId="13_ncr:1_{9C9C31EB-D9FE-5E4F-82CB-BD03B233B224}" xr6:coauthVersionLast="45" xr6:coauthVersionMax="45" xr10:uidLastSave="{00000000-0000-0000-0000-000000000000}"/>
  <bookViews>
    <workbookView xWindow="0" yWindow="460" windowWidth="21280" windowHeight="15540" tabRatio="500" xr2:uid="{00000000-000D-0000-FFFF-FFFF00000000}"/>
  </bookViews>
  <sheets>
    <sheet name="Biomass" sheetId="7" r:id="rId1"/>
    <sheet name="Biomass+16" sheetId="1" r:id="rId2"/>
    <sheet name="Swath" sheetId="4" r:id="rId3"/>
    <sheet name="Sheet2" sheetId="6" r:id="rId4"/>
    <sheet name="Swath_incomplete" sheetId="2" r:id="rId5"/>
    <sheet name="Urchin" sheetId="3" r:id="rId6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6" l="1"/>
  <c r="K9" i="3" l="1"/>
  <c r="K8" i="3"/>
  <c r="K7" i="3"/>
  <c r="K6" i="3"/>
  <c r="K5" i="3"/>
  <c r="E5" i="3" l="1"/>
  <c r="E4" i="3"/>
  <c r="K4" i="3" s="1"/>
  <c r="E2" i="3"/>
  <c r="K2" i="3" s="1"/>
  <c r="E146" i="2"/>
  <c r="E3" i="3"/>
  <c r="K3" i="3" s="1"/>
  <c r="T9" i="1"/>
</calcChain>
</file>

<file path=xl/sharedStrings.xml><?xml version="1.0" encoding="utf-8"?>
<sst xmlns="http://schemas.openxmlformats.org/spreadsheetml/2006/main" count="1454" uniqueCount="88">
  <si>
    <t>Point Loma</t>
  </si>
  <si>
    <t>Campo Kennedy</t>
  </si>
  <si>
    <t>S. purpuratus</t>
  </si>
  <si>
    <t>M. fransicanus</t>
  </si>
  <si>
    <t>ID</t>
  </si>
  <si>
    <t>Date</t>
  </si>
  <si>
    <t>Site</t>
  </si>
  <si>
    <t>Stephanocystis (Cystosiera)</t>
  </si>
  <si>
    <t>Dictyota</t>
  </si>
  <si>
    <t>Acrosorium</t>
  </si>
  <si>
    <t>Plocamium</t>
  </si>
  <si>
    <t>Calliarthron</t>
  </si>
  <si>
    <t>Gigartina</t>
  </si>
  <si>
    <t>Macro</t>
  </si>
  <si>
    <t>Laminara (juv)</t>
  </si>
  <si>
    <t>Laminaria farlowii</t>
  </si>
  <si>
    <t>ACA spp</t>
  </si>
  <si>
    <t>Eisenia</t>
  </si>
  <si>
    <t>Gellidum</t>
  </si>
  <si>
    <t>Egregia</t>
  </si>
  <si>
    <t>Phylospadix</t>
  </si>
  <si>
    <t>Rhodymenia</t>
  </si>
  <si>
    <t>S. muticum</t>
  </si>
  <si>
    <t>S. horneri</t>
  </si>
  <si>
    <t>Gracillaria</t>
  </si>
  <si>
    <t>Zonaria</t>
  </si>
  <si>
    <t>Botryocladia</t>
  </si>
  <si>
    <t>Chondracanthyus</t>
  </si>
  <si>
    <t>Stillwater Cove</t>
  </si>
  <si>
    <t>Count(Macro)</t>
  </si>
  <si>
    <t>Count(Ptero)</t>
  </si>
  <si>
    <t>*First 3meters</t>
  </si>
  <si>
    <t>Point Loma_NK</t>
  </si>
  <si>
    <t>Corallina</t>
  </si>
  <si>
    <t>Callophyllus</t>
  </si>
  <si>
    <t>Barren</t>
  </si>
  <si>
    <t>POINT LOMA</t>
  </si>
  <si>
    <t>TRANSECT 1</t>
  </si>
  <si>
    <t>TRANSECT 2</t>
  </si>
  <si>
    <t>TRANSECT 3</t>
  </si>
  <si>
    <t>Transect</t>
  </si>
  <si>
    <t>Region</t>
  </si>
  <si>
    <t>Species</t>
  </si>
  <si>
    <t>Count</t>
  </si>
  <si>
    <t>Pterygophora</t>
  </si>
  <si>
    <t>Crytptonemia (angustata?)</t>
  </si>
  <si>
    <t>MAIN TRANSECT</t>
  </si>
  <si>
    <t>Transect 1</t>
  </si>
  <si>
    <t>Transect 2</t>
  </si>
  <si>
    <t>Transect 3</t>
  </si>
  <si>
    <t>Macro_Juv</t>
  </si>
  <si>
    <t>Gelidium sp.</t>
  </si>
  <si>
    <t>*30x2m</t>
  </si>
  <si>
    <t>Prionitis linearis Kylin</t>
  </si>
  <si>
    <t>Leptocladia binghamiae</t>
  </si>
  <si>
    <t>Cryptopleura ruprechtiana</t>
  </si>
  <si>
    <t>Stipe</t>
  </si>
  <si>
    <t>Individual</t>
  </si>
  <si>
    <t>Dictyoneurum californicum</t>
  </si>
  <si>
    <t>Time</t>
  </si>
  <si>
    <t>SWC</t>
  </si>
  <si>
    <t>CK</t>
  </si>
  <si>
    <t>PLS</t>
  </si>
  <si>
    <t>Individuals</t>
  </si>
  <si>
    <t>Cryptopleura_ruprechtiana</t>
  </si>
  <si>
    <t>Laminara_(juv)</t>
  </si>
  <si>
    <t>Laminaria_farlowii</t>
  </si>
  <si>
    <t>Prionitis_linearis_Kylin</t>
  </si>
  <si>
    <t>Leptocladia_binghamiae</t>
  </si>
  <si>
    <t>S._horneri</t>
  </si>
  <si>
    <t>Crytptonemia_(angustata?)</t>
  </si>
  <si>
    <t>Dictyoneurum_californicum</t>
  </si>
  <si>
    <t>Macrocystis</t>
  </si>
  <si>
    <t>Callophyllis</t>
  </si>
  <si>
    <t>Period</t>
  </si>
  <si>
    <t>Summer 17</t>
  </si>
  <si>
    <t>Summer 18</t>
  </si>
  <si>
    <t>Stephanocystis</t>
  </si>
  <si>
    <t>Early Summer 18</t>
  </si>
  <si>
    <t>Late Summer 2017</t>
  </si>
  <si>
    <t>Spring 18</t>
  </si>
  <si>
    <t>Spring 17</t>
  </si>
  <si>
    <t>Spring</t>
  </si>
  <si>
    <t>Summer</t>
  </si>
  <si>
    <t>Season</t>
  </si>
  <si>
    <t>year</t>
  </si>
  <si>
    <t>Winter</t>
  </si>
  <si>
    <t>Spring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</si>
</sst>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2" borderId="0" xfId="0" applyFont="1" applyFill="1"/>
    <xf numFmtId="0" fontId="0" fillId="3" borderId="0" xfId="0" applyFill="1"/>
    <xf numFmtId="14" fontId="0" fillId="3" borderId="0" xfId="0" applyNumberFormat="1" applyFill="1"/>
    <xf numFmtId="0" fontId="0" fillId="3" borderId="0" xfId="0" applyFont="1" applyFill="1"/>
    <xf numFmtId="0" fontId="0" fillId="4" borderId="0" xfId="0" applyFill="1"/>
    <xf numFmtId="14" fontId="0" fillId="4" borderId="0" xfId="0" applyNumberFormat="1" applyFill="1"/>
    <xf numFmtId="0" fontId="0" fillId="4" borderId="0" xfId="0" applyFont="1" applyFill="1"/>
    <xf numFmtId="0" fontId="0" fillId="5" borderId="0" xfId="0" applyFill="1"/>
    <xf numFmtId="14" fontId="0" fillId="5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0" borderId="0" xfId="0" applyFont="1" applyFill="1"/>
    <xf numFmtId="0" fontId="1" fillId="0" borderId="0" xfId="0" applyFont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Urchin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Urchin!$K$1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Urchin!$H$2:$J$9</c:f>
              <c:multiLvlStrCache>
                <c:ptCount val="8"/>
                <c:lvl>
                  <c:pt idx="0">
                    <c:v>S. purpuratus</c:v>
                  </c:pt>
                  <c:pt idx="1">
                    <c:v>M. fransicanus</c:v>
                  </c:pt>
                  <c:pt idx="2">
                    <c:v>S. purpuratus</c:v>
                  </c:pt>
                  <c:pt idx="3">
                    <c:v>S. purpuratus</c:v>
                  </c:pt>
                  <c:pt idx="4">
                    <c:v>S. purpuratus</c:v>
                  </c:pt>
                  <c:pt idx="5">
                    <c:v>M. fransicanus</c:v>
                  </c:pt>
                  <c:pt idx="6">
                    <c:v>S. purpuratus</c:v>
                  </c:pt>
                  <c:pt idx="7">
                    <c:v>M. fransicanus</c:v>
                  </c:pt>
                </c:lvl>
                <c:lvl>
                  <c:pt idx="0">
                    <c:v>May-17</c:v>
                  </c:pt>
                  <c:pt idx="1">
                    <c:v>May-17</c:v>
                  </c:pt>
                  <c:pt idx="2">
                    <c:v>Oct-17</c:v>
                  </c:pt>
                  <c:pt idx="3">
                    <c:v>May-18</c:v>
                  </c:pt>
                  <c:pt idx="4">
                    <c:v>Jul-18</c:v>
                  </c:pt>
                  <c:pt idx="5">
                    <c:v>Jul-18</c:v>
                  </c:pt>
                  <c:pt idx="6">
                    <c:v>Aug-18</c:v>
                  </c:pt>
                  <c:pt idx="7">
                    <c:v>Aug-18</c:v>
                  </c:pt>
                </c:lvl>
                <c:lvl>
                  <c:pt idx="0">
                    <c:v>Campo Kennedy</c:v>
                  </c:pt>
                  <c:pt idx="1">
                    <c:v>Campo Kennedy</c:v>
                  </c:pt>
                  <c:pt idx="2">
                    <c:v>Campo Kennedy</c:v>
                  </c:pt>
                  <c:pt idx="3">
                    <c:v>Campo Kennedy</c:v>
                  </c:pt>
                  <c:pt idx="4">
                    <c:v>Campo Kennedy</c:v>
                  </c:pt>
                  <c:pt idx="5">
                    <c:v>Campo Kennedy</c:v>
                  </c:pt>
                  <c:pt idx="6">
                    <c:v>Stillwater Cove</c:v>
                  </c:pt>
                  <c:pt idx="7">
                    <c:v>Stillwater Cove</c:v>
                  </c:pt>
                </c:lvl>
              </c:multiLvlStrCache>
            </c:multiLvlStrRef>
          </c:cat>
          <c:val>
            <c:numRef>
              <c:f>Urchin!$K$2:$K$9</c:f>
              <c:numCache>
                <c:formatCode>General</c:formatCode>
                <c:ptCount val="8"/>
                <c:pt idx="0">
                  <c:v>253</c:v>
                </c:pt>
                <c:pt idx="1">
                  <c:v>9</c:v>
                </c:pt>
                <c:pt idx="2">
                  <c:v>402</c:v>
                </c:pt>
                <c:pt idx="3">
                  <c:v>97</c:v>
                </c:pt>
                <c:pt idx="4">
                  <c:v>62</c:v>
                </c:pt>
                <c:pt idx="5">
                  <c:v>11</c:v>
                </c:pt>
                <c:pt idx="6">
                  <c:v>50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B-864B-A68E-97589BD6C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825983"/>
        <c:axId val="1510030191"/>
      </c:barChart>
      <c:catAx>
        <c:axId val="149982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030191"/>
        <c:crosses val="autoZero"/>
        <c:auto val="1"/>
        <c:lblAlgn val="ctr"/>
        <c:lblOffset val="100"/>
        <c:noMultiLvlLbl val="0"/>
      </c:catAx>
      <c:valAx>
        <c:axId val="15100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2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76970</xdr:colOff>
      <xdr:row>3</xdr:row>
      <xdr:rowOff>179596</xdr:rowOff>
    </xdr:from>
    <xdr:to>
      <xdr:col>12</xdr:col>
      <xdr:colOff>782524</xdr:colOff>
      <xdr:row>31</xdr:row>
      <xdr:rowOff>76970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6DE115-5F06-8944-AD77-35B135CCF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"/>
  <sheetViews>
    <sheetView tabSelected="1" topLeftCell="R2" workbookViewId="0">
      <selection activeCell="AE13" sqref="AE13"/>
    </sheetView>
  </sheetViews>
  <sheetFormatPr baseColWidth="10" defaultColWidth="10.83203125" defaultRowHeight="16"/>
  <cols>
    <col min="1" max="27" width="10.83203125" style="14"/>
    <col min="28" max="28" width="18.33203125" style="14" customWidth="1"/>
    <col min="29" max="29" width="10.83203125" style="14"/>
    <col min="30" max="30" width="16.1640625" style="14" customWidth="1"/>
    <col min="31" max="16384" width="10.83203125" style="14"/>
  </cols>
  <sheetData>
    <row r="1" spans="1:30">
      <c r="A1" s="14" t="s">
        <v>4</v>
      </c>
    </row>
    <row r="2" spans="1:30">
      <c r="B2" s="14" t="s">
        <v>77</v>
      </c>
      <c r="C2" s="14" t="s">
        <v>9</v>
      </c>
      <c r="D2" s="14" t="s">
        <v>10</v>
      </c>
      <c r="E2" s="14" t="s">
        <v>64</v>
      </c>
      <c r="F2" s="14" t="s">
        <v>11</v>
      </c>
      <c r="G2" s="14" t="s">
        <v>33</v>
      </c>
      <c r="H2" s="14" t="s">
        <v>72</v>
      </c>
      <c r="I2" s="14" t="s">
        <v>65</v>
      </c>
      <c r="J2" s="14" t="s">
        <v>66</v>
      </c>
      <c r="K2" s="14" t="s">
        <v>67</v>
      </c>
      <c r="L2" s="14" t="s">
        <v>68</v>
      </c>
      <c r="M2" s="14" t="s">
        <v>17</v>
      </c>
      <c r="N2" s="14" t="s">
        <v>18</v>
      </c>
      <c r="O2" s="14" t="s">
        <v>21</v>
      </c>
      <c r="P2" s="14" t="s">
        <v>69</v>
      </c>
      <c r="Q2" s="14" t="s">
        <v>25</v>
      </c>
      <c r="R2" s="14" t="s">
        <v>26</v>
      </c>
      <c r="S2" s="14" t="s">
        <v>27</v>
      </c>
      <c r="T2" s="14" t="s">
        <v>44</v>
      </c>
      <c r="U2" s="14" t="s">
        <v>73</v>
      </c>
      <c r="V2" s="14" t="s">
        <v>70</v>
      </c>
      <c r="W2" s="14" t="s">
        <v>50</v>
      </c>
      <c r="X2" s="14" t="s">
        <v>71</v>
      </c>
      <c r="Z2" s="18" t="s">
        <v>84</v>
      </c>
      <c r="AA2" s="18" t="s">
        <v>85</v>
      </c>
      <c r="AB2" s="14" t="s">
        <v>6</v>
      </c>
      <c r="AC2" s="14" t="s">
        <v>5</v>
      </c>
      <c r="AD2" s="14" t="s">
        <v>74</v>
      </c>
    </row>
    <row r="3" spans="1:30">
      <c r="A3" s="14">
        <v>1</v>
      </c>
      <c r="B3" s="14">
        <v>27</v>
      </c>
      <c r="C3" s="14">
        <v>36</v>
      </c>
      <c r="D3" s="14">
        <v>0</v>
      </c>
      <c r="E3" s="14">
        <v>0</v>
      </c>
      <c r="F3" s="14">
        <v>5</v>
      </c>
      <c r="G3" s="14">
        <v>0</v>
      </c>
      <c r="H3" s="14">
        <v>500</v>
      </c>
      <c r="I3" s="14">
        <v>0</v>
      </c>
      <c r="J3" s="14">
        <v>0</v>
      </c>
      <c r="K3" s="14">
        <v>600</v>
      </c>
      <c r="L3" s="14">
        <v>0</v>
      </c>
      <c r="M3" s="14">
        <v>0</v>
      </c>
      <c r="N3" s="14">
        <v>0</v>
      </c>
      <c r="O3" s="14">
        <v>0</v>
      </c>
      <c r="P3" s="14">
        <v>50</v>
      </c>
      <c r="Q3" s="14">
        <v>104</v>
      </c>
      <c r="R3" s="14">
        <v>127</v>
      </c>
      <c r="S3" s="14">
        <v>50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Z3" s="18" t="s">
        <v>82</v>
      </c>
      <c r="AA3" s="18">
        <v>2017</v>
      </c>
      <c r="AB3" s="15" t="s">
        <v>1</v>
      </c>
      <c r="AC3" s="15">
        <v>42882</v>
      </c>
      <c r="AD3" s="14" t="s">
        <v>81</v>
      </c>
    </row>
    <row r="4" spans="1:30">
      <c r="A4" s="14">
        <v>2</v>
      </c>
      <c r="B4" s="14">
        <v>68</v>
      </c>
      <c r="C4" s="14">
        <v>0</v>
      </c>
      <c r="D4" s="14">
        <v>0</v>
      </c>
      <c r="E4" s="14">
        <v>0</v>
      </c>
      <c r="F4" s="14">
        <v>159</v>
      </c>
      <c r="G4" s="14">
        <v>0</v>
      </c>
      <c r="H4" s="14">
        <v>360</v>
      </c>
      <c r="I4" s="14">
        <v>0</v>
      </c>
      <c r="J4" s="14">
        <v>0</v>
      </c>
      <c r="K4" s="14">
        <v>753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14</v>
      </c>
      <c r="R4" s="14">
        <v>0</v>
      </c>
      <c r="S4" s="14">
        <v>14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Z4" s="18" t="s">
        <v>82</v>
      </c>
      <c r="AA4" s="18">
        <v>2017</v>
      </c>
      <c r="AB4" s="15" t="s">
        <v>1</v>
      </c>
      <c r="AC4" s="15">
        <v>42882</v>
      </c>
      <c r="AD4" s="14" t="s">
        <v>81</v>
      </c>
    </row>
    <row r="5" spans="1:30">
      <c r="A5" s="14">
        <v>3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Z5" s="18" t="s">
        <v>82</v>
      </c>
      <c r="AA5" s="18">
        <v>2017</v>
      </c>
      <c r="AB5" s="15" t="s">
        <v>1</v>
      </c>
      <c r="AC5" s="15">
        <v>42882</v>
      </c>
      <c r="AD5" s="14" t="s">
        <v>81</v>
      </c>
    </row>
    <row r="6" spans="1:30">
      <c r="A6" s="14">
        <v>4</v>
      </c>
      <c r="B6" s="14">
        <v>141</v>
      </c>
      <c r="C6" s="14">
        <v>0</v>
      </c>
      <c r="D6" s="14">
        <v>0</v>
      </c>
      <c r="E6" s="14">
        <v>0</v>
      </c>
      <c r="F6" s="14">
        <v>54</v>
      </c>
      <c r="G6" s="14">
        <v>0</v>
      </c>
      <c r="H6" s="14">
        <v>0</v>
      </c>
      <c r="I6" s="14">
        <v>0</v>
      </c>
      <c r="J6" s="14">
        <v>585</v>
      </c>
      <c r="K6" s="14">
        <v>404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64</v>
      </c>
      <c r="S6" s="16">
        <v>0</v>
      </c>
      <c r="T6" s="14">
        <v>712</v>
      </c>
      <c r="U6" s="14">
        <v>0</v>
      </c>
      <c r="V6" s="14">
        <v>0</v>
      </c>
      <c r="W6" s="14">
        <v>0</v>
      </c>
      <c r="X6" s="14">
        <v>0</v>
      </c>
      <c r="Z6" s="18" t="s">
        <v>83</v>
      </c>
      <c r="AA6" s="18">
        <v>2017</v>
      </c>
      <c r="AB6" s="15" t="s">
        <v>0</v>
      </c>
      <c r="AC6" s="15">
        <v>42995</v>
      </c>
      <c r="AD6" s="14" t="s">
        <v>75</v>
      </c>
    </row>
    <row r="7" spans="1:30">
      <c r="A7" s="14">
        <v>5</v>
      </c>
      <c r="B7" s="14">
        <v>500</v>
      </c>
      <c r="C7" s="14">
        <v>0</v>
      </c>
      <c r="D7" s="14">
        <v>0</v>
      </c>
      <c r="E7" s="14">
        <v>0</v>
      </c>
      <c r="F7" s="14">
        <v>25</v>
      </c>
      <c r="G7" s="14">
        <v>0</v>
      </c>
      <c r="H7" s="14">
        <v>0</v>
      </c>
      <c r="I7" s="14">
        <v>0</v>
      </c>
      <c r="J7" s="14">
        <v>690</v>
      </c>
      <c r="K7" s="14">
        <v>0</v>
      </c>
      <c r="L7" s="14">
        <v>500</v>
      </c>
      <c r="M7" s="14">
        <v>1530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6">
        <v>0</v>
      </c>
      <c r="T7" s="16">
        <v>0</v>
      </c>
      <c r="U7" s="14">
        <v>0</v>
      </c>
      <c r="V7" s="14">
        <v>0</v>
      </c>
      <c r="W7" s="14">
        <v>0</v>
      </c>
      <c r="X7" s="14">
        <v>0</v>
      </c>
      <c r="Z7" s="18" t="s">
        <v>83</v>
      </c>
      <c r="AA7" s="18">
        <v>2017</v>
      </c>
      <c r="AB7" s="15" t="s">
        <v>0</v>
      </c>
      <c r="AC7" s="15">
        <v>42995</v>
      </c>
      <c r="AD7" s="14" t="s">
        <v>75</v>
      </c>
    </row>
    <row r="8" spans="1:30">
      <c r="A8" s="14">
        <v>6</v>
      </c>
      <c r="B8" s="14">
        <v>115</v>
      </c>
      <c r="C8" s="14">
        <v>0</v>
      </c>
      <c r="D8" s="14">
        <v>0</v>
      </c>
      <c r="E8" s="14">
        <v>50</v>
      </c>
      <c r="F8" s="14">
        <v>400</v>
      </c>
      <c r="G8" s="14">
        <v>50</v>
      </c>
      <c r="H8" s="14">
        <v>0</v>
      </c>
      <c r="I8" s="14">
        <v>50</v>
      </c>
      <c r="J8" s="14">
        <v>175</v>
      </c>
      <c r="K8" s="14">
        <v>0</v>
      </c>
      <c r="L8" s="14">
        <v>55</v>
      </c>
      <c r="M8" s="14">
        <v>0</v>
      </c>
      <c r="N8" s="14">
        <v>220</v>
      </c>
      <c r="O8" s="14">
        <v>50</v>
      </c>
      <c r="P8" s="14">
        <v>0</v>
      </c>
      <c r="Q8" s="14">
        <v>0</v>
      </c>
      <c r="R8" s="14">
        <v>50</v>
      </c>
      <c r="S8" s="16">
        <v>50</v>
      </c>
      <c r="T8" s="16">
        <v>0</v>
      </c>
      <c r="U8" s="14">
        <v>0</v>
      </c>
      <c r="V8" s="14">
        <v>0</v>
      </c>
      <c r="W8" s="14">
        <v>0</v>
      </c>
      <c r="X8" s="14">
        <v>0</v>
      </c>
      <c r="Z8" s="18" t="s">
        <v>83</v>
      </c>
      <c r="AA8" s="18">
        <v>2017</v>
      </c>
      <c r="AB8" s="15" t="s">
        <v>0</v>
      </c>
      <c r="AC8" s="15">
        <v>42995</v>
      </c>
      <c r="AD8" s="14" t="s">
        <v>75</v>
      </c>
    </row>
    <row r="9" spans="1:30">
      <c r="A9" s="14">
        <v>8</v>
      </c>
      <c r="B9" s="14">
        <v>150</v>
      </c>
      <c r="C9" s="14">
        <v>0</v>
      </c>
      <c r="D9" s="14">
        <v>0</v>
      </c>
      <c r="E9" s="14">
        <v>0</v>
      </c>
      <c r="F9" s="14">
        <v>80</v>
      </c>
      <c r="G9" s="14">
        <v>0</v>
      </c>
      <c r="H9" s="14">
        <v>0</v>
      </c>
      <c r="I9" s="14">
        <v>150</v>
      </c>
      <c r="J9" s="14">
        <v>0</v>
      </c>
      <c r="K9" s="14">
        <v>150</v>
      </c>
      <c r="L9" s="14">
        <v>0</v>
      </c>
      <c r="M9" s="14">
        <v>0</v>
      </c>
      <c r="N9" s="14">
        <v>250</v>
      </c>
      <c r="O9" s="14">
        <v>0</v>
      </c>
      <c r="P9" s="14">
        <v>50</v>
      </c>
      <c r="Q9" s="14">
        <v>250</v>
      </c>
      <c r="R9" s="14">
        <v>0</v>
      </c>
      <c r="S9" s="16">
        <v>0</v>
      </c>
      <c r="T9" s="16">
        <v>0</v>
      </c>
      <c r="U9" s="14">
        <v>0</v>
      </c>
      <c r="V9" s="14">
        <v>0</v>
      </c>
      <c r="W9" s="14">
        <v>0</v>
      </c>
      <c r="X9" s="14">
        <v>0</v>
      </c>
      <c r="Z9" s="18" t="s">
        <v>83</v>
      </c>
      <c r="AA9" s="18">
        <v>2017</v>
      </c>
      <c r="AB9" s="15" t="s">
        <v>1</v>
      </c>
      <c r="AC9" s="15">
        <v>43020</v>
      </c>
      <c r="AD9" s="14" t="s">
        <v>79</v>
      </c>
    </row>
    <row r="10" spans="1:30">
      <c r="A10" s="14">
        <v>9</v>
      </c>
      <c r="B10" s="14">
        <v>150</v>
      </c>
      <c r="C10" s="14">
        <v>0</v>
      </c>
      <c r="D10" s="14">
        <v>0</v>
      </c>
      <c r="E10" s="14">
        <v>0</v>
      </c>
      <c r="F10" s="14">
        <v>50</v>
      </c>
      <c r="G10" s="14">
        <v>0</v>
      </c>
      <c r="H10" s="14">
        <v>0</v>
      </c>
      <c r="I10" s="14">
        <v>40</v>
      </c>
      <c r="J10" s="14">
        <v>0</v>
      </c>
      <c r="K10" s="14">
        <v>150</v>
      </c>
      <c r="L10" s="14">
        <v>0</v>
      </c>
      <c r="M10" s="14">
        <v>0</v>
      </c>
      <c r="N10" s="14">
        <v>50</v>
      </c>
      <c r="O10" s="14">
        <v>0</v>
      </c>
      <c r="P10" s="14">
        <v>50</v>
      </c>
      <c r="Q10" s="14">
        <v>150</v>
      </c>
      <c r="R10" s="14">
        <v>0</v>
      </c>
      <c r="S10" s="14">
        <v>0</v>
      </c>
      <c r="T10" s="16">
        <v>0</v>
      </c>
      <c r="U10" s="14">
        <v>0</v>
      </c>
      <c r="V10" s="14">
        <v>0</v>
      </c>
      <c r="W10" s="14">
        <v>0</v>
      </c>
      <c r="X10" s="14">
        <v>0</v>
      </c>
      <c r="Z10" s="18" t="s">
        <v>83</v>
      </c>
      <c r="AA10" s="18">
        <v>2017</v>
      </c>
      <c r="AB10" s="15" t="s">
        <v>1</v>
      </c>
      <c r="AC10" s="15">
        <v>43020</v>
      </c>
      <c r="AD10" s="14" t="s">
        <v>79</v>
      </c>
    </row>
    <row r="11" spans="1:30">
      <c r="A11" s="14">
        <v>10</v>
      </c>
      <c r="B11" s="14">
        <v>50</v>
      </c>
      <c r="C11" s="14">
        <v>0</v>
      </c>
      <c r="D11" s="14">
        <v>0</v>
      </c>
      <c r="E11" s="14">
        <v>0</v>
      </c>
      <c r="F11" s="14">
        <v>145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50</v>
      </c>
      <c r="Q11" s="14">
        <v>50</v>
      </c>
      <c r="R11" s="14">
        <v>0</v>
      </c>
      <c r="S11" s="14">
        <v>0</v>
      </c>
      <c r="T11" s="16">
        <v>0</v>
      </c>
      <c r="U11" s="14">
        <v>50</v>
      </c>
      <c r="V11" s="14">
        <v>50</v>
      </c>
      <c r="W11" s="14">
        <v>0</v>
      </c>
      <c r="X11" s="14">
        <v>0</v>
      </c>
      <c r="Z11" s="18" t="s">
        <v>83</v>
      </c>
      <c r="AA11" s="18">
        <v>2017</v>
      </c>
      <c r="AB11" s="15" t="s">
        <v>1</v>
      </c>
      <c r="AC11" s="15">
        <v>43020</v>
      </c>
      <c r="AD11" s="14" t="s">
        <v>79</v>
      </c>
    </row>
    <row r="12" spans="1:30">
      <c r="A12" s="14">
        <v>11</v>
      </c>
      <c r="B12" s="14">
        <v>49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14</v>
      </c>
      <c r="J12" s="14">
        <v>150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6">
        <v>24</v>
      </c>
      <c r="U12" s="16">
        <v>0</v>
      </c>
      <c r="V12" s="16">
        <v>0</v>
      </c>
      <c r="W12" s="14">
        <v>0</v>
      </c>
      <c r="X12" s="14">
        <v>0</v>
      </c>
      <c r="Z12" s="18" t="s">
        <v>86</v>
      </c>
      <c r="AA12" s="18">
        <v>2018</v>
      </c>
      <c r="AB12" s="15" t="s">
        <v>0</v>
      </c>
      <c r="AC12" s="15">
        <v>43167</v>
      </c>
      <c r="AD12" s="14" t="s">
        <v>78</v>
      </c>
    </row>
    <row r="13" spans="1:30">
      <c r="A13" s="14">
        <v>12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4">
        <v>14</v>
      </c>
      <c r="H13" s="14">
        <v>0</v>
      </c>
      <c r="I13" s="14">
        <v>0</v>
      </c>
      <c r="J13" s="14">
        <v>163</v>
      </c>
      <c r="K13" s="14">
        <v>0</v>
      </c>
      <c r="L13" s="14">
        <v>23</v>
      </c>
      <c r="M13" s="14">
        <v>0</v>
      </c>
      <c r="N13" s="14">
        <v>5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6">
        <v>154</v>
      </c>
      <c r="U13" s="16">
        <v>0</v>
      </c>
      <c r="V13" s="16">
        <v>0</v>
      </c>
      <c r="W13" s="14">
        <v>0</v>
      </c>
      <c r="X13" s="14">
        <v>0</v>
      </c>
      <c r="Z13" s="18" t="s">
        <v>86</v>
      </c>
      <c r="AA13" s="18">
        <v>2018</v>
      </c>
      <c r="AB13" s="15" t="s">
        <v>0</v>
      </c>
      <c r="AC13" s="15">
        <v>43167</v>
      </c>
      <c r="AD13" s="14" t="s">
        <v>78</v>
      </c>
    </row>
    <row r="14" spans="1:30">
      <c r="A14" s="14">
        <v>13</v>
      </c>
      <c r="B14" s="14">
        <v>42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387</v>
      </c>
      <c r="K14" s="14">
        <v>196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273</v>
      </c>
      <c r="S14" s="14">
        <v>0</v>
      </c>
      <c r="T14" s="16">
        <v>347</v>
      </c>
      <c r="U14" s="16">
        <v>0</v>
      </c>
      <c r="V14" s="16">
        <v>25</v>
      </c>
      <c r="W14" s="14">
        <v>0</v>
      </c>
      <c r="X14" s="14">
        <v>0</v>
      </c>
      <c r="Z14" s="18" t="s">
        <v>86</v>
      </c>
      <c r="AA14" s="18">
        <v>2018</v>
      </c>
      <c r="AB14" s="15" t="s">
        <v>0</v>
      </c>
      <c r="AC14" s="15">
        <v>43167</v>
      </c>
      <c r="AD14" s="14" t="s">
        <v>78</v>
      </c>
    </row>
    <row r="15" spans="1:30">
      <c r="A15" s="14">
        <v>15</v>
      </c>
      <c r="B15" s="14">
        <v>255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5</v>
      </c>
      <c r="J15" s="14">
        <v>870</v>
      </c>
      <c r="K15" s="14">
        <v>690</v>
      </c>
      <c r="L15" s="14">
        <v>5</v>
      </c>
      <c r="M15" s="14">
        <v>0</v>
      </c>
      <c r="N15" s="14">
        <v>25</v>
      </c>
      <c r="O15" s="14">
        <v>0</v>
      </c>
      <c r="P15" s="14">
        <v>0</v>
      </c>
      <c r="Q15" s="14">
        <v>0</v>
      </c>
      <c r="R15" s="14">
        <v>95</v>
      </c>
      <c r="S15" s="14">
        <v>0</v>
      </c>
      <c r="T15" s="16">
        <v>15</v>
      </c>
      <c r="U15" s="16">
        <v>0</v>
      </c>
      <c r="V15" s="16">
        <v>5</v>
      </c>
      <c r="W15" s="14">
        <v>0</v>
      </c>
      <c r="X15" s="14">
        <v>0</v>
      </c>
      <c r="Z15" s="18" t="s">
        <v>82</v>
      </c>
      <c r="AA15" s="18">
        <v>2018</v>
      </c>
      <c r="AB15" s="15" t="s">
        <v>0</v>
      </c>
      <c r="AC15" s="15">
        <v>43234</v>
      </c>
      <c r="AD15" s="14" t="s">
        <v>80</v>
      </c>
    </row>
    <row r="16" spans="1:30">
      <c r="A16" s="14">
        <v>16</v>
      </c>
      <c r="B16" s="14">
        <v>40</v>
      </c>
      <c r="C16" s="14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5</v>
      </c>
      <c r="J16" s="14">
        <v>500</v>
      </c>
      <c r="K16" s="14">
        <v>25</v>
      </c>
      <c r="L16" s="14">
        <v>70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6">
        <v>220</v>
      </c>
      <c r="U16" s="16">
        <v>0</v>
      </c>
      <c r="V16" s="16">
        <v>0</v>
      </c>
      <c r="W16" s="14">
        <v>0</v>
      </c>
      <c r="X16" s="14">
        <v>0</v>
      </c>
      <c r="Z16" s="18" t="s">
        <v>82</v>
      </c>
      <c r="AA16" s="18">
        <v>2018</v>
      </c>
      <c r="AB16" s="15" t="s">
        <v>0</v>
      </c>
      <c r="AC16" s="15">
        <v>43234</v>
      </c>
      <c r="AD16" s="14" t="s">
        <v>80</v>
      </c>
    </row>
    <row r="17" spans="1:30">
      <c r="A17" s="14">
        <v>17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Z17" s="18" t="s">
        <v>82</v>
      </c>
      <c r="AA17" s="18">
        <v>2018</v>
      </c>
      <c r="AB17" s="15" t="s">
        <v>0</v>
      </c>
      <c r="AC17" s="15">
        <v>43234</v>
      </c>
      <c r="AD17" s="14" t="s">
        <v>80</v>
      </c>
    </row>
    <row r="18" spans="1:30">
      <c r="A18" s="14">
        <v>19</v>
      </c>
      <c r="B18" s="14">
        <v>15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480</v>
      </c>
      <c r="O18" s="14">
        <v>0</v>
      </c>
      <c r="P18" s="14">
        <v>30</v>
      </c>
      <c r="Q18" s="14">
        <v>0</v>
      </c>
      <c r="R18" s="14">
        <v>35</v>
      </c>
      <c r="S18" s="14">
        <v>0</v>
      </c>
      <c r="T18" s="16">
        <v>0</v>
      </c>
      <c r="U18" s="16">
        <v>0</v>
      </c>
      <c r="V18" s="16">
        <v>0</v>
      </c>
      <c r="W18" s="14">
        <v>80</v>
      </c>
      <c r="X18" s="14">
        <v>0</v>
      </c>
      <c r="Z18" s="18" t="s">
        <v>82</v>
      </c>
      <c r="AA18" s="18">
        <v>2018</v>
      </c>
      <c r="AB18" s="15" t="s">
        <v>1</v>
      </c>
      <c r="AC18" s="15">
        <v>43249</v>
      </c>
      <c r="AD18" s="14" t="s">
        <v>87</v>
      </c>
    </row>
    <row r="19" spans="1:30">
      <c r="A19" s="14">
        <v>20</v>
      </c>
      <c r="B19" s="14">
        <v>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35</v>
      </c>
      <c r="Q19" s="14">
        <v>5</v>
      </c>
      <c r="R19" s="14">
        <v>8</v>
      </c>
      <c r="S19" s="14">
        <v>0</v>
      </c>
      <c r="T19" s="14">
        <v>0</v>
      </c>
      <c r="U19" s="16">
        <v>0</v>
      </c>
      <c r="V19" s="14">
        <v>5</v>
      </c>
      <c r="W19" s="14">
        <v>25</v>
      </c>
      <c r="X19" s="14">
        <v>0</v>
      </c>
      <c r="Z19" s="18" t="s">
        <v>82</v>
      </c>
      <c r="AA19" s="18">
        <v>2018</v>
      </c>
      <c r="AB19" s="15" t="s">
        <v>1</v>
      </c>
      <c r="AC19" s="15">
        <v>43249</v>
      </c>
      <c r="AD19" s="14" t="s">
        <v>87</v>
      </c>
    </row>
    <row r="20" spans="1:30">
      <c r="A20" s="14">
        <v>21</v>
      </c>
      <c r="B20" s="17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>
        <v>0</v>
      </c>
      <c r="W20" s="17">
        <v>0</v>
      </c>
      <c r="X20" s="17">
        <v>0</v>
      </c>
      <c r="Z20" s="18" t="s">
        <v>82</v>
      </c>
      <c r="AA20" s="18">
        <v>2018</v>
      </c>
      <c r="AB20" s="15" t="s">
        <v>1</v>
      </c>
      <c r="AC20" s="15">
        <v>43249</v>
      </c>
      <c r="AD20" s="14" t="s">
        <v>87</v>
      </c>
    </row>
    <row r="21" spans="1:30">
      <c r="A21" s="14">
        <v>22</v>
      </c>
      <c r="B21" s="14">
        <v>335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1010</v>
      </c>
      <c r="U21" s="16">
        <v>0</v>
      </c>
      <c r="V21" s="14">
        <v>0</v>
      </c>
      <c r="W21" s="14">
        <v>0</v>
      </c>
      <c r="X21" s="14">
        <v>620</v>
      </c>
      <c r="Z21" s="18" t="s">
        <v>82</v>
      </c>
      <c r="AA21" s="18">
        <v>2018</v>
      </c>
      <c r="AB21" s="15" t="s">
        <v>28</v>
      </c>
      <c r="AC21" s="15">
        <v>43259</v>
      </c>
      <c r="AD21" s="14" t="s">
        <v>80</v>
      </c>
    </row>
    <row r="22" spans="1:30">
      <c r="A22" s="14">
        <v>23</v>
      </c>
      <c r="B22" s="14">
        <v>175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900</v>
      </c>
      <c r="U22" s="16">
        <v>0</v>
      </c>
      <c r="V22" s="16">
        <v>0</v>
      </c>
      <c r="W22" s="16">
        <v>0</v>
      </c>
      <c r="X22" s="14">
        <v>110</v>
      </c>
      <c r="Z22" s="18" t="s">
        <v>82</v>
      </c>
      <c r="AA22" s="18">
        <v>2018</v>
      </c>
      <c r="AB22" s="15" t="s">
        <v>28</v>
      </c>
      <c r="AC22" s="15">
        <v>43259</v>
      </c>
      <c r="AD22" s="14" t="s">
        <v>80</v>
      </c>
    </row>
    <row r="23" spans="1:30">
      <c r="A23" s="14">
        <v>24</v>
      </c>
      <c r="B23" s="17">
        <v>0</v>
      </c>
      <c r="C23" s="17">
        <v>0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Z23" s="18" t="s">
        <v>82</v>
      </c>
      <c r="AA23" s="18">
        <v>2018</v>
      </c>
      <c r="AB23" s="15" t="s">
        <v>28</v>
      </c>
      <c r="AC23" s="15">
        <v>43259</v>
      </c>
      <c r="AD23" s="14" t="s">
        <v>80</v>
      </c>
    </row>
    <row r="24" spans="1:30">
      <c r="A24" s="14">
        <v>25</v>
      </c>
      <c r="B24" s="14">
        <v>0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250</v>
      </c>
      <c r="L24" s="14">
        <v>0</v>
      </c>
      <c r="M24" s="14">
        <v>0</v>
      </c>
      <c r="N24" s="14">
        <v>60</v>
      </c>
      <c r="O24" s="14">
        <v>0</v>
      </c>
      <c r="P24" s="14">
        <v>0</v>
      </c>
      <c r="Q24" s="14">
        <v>5</v>
      </c>
      <c r="R24" s="14">
        <v>5</v>
      </c>
      <c r="S24" s="14">
        <v>0</v>
      </c>
      <c r="T24" s="14">
        <v>0</v>
      </c>
      <c r="U24" s="14">
        <v>0</v>
      </c>
      <c r="V24" s="16">
        <v>0</v>
      </c>
      <c r="W24" s="16">
        <v>0</v>
      </c>
      <c r="X24" s="16">
        <v>0</v>
      </c>
      <c r="Z24" s="18" t="s">
        <v>83</v>
      </c>
      <c r="AA24" s="18">
        <v>2018</v>
      </c>
      <c r="AB24" s="15" t="s">
        <v>1</v>
      </c>
      <c r="AC24" s="15">
        <v>43311</v>
      </c>
      <c r="AD24" s="14" t="s">
        <v>76</v>
      </c>
    </row>
    <row r="25" spans="1:30">
      <c r="A25" s="14">
        <v>26</v>
      </c>
      <c r="B25" s="14">
        <v>0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50</v>
      </c>
      <c r="L25" s="14">
        <v>0</v>
      </c>
      <c r="M25" s="14">
        <v>0</v>
      </c>
      <c r="N25" s="14">
        <v>100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6">
        <v>0</v>
      </c>
      <c r="W25" s="16">
        <v>0</v>
      </c>
      <c r="X25" s="16">
        <v>0</v>
      </c>
      <c r="Z25" s="18" t="s">
        <v>83</v>
      </c>
      <c r="AA25" s="18">
        <v>2018</v>
      </c>
      <c r="AB25" s="15" t="s">
        <v>1</v>
      </c>
      <c r="AC25" s="15">
        <v>43311</v>
      </c>
      <c r="AD25" s="14" t="s">
        <v>76</v>
      </c>
    </row>
    <row r="26" spans="1:30">
      <c r="A26" s="14">
        <v>27</v>
      </c>
      <c r="B26" s="14">
        <v>0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60</v>
      </c>
      <c r="O26" s="14">
        <v>0</v>
      </c>
      <c r="P26" s="14">
        <v>0</v>
      </c>
      <c r="Q26" s="14">
        <v>5</v>
      </c>
      <c r="R26" s="14">
        <v>5</v>
      </c>
      <c r="S26" s="14">
        <v>0</v>
      </c>
      <c r="T26" s="14">
        <v>0</v>
      </c>
      <c r="U26" s="14">
        <v>0</v>
      </c>
      <c r="V26" s="14">
        <v>5</v>
      </c>
      <c r="W26" s="16">
        <v>0</v>
      </c>
      <c r="X26" s="16">
        <v>0</v>
      </c>
      <c r="Z26" s="18" t="s">
        <v>83</v>
      </c>
      <c r="AA26" s="18">
        <v>2018</v>
      </c>
      <c r="AB26" s="15" t="s">
        <v>1</v>
      </c>
      <c r="AC26" s="15">
        <v>43311</v>
      </c>
      <c r="AD26" s="14" t="s">
        <v>76</v>
      </c>
    </row>
    <row r="27" spans="1:30">
      <c r="A27" s="14">
        <v>28</v>
      </c>
      <c r="B27" s="14">
        <v>50</v>
      </c>
      <c r="C27" s="14">
        <v>0</v>
      </c>
      <c r="D27" s="14">
        <v>0</v>
      </c>
      <c r="E27" s="14">
        <v>0</v>
      </c>
      <c r="F27" s="14">
        <v>75</v>
      </c>
      <c r="G27" s="14">
        <v>0</v>
      </c>
      <c r="H27" s="14">
        <v>0</v>
      </c>
      <c r="I27" s="14">
        <v>0</v>
      </c>
      <c r="J27" s="14">
        <v>145</v>
      </c>
      <c r="K27" s="14">
        <v>0</v>
      </c>
      <c r="L27" s="14">
        <v>115</v>
      </c>
      <c r="M27" s="14">
        <v>35</v>
      </c>
      <c r="N27" s="14">
        <v>0</v>
      </c>
      <c r="O27" s="14">
        <v>20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6">
        <v>0</v>
      </c>
      <c r="X27" s="16">
        <v>0</v>
      </c>
      <c r="Z27" s="18" t="s">
        <v>83</v>
      </c>
      <c r="AA27" s="18">
        <v>2018</v>
      </c>
      <c r="AB27" s="15" t="s">
        <v>0</v>
      </c>
      <c r="AC27" s="15">
        <v>43319</v>
      </c>
      <c r="AD27" s="14" t="s">
        <v>76</v>
      </c>
    </row>
    <row r="28" spans="1:30">
      <c r="A28" s="14">
        <v>29</v>
      </c>
      <c r="B28" s="14">
        <v>45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1480</v>
      </c>
      <c r="K28" s="14">
        <v>0</v>
      </c>
      <c r="L28" s="14">
        <v>635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40</v>
      </c>
      <c r="U28" s="14">
        <v>0</v>
      </c>
      <c r="V28" s="14">
        <v>25</v>
      </c>
      <c r="W28" s="16">
        <v>0</v>
      </c>
      <c r="X28" s="16">
        <v>0</v>
      </c>
      <c r="Z28" s="18" t="s">
        <v>83</v>
      </c>
      <c r="AA28" s="18">
        <v>2018</v>
      </c>
      <c r="AB28" s="15" t="s">
        <v>0</v>
      </c>
      <c r="AC28" s="15">
        <v>43319</v>
      </c>
      <c r="AD28" s="14" t="s">
        <v>76</v>
      </c>
    </row>
    <row r="29" spans="1:30">
      <c r="A29" s="14">
        <v>30</v>
      </c>
      <c r="B29" s="14">
        <v>0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1090</v>
      </c>
      <c r="K29" s="14">
        <v>0</v>
      </c>
      <c r="L29" s="14">
        <v>35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5</v>
      </c>
      <c r="W29" s="16">
        <v>0</v>
      </c>
      <c r="X29" s="16">
        <v>0</v>
      </c>
      <c r="Z29" s="18" t="s">
        <v>83</v>
      </c>
      <c r="AA29" s="18">
        <v>2018</v>
      </c>
      <c r="AB29" s="15" t="s">
        <v>0</v>
      </c>
      <c r="AC29" s="15">
        <v>43319</v>
      </c>
      <c r="AD29" s="14" t="s">
        <v>76</v>
      </c>
    </row>
    <row r="30" spans="1:30">
      <c r="A30" s="14">
        <v>32</v>
      </c>
      <c r="B30" s="14">
        <v>0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960</v>
      </c>
      <c r="U30" s="14">
        <v>0</v>
      </c>
      <c r="V30" s="14">
        <v>0</v>
      </c>
      <c r="W30" s="14">
        <v>0</v>
      </c>
      <c r="X30" s="16">
        <v>210</v>
      </c>
      <c r="Z30" s="18" t="s">
        <v>83</v>
      </c>
      <c r="AA30" s="18">
        <v>2018</v>
      </c>
      <c r="AB30" s="15" t="s">
        <v>28</v>
      </c>
      <c r="AC30" s="15">
        <v>43326</v>
      </c>
      <c r="AD30" s="14" t="s">
        <v>76</v>
      </c>
    </row>
    <row r="31" spans="1:30">
      <c r="A31" s="14">
        <v>33</v>
      </c>
      <c r="B31" s="14">
        <v>5</v>
      </c>
      <c r="C31" s="14">
        <v>0</v>
      </c>
      <c r="D31" s="14">
        <v>0</v>
      </c>
      <c r="E31" s="14">
        <v>350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610</v>
      </c>
      <c r="U31" s="14">
        <v>0</v>
      </c>
      <c r="V31" s="14">
        <v>0</v>
      </c>
      <c r="W31" s="14">
        <v>0</v>
      </c>
      <c r="X31" s="16">
        <v>405</v>
      </c>
      <c r="Z31" s="18" t="s">
        <v>83</v>
      </c>
      <c r="AA31" s="18">
        <v>2018</v>
      </c>
      <c r="AB31" s="15" t="s">
        <v>28</v>
      </c>
      <c r="AC31" s="15">
        <v>43326</v>
      </c>
      <c r="AD31" s="14" t="s">
        <v>76</v>
      </c>
    </row>
    <row r="32" spans="1:30">
      <c r="A32" s="14">
        <v>34</v>
      </c>
      <c r="B32" s="14">
        <v>70</v>
      </c>
      <c r="C32" s="14">
        <v>0</v>
      </c>
      <c r="D32" s="14">
        <v>5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6">
        <v>85</v>
      </c>
      <c r="Z32" s="18" t="s">
        <v>83</v>
      </c>
      <c r="AA32" s="18">
        <v>2018</v>
      </c>
      <c r="AB32" s="15" t="s">
        <v>28</v>
      </c>
      <c r="AC32" s="15">
        <v>43326</v>
      </c>
      <c r="AD32" s="14" t="s">
        <v>76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41"/>
  <sheetViews>
    <sheetView zoomScale="81" workbookViewId="0">
      <selection activeCell="D14" sqref="D14"/>
    </sheetView>
  </sheetViews>
  <sheetFormatPr baseColWidth="10" defaultColWidth="11" defaultRowHeight="16"/>
  <cols>
    <col min="3" max="3" width="12.1640625" customWidth="1"/>
  </cols>
  <sheetData>
    <row r="1" spans="1:34">
      <c r="A1" t="s">
        <v>4</v>
      </c>
    </row>
    <row r="2" spans="1:34" s="3" customFormat="1"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55</v>
      </c>
      <c r="I2" s="3" t="s">
        <v>11</v>
      </c>
      <c r="J2" s="3" t="s">
        <v>33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53</v>
      </c>
      <c r="P2" s="3" t="s">
        <v>54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44</v>
      </c>
      <c r="AD2" s="3" t="s">
        <v>34</v>
      </c>
      <c r="AE2" s="3" t="s">
        <v>45</v>
      </c>
      <c r="AF2" s="3" t="s">
        <v>50</v>
      </c>
      <c r="AG2" s="3" t="s">
        <v>58</v>
      </c>
      <c r="AH2" s="3" t="s">
        <v>51</v>
      </c>
    </row>
    <row r="3" spans="1:34" s="3" customFormat="1">
      <c r="A3" s="3">
        <v>1</v>
      </c>
      <c r="B3" s="4">
        <v>42592</v>
      </c>
      <c r="C3" s="4" t="s">
        <v>0</v>
      </c>
      <c r="D3" s="3">
        <v>140</v>
      </c>
      <c r="E3" s="3">
        <v>120</v>
      </c>
      <c r="F3" s="3">
        <v>135</v>
      </c>
      <c r="G3" s="3">
        <v>190</v>
      </c>
      <c r="H3" s="3">
        <v>125</v>
      </c>
      <c r="I3" s="3">
        <v>240</v>
      </c>
      <c r="J3" s="3">
        <v>0</v>
      </c>
      <c r="K3" s="3">
        <v>125</v>
      </c>
      <c r="L3" s="3">
        <v>150</v>
      </c>
      <c r="M3" s="3">
        <v>90</v>
      </c>
      <c r="N3" s="3">
        <v>1140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</row>
    <row r="4" spans="1:34" s="3" customFormat="1">
      <c r="A4" s="3">
        <v>2</v>
      </c>
      <c r="B4" s="4">
        <v>42592</v>
      </c>
      <c r="C4" s="4" t="s">
        <v>0</v>
      </c>
      <c r="D4" s="3">
        <v>140</v>
      </c>
      <c r="E4" s="3">
        <v>300</v>
      </c>
      <c r="F4" s="3">
        <v>520</v>
      </c>
      <c r="G4" s="3">
        <v>0</v>
      </c>
      <c r="H4" s="3">
        <v>85</v>
      </c>
      <c r="I4" s="3">
        <v>0</v>
      </c>
      <c r="J4" s="3">
        <v>0</v>
      </c>
      <c r="K4" s="3">
        <v>65</v>
      </c>
      <c r="L4" s="3">
        <v>0</v>
      </c>
      <c r="M4" s="3">
        <v>0</v>
      </c>
      <c r="N4" s="3">
        <v>0</v>
      </c>
      <c r="O4" s="3">
        <v>50</v>
      </c>
      <c r="P4" s="3">
        <v>0</v>
      </c>
      <c r="Q4" s="3">
        <v>140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</row>
    <row r="5" spans="1:34" s="3" customFormat="1">
      <c r="A5" s="3">
        <v>3</v>
      </c>
      <c r="B5" s="4">
        <v>42592</v>
      </c>
      <c r="C5" s="4" t="s">
        <v>0</v>
      </c>
      <c r="D5" s="3">
        <v>70</v>
      </c>
      <c r="E5" s="3">
        <v>90</v>
      </c>
      <c r="F5" s="3">
        <v>430</v>
      </c>
      <c r="G5" s="3">
        <v>140</v>
      </c>
      <c r="H5" s="3">
        <v>80</v>
      </c>
      <c r="I5" s="3">
        <v>0</v>
      </c>
      <c r="J5" s="3">
        <v>0</v>
      </c>
      <c r="K5" s="3">
        <v>100</v>
      </c>
      <c r="L5" s="3">
        <v>0</v>
      </c>
      <c r="M5" s="3">
        <v>0</v>
      </c>
      <c r="N5" s="3">
        <v>0</v>
      </c>
      <c r="O5" s="3">
        <v>145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</row>
    <row r="6" spans="1:34" s="3" customFormat="1">
      <c r="A6" s="3">
        <v>4</v>
      </c>
      <c r="B6" s="4">
        <v>42592</v>
      </c>
      <c r="C6" s="4" t="s">
        <v>0</v>
      </c>
      <c r="D6" s="3">
        <v>125</v>
      </c>
      <c r="E6" s="3">
        <v>115</v>
      </c>
      <c r="F6" s="3">
        <v>0</v>
      </c>
      <c r="G6" s="3">
        <v>95</v>
      </c>
      <c r="H6" s="3">
        <v>70</v>
      </c>
      <c r="I6" s="3">
        <v>140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90</v>
      </c>
      <c r="P6" s="3">
        <v>760</v>
      </c>
      <c r="Q6" s="3">
        <v>0</v>
      </c>
      <c r="R6" s="3">
        <v>860</v>
      </c>
      <c r="S6" s="3">
        <v>1790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</row>
    <row r="7" spans="1:34" s="3" customFormat="1">
      <c r="A7" s="3">
        <v>5</v>
      </c>
      <c r="B7" s="4">
        <v>42592</v>
      </c>
      <c r="C7" s="4" t="s">
        <v>0</v>
      </c>
      <c r="D7" s="3">
        <v>270</v>
      </c>
      <c r="E7" s="3">
        <v>240</v>
      </c>
      <c r="F7" s="3">
        <v>240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180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640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</row>
    <row r="8" spans="1:34" s="3" customFormat="1">
      <c r="A8" s="3">
        <v>6</v>
      </c>
      <c r="B8" s="4">
        <v>42592</v>
      </c>
      <c r="C8" s="4" t="s">
        <v>0</v>
      </c>
      <c r="D8" s="3">
        <v>135</v>
      </c>
      <c r="E8" s="3">
        <v>400</v>
      </c>
      <c r="F8" s="3">
        <v>0</v>
      </c>
      <c r="G8" s="3">
        <v>65</v>
      </c>
      <c r="H8" s="3">
        <v>0</v>
      </c>
      <c r="I8" s="3">
        <v>0</v>
      </c>
      <c r="J8" s="3">
        <v>0</v>
      </c>
      <c r="K8" s="3">
        <v>0</v>
      </c>
      <c r="L8" s="3">
        <v>2040</v>
      </c>
      <c r="M8" s="3">
        <v>70</v>
      </c>
      <c r="N8" s="3">
        <v>0</v>
      </c>
      <c r="O8" s="3">
        <v>0</v>
      </c>
      <c r="P8" s="3">
        <v>0</v>
      </c>
      <c r="Q8" s="3">
        <v>0</v>
      </c>
      <c r="R8" s="3">
        <v>460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</row>
    <row r="9" spans="1:34" s="3" customFormat="1">
      <c r="A9" s="3">
        <v>7</v>
      </c>
      <c r="B9" s="4">
        <v>42592</v>
      </c>
      <c r="C9" s="4" t="s">
        <v>0</v>
      </c>
      <c r="D9" s="3">
        <v>340</v>
      </c>
      <c r="E9" s="3">
        <v>170</v>
      </c>
      <c r="F9" s="3">
        <v>240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180</v>
      </c>
      <c r="M9" s="3">
        <v>70</v>
      </c>
      <c r="N9" s="3">
        <v>0</v>
      </c>
      <c r="O9" s="3">
        <v>5</v>
      </c>
      <c r="P9" s="3">
        <v>0</v>
      </c>
      <c r="Q9" s="3">
        <v>0</v>
      </c>
      <c r="R9" s="3">
        <v>0</v>
      </c>
      <c r="S9" s="3">
        <v>0</v>
      </c>
      <c r="T9" s="3">
        <f>SUM(2900+3800+2800)-(207+207+207)</f>
        <v>8879</v>
      </c>
      <c r="U9" s="3">
        <v>125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</row>
    <row r="10" spans="1:34" s="3" customFormat="1">
      <c r="A10" s="3">
        <v>8</v>
      </c>
      <c r="B10" s="4">
        <v>42592</v>
      </c>
      <c r="C10" s="4" t="s">
        <v>0</v>
      </c>
      <c r="D10" s="3">
        <v>430</v>
      </c>
      <c r="E10" s="3">
        <v>145</v>
      </c>
      <c r="F10" s="3">
        <v>580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</row>
    <row r="11" spans="1:34" s="3" customFormat="1">
      <c r="A11" s="3">
        <v>9</v>
      </c>
      <c r="B11" s="4">
        <v>42592</v>
      </c>
      <c r="C11" s="4" t="s">
        <v>0</v>
      </c>
      <c r="D11" s="3">
        <v>85</v>
      </c>
      <c r="E11" s="3">
        <v>100</v>
      </c>
      <c r="F11" s="3">
        <v>260</v>
      </c>
      <c r="G11" s="3">
        <v>145</v>
      </c>
      <c r="H11" s="3">
        <v>40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320</v>
      </c>
      <c r="P11" s="3">
        <v>420</v>
      </c>
      <c r="Q11" s="3">
        <v>0</v>
      </c>
      <c r="R11" s="3">
        <v>0</v>
      </c>
      <c r="S11" s="3">
        <v>860</v>
      </c>
      <c r="T11" s="3">
        <v>120</v>
      </c>
      <c r="U11" s="3">
        <v>0</v>
      </c>
      <c r="V11" s="3">
        <v>80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</row>
    <row r="12" spans="1:34" s="6" customFormat="1">
      <c r="A12" s="3">
        <v>10</v>
      </c>
      <c r="B12" s="7">
        <v>42882</v>
      </c>
      <c r="C12" s="7" t="s">
        <v>1</v>
      </c>
      <c r="D12" s="6">
        <v>27</v>
      </c>
      <c r="E12" s="6">
        <v>0</v>
      </c>
      <c r="F12" s="6">
        <v>36</v>
      </c>
      <c r="G12" s="6">
        <v>0</v>
      </c>
      <c r="H12" s="6">
        <v>0</v>
      </c>
      <c r="I12" s="6">
        <v>0.5</v>
      </c>
      <c r="J12" s="6">
        <v>0</v>
      </c>
      <c r="K12" s="6">
        <v>0</v>
      </c>
      <c r="L12" s="6">
        <v>0.5</v>
      </c>
      <c r="M12" s="6">
        <v>0</v>
      </c>
      <c r="N12" s="6">
        <v>0</v>
      </c>
      <c r="O12" s="6">
        <v>600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50</v>
      </c>
      <c r="Y12" s="6">
        <v>0</v>
      </c>
      <c r="Z12" s="6">
        <v>104</v>
      </c>
      <c r="AA12" s="6">
        <v>127</v>
      </c>
      <c r="AB12" s="6">
        <v>50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</row>
    <row r="13" spans="1:34" s="6" customFormat="1">
      <c r="A13" s="3">
        <v>11</v>
      </c>
      <c r="B13" s="7">
        <v>42882</v>
      </c>
      <c r="C13" s="7" t="s">
        <v>1</v>
      </c>
      <c r="D13" s="6">
        <v>68</v>
      </c>
      <c r="E13" s="6">
        <v>0</v>
      </c>
      <c r="F13" s="6">
        <v>0</v>
      </c>
      <c r="G13" s="6">
        <v>0</v>
      </c>
      <c r="H13" s="6">
        <v>0</v>
      </c>
      <c r="I13" s="6">
        <v>159</v>
      </c>
      <c r="J13" s="6">
        <v>0</v>
      </c>
      <c r="K13" s="6">
        <v>0</v>
      </c>
      <c r="L13" s="6">
        <v>36</v>
      </c>
      <c r="M13" s="6">
        <v>0</v>
      </c>
      <c r="N13" s="6">
        <v>0</v>
      </c>
      <c r="O13" s="6">
        <v>753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14</v>
      </c>
      <c r="AA13" s="6">
        <v>0</v>
      </c>
      <c r="AB13" s="6">
        <v>14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</row>
    <row r="14" spans="1:34" s="3" customFormat="1">
      <c r="A14" s="3">
        <v>12</v>
      </c>
      <c r="B14" s="4">
        <v>42896</v>
      </c>
      <c r="C14" s="4" t="s">
        <v>0</v>
      </c>
      <c r="D14" s="3">
        <v>141</v>
      </c>
      <c r="E14" s="3">
        <v>0</v>
      </c>
      <c r="F14" s="3">
        <v>0</v>
      </c>
      <c r="G14" s="3">
        <v>0</v>
      </c>
      <c r="H14" s="3">
        <v>0</v>
      </c>
      <c r="I14" s="3">
        <v>54</v>
      </c>
      <c r="J14" s="3">
        <v>0</v>
      </c>
      <c r="K14" s="3">
        <v>0</v>
      </c>
      <c r="L14" s="3">
        <v>0</v>
      </c>
      <c r="M14" s="3">
        <v>0</v>
      </c>
      <c r="N14" s="3">
        <v>585</v>
      </c>
      <c r="O14" s="3">
        <v>404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64</v>
      </c>
      <c r="AB14" s="5">
        <v>0</v>
      </c>
      <c r="AC14" s="3">
        <v>712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</row>
    <row r="15" spans="1:34" s="3" customFormat="1">
      <c r="A15" s="3">
        <v>13</v>
      </c>
      <c r="B15" s="4">
        <v>42995</v>
      </c>
      <c r="C15" s="4" t="s">
        <v>32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270</v>
      </c>
      <c r="K15" s="3">
        <v>0</v>
      </c>
      <c r="L15" s="3">
        <v>0</v>
      </c>
      <c r="M15" s="3">
        <v>0</v>
      </c>
      <c r="N15" s="3">
        <v>210</v>
      </c>
      <c r="O15" s="3">
        <v>0</v>
      </c>
      <c r="P15" s="3">
        <v>600</v>
      </c>
      <c r="Q15" s="3">
        <v>0</v>
      </c>
      <c r="R15" s="3">
        <v>0</v>
      </c>
      <c r="S15" s="3">
        <v>360</v>
      </c>
      <c r="T15" s="3">
        <v>0</v>
      </c>
      <c r="U15" s="3">
        <v>0</v>
      </c>
      <c r="V15" s="3">
        <v>240</v>
      </c>
      <c r="W15" s="3">
        <v>0</v>
      </c>
      <c r="X15" s="3">
        <v>50</v>
      </c>
      <c r="Y15" s="3">
        <v>0</v>
      </c>
      <c r="Z15" s="3">
        <v>0</v>
      </c>
      <c r="AA15" s="3">
        <v>2310</v>
      </c>
      <c r="AB15" s="5">
        <v>135</v>
      </c>
      <c r="AC15" s="5">
        <v>285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</row>
    <row r="16" spans="1:34" s="3" customFormat="1">
      <c r="A16" s="3">
        <v>14</v>
      </c>
      <c r="B16" s="4">
        <v>42995</v>
      </c>
      <c r="C16" s="4" t="s">
        <v>0</v>
      </c>
      <c r="D16" s="3">
        <v>500</v>
      </c>
      <c r="E16" s="3">
        <v>0</v>
      </c>
      <c r="F16" s="3">
        <v>0</v>
      </c>
      <c r="G16" s="3">
        <v>0</v>
      </c>
      <c r="H16" s="3">
        <v>0</v>
      </c>
      <c r="I16" s="3">
        <v>25</v>
      </c>
      <c r="J16" s="3">
        <v>0</v>
      </c>
      <c r="K16" s="3">
        <v>0</v>
      </c>
      <c r="L16" s="3">
        <v>0</v>
      </c>
      <c r="M16" s="3">
        <v>0</v>
      </c>
      <c r="N16" s="3">
        <v>690</v>
      </c>
      <c r="O16" s="3">
        <v>0</v>
      </c>
      <c r="P16" s="3">
        <v>500</v>
      </c>
      <c r="Q16" s="3">
        <v>0</v>
      </c>
      <c r="R16" s="3">
        <v>1530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5">
        <v>0</v>
      </c>
      <c r="AC16" s="5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</row>
    <row r="17" spans="1:34" s="3" customFormat="1">
      <c r="A17" s="3">
        <v>15</v>
      </c>
      <c r="B17" s="4">
        <v>42995</v>
      </c>
      <c r="C17" s="4" t="s">
        <v>0</v>
      </c>
      <c r="D17" s="3">
        <v>115</v>
      </c>
      <c r="E17" s="3">
        <v>0</v>
      </c>
      <c r="F17" s="3">
        <v>0</v>
      </c>
      <c r="G17" s="3">
        <v>0</v>
      </c>
      <c r="H17" s="3">
        <v>50</v>
      </c>
      <c r="I17" s="3">
        <v>400</v>
      </c>
      <c r="J17" s="3">
        <v>50</v>
      </c>
      <c r="K17" s="3">
        <v>0</v>
      </c>
      <c r="L17" s="3">
        <v>0</v>
      </c>
      <c r="M17" s="3">
        <v>50</v>
      </c>
      <c r="N17" s="3">
        <v>175</v>
      </c>
      <c r="O17" s="3">
        <v>0</v>
      </c>
      <c r="P17" s="3">
        <v>55</v>
      </c>
      <c r="Q17" s="3">
        <v>0</v>
      </c>
      <c r="R17" s="3">
        <v>0</v>
      </c>
      <c r="S17" s="3">
        <v>220</v>
      </c>
      <c r="T17" s="3">
        <v>0</v>
      </c>
      <c r="U17" s="3">
        <v>0</v>
      </c>
      <c r="V17" s="3">
        <v>50</v>
      </c>
      <c r="W17" s="3">
        <v>0</v>
      </c>
      <c r="X17" s="3">
        <v>0</v>
      </c>
      <c r="Y17" s="3">
        <v>0</v>
      </c>
      <c r="Z17" s="3">
        <v>0</v>
      </c>
      <c r="AA17" s="3">
        <v>50</v>
      </c>
      <c r="AB17" s="5">
        <v>50</v>
      </c>
      <c r="AC17" s="5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</row>
    <row r="18" spans="1:34" s="6" customFormat="1">
      <c r="A18" s="3">
        <v>16</v>
      </c>
      <c r="B18" s="7">
        <v>43020</v>
      </c>
      <c r="C18" s="7" t="s">
        <v>1</v>
      </c>
      <c r="D18" s="6">
        <v>150</v>
      </c>
      <c r="E18" s="6">
        <v>0</v>
      </c>
      <c r="F18" s="6">
        <v>0</v>
      </c>
      <c r="G18" s="6">
        <v>0</v>
      </c>
      <c r="H18" s="6">
        <v>0</v>
      </c>
      <c r="I18" s="6">
        <v>80</v>
      </c>
      <c r="J18" s="6">
        <v>0</v>
      </c>
      <c r="K18" s="6">
        <v>0</v>
      </c>
      <c r="L18" s="6">
        <v>0</v>
      </c>
      <c r="M18" s="6">
        <v>150</v>
      </c>
      <c r="N18" s="6">
        <v>0</v>
      </c>
      <c r="O18" s="6">
        <v>150</v>
      </c>
      <c r="P18" s="6">
        <v>0</v>
      </c>
      <c r="Q18" s="6">
        <v>0</v>
      </c>
      <c r="R18" s="6">
        <v>0</v>
      </c>
      <c r="S18" s="6">
        <v>250</v>
      </c>
      <c r="T18" s="6">
        <v>0</v>
      </c>
      <c r="U18" s="6">
        <v>0</v>
      </c>
      <c r="V18" s="6">
        <v>0</v>
      </c>
      <c r="W18" s="6">
        <v>0</v>
      </c>
      <c r="X18" s="6">
        <v>50</v>
      </c>
      <c r="Y18" s="6">
        <v>0</v>
      </c>
      <c r="Z18" s="6">
        <v>250</v>
      </c>
      <c r="AA18" s="6">
        <v>0</v>
      </c>
      <c r="AB18" s="8">
        <v>0</v>
      </c>
      <c r="AC18" s="8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</row>
    <row r="19" spans="1:34" s="6" customFormat="1">
      <c r="A19" s="3">
        <v>17</v>
      </c>
      <c r="B19" s="7">
        <v>43020</v>
      </c>
      <c r="C19" s="7" t="s">
        <v>1</v>
      </c>
      <c r="D19" s="6">
        <v>150</v>
      </c>
      <c r="E19" s="6">
        <v>0</v>
      </c>
      <c r="F19" s="6">
        <v>0</v>
      </c>
      <c r="G19" s="6">
        <v>0</v>
      </c>
      <c r="H19" s="6">
        <v>0</v>
      </c>
      <c r="I19" s="6">
        <v>50</v>
      </c>
      <c r="J19" s="6">
        <v>0</v>
      </c>
      <c r="K19" s="6">
        <v>0</v>
      </c>
      <c r="L19" s="6">
        <v>0</v>
      </c>
      <c r="M19" s="6">
        <v>40</v>
      </c>
      <c r="N19" s="6">
        <v>0</v>
      </c>
      <c r="O19" s="6">
        <v>150</v>
      </c>
      <c r="P19" s="6">
        <v>0</v>
      </c>
      <c r="Q19" s="6">
        <v>0</v>
      </c>
      <c r="R19" s="6">
        <v>0</v>
      </c>
      <c r="S19" s="6">
        <v>50</v>
      </c>
      <c r="T19" s="6">
        <v>0</v>
      </c>
      <c r="U19" s="6">
        <v>0</v>
      </c>
      <c r="V19" s="6">
        <v>0</v>
      </c>
      <c r="W19" s="6">
        <v>0</v>
      </c>
      <c r="X19" s="6">
        <v>50</v>
      </c>
      <c r="Y19" s="6">
        <v>0</v>
      </c>
      <c r="Z19" s="6">
        <v>150</v>
      </c>
      <c r="AA19" s="6">
        <v>0</v>
      </c>
      <c r="AB19" s="6">
        <v>0</v>
      </c>
      <c r="AC19" s="8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</row>
    <row r="20" spans="1:34" s="6" customFormat="1">
      <c r="A20" s="3">
        <v>18</v>
      </c>
      <c r="B20" s="7">
        <v>43020</v>
      </c>
      <c r="C20" s="7" t="s">
        <v>1</v>
      </c>
      <c r="D20" s="6">
        <v>50</v>
      </c>
      <c r="E20" s="6">
        <v>0</v>
      </c>
      <c r="F20" s="6">
        <v>0</v>
      </c>
      <c r="G20" s="6">
        <v>0</v>
      </c>
      <c r="H20" s="6">
        <v>0</v>
      </c>
      <c r="I20" s="6">
        <v>145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50</v>
      </c>
      <c r="Y20" s="6">
        <v>0</v>
      </c>
      <c r="Z20" s="6">
        <v>50</v>
      </c>
      <c r="AA20" s="6">
        <v>0</v>
      </c>
      <c r="AB20" s="6">
        <v>0</v>
      </c>
      <c r="AC20" s="8">
        <v>0</v>
      </c>
      <c r="AD20" s="6">
        <v>50</v>
      </c>
      <c r="AE20" s="6">
        <v>50</v>
      </c>
      <c r="AF20" s="6">
        <v>0</v>
      </c>
      <c r="AG20" s="6">
        <v>0</v>
      </c>
      <c r="AH20" s="6">
        <v>0</v>
      </c>
    </row>
    <row r="21" spans="1:34" s="3" customFormat="1">
      <c r="A21" s="3">
        <v>19</v>
      </c>
      <c r="B21" s="4">
        <v>43167</v>
      </c>
      <c r="C21" s="4" t="s">
        <v>0</v>
      </c>
      <c r="D21" s="3">
        <v>49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14</v>
      </c>
      <c r="N21" s="3">
        <v>150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>
        <v>24</v>
      </c>
      <c r="AD21" s="5">
        <v>0</v>
      </c>
      <c r="AE21" s="5">
        <v>0</v>
      </c>
      <c r="AF21" s="3">
        <v>0</v>
      </c>
      <c r="AG21" s="3">
        <v>0</v>
      </c>
      <c r="AH21" s="3">
        <v>0</v>
      </c>
    </row>
    <row r="22" spans="1:34" s="3" customFormat="1">
      <c r="A22" s="3">
        <v>20</v>
      </c>
      <c r="B22" s="4">
        <v>43167</v>
      </c>
      <c r="C22" s="4" t="s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14</v>
      </c>
      <c r="K22" s="3">
        <v>0</v>
      </c>
      <c r="L22" s="3">
        <v>0</v>
      </c>
      <c r="M22" s="3">
        <v>0</v>
      </c>
      <c r="N22" s="3">
        <v>163</v>
      </c>
      <c r="O22" s="3">
        <v>0</v>
      </c>
      <c r="P22" s="3">
        <v>23</v>
      </c>
      <c r="Q22" s="3">
        <v>0</v>
      </c>
      <c r="R22" s="3">
        <v>0</v>
      </c>
      <c r="S22" s="3">
        <v>5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>
        <v>154</v>
      </c>
      <c r="AD22" s="5">
        <v>0</v>
      </c>
      <c r="AE22" s="5">
        <v>0</v>
      </c>
      <c r="AF22" s="3">
        <v>0</v>
      </c>
      <c r="AG22" s="3">
        <v>0</v>
      </c>
      <c r="AH22" s="3">
        <v>0</v>
      </c>
    </row>
    <row r="23" spans="1:34" s="3" customFormat="1">
      <c r="A23" s="3">
        <v>21</v>
      </c>
      <c r="B23" s="4">
        <v>43167</v>
      </c>
      <c r="C23" s="4" t="s">
        <v>0</v>
      </c>
      <c r="D23" s="3">
        <v>42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387</v>
      </c>
      <c r="O23" s="3">
        <v>196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273</v>
      </c>
      <c r="AB23" s="3">
        <v>0</v>
      </c>
      <c r="AC23" s="5">
        <v>347</v>
      </c>
      <c r="AD23" s="5">
        <v>0</v>
      </c>
      <c r="AE23" s="5">
        <v>25</v>
      </c>
      <c r="AF23" s="3">
        <v>0</v>
      </c>
      <c r="AG23" s="3">
        <v>0</v>
      </c>
      <c r="AH23" s="3">
        <v>0</v>
      </c>
    </row>
    <row r="24" spans="1:34" s="3" customFormat="1">
      <c r="A24" s="3">
        <v>22</v>
      </c>
      <c r="B24" s="4">
        <v>43167</v>
      </c>
      <c r="C24" s="4" t="s">
        <v>32</v>
      </c>
      <c r="D24" s="3">
        <v>95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120</v>
      </c>
      <c r="K24" s="3">
        <v>0</v>
      </c>
      <c r="L24" s="3">
        <v>0</v>
      </c>
      <c r="M24" s="3">
        <v>0</v>
      </c>
      <c r="N24" s="3">
        <v>0</v>
      </c>
      <c r="O24" s="3">
        <v>326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35</v>
      </c>
      <c r="W24" s="3">
        <v>0</v>
      </c>
      <c r="X24" s="3">
        <v>0</v>
      </c>
      <c r="Y24" s="3">
        <v>0</v>
      </c>
      <c r="Z24" s="3">
        <v>0</v>
      </c>
      <c r="AA24" s="3">
        <v>420</v>
      </c>
      <c r="AB24" s="3">
        <v>0</v>
      </c>
      <c r="AC24" s="5">
        <v>0</v>
      </c>
      <c r="AD24" s="5">
        <v>0</v>
      </c>
      <c r="AE24" s="5">
        <v>0</v>
      </c>
      <c r="AF24" s="3">
        <v>0</v>
      </c>
      <c r="AG24" s="3">
        <v>0</v>
      </c>
      <c r="AH24" s="3">
        <v>0</v>
      </c>
    </row>
    <row r="25" spans="1:34" s="3" customFormat="1">
      <c r="A25" s="3">
        <v>23</v>
      </c>
      <c r="B25" s="4">
        <v>43234</v>
      </c>
      <c r="C25" s="4" t="s">
        <v>0</v>
      </c>
      <c r="D25" s="3">
        <v>255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5</v>
      </c>
      <c r="N25" s="3">
        <v>870</v>
      </c>
      <c r="O25" s="3">
        <v>690</v>
      </c>
      <c r="P25" s="3">
        <v>5</v>
      </c>
      <c r="Q25" s="3">
        <v>0</v>
      </c>
      <c r="R25" s="3">
        <v>0</v>
      </c>
      <c r="S25" s="3">
        <v>25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95</v>
      </c>
      <c r="AB25" s="3">
        <v>0</v>
      </c>
      <c r="AC25" s="5">
        <v>15</v>
      </c>
      <c r="AD25" s="5">
        <v>0</v>
      </c>
      <c r="AE25" s="5">
        <v>5</v>
      </c>
      <c r="AF25" s="3">
        <v>0</v>
      </c>
      <c r="AG25" s="3">
        <v>0</v>
      </c>
      <c r="AH25" s="3">
        <v>0</v>
      </c>
    </row>
    <row r="26" spans="1:34" s="3" customFormat="1">
      <c r="A26" s="3">
        <v>24</v>
      </c>
      <c r="B26" s="4">
        <v>43234</v>
      </c>
      <c r="C26" s="4" t="s">
        <v>0</v>
      </c>
      <c r="D26" s="3">
        <v>40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5</v>
      </c>
      <c r="N26" s="3">
        <v>500</v>
      </c>
      <c r="O26" s="3">
        <v>25</v>
      </c>
      <c r="P26" s="3">
        <v>70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>
        <v>220</v>
      </c>
      <c r="AD26" s="5">
        <v>0</v>
      </c>
      <c r="AE26" s="5">
        <v>0</v>
      </c>
      <c r="AF26" s="3">
        <v>0</v>
      </c>
      <c r="AG26" s="3">
        <v>0</v>
      </c>
      <c r="AH26" s="3">
        <v>0</v>
      </c>
    </row>
    <row r="27" spans="1:34" s="3" customFormat="1">
      <c r="A27" s="3">
        <v>25</v>
      </c>
      <c r="B27" s="4">
        <v>43234</v>
      </c>
      <c r="C27" s="4" t="s">
        <v>32</v>
      </c>
      <c r="D27" s="3">
        <v>340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148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48</v>
      </c>
      <c r="W27" s="3">
        <v>0</v>
      </c>
      <c r="X27" s="3">
        <v>0</v>
      </c>
      <c r="Y27" s="3">
        <v>0</v>
      </c>
      <c r="Z27" s="3">
        <v>0</v>
      </c>
      <c r="AA27" s="3">
        <v>326</v>
      </c>
      <c r="AB27" s="3">
        <v>0</v>
      </c>
      <c r="AC27" s="5">
        <v>0</v>
      </c>
      <c r="AD27" s="5">
        <v>0</v>
      </c>
      <c r="AE27" s="5">
        <v>0</v>
      </c>
      <c r="AF27" s="3">
        <v>0</v>
      </c>
      <c r="AG27" s="3">
        <v>0</v>
      </c>
      <c r="AH27" s="3">
        <v>0</v>
      </c>
    </row>
    <row r="28" spans="1:34" s="6" customFormat="1">
      <c r="A28" s="3">
        <v>26</v>
      </c>
      <c r="B28" s="7">
        <v>43249</v>
      </c>
      <c r="C28" s="7" t="s">
        <v>1</v>
      </c>
      <c r="D28" s="6">
        <v>15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480</v>
      </c>
      <c r="T28" s="6">
        <v>0</v>
      </c>
      <c r="U28" s="6">
        <v>0</v>
      </c>
      <c r="V28" s="6">
        <v>0</v>
      </c>
      <c r="W28" s="6">
        <v>0</v>
      </c>
      <c r="X28" s="6">
        <v>30</v>
      </c>
      <c r="Y28" s="6">
        <v>0</v>
      </c>
      <c r="Z28" s="6">
        <v>0</v>
      </c>
      <c r="AA28" s="6">
        <v>35</v>
      </c>
      <c r="AB28" s="6">
        <v>0</v>
      </c>
      <c r="AC28" s="8">
        <v>0</v>
      </c>
      <c r="AD28" s="8">
        <v>0</v>
      </c>
      <c r="AE28" s="8">
        <v>0</v>
      </c>
      <c r="AF28" s="6">
        <v>8</v>
      </c>
      <c r="AG28" s="6">
        <v>0</v>
      </c>
      <c r="AH28" s="6">
        <v>0</v>
      </c>
    </row>
    <row r="29" spans="1:34" s="6" customFormat="1">
      <c r="A29" s="3">
        <v>27</v>
      </c>
      <c r="B29" s="7">
        <v>43249</v>
      </c>
      <c r="C29" s="7" t="s">
        <v>1</v>
      </c>
      <c r="D29" s="6">
        <v>5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35</v>
      </c>
      <c r="Y29" s="6">
        <v>0</v>
      </c>
      <c r="Z29" s="6">
        <v>5</v>
      </c>
      <c r="AA29" s="6">
        <v>8</v>
      </c>
      <c r="AB29" s="6">
        <v>0</v>
      </c>
      <c r="AC29" s="6">
        <v>0</v>
      </c>
      <c r="AD29" s="8">
        <v>0</v>
      </c>
      <c r="AE29" s="6">
        <v>5</v>
      </c>
      <c r="AF29" s="6">
        <v>25</v>
      </c>
      <c r="AG29" s="6">
        <v>0</v>
      </c>
      <c r="AH29" s="6">
        <v>0</v>
      </c>
    </row>
    <row r="30" spans="1:34" s="9" customFormat="1">
      <c r="A30" s="3">
        <v>28</v>
      </c>
      <c r="B30" s="10">
        <v>43259</v>
      </c>
      <c r="C30" s="10" t="s">
        <v>28</v>
      </c>
      <c r="D30" s="9">
        <v>335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1010</v>
      </c>
      <c r="AD30" s="11">
        <v>0</v>
      </c>
      <c r="AE30" s="9">
        <v>0</v>
      </c>
      <c r="AF30" s="9">
        <v>0</v>
      </c>
      <c r="AG30" s="9">
        <v>620</v>
      </c>
      <c r="AH30" s="9">
        <v>0</v>
      </c>
    </row>
    <row r="31" spans="1:34" s="9" customFormat="1">
      <c r="A31" s="3">
        <v>29</v>
      </c>
      <c r="B31" s="10">
        <v>43259</v>
      </c>
      <c r="C31" s="10" t="s">
        <v>28</v>
      </c>
      <c r="D31" s="9">
        <v>175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900</v>
      </c>
      <c r="AD31" s="11">
        <v>0</v>
      </c>
      <c r="AE31" s="11">
        <v>0</v>
      </c>
      <c r="AF31" s="11">
        <v>0</v>
      </c>
      <c r="AG31" s="9">
        <v>110</v>
      </c>
      <c r="AH31" s="9">
        <v>0</v>
      </c>
    </row>
    <row r="32" spans="1:34" s="6" customFormat="1">
      <c r="A32" s="3">
        <v>30</v>
      </c>
      <c r="B32" s="7">
        <v>43311</v>
      </c>
      <c r="C32" s="7" t="s">
        <v>1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250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5</v>
      </c>
      <c r="AA32" s="6">
        <v>5</v>
      </c>
      <c r="AB32" s="6">
        <v>0</v>
      </c>
      <c r="AC32" s="6">
        <v>0</v>
      </c>
      <c r="AD32" s="6">
        <v>0</v>
      </c>
      <c r="AE32" s="8">
        <v>0</v>
      </c>
      <c r="AF32" s="8">
        <v>0</v>
      </c>
      <c r="AG32" s="8">
        <v>0</v>
      </c>
      <c r="AH32" s="6">
        <v>60</v>
      </c>
    </row>
    <row r="33" spans="1:34" s="6" customFormat="1">
      <c r="A33" s="3">
        <v>31</v>
      </c>
      <c r="B33" s="7">
        <v>43311</v>
      </c>
      <c r="C33" s="7" t="s">
        <v>1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50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8">
        <v>0</v>
      </c>
      <c r="AF33" s="8">
        <v>0</v>
      </c>
      <c r="AG33" s="8">
        <v>0</v>
      </c>
      <c r="AH33" s="6">
        <v>100</v>
      </c>
    </row>
    <row r="34" spans="1:34" s="6" customFormat="1">
      <c r="A34" s="3">
        <v>32</v>
      </c>
      <c r="B34" s="7">
        <v>43311</v>
      </c>
      <c r="C34" s="7" t="s">
        <v>1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0</v>
      </c>
      <c r="Z34" s="6">
        <v>5</v>
      </c>
      <c r="AA34" s="6">
        <v>5</v>
      </c>
      <c r="AB34" s="6">
        <v>0</v>
      </c>
      <c r="AC34" s="6">
        <v>0</v>
      </c>
      <c r="AD34" s="6">
        <v>0</v>
      </c>
      <c r="AE34" s="6">
        <v>5</v>
      </c>
      <c r="AF34" s="8">
        <v>0</v>
      </c>
      <c r="AG34" s="8">
        <v>0</v>
      </c>
      <c r="AH34" s="6">
        <v>60</v>
      </c>
    </row>
    <row r="35" spans="1:34" s="3" customFormat="1">
      <c r="A35" s="3">
        <v>33</v>
      </c>
      <c r="B35" s="4">
        <v>43319</v>
      </c>
      <c r="C35" s="4" t="s">
        <v>0</v>
      </c>
      <c r="D35" s="3">
        <v>50</v>
      </c>
      <c r="E35" s="3">
        <v>0</v>
      </c>
      <c r="F35" s="3">
        <v>0</v>
      </c>
      <c r="G35" s="3">
        <v>0</v>
      </c>
      <c r="H35" s="3">
        <v>0</v>
      </c>
      <c r="I35" s="3">
        <v>75</v>
      </c>
      <c r="J35" s="3">
        <v>0</v>
      </c>
      <c r="K35" s="3">
        <v>0</v>
      </c>
      <c r="L35" s="3">
        <v>0</v>
      </c>
      <c r="M35" s="3">
        <v>0</v>
      </c>
      <c r="N35" s="3">
        <v>145</v>
      </c>
      <c r="O35" s="3">
        <v>115</v>
      </c>
      <c r="P35" s="3">
        <v>0</v>
      </c>
      <c r="Q35" s="3">
        <v>0</v>
      </c>
      <c r="R35" s="3">
        <v>35</v>
      </c>
      <c r="S35" s="3">
        <v>0</v>
      </c>
      <c r="T35" s="3">
        <v>0</v>
      </c>
      <c r="U35" s="3">
        <v>0</v>
      </c>
      <c r="V35" s="3">
        <v>20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5">
        <v>0</v>
      </c>
      <c r="AG35" s="5">
        <v>0</v>
      </c>
      <c r="AH35" s="5">
        <v>0</v>
      </c>
    </row>
    <row r="36" spans="1:34" s="3" customFormat="1">
      <c r="A36" s="3">
        <v>34</v>
      </c>
      <c r="B36" s="4">
        <v>43319</v>
      </c>
      <c r="C36" s="4" t="s">
        <v>0</v>
      </c>
      <c r="D36" s="3">
        <v>45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1480</v>
      </c>
      <c r="O36" s="3">
        <v>635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40</v>
      </c>
      <c r="AD36" s="3">
        <v>0</v>
      </c>
      <c r="AE36" s="3">
        <v>25</v>
      </c>
      <c r="AF36" s="5">
        <v>0</v>
      </c>
      <c r="AG36" s="5">
        <v>0</v>
      </c>
      <c r="AH36" s="5">
        <v>0</v>
      </c>
    </row>
    <row r="37" spans="1:34" s="3" customFormat="1">
      <c r="A37" s="3">
        <v>35</v>
      </c>
      <c r="B37" s="4">
        <v>43319</v>
      </c>
      <c r="C37" s="4" t="s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1090</v>
      </c>
      <c r="O37" s="3">
        <v>35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5</v>
      </c>
      <c r="AF37" s="5">
        <v>0</v>
      </c>
      <c r="AG37" s="5">
        <v>0</v>
      </c>
      <c r="AH37" s="5">
        <v>0</v>
      </c>
    </row>
    <row r="38" spans="1:34" s="3" customFormat="1">
      <c r="A38" s="3">
        <v>36</v>
      </c>
      <c r="B38" s="4">
        <v>43319</v>
      </c>
      <c r="C38" s="4" t="s">
        <v>32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35</v>
      </c>
      <c r="K38" s="3">
        <v>0</v>
      </c>
      <c r="L38" s="3">
        <v>0</v>
      </c>
      <c r="M38" s="3">
        <v>0</v>
      </c>
      <c r="N38" s="3">
        <v>0</v>
      </c>
      <c r="O38" s="3">
        <v>438</v>
      </c>
      <c r="P38" s="3">
        <v>0</v>
      </c>
      <c r="Q38" s="3">
        <v>0</v>
      </c>
      <c r="R38" s="3">
        <v>0</v>
      </c>
      <c r="S38" s="3">
        <v>5</v>
      </c>
      <c r="T38" s="3">
        <v>0</v>
      </c>
      <c r="U38" s="3">
        <v>0</v>
      </c>
      <c r="V38" s="3">
        <v>5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</row>
    <row r="39" spans="1:34" s="9" customFormat="1">
      <c r="A39" s="3">
        <v>37</v>
      </c>
      <c r="B39" s="10">
        <v>43326</v>
      </c>
      <c r="C39" s="10" t="s">
        <v>28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960</v>
      </c>
      <c r="AD39" s="9">
        <v>0</v>
      </c>
      <c r="AE39" s="9">
        <v>0</v>
      </c>
      <c r="AF39" s="9">
        <v>0</v>
      </c>
      <c r="AG39" s="11">
        <v>210</v>
      </c>
      <c r="AH39" s="11">
        <v>0</v>
      </c>
    </row>
    <row r="40" spans="1:34" s="9" customFormat="1">
      <c r="A40" s="3">
        <v>38</v>
      </c>
      <c r="B40" s="10">
        <v>43326</v>
      </c>
      <c r="C40" s="10" t="s">
        <v>28</v>
      </c>
      <c r="D40" s="9">
        <v>5</v>
      </c>
      <c r="E40" s="9">
        <v>0</v>
      </c>
      <c r="F40" s="9">
        <v>0</v>
      </c>
      <c r="G40" s="9">
        <v>0</v>
      </c>
      <c r="H40" s="9">
        <v>350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610</v>
      </c>
      <c r="AD40" s="9">
        <v>0</v>
      </c>
      <c r="AE40" s="9">
        <v>0</v>
      </c>
      <c r="AF40" s="9">
        <v>0</v>
      </c>
      <c r="AG40" s="11">
        <v>405</v>
      </c>
      <c r="AH40" s="11">
        <v>0</v>
      </c>
    </row>
    <row r="41" spans="1:34" s="9" customFormat="1">
      <c r="A41" s="3">
        <v>39</v>
      </c>
      <c r="B41" s="10">
        <v>43326</v>
      </c>
      <c r="C41" s="10" t="s">
        <v>28</v>
      </c>
      <c r="D41" s="9">
        <v>70</v>
      </c>
      <c r="E41" s="9">
        <v>0</v>
      </c>
      <c r="F41" s="9">
        <v>0</v>
      </c>
      <c r="G41" s="9">
        <v>5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11">
        <v>85</v>
      </c>
      <c r="AH41" s="11">
        <v>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68"/>
  <sheetViews>
    <sheetView topLeftCell="A304" zoomScale="75" workbookViewId="0">
      <selection activeCell="J343" sqref="J343"/>
    </sheetView>
  </sheetViews>
  <sheetFormatPr baseColWidth="10" defaultColWidth="11" defaultRowHeight="16"/>
  <sheetData>
    <row r="2" spans="1:6">
      <c r="A2" t="s">
        <v>5</v>
      </c>
      <c r="B2" t="s">
        <v>6</v>
      </c>
      <c r="C2" t="s">
        <v>56</v>
      </c>
      <c r="D2" t="s">
        <v>59</v>
      </c>
      <c r="E2" t="s">
        <v>40</v>
      </c>
      <c r="F2" t="s">
        <v>57</v>
      </c>
    </row>
    <row r="3" spans="1:6">
      <c r="A3" s="1">
        <v>42882</v>
      </c>
      <c r="B3" t="s">
        <v>1</v>
      </c>
      <c r="C3">
        <v>1</v>
      </c>
      <c r="D3">
        <v>1</v>
      </c>
      <c r="E3">
        <v>1</v>
      </c>
      <c r="F3">
        <v>1</v>
      </c>
    </row>
    <row r="4" spans="1:6">
      <c r="A4" s="1">
        <v>42882</v>
      </c>
      <c r="B4" t="s">
        <v>1</v>
      </c>
      <c r="C4">
        <v>4</v>
      </c>
      <c r="D4">
        <v>1</v>
      </c>
      <c r="E4">
        <v>1</v>
      </c>
      <c r="F4">
        <v>1</v>
      </c>
    </row>
    <row r="5" spans="1:6">
      <c r="A5" s="1">
        <v>42882</v>
      </c>
      <c r="B5" t="s">
        <v>1</v>
      </c>
      <c r="C5">
        <v>66</v>
      </c>
      <c r="D5">
        <v>1</v>
      </c>
      <c r="E5">
        <v>1</v>
      </c>
      <c r="F5">
        <v>1</v>
      </c>
    </row>
    <row r="6" spans="1:6">
      <c r="A6" s="1">
        <v>42882</v>
      </c>
      <c r="B6" t="s">
        <v>1</v>
      </c>
      <c r="C6">
        <v>8</v>
      </c>
      <c r="D6">
        <v>1</v>
      </c>
      <c r="E6">
        <v>1</v>
      </c>
      <c r="F6">
        <v>1</v>
      </c>
    </row>
    <row r="7" spans="1:6">
      <c r="A7" s="1">
        <v>42882</v>
      </c>
      <c r="B7" t="s">
        <v>1</v>
      </c>
      <c r="C7">
        <v>3</v>
      </c>
      <c r="D7">
        <v>1</v>
      </c>
      <c r="E7">
        <v>1</v>
      </c>
      <c r="F7">
        <v>1</v>
      </c>
    </row>
    <row r="8" spans="1:6">
      <c r="A8" s="1">
        <v>42882</v>
      </c>
      <c r="B8" t="s">
        <v>1</v>
      </c>
      <c r="C8">
        <v>4</v>
      </c>
      <c r="D8">
        <v>1</v>
      </c>
      <c r="E8">
        <v>1</v>
      </c>
      <c r="F8">
        <v>1</v>
      </c>
    </row>
    <row r="9" spans="1:6">
      <c r="A9" s="1">
        <v>42882</v>
      </c>
      <c r="B9" t="s">
        <v>1</v>
      </c>
      <c r="C9">
        <v>2</v>
      </c>
      <c r="D9">
        <v>1</v>
      </c>
      <c r="E9">
        <v>1</v>
      </c>
      <c r="F9">
        <v>1</v>
      </c>
    </row>
    <row r="10" spans="1:6">
      <c r="A10" s="1">
        <v>42882</v>
      </c>
      <c r="B10" t="s">
        <v>1</v>
      </c>
      <c r="C10">
        <v>4</v>
      </c>
      <c r="D10">
        <v>1</v>
      </c>
      <c r="E10">
        <v>1</v>
      </c>
      <c r="F10">
        <v>1</v>
      </c>
    </row>
    <row r="11" spans="1:6">
      <c r="A11" s="1">
        <v>42882</v>
      </c>
      <c r="B11" t="s">
        <v>1</v>
      </c>
      <c r="C11">
        <v>4</v>
      </c>
      <c r="D11">
        <v>1</v>
      </c>
      <c r="E11">
        <v>1</v>
      </c>
      <c r="F11">
        <v>1</v>
      </c>
    </row>
    <row r="12" spans="1:6">
      <c r="A12" s="1">
        <v>42882</v>
      </c>
      <c r="B12" t="s">
        <v>1</v>
      </c>
      <c r="C12">
        <v>4</v>
      </c>
      <c r="D12">
        <v>1</v>
      </c>
      <c r="E12">
        <v>1</v>
      </c>
      <c r="F12">
        <v>1</v>
      </c>
    </row>
    <row r="13" spans="1:6">
      <c r="A13" s="1">
        <v>42882</v>
      </c>
      <c r="B13" t="s">
        <v>1</v>
      </c>
      <c r="C13">
        <v>4</v>
      </c>
      <c r="D13">
        <v>1</v>
      </c>
      <c r="E13">
        <v>1</v>
      </c>
      <c r="F13">
        <v>1</v>
      </c>
    </row>
    <row r="14" spans="1:6">
      <c r="A14" s="1">
        <v>42882</v>
      </c>
      <c r="B14" t="s">
        <v>1</v>
      </c>
      <c r="C14">
        <v>4</v>
      </c>
      <c r="D14">
        <v>1</v>
      </c>
      <c r="E14">
        <v>1</v>
      </c>
      <c r="F14">
        <v>1</v>
      </c>
    </row>
    <row r="15" spans="1:6">
      <c r="A15" s="1">
        <v>42882</v>
      </c>
      <c r="B15" t="s">
        <v>1</v>
      </c>
      <c r="C15">
        <v>1</v>
      </c>
      <c r="D15">
        <v>1</v>
      </c>
      <c r="E15">
        <v>1</v>
      </c>
      <c r="F15">
        <v>1</v>
      </c>
    </row>
    <row r="16" spans="1:6">
      <c r="A16" s="1">
        <v>42882</v>
      </c>
      <c r="B16" t="s">
        <v>1</v>
      </c>
      <c r="C16">
        <v>4</v>
      </c>
      <c r="D16">
        <v>1</v>
      </c>
      <c r="E16">
        <v>1</v>
      </c>
      <c r="F16">
        <v>1</v>
      </c>
    </row>
    <row r="17" spans="1:6">
      <c r="A17" s="1">
        <v>42882</v>
      </c>
      <c r="B17" t="s">
        <v>1</v>
      </c>
      <c r="C17">
        <v>2</v>
      </c>
      <c r="D17">
        <v>1</v>
      </c>
      <c r="E17">
        <v>1</v>
      </c>
      <c r="F17">
        <v>1</v>
      </c>
    </row>
    <row r="18" spans="1:6">
      <c r="A18" s="1">
        <v>42882</v>
      </c>
      <c r="B18" t="s">
        <v>1</v>
      </c>
      <c r="C18">
        <v>7</v>
      </c>
      <c r="D18">
        <v>1</v>
      </c>
      <c r="E18">
        <v>1</v>
      </c>
      <c r="F18">
        <v>1</v>
      </c>
    </row>
    <row r="19" spans="1:6">
      <c r="A19" s="1">
        <v>42882</v>
      </c>
      <c r="B19" t="s">
        <v>1</v>
      </c>
      <c r="C19">
        <v>23</v>
      </c>
      <c r="D19">
        <v>1</v>
      </c>
      <c r="E19">
        <v>1</v>
      </c>
      <c r="F19">
        <v>1</v>
      </c>
    </row>
    <row r="20" spans="1:6">
      <c r="A20" s="1">
        <v>42882</v>
      </c>
      <c r="B20" t="s">
        <v>1</v>
      </c>
      <c r="C20">
        <v>15</v>
      </c>
      <c r="D20">
        <v>1</v>
      </c>
      <c r="E20">
        <v>1</v>
      </c>
      <c r="F20">
        <v>1</v>
      </c>
    </row>
    <row r="21" spans="1:6">
      <c r="A21" s="1">
        <v>42882</v>
      </c>
      <c r="B21" t="s">
        <v>1</v>
      </c>
      <c r="C21">
        <v>9</v>
      </c>
      <c r="D21">
        <v>1</v>
      </c>
      <c r="E21">
        <v>1</v>
      </c>
      <c r="F21">
        <v>1</v>
      </c>
    </row>
    <row r="22" spans="1:6">
      <c r="A22" s="1">
        <v>42882</v>
      </c>
      <c r="B22" t="s">
        <v>1</v>
      </c>
      <c r="C22">
        <v>4</v>
      </c>
      <c r="D22">
        <v>1</v>
      </c>
      <c r="E22">
        <v>1</v>
      </c>
      <c r="F22">
        <v>1</v>
      </c>
    </row>
    <row r="23" spans="1:6">
      <c r="A23" s="1">
        <v>42882</v>
      </c>
      <c r="B23" t="s">
        <v>1</v>
      </c>
      <c r="C23">
        <v>7</v>
      </c>
      <c r="D23">
        <v>1</v>
      </c>
      <c r="E23">
        <v>1</v>
      </c>
      <c r="F23">
        <v>1</v>
      </c>
    </row>
    <row r="24" spans="1:6">
      <c r="A24" s="1">
        <v>42882</v>
      </c>
      <c r="B24" t="s">
        <v>1</v>
      </c>
      <c r="C24">
        <v>13</v>
      </c>
      <c r="D24">
        <v>1</v>
      </c>
      <c r="E24">
        <v>1</v>
      </c>
      <c r="F24">
        <v>1</v>
      </c>
    </row>
    <row r="25" spans="1:6">
      <c r="A25" s="1">
        <v>42882</v>
      </c>
      <c r="B25" t="s">
        <v>1</v>
      </c>
      <c r="C25">
        <v>5</v>
      </c>
      <c r="D25">
        <v>1</v>
      </c>
      <c r="E25">
        <v>1</v>
      </c>
      <c r="F25">
        <v>1</v>
      </c>
    </row>
    <row r="26" spans="1:6">
      <c r="A26" s="1">
        <v>42882</v>
      </c>
      <c r="B26" t="s">
        <v>1</v>
      </c>
      <c r="C26">
        <v>4</v>
      </c>
      <c r="D26">
        <v>1</v>
      </c>
      <c r="E26">
        <v>1</v>
      </c>
      <c r="F26">
        <v>1</v>
      </c>
    </row>
    <row r="27" spans="1:6">
      <c r="A27" s="1">
        <v>42882</v>
      </c>
      <c r="B27" t="s">
        <v>1</v>
      </c>
      <c r="C27">
        <v>17</v>
      </c>
      <c r="D27">
        <v>1</v>
      </c>
      <c r="E27">
        <v>1</v>
      </c>
      <c r="F27">
        <v>1</v>
      </c>
    </row>
    <row r="28" spans="1:6">
      <c r="A28" s="1">
        <v>42882</v>
      </c>
      <c r="B28" t="s">
        <v>1</v>
      </c>
      <c r="C28">
        <v>4</v>
      </c>
      <c r="D28">
        <v>1</v>
      </c>
      <c r="E28">
        <v>1</v>
      </c>
      <c r="F28">
        <v>1</v>
      </c>
    </row>
    <row r="29" spans="1:6">
      <c r="A29" s="1">
        <v>42882</v>
      </c>
      <c r="B29" t="s">
        <v>1</v>
      </c>
      <c r="C29">
        <v>9</v>
      </c>
      <c r="D29">
        <v>1</v>
      </c>
      <c r="E29">
        <v>1</v>
      </c>
      <c r="F29">
        <v>1</v>
      </c>
    </row>
    <row r="30" spans="1:6">
      <c r="A30" s="1">
        <v>42882</v>
      </c>
      <c r="B30" t="s">
        <v>1</v>
      </c>
      <c r="C30">
        <v>6</v>
      </c>
      <c r="D30">
        <v>1</v>
      </c>
      <c r="E30">
        <v>1</v>
      </c>
      <c r="F30">
        <v>1</v>
      </c>
    </row>
    <row r="31" spans="1:6">
      <c r="A31" s="1">
        <v>42882</v>
      </c>
      <c r="B31" t="s">
        <v>1</v>
      </c>
      <c r="C31">
        <v>4</v>
      </c>
      <c r="D31">
        <v>1</v>
      </c>
      <c r="E31">
        <v>1</v>
      </c>
      <c r="F31">
        <v>1</v>
      </c>
    </row>
    <row r="32" spans="1:6">
      <c r="A32" s="1">
        <v>42882</v>
      </c>
      <c r="B32" t="s">
        <v>1</v>
      </c>
      <c r="C32">
        <v>2</v>
      </c>
      <c r="D32">
        <v>1</v>
      </c>
      <c r="E32">
        <v>2</v>
      </c>
      <c r="F32">
        <v>1</v>
      </c>
    </row>
    <row r="33" spans="1:6">
      <c r="A33" s="1">
        <v>42882</v>
      </c>
      <c r="B33" t="s">
        <v>1</v>
      </c>
      <c r="C33">
        <v>3</v>
      </c>
      <c r="D33">
        <v>1</v>
      </c>
      <c r="E33">
        <v>2</v>
      </c>
      <c r="F33">
        <v>1</v>
      </c>
    </row>
    <row r="34" spans="1:6">
      <c r="A34" s="1">
        <v>42882</v>
      </c>
      <c r="B34" t="s">
        <v>1</v>
      </c>
      <c r="C34">
        <v>3</v>
      </c>
      <c r="D34">
        <v>1</v>
      </c>
      <c r="E34">
        <v>2</v>
      </c>
      <c r="F34">
        <v>1</v>
      </c>
    </row>
    <row r="35" spans="1:6">
      <c r="A35" s="1">
        <v>42882</v>
      </c>
      <c r="B35" t="s">
        <v>1</v>
      </c>
      <c r="C35">
        <v>4</v>
      </c>
      <c r="D35">
        <v>1</v>
      </c>
      <c r="E35">
        <v>2</v>
      </c>
      <c r="F35">
        <v>1</v>
      </c>
    </row>
    <row r="36" spans="1:6">
      <c r="A36" s="1">
        <v>42882</v>
      </c>
      <c r="B36" t="s">
        <v>1</v>
      </c>
      <c r="C36">
        <v>2</v>
      </c>
      <c r="D36">
        <v>1</v>
      </c>
      <c r="E36">
        <v>2</v>
      </c>
      <c r="F36">
        <v>1</v>
      </c>
    </row>
    <row r="37" spans="1:6">
      <c r="A37" s="1">
        <v>42882</v>
      </c>
      <c r="B37" t="s">
        <v>1</v>
      </c>
      <c r="C37">
        <v>9</v>
      </c>
      <c r="D37">
        <v>1</v>
      </c>
      <c r="E37">
        <v>2</v>
      </c>
      <c r="F37">
        <v>1</v>
      </c>
    </row>
    <row r="38" spans="1:6">
      <c r="A38" s="1">
        <v>42882</v>
      </c>
      <c r="B38" t="s">
        <v>1</v>
      </c>
      <c r="C38">
        <v>11</v>
      </c>
      <c r="D38">
        <v>1</v>
      </c>
      <c r="E38">
        <v>2</v>
      </c>
      <c r="F38">
        <v>1</v>
      </c>
    </row>
    <row r="39" spans="1:6">
      <c r="A39" s="1">
        <v>42882</v>
      </c>
      <c r="B39" t="s">
        <v>1</v>
      </c>
      <c r="C39">
        <v>5</v>
      </c>
      <c r="D39">
        <v>1</v>
      </c>
      <c r="E39">
        <v>2</v>
      </c>
      <c r="F39">
        <v>1</v>
      </c>
    </row>
    <row r="40" spans="1:6">
      <c r="A40" s="1">
        <v>42882</v>
      </c>
      <c r="B40" t="s">
        <v>1</v>
      </c>
      <c r="C40">
        <v>3</v>
      </c>
      <c r="D40">
        <v>1</v>
      </c>
      <c r="E40">
        <v>2</v>
      </c>
      <c r="F40">
        <v>1</v>
      </c>
    </row>
    <row r="41" spans="1:6">
      <c r="A41" s="1">
        <v>42882</v>
      </c>
      <c r="B41" t="s">
        <v>1</v>
      </c>
      <c r="C41">
        <v>13</v>
      </c>
      <c r="D41">
        <v>1</v>
      </c>
      <c r="E41">
        <v>2</v>
      </c>
      <c r="F41">
        <v>1</v>
      </c>
    </row>
    <row r="42" spans="1:6">
      <c r="A42" s="1">
        <v>42882</v>
      </c>
      <c r="B42" t="s">
        <v>1</v>
      </c>
      <c r="C42">
        <v>9</v>
      </c>
      <c r="D42">
        <v>1</v>
      </c>
      <c r="E42">
        <v>2</v>
      </c>
      <c r="F42">
        <v>1</v>
      </c>
    </row>
    <row r="43" spans="1:6">
      <c r="A43" s="1">
        <v>42882</v>
      </c>
      <c r="B43" t="s">
        <v>1</v>
      </c>
      <c r="C43">
        <v>4</v>
      </c>
      <c r="D43">
        <v>1</v>
      </c>
      <c r="E43">
        <v>2</v>
      </c>
      <c r="F43">
        <v>1</v>
      </c>
    </row>
    <row r="44" spans="1:6">
      <c r="A44" s="1">
        <v>42882</v>
      </c>
      <c r="B44" t="s">
        <v>1</v>
      </c>
      <c r="C44">
        <v>11</v>
      </c>
      <c r="D44">
        <v>1</v>
      </c>
      <c r="E44">
        <v>2</v>
      </c>
      <c r="F44">
        <v>1</v>
      </c>
    </row>
    <row r="45" spans="1:6">
      <c r="A45" s="1">
        <v>42882</v>
      </c>
      <c r="B45" t="s">
        <v>1</v>
      </c>
      <c r="C45">
        <v>5</v>
      </c>
      <c r="D45">
        <v>1</v>
      </c>
      <c r="E45">
        <v>2</v>
      </c>
      <c r="F45">
        <v>1</v>
      </c>
    </row>
    <row r="46" spans="1:6">
      <c r="A46" s="1">
        <v>42882</v>
      </c>
      <c r="B46" t="s">
        <v>1</v>
      </c>
      <c r="C46">
        <v>4</v>
      </c>
      <c r="D46">
        <v>1</v>
      </c>
      <c r="E46">
        <v>2</v>
      </c>
      <c r="F46">
        <v>1</v>
      </c>
    </row>
    <row r="47" spans="1:6">
      <c r="A47" s="1">
        <v>42882</v>
      </c>
      <c r="B47" t="s">
        <v>1</v>
      </c>
      <c r="C47">
        <v>6</v>
      </c>
      <c r="D47">
        <v>1</v>
      </c>
      <c r="E47">
        <v>2</v>
      </c>
      <c r="F47">
        <v>1</v>
      </c>
    </row>
    <row r="48" spans="1:6">
      <c r="A48" s="1">
        <v>42882</v>
      </c>
      <c r="B48" t="s">
        <v>1</v>
      </c>
      <c r="C48">
        <v>2</v>
      </c>
      <c r="D48">
        <v>1</v>
      </c>
      <c r="E48">
        <v>2</v>
      </c>
      <c r="F48">
        <v>1</v>
      </c>
    </row>
    <row r="49" spans="1:6">
      <c r="A49" s="1">
        <v>42882</v>
      </c>
      <c r="B49" t="s">
        <v>1</v>
      </c>
      <c r="C49">
        <v>11</v>
      </c>
      <c r="D49">
        <v>1</v>
      </c>
      <c r="E49">
        <v>2</v>
      </c>
      <c r="F49">
        <v>1</v>
      </c>
    </row>
    <row r="50" spans="1:6">
      <c r="A50" s="1">
        <v>42882</v>
      </c>
      <c r="B50" t="s">
        <v>1</v>
      </c>
      <c r="C50">
        <v>13</v>
      </c>
      <c r="D50">
        <v>1</v>
      </c>
      <c r="E50">
        <v>2</v>
      </c>
      <c r="F50">
        <v>1</v>
      </c>
    </row>
    <row r="51" spans="1:6">
      <c r="A51" s="1">
        <v>42882</v>
      </c>
      <c r="B51" t="s">
        <v>1</v>
      </c>
      <c r="C51">
        <v>1</v>
      </c>
      <c r="D51">
        <v>1</v>
      </c>
      <c r="E51">
        <v>2</v>
      </c>
      <c r="F51">
        <v>1</v>
      </c>
    </row>
    <row r="52" spans="1:6">
      <c r="A52" s="1">
        <v>42882</v>
      </c>
      <c r="B52" t="s">
        <v>1</v>
      </c>
      <c r="C52">
        <v>1</v>
      </c>
      <c r="D52">
        <v>1</v>
      </c>
      <c r="E52">
        <v>2</v>
      </c>
      <c r="F52">
        <v>1</v>
      </c>
    </row>
    <row r="53" spans="1:6">
      <c r="A53" s="1">
        <v>42882</v>
      </c>
      <c r="B53" t="s">
        <v>1</v>
      </c>
      <c r="C53">
        <v>11</v>
      </c>
      <c r="D53">
        <v>1</v>
      </c>
      <c r="E53">
        <v>2</v>
      </c>
      <c r="F53">
        <v>1</v>
      </c>
    </row>
    <row r="54" spans="1:6">
      <c r="A54" s="1">
        <v>42882</v>
      </c>
      <c r="B54" t="s">
        <v>1</v>
      </c>
      <c r="C54">
        <v>5</v>
      </c>
      <c r="D54">
        <v>1</v>
      </c>
      <c r="E54">
        <v>2</v>
      </c>
      <c r="F54">
        <v>1</v>
      </c>
    </row>
    <row r="55" spans="1:6">
      <c r="A55" s="1">
        <v>42882</v>
      </c>
      <c r="B55" t="s">
        <v>1</v>
      </c>
      <c r="C55">
        <v>2</v>
      </c>
      <c r="D55">
        <v>1</v>
      </c>
      <c r="E55">
        <v>2</v>
      </c>
      <c r="F55">
        <v>1</v>
      </c>
    </row>
    <row r="56" spans="1:6">
      <c r="A56" s="1">
        <v>42882</v>
      </c>
      <c r="B56" t="s">
        <v>1</v>
      </c>
      <c r="C56">
        <v>3</v>
      </c>
      <c r="D56">
        <v>1</v>
      </c>
      <c r="E56">
        <v>2</v>
      </c>
      <c r="F56">
        <v>1</v>
      </c>
    </row>
    <row r="57" spans="1:6">
      <c r="A57" s="1">
        <v>42882</v>
      </c>
      <c r="B57" t="s">
        <v>1</v>
      </c>
      <c r="C57">
        <v>8</v>
      </c>
      <c r="D57">
        <v>1</v>
      </c>
      <c r="E57">
        <v>2</v>
      </c>
      <c r="F57">
        <v>1</v>
      </c>
    </row>
    <row r="58" spans="1:6">
      <c r="A58" s="1">
        <v>42882</v>
      </c>
      <c r="B58" t="s">
        <v>1</v>
      </c>
      <c r="C58">
        <v>4</v>
      </c>
      <c r="D58">
        <v>1</v>
      </c>
      <c r="E58">
        <v>2</v>
      </c>
      <c r="F58">
        <v>1</v>
      </c>
    </row>
    <row r="59" spans="1:6">
      <c r="A59" s="1">
        <v>42882</v>
      </c>
      <c r="B59" t="s">
        <v>1</v>
      </c>
      <c r="C59">
        <v>4</v>
      </c>
      <c r="D59">
        <v>1</v>
      </c>
      <c r="E59">
        <v>2</v>
      </c>
      <c r="F59">
        <v>1</v>
      </c>
    </row>
    <row r="60" spans="1:6">
      <c r="A60" s="1">
        <v>42971</v>
      </c>
      <c r="B60" t="s">
        <v>28</v>
      </c>
      <c r="C60">
        <v>1</v>
      </c>
      <c r="D60">
        <v>1</v>
      </c>
      <c r="E60">
        <v>1</v>
      </c>
      <c r="F60">
        <v>1</v>
      </c>
    </row>
    <row r="61" spans="1:6">
      <c r="A61" s="1">
        <v>42971</v>
      </c>
      <c r="B61" t="s">
        <v>28</v>
      </c>
      <c r="C61">
        <v>3</v>
      </c>
      <c r="D61">
        <v>1</v>
      </c>
      <c r="E61">
        <v>1</v>
      </c>
      <c r="F61">
        <v>1</v>
      </c>
    </row>
    <row r="62" spans="1:6">
      <c r="A62" s="1">
        <v>42971</v>
      </c>
      <c r="B62" t="s">
        <v>28</v>
      </c>
      <c r="C62">
        <v>2</v>
      </c>
      <c r="D62">
        <v>1</v>
      </c>
      <c r="E62">
        <v>1</v>
      </c>
      <c r="F62">
        <v>1</v>
      </c>
    </row>
    <row r="63" spans="1:6">
      <c r="A63" s="1">
        <v>42971</v>
      </c>
      <c r="B63" t="s">
        <v>28</v>
      </c>
      <c r="C63">
        <v>17</v>
      </c>
      <c r="D63">
        <v>1</v>
      </c>
      <c r="E63">
        <v>1</v>
      </c>
      <c r="F63">
        <v>1</v>
      </c>
    </row>
    <row r="64" spans="1:6">
      <c r="A64" s="1">
        <v>42971</v>
      </c>
      <c r="B64" t="s">
        <v>28</v>
      </c>
      <c r="C64">
        <v>2</v>
      </c>
      <c r="D64">
        <v>1</v>
      </c>
      <c r="E64">
        <v>1</v>
      </c>
      <c r="F64">
        <v>1</v>
      </c>
    </row>
    <row r="65" spans="1:6">
      <c r="A65" s="1">
        <v>42971</v>
      </c>
      <c r="B65" t="s">
        <v>28</v>
      </c>
      <c r="C65">
        <v>5</v>
      </c>
      <c r="D65">
        <v>1</v>
      </c>
      <c r="E65">
        <v>1</v>
      </c>
      <c r="F65">
        <v>1</v>
      </c>
    </row>
    <row r="66" spans="1:6">
      <c r="A66" s="1">
        <v>42971</v>
      </c>
      <c r="B66" t="s">
        <v>28</v>
      </c>
      <c r="C66">
        <v>1</v>
      </c>
      <c r="D66">
        <v>1</v>
      </c>
      <c r="E66">
        <v>1</v>
      </c>
      <c r="F66">
        <v>1</v>
      </c>
    </row>
    <row r="67" spans="1:6">
      <c r="A67" s="1">
        <v>42971</v>
      </c>
      <c r="B67" t="s">
        <v>28</v>
      </c>
      <c r="C67">
        <v>2</v>
      </c>
      <c r="D67">
        <v>1</v>
      </c>
      <c r="E67">
        <v>1</v>
      </c>
      <c r="F67">
        <v>1</v>
      </c>
    </row>
    <row r="68" spans="1:6">
      <c r="A68" s="1">
        <v>42971</v>
      </c>
      <c r="B68" t="s">
        <v>28</v>
      </c>
      <c r="C68">
        <v>1</v>
      </c>
      <c r="D68">
        <v>1</v>
      </c>
      <c r="E68">
        <v>1</v>
      </c>
      <c r="F68">
        <v>1</v>
      </c>
    </row>
    <row r="69" spans="1:6">
      <c r="A69" s="1">
        <v>42971</v>
      </c>
      <c r="B69" t="s">
        <v>28</v>
      </c>
      <c r="C69">
        <v>2</v>
      </c>
      <c r="D69">
        <v>1</v>
      </c>
      <c r="E69">
        <v>1</v>
      </c>
      <c r="F69">
        <v>1</v>
      </c>
    </row>
    <row r="70" spans="1:6">
      <c r="A70" s="1">
        <v>42971</v>
      </c>
      <c r="B70" t="s">
        <v>28</v>
      </c>
      <c r="C70">
        <v>32</v>
      </c>
      <c r="D70">
        <v>1</v>
      </c>
      <c r="E70">
        <v>1</v>
      </c>
      <c r="F70">
        <v>1</v>
      </c>
    </row>
    <row r="71" spans="1:6">
      <c r="A71" s="1">
        <v>42971</v>
      </c>
      <c r="B71" t="s">
        <v>28</v>
      </c>
      <c r="C71">
        <v>2</v>
      </c>
      <c r="D71">
        <v>1</v>
      </c>
      <c r="E71">
        <v>1</v>
      </c>
      <c r="F71">
        <v>1</v>
      </c>
    </row>
    <row r="72" spans="1:6">
      <c r="A72" s="1">
        <v>42971</v>
      </c>
      <c r="B72" t="s">
        <v>28</v>
      </c>
      <c r="C72">
        <v>9</v>
      </c>
      <c r="D72">
        <v>1</v>
      </c>
      <c r="E72">
        <v>1</v>
      </c>
      <c r="F72">
        <v>1</v>
      </c>
    </row>
    <row r="73" spans="1:6">
      <c r="A73" s="1">
        <v>42971</v>
      </c>
      <c r="B73" t="s">
        <v>28</v>
      </c>
      <c r="C73">
        <v>16</v>
      </c>
      <c r="D73">
        <v>1</v>
      </c>
      <c r="E73">
        <v>1</v>
      </c>
      <c r="F73">
        <v>1</v>
      </c>
    </row>
    <row r="74" spans="1:6">
      <c r="A74" s="1">
        <v>42971</v>
      </c>
      <c r="B74" t="s">
        <v>28</v>
      </c>
      <c r="C74">
        <v>8</v>
      </c>
      <c r="D74">
        <v>1</v>
      </c>
      <c r="E74">
        <v>1</v>
      </c>
      <c r="F74">
        <v>1</v>
      </c>
    </row>
    <row r="75" spans="1:6">
      <c r="A75" s="1">
        <v>42971</v>
      </c>
      <c r="B75" t="s">
        <v>28</v>
      </c>
      <c r="C75">
        <v>25</v>
      </c>
      <c r="D75">
        <v>1</v>
      </c>
      <c r="E75">
        <v>1</v>
      </c>
      <c r="F75">
        <v>1</v>
      </c>
    </row>
    <row r="76" spans="1:6">
      <c r="A76" s="1">
        <v>42971</v>
      </c>
      <c r="B76" t="s">
        <v>28</v>
      </c>
      <c r="C76">
        <v>11</v>
      </c>
      <c r="D76">
        <v>1</v>
      </c>
      <c r="E76">
        <v>1</v>
      </c>
      <c r="F76">
        <v>1</v>
      </c>
    </row>
    <row r="77" spans="1:6">
      <c r="A77" s="1">
        <v>42971</v>
      </c>
      <c r="B77" t="s">
        <v>28</v>
      </c>
      <c r="C77">
        <v>5</v>
      </c>
      <c r="D77">
        <v>1</v>
      </c>
      <c r="E77">
        <v>1</v>
      </c>
      <c r="F77">
        <v>1</v>
      </c>
    </row>
    <row r="78" spans="1:6">
      <c r="A78" s="1">
        <v>42971</v>
      </c>
      <c r="B78" t="s">
        <v>28</v>
      </c>
      <c r="C78">
        <v>3</v>
      </c>
      <c r="D78">
        <v>1</v>
      </c>
      <c r="E78">
        <v>1</v>
      </c>
      <c r="F78">
        <v>1</v>
      </c>
    </row>
    <row r="79" spans="1:6">
      <c r="A79" s="1">
        <v>42971</v>
      </c>
      <c r="B79" t="s">
        <v>28</v>
      </c>
      <c r="C79">
        <v>2</v>
      </c>
      <c r="D79">
        <v>1</v>
      </c>
      <c r="E79">
        <v>1</v>
      </c>
      <c r="F79">
        <v>1</v>
      </c>
    </row>
    <row r="80" spans="1:6">
      <c r="A80" s="1">
        <v>43020</v>
      </c>
      <c r="B80" t="s">
        <v>1</v>
      </c>
      <c r="C80">
        <v>21</v>
      </c>
      <c r="D80">
        <v>2</v>
      </c>
      <c r="E80">
        <v>1</v>
      </c>
      <c r="F80">
        <v>1</v>
      </c>
    </row>
    <row r="81" spans="1:6">
      <c r="A81" s="1">
        <v>43020</v>
      </c>
      <c r="B81" t="s">
        <v>1</v>
      </c>
      <c r="C81">
        <v>2</v>
      </c>
      <c r="D81">
        <v>2</v>
      </c>
      <c r="E81">
        <v>1</v>
      </c>
      <c r="F81">
        <v>1</v>
      </c>
    </row>
    <row r="82" spans="1:6">
      <c r="A82" s="1">
        <v>43020</v>
      </c>
      <c r="B82" t="s">
        <v>1</v>
      </c>
      <c r="C82">
        <v>8</v>
      </c>
      <c r="D82">
        <v>2</v>
      </c>
      <c r="E82">
        <v>1</v>
      </c>
      <c r="F82">
        <v>1</v>
      </c>
    </row>
    <row r="83" spans="1:6">
      <c r="A83" s="1">
        <v>43020</v>
      </c>
      <c r="B83" t="s">
        <v>1</v>
      </c>
      <c r="C83">
        <v>1</v>
      </c>
      <c r="D83">
        <v>2</v>
      </c>
      <c r="E83">
        <v>1</v>
      </c>
      <c r="F83">
        <v>1</v>
      </c>
    </row>
    <row r="84" spans="1:6">
      <c r="A84" s="1">
        <v>43020</v>
      </c>
      <c r="B84" t="s">
        <v>1</v>
      </c>
      <c r="C84">
        <v>23</v>
      </c>
      <c r="D84">
        <v>2</v>
      </c>
      <c r="E84">
        <v>1</v>
      </c>
      <c r="F84">
        <v>1</v>
      </c>
    </row>
    <row r="85" spans="1:6">
      <c r="A85" s="1">
        <v>43020</v>
      </c>
      <c r="B85" t="s">
        <v>1</v>
      </c>
      <c r="C85">
        <v>5</v>
      </c>
      <c r="D85">
        <v>2</v>
      </c>
      <c r="E85">
        <v>1</v>
      </c>
      <c r="F85">
        <v>1</v>
      </c>
    </row>
    <row r="86" spans="1:6">
      <c r="A86" s="1">
        <v>43020</v>
      </c>
      <c r="B86" t="s">
        <v>1</v>
      </c>
      <c r="C86">
        <v>10</v>
      </c>
      <c r="D86">
        <v>2</v>
      </c>
      <c r="E86">
        <v>1</v>
      </c>
      <c r="F86">
        <v>1</v>
      </c>
    </row>
    <row r="87" spans="1:6">
      <c r="A87" s="1">
        <v>43020</v>
      </c>
      <c r="B87" t="s">
        <v>1</v>
      </c>
      <c r="C87">
        <v>13</v>
      </c>
      <c r="D87">
        <v>2</v>
      </c>
      <c r="E87">
        <v>1</v>
      </c>
      <c r="F87">
        <v>1</v>
      </c>
    </row>
    <row r="88" spans="1:6">
      <c r="A88" s="1">
        <v>43020</v>
      </c>
      <c r="B88" t="s">
        <v>1</v>
      </c>
      <c r="C88">
        <v>2</v>
      </c>
      <c r="D88">
        <v>2</v>
      </c>
      <c r="E88">
        <v>1</v>
      </c>
      <c r="F88">
        <v>1</v>
      </c>
    </row>
    <row r="89" spans="1:6">
      <c r="A89" s="1">
        <v>43020</v>
      </c>
      <c r="B89" t="s">
        <v>1</v>
      </c>
      <c r="C89">
        <v>4</v>
      </c>
      <c r="D89">
        <v>2</v>
      </c>
      <c r="E89">
        <v>1</v>
      </c>
      <c r="F89">
        <v>1</v>
      </c>
    </row>
    <row r="90" spans="1:6">
      <c r="A90" s="1">
        <v>43020</v>
      </c>
      <c r="B90" t="s">
        <v>1</v>
      </c>
      <c r="C90">
        <v>12</v>
      </c>
      <c r="D90">
        <v>2</v>
      </c>
      <c r="E90">
        <v>1</v>
      </c>
      <c r="F90">
        <v>1</v>
      </c>
    </row>
    <row r="91" spans="1:6">
      <c r="A91" s="1">
        <v>43020</v>
      </c>
      <c r="B91" t="s">
        <v>1</v>
      </c>
      <c r="C91">
        <v>6</v>
      </c>
      <c r="D91">
        <v>2</v>
      </c>
      <c r="E91">
        <v>1</v>
      </c>
      <c r="F91">
        <v>1</v>
      </c>
    </row>
    <row r="92" spans="1:6">
      <c r="A92" s="1">
        <v>43020</v>
      </c>
      <c r="B92" t="s">
        <v>1</v>
      </c>
      <c r="C92">
        <v>2</v>
      </c>
      <c r="D92">
        <v>2</v>
      </c>
      <c r="E92">
        <v>1</v>
      </c>
      <c r="F92">
        <v>1</v>
      </c>
    </row>
    <row r="93" spans="1:6">
      <c r="A93" s="1">
        <v>43020</v>
      </c>
      <c r="B93" t="s">
        <v>1</v>
      </c>
      <c r="C93">
        <v>9</v>
      </c>
      <c r="D93">
        <v>2</v>
      </c>
      <c r="E93">
        <v>1</v>
      </c>
      <c r="F93">
        <v>1</v>
      </c>
    </row>
    <row r="94" spans="1:6">
      <c r="A94" s="1">
        <v>43020</v>
      </c>
      <c r="B94" t="s">
        <v>1</v>
      </c>
      <c r="C94">
        <v>1</v>
      </c>
      <c r="D94">
        <v>2</v>
      </c>
      <c r="E94">
        <v>1</v>
      </c>
      <c r="F94">
        <v>1</v>
      </c>
    </row>
    <row r="95" spans="1:6">
      <c r="A95" s="1">
        <v>43020</v>
      </c>
      <c r="B95" t="s">
        <v>1</v>
      </c>
      <c r="C95">
        <v>3</v>
      </c>
      <c r="D95">
        <v>2</v>
      </c>
      <c r="E95">
        <v>1</v>
      </c>
      <c r="F95">
        <v>1</v>
      </c>
    </row>
    <row r="96" spans="1:6">
      <c r="A96" s="1">
        <v>43020</v>
      </c>
      <c r="B96" t="s">
        <v>1</v>
      </c>
      <c r="C96">
        <v>3</v>
      </c>
      <c r="D96">
        <v>2</v>
      </c>
      <c r="E96">
        <v>2</v>
      </c>
      <c r="F96">
        <v>1</v>
      </c>
    </row>
    <row r="97" spans="1:6">
      <c r="A97" s="1">
        <v>43020</v>
      </c>
      <c r="B97" t="s">
        <v>1</v>
      </c>
      <c r="C97">
        <v>10</v>
      </c>
      <c r="D97">
        <v>2</v>
      </c>
      <c r="E97">
        <v>2</v>
      </c>
      <c r="F97">
        <v>1</v>
      </c>
    </row>
    <row r="98" spans="1:6">
      <c r="A98" s="1">
        <v>43020</v>
      </c>
      <c r="B98" t="s">
        <v>1</v>
      </c>
      <c r="C98">
        <v>10</v>
      </c>
      <c r="D98">
        <v>2</v>
      </c>
      <c r="E98">
        <v>2</v>
      </c>
      <c r="F98">
        <v>1</v>
      </c>
    </row>
    <row r="99" spans="1:6">
      <c r="A99" s="1">
        <v>43020</v>
      </c>
      <c r="B99" t="s">
        <v>1</v>
      </c>
      <c r="C99">
        <v>1</v>
      </c>
      <c r="D99">
        <v>2</v>
      </c>
      <c r="E99">
        <v>2</v>
      </c>
      <c r="F99">
        <v>1</v>
      </c>
    </row>
    <row r="100" spans="1:6">
      <c r="A100" s="1">
        <v>43020</v>
      </c>
      <c r="B100" t="s">
        <v>1</v>
      </c>
      <c r="C100">
        <v>10</v>
      </c>
      <c r="D100">
        <v>2</v>
      </c>
      <c r="E100">
        <v>2</v>
      </c>
      <c r="F100">
        <v>1</v>
      </c>
    </row>
    <row r="101" spans="1:6">
      <c r="A101" s="1">
        <v>43020</v>
      </c>
      <c r="B101" t="s">
        <v>1</v>
      </c>
      <c r="C101">
        <v>6</v>
      </c>
      <c r="D101">
        <v>2</v>
      </c>
      <c r="E101">
        <v>2</v>
      </c>
      <c r="F101">
        <v>1</v>
      </c>
    </row>
    <row r="102" spans="1:6">
      <c r="A102" s="1">
        <v>43020</v>
      </c>
      <c r="B102" t="s">
        <v>1</v>
      </c>
      <c r="C102">
        <v>3</v>
      </c>
      <c r="D102">
        <v>2</v>
      </c>
      <c r="E102">
        <v>2</v>
      </c>
      <c r="F102">
        <v>1</v>
      </c>
    </row>
    <row r="103" spans="1:6">
      <c r="A103" s="1">
        <v>43020</v>
      </c>
      <c r="B103" t="s">
        <v>1</v>
      </c>
      <c r="C103">
        <v>2</v>
      </c>
      <c r="D103">
        <v>2</v>
      </c>
      <c r="E103">
        <v>2</v>
      </c>
      <c r="F103">
        <v>1</v>
      </c>
    </row>
    <row r="104" spans="1:6">
      <c r="A104" s="1">
        <v>43020</v>
      </c>
      <c r="B104" t="s">
        <v>1</v>
      </c>
      <c r="C104">
        <v>10</v>
      </c>
      <c r="D104">
        <v>2</v>
      </c>
      <c r="E104">
        <v>2</v>
      </c>
      <c r="F104">
        <v>1</v>
      </c>
    </row>
    <row r="105" spans="1:6">
      <c r="A105" s="1">
        <v>43020</v>
      </c>
      <c r="B105" t="s">
        <v>1</v>
      </c>
      <c r="C105">
        <v>20</v>
      </c>
      <c r="D105">
        <v>2</v>
      </c>
      <c r="E105">
        <v>2</v>
      </c>
      <c r="F105">
        <v>1</v>
      </c>
    </row>
    <row r="106" spans="1:6">
      <c r="A106" s="1">
        <v>43020</v>
      </c>
      <c r="B106" t="s">
        <v>1</v>
      </c>
      <c r="C106">
        <v>23</v>
      </c>
      <c r="D106">
        <v>2</v>
      </c>
      <c r="E106">
        <v>2</v>
      </c>
      <c r="F106">
        <v>1</v>
      </c>
    </row>
    <row r="107" spans="1:6">
      <c r="A107" s="1">
        <v>43020</v>
      </c>
      <c r="B107" t="s">
        <v>1</v>
      </c>
      <c r="C107">
        <v>18</v>
      </c>
      <c r="D107">
        <v>2</v>
      </c>
      <c r="E107">
        <v>2</v>
      </c>
      <c r="F107">
        <v>1</v>
      </c>
    </row>
    <row r="108" spans="1:6">
      <c r="A108" s="1">
        <v>43020</v>
      </c>
      <c r="B108" t="s">
        <v>1</v>
      </c>
      <c r="C108">
        <v>13</v>
      </c>
      <c r="D108">
        <v>2</v>
      </c>
      <c r="E108">
        <v>2</v>
      </c>
      <c r="F108">
        <v>1</v>
      </c>
    </row>
    <row r="109" spans="1:6">
      <c r="A109" s="1">
        <v>43020</v>
      </c>
      <c r="B109" t="s">
        <v>1</v>
      </c>
      <c r="C109">
        <v>5</v>
      </c>
      <c r="D109">
        <v>2</v>
      </c>
      <c r="E109">
        <v>2</v>
      </c>
      <c r="F109">
        <v>1</v>
      </c>
    </row>
    <row r="110" spans="1:6">
      <c r="A110" s="1">
        <v>43020</v>
      </c>
      <c r="B110" t="s">
        <v>1</v>
      </c>
      <c r="C110">
        <v>5</v>
      </c>
      <c r="D110">
        <v>2</v>
      </c>
      <c r="E110">
        <v>2</v>
      </c>
      <c r="F110">
        <v>1</v>
      </c>
    </row>
    <row r="111" spans="1:6">
      <c r="A111" s="1">
        <v>43020</v>
      </c>
      <c r="B111" t="s">
        <v>1</v>
      </c>
      <c r="C111">
        <v>25</v>
      </c>
      <c r="D111">
        <v>2</v>
      </c>
      <c r="E111">
        <v>2</v>
      </c>
      <c r="F111">
        <v>1</v>
      </c>
    </row>
    <row r="112" spans="1:6">
      <c r="A112" s="1">
        <v>43020</v>
      </c>
      <c r="B112" t="s">
        <v>1</v>
      </c>
      <c r="C112">
        <v>10</v>
      </c>
      <c r="D112">
        <v>2</v>
      </c>
      <c r="E112">
        <v>2</v>
      </c>
      <c r="F112">
        <v>1</v>
      </c>
    </row>
    <row r="113" spans="1:6">
      <c r="A113" s="1">
        <v>43020</v>
      </c>
      <c r="B113" t="s">
        <v>1</v>
      </c>
      <c r="C113">
        <v>5</v>
      </c>
      <c r="D113">
        <v>2</v>
      </c>
      <c r="E113">
        <v>2</v>
      </c>
      <c r="F113">
        <v>1</v>
      </c>
    </row>
    <row r="114" spans="1:6">
      <c r="A114" s="1">
        <v>43020</v>
      </c>
      <c r="B114" t="s">
        <v>1</v>
      </c>
      <c r="C114">
        <v>18</v>
      </c>
      <c r="D114">
        <v>2</v>
      </c>
      <c r="E114">
        <v>2</v>
      </c>
      <c r="F114">
        <v>1</v>
      </c>
    </row>
    <row r="115" spans="1:6">
      <c r="A115" s="1">
        <v>43020</v>
      </c>
      <c r="B115" t="s">
        <v>1</v>
      </c>
      <c r="C115">
        <v>12</v>
      </c>
      <c r="D115">
        <v>2</v>
      </c>
      <c r="E115">
        <v>2</v>
      </c>
      <c r="F115">
        <v>1</v>
      </c>
    </row>
    <row r="116" spans="1:6">
      <c r="A116" s="1">
        <v>43020</v>
      </c>
      <c r="B116" t="s">
        <v>1</v>
      </c>
      <c r="C116">
        <v>21</v>
      </c>
      <c r="D116">
        <v>2</v>
      </c>
      <c r="E116">
        <v>2</v>
      </c>
      <c r="F116">
        <v>1</v>
      </c>
    </row>
    <row r="117" spans="1:6">
      <c r="A117" s="1">
        <v>43020</v>
      </c>
      <c r="B117" t="s">
        <v>1</v>
      </c>
      <c r="C117">
        <v>5</v>
      </c>
      <c r="D117">
        <v>2</v>
      </c>
      <c r="E117">
        <v>2</v>
      </c>
      <c r="F117">
        <v>1</v>
      </c>
    </row>
    <row r="118" spans="1:6">
      <c r="A118" s="1">
        <v>43020</v>
      </c>
      <c r="B118" t="s">
        <v>1</v>
      </c>
      <c r="C118">
        <v>12</v>
      </c>
      <c r="D118">
        <v>2</v>
      </c>
      <c r="E118">
        <v>2</v>
      </c>
      <c r="F118">
        <v>1</v>
      </c>
    </row>
    <row r="119" spans="1:6">
      <c r="A119" s="1">
        <v>43020</v>
      </c>
      <c r="B119" t="s">
        <v>1</v>
      </c>
      <c r="C119">
        <v>17</v>
      </c>
      <c r="D119">
        <v>2</v>
      </c>
      <c r="E119">
        <v>3</v>
      </c>
      <c r="F119">
        <v>1</v>
      </c>
    </row>
    <row r="120" spans="1:6">
      <c r="A120" s="1">
        <v>43020</v>
      </c>
      <c r="B120" t="s">
        <v>1</v>
      </c>
      <c r="C120">
        <v>1</v>
      </c>
      <c r="D120">
        <v>2</v>
      </c>
      <c r="E120">
        <v>3</v>
      </c>
      <c r="F120">
        <v>1</v>
      </c>
    </row>
    <row r="121" spans="1:6">
      <c r="A121" s="1">
        <v>43020</v>
      </c>
      <c r="B121" t="s">
        <v>1</v>
      </c>
      <c r="C121">
        <v>1</v>
      </c>
      <c r="D121">
        <v>2</v>
      </c>
      <c r="E121">
        <v>3</v>
      </c>
      <c r="F121">
        <v>1</v>
      </c>
    </row>
    <row r="122" spans="1:6">
      <c r="A122" s="1">
        <v>43020</v>
      </c>
      <c r="B122" t="s">
        <v>1</v>
      </c>
      <c r="C122">
        <v>1</v>
      </c>
      <c r="D122">
        <v>2</v>
      </c>
      <c r="E122">
        <v>3</v>
      </c>
      <c r="F122">
        <v>1</v>
      </c>
    </row>
    <row r="123" spans="1:6">
      <c r="A123" s="1">
        <v>43020</v>
      </c>
      <c r="B123" t="s">
        <v>1</v>
      </c>
      <c r="C123">
        <v>3</v>
      </c>
      <c r="D123">
        <v>2</v>
      </c>
      <c r="E123">
        <v>3</v>
      </c>
      <c r="F123">
        <v>1</v>
      </c>
    </row>
    <row r="124" spans="1:6">
      <c r="A124" s="1">
        <v>43020</v>
      </c>
      <c r="B124" t="s">
        <v>1</v>
      </c>
      <c r="C124">
        <v>8</v>
      </c>
      <c r="D124">
        <v>2</v>
      </c>
      <c r="E124">
        <v>3</v>
      </c>
      <c r="F124">
        <v>1</v>
      </c>
    </row>
    <row r="125" spans="1:6">
      <c r="A125" s="1">
        <v>43020</v>
      </c>
      <c r="B125" t="s">
        <v>1</v>
      </c>
      <c r="C125">
        <v>1</v>
      </c>
      <c r="D125">
        <v>2</v>
      </c>
      <c r="E125">
        <v>3</v>
      </c>
      <c r="F125">
        <v>1</v>
      </c>
    </row>
    <row r="126" spans="1:6">
      <c r="A126" s="1">
        <v>43020</v>
      </c>
      <c r="B126" t="s">
        <v>1</v>
      </c>
      <c r="C126">
        <v>9</v>
      </c>
      <c r="D126">
        <v>2</v>
      </c>
      <c r="E126">
        <v>3</v>
      </c>
      <c r="F126">
        <v>1</v>
      </c>
    </row>
    <row r="127" spans="1:6">
      <c r="A127" s="1">
        <v>43020</v>
      </c>
      <c r="B127" t="s">
        <v>1</v>
      </c>
      <c r="C127">
        <v>6</v>
      </c>
      <c r="D127">
        <v>2</v>
      </c>
      <c r="E127">
        <v>3</v>
      </c>
      <c r="F127">
        <v>1</v>
      </c>
    </row>
    <row r="128" spans="1:6">
      <c r="A128" s="1">
        <v>43020</v>
      </c>
      <c r="B128" t="s">
        <v>1</v>
      </c>
      <c r="C128">
        <v>10</v>
      </c>
      <c r="D128">
        <v>2</v>
      </c>
      <c r="E128">
        <v>3</v>
      </c>
      <c r="F128">
        <v>1</v>
      </c>
    </row>
    <row r="129" spans="1:6">
      <c r="A129" s="1">
        <v>43020</v>
      </c>
      <c r="B129" t="s">
        <v>1</v>
      </c>
      <c r="C129">
        <v>5</v>
      </c>
      <c r="D129">
        <v>2</v>
      </c>
      <c r="E129">
        <v>3</v>
      </c>
      <c r="F129">
        <v>1</v>
      </c>
    </row>
    <row r="130" spans="1:6">
      <c r="A130" s="1">
        <v>43020</v>
      </c>
      <c r="B130" t="s">
        <v>1</v>
      </c>
      <c r="C130">
        <v>13</v>
      </c>
      <c r="D130">
        <v>2</v>
      </c>
      <c r="E130">
        <v>3</v>
      </c>
      <c r="F130">
        <v>1</v>
      </c>
    </row>
    <row r="131" spans="1:6">
      <c r="A131" s="1">
        <v>43020</v>
      </c>
      <c r="B131" t="s">
        <v>1</v>
      </c>
      <c r="C131">
        <v>1</v>
      </c>
      <c r="D131">
        <v>2</v>
      </c>
      <c r="E131">
        <v>3</v>
      </c>
      <c r="F131">
        <v>1</v>
      </c>
    </row>
    <row r="132" spans="1:6">
      <c r="A132" s="1">
        <v>43020</v>
      </c>
      <c r="B132" t="s">
        <v>1</v>
      </c>
      <c r="C132">
        <v>1</v>
      </c>
      <c r="D132">
        <v>2</v>
      </c>
      <c r="E132">
        <v>3</v>
      </c>
      <c r="F132">
        <v>1</v>
      </c>
    </row>
    <row r="133" spans="1:6">
      <c r="A133" s="1">
        <v>43020</v>
      </c>
      <c r="B133" t="s">
        <v>1</v>
      </c>
      <c r="C133">
        <v>1</v>
      </c>
      <c r="D133">
        <v>2</v>
      </c>
      <c r="E133">
        <v>3</v>
      </c>
      <c r="F133">
        <v>1</v>
      </c>
    </row>
    <row r="134" spans="1:6">
      <c r="A134" s="1">
        <v>43020</v>
      </c>
      <c r="B134" t="s">
        <v>1</v>
      </c>
      <c r="C134">
        <v>13</v>
      </c>
      <c r="D134">
        <v>2</v>
      </c>
      <c r="E134">
        <v>3</v>
      </c>
      <c r="F134">
        <v>1</v>
      </c>
    </row>
    <row r="135" spans="1:6">
      <c r="A135" s="1">
        <v>43020</v>
      </c>
      <c r="B135" t="s">
        <v>1</v>
      </c>
      <c r="C135">
        <v>8</v>
      </c>
      <c r="D135">
        <v>2</v>
      </c>
      <c r="E135">
        <v>3</v>
      </c>
      <c r="F135">
        <v>1</v>
      </c>
    </row>
    <row r="136" spans="1:6">
      <c r="A136" s="1">
        <v>43020</v>
      </c>
      <c r="B136" t="s">
        <v>1</v>
      </c>
      <c r="C136">
        <v>2</v>
      </c>
      <c r="D136">
        <v>2</v>
      </c>
      <c r="E136">
        <v>3</v>
      </c>
      <c r="F136">
        <v>1</v>
      </c>
    </row>
    <row r="137" spans="1:6">
      <c r="A137" s="1">
        <v>43020</v>
      </c>
      <c r="B137" t="s">
        <v>1</v>
      </c>
      <c r="C137">
        <v>1</v>
      </c>
      <c r="D137">
        <v>2</v>
      </c>
      <c r="E137">
        <v>3</v>
      </c>
      <c r="F137">
        <v>1</v>
      </c>
    </row>
    <row r="138" spans="1:6">
      <c r="A138" s="1">
        <v>43020</v>
      </c>
      <c r="B138" t="s">
        <v>1</v>
      </c>
      <c r="C138">
        <v>1</v>
      </c>
      <c r="D138">
        <v>2</v>
      </c>
      <c r="E138">
        <v>3</v>
      </c>
      <c r="F138">
        <v>1</v>
      </c>
    </row>
    <row r="139" spans="1:6">
      <c r="A139" s="1">
        <v>43020</v>
      </c>
      <c r="B139" t="s">
        <v>1</v>
      </c>
      <c r="C139">
        <v>3</v>
      </c>
      <c r="D139">
        <v>2</v>
      </c>
      <c r="E139">
        <v>3</v>
      </c>
      <c r="F139">
        <v>1</v>
      </c>
    </row>
    <row r="140" spans="1:6">
      <c r="A140" s="1">
        <v>43020</v>
      </c>
      <c r="B140" t="s">
        <v>1</v>
      </c>
      <c r="C140">
        <v>1</v>
      </c>
      <c r="D140">
        <v>2</v>
      </c>
      <c r="E140">
        <v>3</v>
      </c>
      <c r="F140">
        <v>1</v>
      </c>
    </row>
    <row r="141" spans="1:6">
      <c r="A141" s="1">
        <v>43020</v>
      </c>
      <c r="B141" t="s">
        <v>1</v>
      </c>
      <c r="C141">
        <v>2</v>
      </c>
      <c r="D141">
        <v>2</v>
      </c>
      <c r="E141">
        <v>3</v>
      </c>
      <c r="F141">
        <v>1</v>
      </c>
    </row>
    <row r="142" spans="1:6">
      <c r="A142" s="1">
        <v>43020</v>
      </c>
      <c r="B142" t="s">
        <v>1</v>
      </c>
      <c r="C142">
        <v>1</v>
      </c>
      <c r="D142">
        <v>2</v>
      </c>
      <c r="E142">
        <v>3</v>
      </c>
      <c r="F142">
        <v>1</v>
      </c>
    </row>
    <row r="143" spans="1:6">
      <c r="A143" s="1">
        <v>43020</v>
      </c>
      <c r="B143" t="s">
        <v>1</v>
      </c>
      <c r="C143">
        <v>15</v>
      </c>
      <c r="D143">
        <v>2</v>
      </c>
      <c r="E143">
        <v>3</v>
      </c>
      <c r="F143">
        <v>1</v>
      </c>
    </row>
    <row r="144" spans="1:6">
      <c r="A144" s="1">
        <v>43020</v>
      </c>
      <c r="B144" t="s">
        <v>1</v>
      </c>
      <c r="C144">
        <v>1</v>
      </c>
      <c r="D144">
        <v>2</v>
      </c>
      <c r="E144">
        <v>3</v>
      </c>
      <c r="F144">
        <v>1</v>
      </c>
    </row>
    <row r="145" spans="1:6">
      <c r="A145" s="1">
        <v>43020</v>
      </c>
      <c r="B145" t="s">
        <v>1</v>
      </c>
      <c r="C145">
        <v>1</v>
      </c>
      <c r="D145">
        <v>2</v>
      </c>
      <c r="E145">
        <v>3</v>
      </c>
      <c r="F145">
        <v>1</v>
      </c>
    </row>
    <row r="146" spans="1:6">
      <c r="A146" s="1">
        <v>43020</v>
      </c>
      <c r="B146" t="s">
        <v>1</v>
      </c>
      <c r="C146">
        <v>3</v>
      </c>
      <c r="D146">
        <v>2</v>
      </c>
      <c r="E146">
        <v>3</v>
      </c>
      <c r="F146">
        <v>1</v>
      </c>
    </row>
    <row r="147" spans="1:6">
      <c r="A147" s="1">
        <v>43020</v>
      </c>
      <c r="B147" t="s">
        <v>1</v>
      </c>
      <c r="C147">
        <v>1</v>
      </c>
      <c r="D147">
        <v>2</v>
      </c>
      <c r="E147">
        <v>3</v>
      </c>
      <c r="F147">
        <v>1</v>
      </c>
    </row>
    <row r="148" spans="1:6">
      <c r="A148" s="1">
        <v>43020</v>
      </c>
      <c r="B148" t="s">
        <v>1</v>
      </c>
      <c r="C148">
        <v>8</v>
      </c>
      <c r="D148">
        <v>2</v>
      </c>
      <c r="E148">
        <v>3</v>
      </c>
      <c r="F148">
        <v>1</v>
      </c>
    </row>
    <row r="149" spans="1:6">
      <c r="A149" s="1">
        <v>43020</v>
      </c>
      <c r="B149" t="s">
        <v>1</v>
      </c>
      <c r="C149">
        <v>18</v>
      </c>
      <c r="D149">
        <v>2</v>
      </c>
      <c r="E149">
        <v>3</v>
      </c>
      <c r="F149">
        <v>1</v>
      </c>
    </row>
    <row r="150" spans="1:6">
      <c r="A150" s="1">
        <v>43020</v>
      </c>
      <c r="B150" t="s">
        <v>1</v>
      </c>
      <c r="C150">
        <v>1</v>
      </c>
      <c r="D150">
        <v>2</v>
      </c>
      <c r="E150">
        <v>3</v>
      </c>
      <c r="F150">
        <v>1</v>
      </c>
    </row>
    <row r="151" spans="1:6">
      <c r="A151" s="1">
        <v>43020</v>
      </c>
      <c r="B151" t="s">
        <v>1</v>
      </c>
      <c r="C151">
        <v>2</v>
      </c>
      <c r="D151">
        <v>2</v>
      </c>
      <c r="E151">
        <v>3</v>
      </c>
      <c r="F151">
        <v>1</v>
      </c>
    </row>
    <row r="152" spans="1:6">
      <c r="A152" s="1">
        <v>43167</v>
      </c>
      <c r="B152" t="s">
        <v>0</v>
      </c>
      <c r="C152">
        <v>10</v>
      </c>
      <c r="D152">
        <v>1</v>
      </c>
      <c r="E152">
        <v>4</v>
      </c>
      <c r="F152">
        <v>1</v>
      </c>
    </row>
    <row r="153" spans="1:6">
      <c r="A153" s="1">
        <v>43167</v>
      </c>
      <c r="B153" t="s">
        <v>0</v>
      </c>
      <c r="C153">
        <v>29</v>
      </c>
      <c r="D153">
        <v>1</v>
      </c>
      <c r="E153">
        <v>4</v>
      </c>
      <c r="F153">
        <v>1</v>
      </c>
    </row>
    <row r="154" spans="1:6">
      <c r="A154" s="1">
        <v>43167</v>
      </c>
      <c r="B154" t="s">
        <v>0</v>
      </c>
      <c r="C154">
        <v>22</v>
      </c>
      <c r="D154">
        <v>1</v>
      </c>
      <c r="E154">
        <v>4</v>
      </c>
      <c r="F154">
        <v>1</v>
      </c>
    </row>
    <row r="155" spans="1:6">
      <c r="A155" s="1">
        <v>43167</v>
      </c>
      <c r="B155" t="s">
        <v>0</v>
      </c>
      <c r="C155">
        <v>15</v>
      </c>
      <c r="D155">
        <v>1</v>
      </c>
      <c r="E155">
        <v>4</v>
      </c>
      <c r="F155">
        <v>1</v>
      </c>
    </row>
    <row r="156" spans="1:6">
      <c r="A156" s="1">
        <v>43167</v>
      </c>
      <c r="B156" t="s">
        <v>0</v>
      </c>
      <c r="C156">
        <v>16</v>
      </c>
      <c r="D156">
        <v>1</v>
      </c>
      <c r="E156">
        <v>4</v>
      </c>
      <c r="F156">
        <v>1</v>
      </c>
    </row>
    <row r="157" spans="1:6">
      <c r="A157" s="1">
        <v>43167</v>
      </c>
      <c r="B157" t="s">
        <v>0</v>
      </c>
      <c r="C157">
        <v>22</v>
      </c>
      <c r="D157">
        <v>1</v>
      </c>
      <c r="E157">
        <v>4</v>
      </c>
      <c r="F157">
        <v>1</v>
      </c>
    </row>
    <row r="158" spans="1:6">
      <c r="A158" s="1">
        <v>43167</v>
      </c>
      <c r="B158" t="s">
        <v>0</v>
      </c>
      <c r="C158">
        <v>22</v>
      </c>
      <c r="D158">
        <v>1</v>
      </c>
      <c r="E158">
        <v>4</v>
      </c>
      <c r="F158">
        <v>1</v>
      </c>
    </row>
    <row r="159" spans="1:6">
      <c r="A159" s="1">
        <v>43234</v>
      </c>
      <c r="B159" t="s">
        <v>0</v>
      </c>
      <c r="C159">
        <v>5</v>
      </c>
      <c r="D159">
        <v>2</v>
      </c>
      <c r="E159">
        <v>1</v>
      </c>
      <c r="F159">
        <v>1</v>
      </c>
    </row>
    <row r="160" spans="1:6">
      <c r="A160" s="1">
        <v>43234</v>
      </c>
      <c r="B160" t="s">
        <v>0</v>
      </c>
      <c r="C160">
        <v>14</v>
      </c>
      <c r="D160">
        <v>2</v>
      </c>
      <c r="E160">
        <v>1</v>
      </c>
      <c r="F160">
        <v>1</v>
      </c>
    </row>
    <row r="161" spans="1:6">
      <c r="A161" s="1">
        <v>43234</v>
      </c>
      <c r="B161" t="s">
        <v>0</v>
      </c>
      <c r="C161">
        <v>26</v>
      </c>
      <c r="D161">
        <v>2</v>
      </c>
      <c r="E161">
        <v>1</v>
      </c>
      <c r="F161">
        <v>1</v>
      </c>
    </row>
    <row r="162" spans="1:6">
      <c r="A162" s="1">
        <v>43234</v>
      </c>
      <c r="B162" t="s">
        <v>0</v>
      </c>
      <c r="C162">
        <v>4</v>
      </c>
      <c r="D162">
        <v>2</v>
      </c>
      <c r="E162">
        <v>1</v>
      </c>
      <c r="F162">
        <v>1</v>
      </c>
    </row>
    <row r="163" spans="1:6">
      <c r="A163" s="1">
        <v>43234</v>
      </c>
      <c r="B163" t="s">
        <v>0</v>
      </c>
      <c r="C163">
        <v>9</v>
      </c>
      <c r="D163">
        <v>2</v>
      </c>
      <c r="E163">
        <v>1</v>
      </c>
      <c r="F163">
        <v>1</v>
      </c>
    </row>
    <row r="164" spans="1:6">
      <c r="A164" s="1">
        <v>43234</v>
      </c>
      <c r="B164" t="s">
        <v>0</v>
      </c>
      <c r="C164">
        <v>2</v>
      </c>
      <c r="D164">
        <v>2</v>
      </c>
      <c r="E164">
        <v>2</v>
      </c>
      <c r="F164">
        <v>1</v>
      </c>
    </row>
    <row r="165" spans="1:6">
      <c r="A165" s="1">
        <v>43234</v>
      </c>
      <c r="B165" t="s">
        <v>0</v>
      </c>
      <c r="C165">
        <v>2</v>
      </c>
      <c r="D165">
        <v>2</v>
      </c>
      <c r="E165">
        <v>2</v>
      </c>
      <c r="F165">
        <v>1</v>
      </c>
    </row>
    <row r="166" spans="1:6">
      <c r="A166" s="1">
        <v>43234</v>
      </c>
      <c r="B166" t="s">
        <v>0</v>
      </c>
      <c r="C166">
        <v>2</v>
      </c>
      <c r="D166">
        <v>2</v>
      </c>
      <c r="E166">
        <v>2</v>
      </c>
      <c r="F166">
        <v>1</v>
      </c>
    </row>
    <row r="167" spans="1:6">
      <c r="A167" s="1">
        <v>43234</v>
      </c>
      <c r="B167" t="s">
        <v>0</v>
      </c>
      <c r="C167">
        <v>6</v>
      </c>
      <c r="D167">
        <v>2</v>
      </c>
      <c r="E167">
        <v>2</v>
      </c>
      <c r="F167">
        <v>1</v>
      </c>
    </row>
    <row r="168" spans="1:6">
      <c r="A168" s="1">
        <v>43234</v>
      </c>
      <c r="B168" t="s">
        <v>0</v>
      </c>
      <c r="C168">
        <v>15</v>
      </c>
      <c r="D168">
        <v>2</v>
      </c>
      <c r="E168">
        <v>2</v>
      </c>
      <c r="F168">
        <v>1</v>
      </c>
    </row>
    <row r="169" spans="1:6">
      <c r="A169" s="1">
        <v>43234</v>
      </c>
      <c r="B169" t="s">
        <v>0</v>
      </c>
      <c r="C169">
        <v>28</v>
      </c>
      <c r="D169">
        <v>2</v>
      </c>
      <c r="E169">
        <v>2</v>
      </c>
      <c r="F169">
        <v>1</v>
      </c>
    </row>
    <row r="170" spans="1:6">
      <c r="A170" s="1">
        <v>43234</v>
      </c>
      <c r="B170" t="s">
        <v>0</v>
      </c>
      <c r="C170">
        <v>22</v>
      </c>
      <c r="D170">
        <v>2</v>
      </c>
      <c r="E170">
        <v>2</v>
      </c>
      <c r="F170">
        <v>1</v>
      </c>
    </row>
    <row r="171" spans="1:6">
      <c r="A171" s="1">
        <v>43234</v>
      </c>
      <c r="B171" t="s">
        <v>0</v>
      </c>
      <c r="C171">
        <v>1</v>
      </c>
      <c r="D171">
        <v>2</v>
      </c>
      <c r="E171">
        <v>2</v>
      </c>
      <c r="F171">
        <v>1</v>
      </c>
    </row>
    <row r="172" spans="1:6">
      <c r="A172" s="1">
        <v>43234</v>
      </c>
      <c r="B172" t="s">
        <v>0</v>
      </c>
      <c r="C172">
        <v>7</v>
      </c>
      <c r="D172">
        <v>2</v>
      </c>
      <c r="E172">
        <v>2</v>
      </c>
      <c r="F172">
        <v>1</v>
      </c>
    </row>
    <row r="173" spans="1:6">
      <c r="A173" s="1">
        <v>43234</v>
      </c>
      <c r="B173" t="s">
        <v>0</v>
      </c>
      <c r="C173">
        <v>12</v>
      </c>
      <c r="D173">
        <v>2</v>
      </c>
      <c r="E173">
        <v>2</v>
      </c>
      <c r="F173">
        <v>1</v>
      </c>
    </row>
    <row r="174" spans="1:6">
      <c r="A174" s="1">
        <v>43234</v>
      </c>
      <c r="B174" t="s">
        <v>0</v>
      </c>
      <c r="C174">
        <v>25</v>
      </c>
      <c r="D174">
        <v>2</v>
      </c>
      <c r="E174">
        <v>4</v>
      </c>
      <c r="F174">
        <v>1</v>
      </c>
    </row>
    <row r="175" spans="1:6">
      <c r="A175" s="1">
        <v>43234</v>
      </c>
      <c r="B175" t="s">
        <v>0</v>
      </c>
      <c r="C175">
        <v>32</v>
      </c>
      <c r="D175">
        <v>2</v>
      </c>
      <c r="E175">
        <v>4</v>
      </c>
      <c r="F175">
        <v>1</v>
      </c>
    </row>
    <row r="176" spans="1:6">
      <c r="A176" s="1">
        <v>43234</v>
      </c>
      <c r="B176" t="s">
        <v>0</v>
      </c>
      <c r="C176">
        <v>29</v>
      </c>
      <c r="D176">
        <v>2</v>
      </c>
      <c r="E176">
        <v>4</v>
      </c>
      <c r="F176">
        <v>1</v>
      </c>
    </row>
    <row r="177" spans="1:6">
      <c r="A177" s="1">
        <v>43234</v>
      </c>
      <c r="B177" t="s">
        <v>0</v>
      </c>
      <c r="C177">
        <v>11</v>
      </c>
      <c r="D177">
        <v>2</v>
      </c>
      <c r="E177">
        <v>4</v>
      </c>
      <c r="F177">
        <v>1</v>
      </c>
    </row>
    <row r="178" spans="1:6">
      <c r="A178" s="1">
        <v>43234</v>
      </c>
      <c r="B178" t="s">
        <v>0</v>
      </c>
      <c r="C178">
        <v>1</v>
      </c>
      <c r="D178">
        <v>2</v>
      </c>
      <c r="E178">
        <v>4</v>
      </c>
      <c r="F178">
        <v>1</v>
      </c>
    </row>
    <row r="179" spans="1:6">
      <c r="A179" s="1">
        <v>43234</v>
      </c>
      <c r="B179" t="s">
        <v>0</v>
      </c>
      <c r="C179">
        <v>8</v>
      </c>
      <c r="D179">
        <v>2</v>
      </c>
      <c r="E179">
        <v>4</v>
      </c>
      <c r="F179">
        <v>1</v>
      </c>
    </row>
    <row r="180" spans="1:6">
      <c r="A180" s="1">
        <v>43249</v>
      </c>
      <c r="B180" t="s">
        <v>1</v>
      </c>
      <c r="C180">
        <v>18</v>
      </c>
      <c r="D180">
        <v>3</v>
      </c>
      <c r="E180">
        <v>4</v>
      </c>
      <c r="F180">
        <v>1</v>
      </c>
    </row>
    <row r="181" spans="1:6">
      <c r="A181" s="1">
        <v>43249</v>
      </c>
      <c r="B181" t="s">
        <v>1</v>
      </c>
      <c r="C181">
        <v>17</v>
      </c>
      <c r="D181">
        <v>3</v>
      </c>
      <c r="E181">
        <v>4</v>
      </c>
      <c r="F181">
        <v>1</v>
      </c>
    </row>
    <row r="182" spans="1:6">
      <c r="A182" s="1">
        <v>43249</v>
      </c>
      <c r="B182" t="s">
        <v>1</v>
      </c>
      <c r="C182">
        <v>15</v>
      </c>
      <c r="D182">
        <v>3</v>
      </c>
      <c r="E182">
        <v>4</v>
      </c>
      <c r="F182">
        <v>1</v>
      </c>
    </row>
    <row r="183" spans="1:6">
      <c r="A183" s="1">
        <v>43249</v>
      </c>
      <c r="B183" t="s">
        <v>1</v>
      </c>
      <c r="C183">
        <v>8</v>
      </c>
      <c r="D183">
        <v>3</v>
      </c>
      <c r="E183">
        <v>4</v>
      </c>
      <c r="F183">
        <v>1</v>
      </c>
    </row>
    <row r="184" spans="1:6">
      <c r="A184" s="1">
        <v>43249</v>
      </c>
      <c r="B184" t="s">
        <v>1</v>
      </c>
      <c r="C184">
        <v>2</v>
      </c>
      <c r="D184">
        <v>3</v>
      </c>
      <c r="E184">
        <v>4</v>
      </c>
      <c r="F184">
        <v>1</v>
      </c>
    </row>
    <row r="185" spans="1:6">
      <c r="A185" s="1">
        <v>43249</v>
      </c>
      <c r="B185" t="s">
        <v>1</v>
      </c>
      <c r="C185">
        <v>19</v>
      </c>
      <c r="D185">
        <v>3</v>
      </c>
      <c r="E185">
        <v>4</v>
      </c>
      <c r="F185">
        <v>1</v>
      </c>
    </row>
    <row r="186" spans="1:6">
      <c r="A186" s="1">
        <v>43249</v>
      </c>
      <c r="B186" t="s">
        <v>1</v>
      </c>
      <c r="C186">
        <v>1</v>
      </c>
      <c r="D186">
        <v>3</v>
      </c>
      <c r="E186">
        <v>4</v>
      </c>
      <c r="F186">
        <v>1</v>
      </c>
    </row>
    <row r="187" spans="1:6">
      <c r="A187" s="1">
        <v>43249</v>
      </c>
      <c r="B187" t="s">
        <v>1</v>
      </c>
      <c r="C187">
        <v>11</v>
      </c>
      <c r="D187">
        <v>3</v>
      </c>
      <c r="E187">
        <v>4</v>
      </c>
      <c r="F187">
        <v>1</v>
      </c>
    </row>
    <row r="188" spans="1:6">
      <c r="A188" s="1">
        <v>43249</v>
      </c>
      <c r="B188" t="s">
        <v>1</v>
      </c>
      <c r="C188">
        <v>18</v>
      </c>
      <c r="D188">
        <v>3</v>
      </c>
      <c r="E188">
        <v>4</v>
      </c>
      <c r="F188">
        <v>1</v>
      </c>
    </row>
    <row r="189" spans="1:6">
      <c r="A189" s="1">
        <v>43249</v>
      </c>
      <c r="B189" t="s">
        <v>1</v>
      </c>
      <c r="C189">
        <v>22</v>
      </c>
      <c r="D189">
        <v>3</v>
      </c>
      <c r="E189">
        <v>4</v>
      </c>
      <c r="F189">
        <v>1</v>
      </c>
    </row>
    <row r="190" spans="1:6">
      <c r="A190" s="1">
        <v>43249</v>
      </c>
      <c r="B190" t="s">
        <v>1</v>
      </c>
      <c r="C190">
        <v>3</v>
      </c>
      <c r="D190">
        <v>3</v>
      </c>
      <c r="E190">
        <v>4</v>
      </c>
      <c r="F190">
        <v>1</v>
      </c>
    </row>
    <row r="191" spans="1:6">
      <c r="A191" s="1">
        <v>43249</v>
      </c>
      <c r="B191" t="s">
        <v>1</v>
      </c>
      <c r="C191">
        <v>3</v>
      </c>
      <c r="D191">
        <v>3</v>
      </c>
      <c r="E191">
        <v>4</v>
      </c>
      <c r="F191">
        <v>1</v>
      </c>
    </row>
    <row r="192" spans="1:6">
      <c r="A192" s="1">
        <v>43249</v>
      </c>
      <c r="B192" t="s">
        <v>1</v>
      </c>
      <c r="C192">
        <v>2</v>
      </c>
      <c r="D192">
        <v>3</v>
      </c>
      <c r="E192">
        <v>4</v>
      </c>
      <c r="F192">
        <v>1</v>
      </c>
    </row>
    <row r="193" spans="1:6">
      <c r="A193" s="1">
        <v>43249</v>
      </c>
      <c r="B193" t="s">
        <v>1</v>
      </c>
      <c r="C193">
        <v>9</v>
      </c>
      <c r="D193">
        <v>3</v>
      </c>
      <c r="E193">
        <v>4</v>
      </c>
      <c r="F193">
        <v>1</v>
      </c>
    </row>
    <row r="194" spans="1:6">
      <c r="A194" s="1">
        <v>43249</v>
      </c>
      <c r="B194" t="s">
        <v>1</v>
      </c>
      <c r="C194">
        <v>11</v>
      </c>
      <c r="D194">
        <v>3</v>
      </c>
      <c r="E194">
        <v>4</v>
      </c>
      <c r="F194">
        <v>1</v>
      </c>
    </row>
    <row r="195" spans="1:6">
      <c r="A195" s="1">
        <v>43249</v>
      </c>
      <c r="B195" t="s">
        <v>1</v>
      </c>
      <c r="C195">
        <v>2</v>
      </c>
      <c r="D195">
        <v>3</v>
      </c>
      <c r="E195">
        <v>4</v>
      </c>
      <c r="F195">
        <v>1</v>
      </c>
    </row>
    <row r="196" spans="1:6">
      <c r="A196" s="1">
        <v>43249</v>
      </c>
      <c r="B196" t="s">
        <v>1</v>
      </c>
      <c r="C196">
        <v>31</v>
      </c>
      <c r="D196">
        <v>3</v>
      </c>
      <c r="E196">
        <v>4</v>
      </c>
      <c r="F196">
        <v>1</v>
      </c>
    </row>
    <row r="197" spans="1:6">
      <c r="A197" s="1">
        <v>43249</v>
      </c>
      <c r="B197" t="s">
        <v>1</v>
      </c>
      <c r="C197">
        <v>1</v>
      </c>
      <c r="D197">
        <v>3</v>
      </c>
      <c r="E197">
        <v>4</v>
      </c>
      <c r="F197">
        <v>1</v>
      </c>
    </row>
    <row r="198" spans="1:6">
      <c r="A198" s="1">
        <v>43249</v>
      </c>
      <c r="B198" t="s">
        <v>1</v>
      </c>
      <c r="C198">
        <v>6</v>
      </c>
      <c r="D198">
        <v>3</v>
      </c>
      <c r="E198">
        <v>4</v>
      </c>
      <c r="F198">
        <v>1</v>
      </c>
    </row>
    <row r="199" spans="1:6">
      <c r="A199" s="1">
        <v>43249</v>
      </c>
      <c r="B199" t="s">
        <v>1</v>
      </c>
      <c r="C199">
        <v>5</v>
      </c>
      <c r="D199">
        <v>3</v>
      </c>
      <c r="E199">
        <v>4</v>
      </c>
      <c r="F199">
        <v>1</v>
      </c>
    </row>
    <row r="200" spans="1:6">
      <c r="A200" s="1">
        <v>43249</v>
      </c>
      <c r="B200" t="s">
        <v>1</v>
      </c>
      <c r="C200">
        <v>22</v>
      </c>
      <c r="D200">
        <v>3</v>
      </c>
      <c r="E200">
        <v>4</v>
      </c>
      <c r="F200">
        <v>1</v>
      </c>
    </row>
    <row r="201" spans="1:6">
      <c r="A201" s="1">
        <v>43249</v>
      </c>
      <c r="B201" t="s">
        <v>1</v>
      </c>
      <c r="C201">
        <v>10</v>
      </c>
      <c r="D201">
        <v>3</v>
      </c>
      <c r="E201">
        <v>4</v>
      </c>
      <c r="F201">
        <v>1</v>
      </c>
    </row>
    <row r="202" spans="1:6">
      <c r="A202" s="1">
        <v>43249</v>
      </c>
      <c r="B202" t="s">
        <v>1</v>
      </c>
      <c r="C202">
        <v>1</v>
      </c>
      <c r="D202">
        <v>3</v>
      </c>
      <c r="E202">
        <v>4</v>
      </c>
      <c r="F202">
        <v>1</v>
      </c>
    </row>
    <row r="203" spans="1:6">
      <c r="A203" s="1">
        <v>43249</v>
      </c>
      <c r="B203" t="s">
        <v>1</v>
      </c>
      <c r="C203">
        <v>5</v>
      </c>
      <c r="D203">
        <v>3</v>
      </c>
      <c r="E203">
        <v>4</v>
      </c>
      <c r="F203">
        <v>1</v>
      </c>
    </row>
    <row r="204" spans="1:6">
      <c r="A204" s="1">
        <v>43249</v>
      </c>
      <c r="B204" t="s">
        <v>1</v>
      </c>
      <c r="C204">
        <v>1</v>
      </c>
      <c r="D204">
        <v>3</v>
      </c>
      <c r="E204">
        <v>4</v>
      </c>
      <c r="F204">
        <v>1</v>
      </c>
    </row>
    <row r="205" spans="1:6">
      <c r="A205" s="1">
        <v>43249</v>
      </c>
      <c r="B205" t="s">
        <v>1</v>
      </c>
      <c r="C205">
        <v>25</v>
      </c>
      <c r="D205">
        <v>3</v>
      </c>
      <c r="E205">
        <v>4</v>
      </c>
      <c r="F205">
        <v>1</v>
      </c>
    </row>
    <row r="206" spans="1:6">
      <c r="A206" s="1">
        <v>43249</v>
      </c>
      <c r="B206" t="s">
        <v>1</v>
      </c>
      <c r="C206">
        <v>5</v>
      </c>
      <c r="D206">
        <v>3</v>
      </c>
      <c r="E206">
        <v>4</v>
      </c>
      <c r="F206">
        <v>1</v>
      </c>
    </row>
    <row r="207" spans="1:6">
      <c r="A207" s="1">
        <v>43249</v>
      </c>
      <c r="B207" t="s">
        <v>1</v>
      </c>
      <c r="C207">
        <v>2</v>
      </c>
      <c r="D207">
        <v>3</v>
      </c>
      <c r="E207">
        <v>4</v>
      </c>
      <c r="F207">
        <v>1</v>
      </c>
    </row>
    <row r="208" spans="1:6">
      <c r="A208" s="1">
        <v>43249</v>
      </c>
      <c r="B208" t="s">
        <v>1</v>
      </c>
      <c r="C208">
        <v>2</v>
      </c>
      <c r="D208">
        <v>3</v>
      </c>
      <c r="E208">
        <v>4</v>
      </c>
      <c r="F208">
        <v>1</v>
      </c>
    </row>
    <row r="209" spans="1:6">
      <c r="A209" s="1">
        <v>43249</v>
      </c>
      <c r="B209" t="s">
        <v>1</v>
      </c>
      <c r="C209">
        <v>3</v>
      </c>
      <c r="D209">
        <v>3</v>
      </c>
      <c r="E209">
        <v>4</v>
      </c>
      <c r="F209">
        <v>1</v>
      </c>
    </row>
    <row r="210" spans="1:6">
      <c r="A210" s="1">
        <v>43249</v>
      </c>
      <c r="B210" t="s">
        <v>1</v>
      </c>
      <c r="C210">
        <v>4</v>
      </c>
      <c r="D210">
        <v>3</v>
      </c>
      <c r="E210">
        <v>4</v>
      </c>
      <c r="F210">
        <v>1</v>
      </c>
    </row>
    <row r="211" spans="1:6">
      <c r="A211" s="1">
        <v>43249</v>
      </c>
      <c r="B211" t="s">
        <v>1</v>
      </c>
      <c r="C211">
        <v>22</v>
      </c>
      <c r="D211">
        <v>3</v>
      </c>
      <c r="E211">
        <v>4</v>
      </c>
      <c r="F211">
        <v>1</v>
      </c>
    </row>
    <row r="212" spans="1:6">
      <c r="A212" s="1">
        <v>43249</v>
      </c>
      <c r="B212" t="s">
        <v>1</v>
      </c>
      <c r="C212">
        <v>2</v>
      </c>
      <c r="D212">
        <v>3</v>
      </c>
      <c r="E212">
        <v>4</v>
      </c>
      <c r="F212">
        <v>1</v>
      </c>
    </row>
    <row r="213" spans="1:6">
      <c r="A213" s="1">
        <v>43249</v>
      </c>
      <c r="B213" t="s">
        <v>1</v>
      </c>
      <c r="C213">
        <v>2</v>
      </c>
      <c r="D213">
        <v>3</v>
      </c>
      <c r="E213">
        <v>4</v>
      </c>
      <c r="F213">
        <v>1</v>
      </c>
    </row>
    <row r="214" spans="1:6">
      <c r="A214" s="1">
        <v>43249</v>
      </c>
      <c r="B214" t="s">
        <v>1</v>
      </c>
      <c r="C214">
        <v>3</v>
      </c>
      <c r="D214">
        <v>3</v>
      </c>
      <c r="E214">
        <v>4</v>
      </c>
      <c r="F214">
        <v>1</v>
      </c>
    </row>
    <row r="215" spans="1:6">
      <c r="A215" s="1">
        <v>43249</v>
      </c>
      <c r="B215" t="s">
        <v>1</v>
      </c>
      <c r="C215">
        <v>5</v>
      </c>
      <c r="D215">
        <v>3</v>
      </c>
      <c r="E215">
        <v>4</v>
      </c>
      <c r="F215">
        <v>1</v>
      </c>
    </row>
    <row r="216" spans="1:6">
      <c r="A216" s="1">
        <v>43249</v>
      </c>
      <c r="B216" t="s">
        <v>1</v>
      </c>
      <c r="C216">
        <v>4</v>
      </c>
      <c r="D216">
        <v>3</v>
      </c>
      <c r="E216">
        <v>1</v>
      </c>
      <c r="F216">
        <v>1</v>
      </c>
    </row>
    <row r="217" spans="1:6">
      <c r="A217" s="1">
        <v>43249</v>
      </c>
      <c r="B217" t="s">
        <v>1</v>
      </c>
      <c r="C217">
        <v>2</v>
      </c>
      <c r="D217">
        <v>3</v>
      </c>
      <c r="E217">
        <v>1</v>
      </c>
      <c r="F217">
        <v>1</v>
      </c>
    </row>
    <row r="218" spans="1:6">
      <c r="A218" s="1">
        <v>43249</v>
      </c>
      <c r="B218" t="s">
        <v>1</v>
      </c>
      <c r="C218">
        <v>3</v>
      </c>
      <c r="D218">
        <v>3</v>
      </c>
      <c r="E218">
        <v>1</v>
      </c>
      <c r="F218">
        <v>1</v>
      </c>
    </row>
    <row r="219" spans="1:6">
      <c r="A219" s="1">
        <v>43249</v>
      </c>
      <c r="B219" t="s">
        <v>1</v>
      </c>
      <c r="C219">
        <v>3</v>
      </c>
      <c r="D219">
        <v>3</v>
      </c>
      <c r="E219">
        <v>1</v>
      </c>
      <c r="F219">
        <v>1</v>
      </c>
    </row>
    <row r="220" spans="1:6">
      <c r="A220" s="1">
        <v>43249</v>
      </c>
      <c r="B220" t="s">
        <v>1</v>
      </c>
      <c r="C220">
        <v>16</v>
      </c>
      <c r="D220">
        <v>3</v>
      </c>
      <c r="E220">
        <v>1</v>
      </c>
      <c r="F220">
        <v>1</v>
      </c>
    </row>
    <row r="221" spans="1:6">
      <c r="A221" s="1">
        <v>43249</v>
      </c>
      <c r="B221" t="s">
        <v>1</v>
      </c>
      <c r="C221">
        <v>1</v>
      </c>
      <c r="D221">
        <v>3</v>
      </c>
      <c r="E221">
        <v>1</v>
      </c>
      <c r="F221">
        <v>1</v>
      </c>
    </row>
    <row r="222" spans="1:6">
      <c r="A222" s="1">
        <v>43249</v>
      </c>
      <c r="B222" t="s">
        <v>1</v>
      </c>
      <c r="C222">
        <v>5</v>
      </c>
      <c r="D222">
        <v>3</v>
      </c>
      <c r="E222">
        <v>1</v>
      </c>
      <c r="F222">
        <v>1</v>
      </c>
    </row>
    <row r="223" spans="1:6">
      <c r="A223" s="1">
        <v>43249</v>
      </c>
      <c r="B223" t="s">
        <v>1</v>
      </c>
      <c r="C223">
        <v>18</v>
      </c>
      <c r="D223">
        <v>3</v>
      </c>
      <c r="E223">
        <v>1</v>
      </c>
      <c r="F223">
        <v>1</v>
      </c>
    </row>
    <row r="224" spans="1:6">
      <c r="A224" s="1">
        <v>43249</v>
      </c>
      <c r="B224" t="s">
        <v>1</v>
      </c>
      <c r="C224">
        <v>6</v>
      </c>
      <c r="D224">
        <v>3</v>
      </c>
      <c r="E224">
        <v>1</v>
      </c>
      <c r="F224">
        <v>1</v>
      </c>
    </row>
    <row r="225" spans="1:6">
      <c r="A225" s="1">
        <v>43249</v>
      </c>
      <c r="B225" t="s">
        <v>1</v>
      </c>
      <c r="C225">
        <v>3</v>
      </c>
      <c r="D225">
        <v>3</v>
      </c>
      <c r="E225">
        <v>1</v>
      </c>
      <c r="F225">
        <v>1</v>
      </c>
    </row>
    <row r="226" spans="1:6">
      <c r="A226" s="1">
        <v>43249</v>
      </c>
      <c r="B226" t="s">
        <v>1</v>
      </c>
      <c r="C226">
        <v>5</v>
      </c>
      <c r="D226">
        <v>3</v>
      </c>
      <c r="E226">
        <v>1</v>
      </c>
      <c r="F226">
        <v>1</v>
      </c>
    </row>
    <row r="227" spans="1:6">
      <c r="A227" s="1">
        <v>43249</v>
      </c>
      <c r="B227" t="s">
        <v>1</v>
      </c>
      <c r="C227">
        <v>3</v>
      </c>
      <c r="D227">
        <v>3</v>
      </c>
      <c r="E227">
        <v>1</v>
      </c>
      <c r="F227">
        <v>1</v>
      </c>
    </row>
    <row r="228" spans="1:6">
      <c r="A228" s="1">
        <v>43249</v>
      </c>
      <c r="B228" t="s">
        <v>1</v>
      </c>
      <c r="C228">
        <v>1</v>
      </c>
      <c r="D228">
        <v>3</v>
      </c>
      <c r="E228">
        <v>1</v>
      </c>
      <c r="F228">
        <v>1</v>
      </c>
    </row>
    <row r="229" spans="1:6">
      <c r="A229" s="1">
        <v>43249</v>
      </c>
      <c r="B229" t="s">
        <v>1</v>
      </c>
      <c r="C229">
        <v>2</v>
      </c>
      <c r="D229">
        <v>3</v>
      </c>
      <c r="E229">
        <v>1</v>
      </c>
      <c r="F229">
        <v>1</v>
      </c>
    </row>
    <row r="230" spans="1:6">
      <c r="A230" s="1">
        <v>43249</v>
      </c>
      <c r="B230" t="s">
        <v>1</v>
      </c>
      <c r="C230">
        <v>2</v>
      </c>
      <c r="D230">
        <v>3</v>
      </c>
      <c r="E230">
        <v>1</v>
      </c>
      <c r="F230">
        <v>1</v>
      </c>
    </row>
    <row r="231" spans="1:6">
      <c r="A231" s="1">
        <v>43249</v>
      </c>
      <c r="B231" t="s">
        <v>1</v>
      </c>
      <c r="C231">
        <v>1</v>
      </c>
      <c r="D231">
        <v>3</v>
      </c>
      <c r="E231">
        <v>1</v>
      </c>
      <c r="F231">
        <v>1</v>
      </c>
    </row>
    <row r="232" spans="1:6">
      <c r="A232" s="1">
        <v>43249</v>
      </c>
      <c r="B232" t="s">
        <v>1</v>
      </c>
      <c r="C232">
        <v>14</v>
      </c>
      <c r="D232">
        <v>3</v>
      </c>
      <c r="E232">
        <v>1</v>
      </c>
      <c r="F232">
        <v>1</v>
      </c>
    </row>
    <row r="233" spans="1:6">
      <c r="A233" s="1">
        <v>43249</v>
      </c>
      <c r="B233" t="s">
        <v>1</v>
      </c>
      <c r="C233">
        <v>1</v>
      </c>
      <c r="D233">
        <v>3</v>
      </c>
      <c r="E233">
        <v>1</v>
      </c>
      <c r="F233">
        <v>1</v>
      </c>
    </row>
    <row r="234" spans="1:6">
      <c r="A234" s="1">
        <v>43249</v>
      </c>
      <c r="B234" t="s">
        <v>1</v>
      </c>
      <c r="C234">
        <v>6</v>
      </c>
      <c r="D234">
        <v>3</v>
      </c>
      <c r="E234">
        <v>1</v>
      </c>
      <c r="F234">
        <v>1</v>
      </c>
    </row>
    <row r="235" spans="1:6">
      <c r="A235" s="1">
        <v>43249</v>
      </c>
      <c r="B235" t="s">
        <v>1</v>
      </c>
      <c r="C235">
        <v>7</v>
      </c>
      <c r="D235">
        <v>3</v>
      </c>
      <c r="E235">
        <v>1</v>
      </c>
      <c r="F235">
        <v>1</v>
      </c>
    </row>
    <row r="236" spans="1:6">
      <c r="A236" s="1">
        <v>43249</v>
      </c>
      <c r="B236" t="s">
        <v>1</v>
      </c>
      <c r="C236">
        <v>22</v>
      </c>
      <c r="D236">
        <v>3</v>
      </c>
      <c r="E236">
        <v>1</v>
      </c>
      <c r="F236">
        <v>1</v>
      </c>
    </row>
    <row r="237" spans="1:6">
      <c r="A237" s="1">
        <v>43249</v>
      </c>
      <c r="B237" t="s">
        <v>1</v>
      </c>
      <c r="C237">
        <v>2</v>
      </c>
      <c r="D237">
        <v>3</v>
      </c>
      <c r="E237">
        <v>1</v>
      </c>
      <c r="F237">
        <v>1</v>
      </c>
    </row>
    <row r="238" spans="1:6">
      <c r="A238" s="1">
        <v>43249</v>
      </c>
      <c r="B238" t="s">
        <v>1</v>
      </c>
      <c r="C238">
        <v>16</v>
      </c>
      <c r="D238">
        <v>3</v>
      </c>
      <c r="E238">
        <v>2</v>
      </c>
      <c r="F238">
        <v>1</v>
      </c>
    </row>
    <row r="239" spans="1:6">
      <c r="A239" s="1">
        <v>43249</v>
      </c>
      <c r="B239" t="s">
        <v>1</v>
      </c>
      <c r="C239">
        <v>2</v>
      </c>
      <c r="D239">
        <v>3</v>
      </c>
      <c r="E239">
        <v>2</v>
      </c>
      <c r="F239">
        <v>1</v>
      </c>
    </row>
    <row r="240" spans="1:6">
      <c r="A240" s="1">
        <v>43249</v>
      </c>
      <c r="B240" t="s">
        <v>1</v>
      </c>
      <c r="C240">
        <v>2</v>
      </c>
      <c r="D240">
        <v>3</v>
      </c>
      <c r="E240">
        <v>2</v>
      </c>
      <c r="F240">
        <v>1</v>
      </c>
    </row>
    <row r="241" spans="1:6">
      <c r="A241" s="1">
        <v>43249</v>
      </c>
      <c r="B241" t="s">
        <v>1</v>
      </c>
      <c r="C241">
        <v>1</v>
      </c>
      <c r="D241">
        <v>3</v>
      </c>
      <c r="E241">
        <v>2</v>
      </c>
      <c r="F241">
        <v>1</v>
      </c>
    </row>
    <row r="242" spans="1:6">
      <c r="A242" s="1">
        <v>43249</v>
      </c>
      <c r="B242" t="s">
        <v>1</v>
      </c>
      <c r="C242">
        <v>1</v>
      </c>
      <c r="D242">
        <v>3</v>
      </c>
      <c r="E242">
        <v>2</v>
      </c>
      <c r="F242">
        <v>1</v>
      </c>
    </row>
    <row r="243" spans="1:6">
      <c r="A243" s="1">
        <v>43249</v>
      </c>
      <c r="B243" t="s">
        <v>1</v>
      </c>
      <c r="C243">
        <v>14</v>
      </c>
      <c r="D243">
        <v>3</v>
      </c>
      <c r="E243">
        <v>2</v>
      </c>
      <c r="F243">
        <v>1</v>
      </c>
    </row>
    <row r="244" spans="1:6">
      <c r="A244" s="1">
        <v>43249</v>
      </c>
      <c r="B244" t="s">
        <v>1</v>
      </c>
      <c r="C244">
        <v>7</v>
      </c>
      <c r="D244">
        <v>3</v>
      </c>
      <c r="E244">
        <v>2</v>
      </c>
      <c r="F244">
        <v>1</v>
      </c>
    </row>
    <row r="245" spans="1:6">
      <c r="A245" s="1">
        <v>43249</v>
      </c>
      <c r="B245" t="s">
        <v>1</v>
      </c>
      <c r="C245">
        <v>6</v>
      </c>
      <c r="D245">
        <v>3</v>
      </c>
      <c r="E245">
        <v>2</v>
      </c>
      <c r="F245">
        <v>1</v>
      </c>
    </row>
    <row r="246" spans="1:6">
      <c r="A246" s="1">
        <v>43249</v>
      </c>
      <c r="B246" t="s">
        <v>1</v>
      </c>
      <c r="C246">
        <v>2</v>
      </c>
      <c r="D246">
        <v>3</v>
      </c>
      <c r="E246">
        <v>2</v>
      </c>
      <c r="F246">
        <v>1</v>
      </c>
    </row>
    <row r="247" spans="1:6">
      <c r="A247" s="1">
        <v>43249</v>
      </c>
      <c r="B247" t="s">
        <v>1</v>
      </c>
      <c r="C247">
        <v>6</v>
      </c>
      <c r="D247">
        <v>3</v>
      </c>
      <c r="E247">
        <v>2</v>
      </c>
      <c r="F247">
        <v>1</v>
      </c>
    </row>
    <row r="248" spans="1:6">
      <c r="A248" s="1">
        <v>43249</v>
      </c>
      <c r="B248" t="s">
        <v>1</v>
      </c>
      <c r="C248">
        <v>1</v>
      </c>
      <c r="D248">
        <v>3</v>
      </c>
      <c r="E248">
        <v>2</v>
      </c>
      <c r="F248">
        <v>1</v>
      </c>
    </row>
    <row r="249" spans="1:6">
      <c r="A249" s="1">
        <v>43249</v>
      </c>
      <c r="B249" t="s">
        <v>1</v>
      </c>
      <c r="C249">
        <v>5</v>
      </c>
      <c r="D249">
        <v>3</v>
      </c>
      <c r="E249">
        <v>2</v>
      </c>
      <c r="F249">
        <v>1</v>
      </c>
    </row>
    <row r="250" spans="1:6">
      <c r="A250" s="1">
        <v>43249</v>
      </c>
      <c r="B250" t="s">
        <v>1</v>
      </c>
      <c r="C250">
        <v>5</v>
      </c>
      <c r="D250">
        <v>3</v>
      </c>
      <c r="E250">
        <v>2</v>
      </c>
      <c r="F250">
        <v>1</v>
      </c>
    </row>
    <row r="251" spans="1:6">
      <c r="A251" s="1">
        <v>43249</v>
      </c>
      <c r="B251" t="s">
        <v>1</v>
      </c>
      <c r="C251">
        <v>9</v>
      </c>
      <c r="D251">
        <v>3</v>
      </c>
      <c r="E251">
        <v>2</v>
      </c>
      <c r="F251">
        <v>1</v>
      </c>
    </row>
    <row r="252" spans="1:6">
      <c r="A252" s="1">
        <v>43249</v>
      </c>
      <c r="B252" t="s">
        <v>1</v>
      </c>
      <c r="C252">
        <v>3</v>
      </c>
      <c r="D252">
        <v>3</v>
      </c>
      <c r="E252">
        <v>2</v>
      </c>
      <c r="F252">
        <v>1</v>
      </c>
    </row>
    <row r="253" spans="1:6">
      <c r="A253" s="1">
        <v>43249</v>
      </c>
      <c r="B253" t="s">
        <v>1</v>
      </c>
      <c r="C253">
        <v>1</v>
      </c>
      <c r="D253">
        <v>3</v>
      </c>
      <c r="E253">
        <v>3</v>
      </c>
      <c r="F253">
        <v>1</v>
      </c>
    </row>
    <row r="254" spans="1:6">
      <c r="A254" s="1">
        <v>43249</v>
      </c>
      <c r="B254" t="s">
        <v>1</v>
      </c>
      <c r="C254">
        <v>14</v>
      </c>
      <c r="D254">
        <v>3</v>
      </c>
      <c r="E254">
        <v>3</v>
      </c>
      <c r="F254">
        <v>1</v>
      </c>
    </row>
    <row r="255" spans="1:6">
      <c r="A255" s="1">
        <v>43249</v>
      </c>
      <c r="B255" t="s">
        <v>1</v>
      </c>
      <c r="C255">
        <v>2</v>
      </c>
      <c r="D255">
        <v>3</v>
      </c>
      <c r="E255">
        <v>3</v>
      </c>
      <c r="F255">
        <v>1</v>
      </c>
    </row>
    <row r="256" spans="1:6">
      <c r="A256" s="1">
        <v>43249</v>
      </c>
      <c r="B256" t="s">
        <v>1</v>
      </c>
      <c r="C256">
        <v>3</v>
      </c>
      <c r="D256">
        <v>3</v>
      </c>
      <c r="E256">
        <v>3</v>
      </c>
      <c r="F256">
        <v>1</v>
      </c>
    </row>
    <row r="257" spans="1:6">
      <c r="A257" s="1">
        <v>43249</v>
      </c>
      <c r="B257" t="s">
        <v>1</v>
      </c>
      <c r="C257">
        <v>20</v>
      </c>
      <c r="D257">
        <v>3</v>
      </c>
      <c r="E257">
        <v>3</v>
      </c>
      <c r="F257">
        <v>1</v>
      </c>
    </row>
    <row r="258" spans="1:6">
      <c r="A258" s="1">
        <v>43249</v>
      </c>
      <c r="B258" t="s">
        <v>1</v>
      </c>
      <c r="C258">
        <v>31</v>
      </c>
      <c r="D258">
        <v>3</v>
      </c>
      <c r="E258">
        <v>3</v>
      </c>
      <c r="F258">
        <v>1</v>
      </c>
    </row>
    <row r="259" spans="1:6">
      <c r="A259" s="1">
        <v>43249</v>
      </c>
      <c r="B259" t="s">
        <v>1</v>
      </c>
      <c r="C259">
        <v>2</v>
      </c>
      <c r="D259">
        <v>3</v>
      </c>
      <c r="E259">
        <v>3</v>
      </c>
      <c r="F259">
        <v>1</v>
      </c>
    </row>
    <row r="260" spans="1:6">
      <c r="A260" s="1">
        <v>43249</v>
      </c>
      <c r="B260" t="s">
        <v>1</v>
      </c>
      <c r="C260">
        <v>22</v>
      </c>
      <c r="D260">
        <v>3</v>
      </c>
      <c r="E260">
        <v>3</v>
      </c>
      <c r="F260">
        <v>1</v>
      </c>
    </row>
    <row r="261" spans="1:6">
      <c r="A261" s="1">
        <v>43249</v>
      </c>
      <c r="B261" t="s">
        <v>1</v>
      </c>
      <c r="C261">
        <v>1</v>
      </c>
      <c r="D261">
        <v>3</v>
      </c>
      <c r="E261">
        <v>3</v>
      </c>
      <c r="F261">
        <v>1</v>
      </c>
    </row>
    <row r="262" spans="1:6">
      <c r="A262" s="1">
        <v>43249</v>
      </c>
      <c r="B262" t="s">
        <v>1</v>
      </c>
      <c r="C262">
        <v>3</v>
      </c>
      <c r="D262">
        <v>3</v>
      </c>
      <c r="E262">
        <v>3</v>
      </c>
      <c r="F262">
        <v>1</v>
      </c>
    </row>
    <row r="263" spans="1:6">
      <c r="A263" s="1">
        <v>43249</v>
      </c>
      <c r="B263" t="s">
        <v>1</v>
      </c>
      <c r="C263">
        <v>60</v>
      </c>
      <c r="D263">
        <v>3</v>
      </c>
      <c r="E263">
        <v>3</v>
      </c>
      <c r="F263">
        <v>1</v>
      </c>
    </row>
    <row r="264" spans="1:6">
      <c r="A264" s="1">
        <v>43249</v>
      </c>
      <c r="B264" t="s">
        <v>1</v>
      </c>
      <c r="C264">
        <v>1</v>
      </c>
      <c r="D264">
        <v>3</v>
      </c>
      <c r="E264">
        <v>3</v>
      </c>
      <c r="F264">
        <v>1</v>
      </c>
    </row>
    <row r="265" spans="1:6">
      <c r="A265" s="1">
        <v>43249</v>
      </c>
      <c r="B265" t="s">
        <v>1</v>
      </c>
      <c r="C265">
        <v>1</v>
      </c>
      <c r="D265">
        <v>3</v>
      </c>
      <c r="E265">
        <v>3</v>
      </c>
      <c r="F265">
        <v>1</v>
      </c>
    </row>
    <row r="266" spans="1:6">
      <c r="A266" s="1">
        <v>43249</v>
      </c>
      <c r="B266" t="s">
        <v>1</v>
      </c>
      <c r="C266">
        <v>31</v>
      </c>
      <c r="D266">
        <v>3</v>
      </c>
      <c r="E266">
        <v>3</v>
      </c>
      <c r="F266">
        <v>1</v>
      </c>
    </row>
    <row r="267" spans="1:6">
      <c r="A267" s="1">
        <v>43249</v>
      </c>
      <c r="B267" t="s">
        <v>1</v>
      </c>
      <c r="C267">
        <v>36</v>
      </c>
      <c r="D267">
        <v>3</v>
      </c>
      <c r="E267">
        <v>3</v>
      </c>
      <c r="F267">
        <v>1</v>
      </c>
    </row>
    <row r="268" spans="1:6">
      <c r="A268" s="1">
        <v>43249</v>
      </c>
      <c r="B268" t="s">
        <v>1</v>
      </c>
      <c r="C268">
        <v>4</v>
      </c>
      <c r="D268">
        <v>3</v>
      </c>
      <c r="E268">
        <v>3</v>
      </c>
      <c r="F268">
        <v>1</v>
      </c>
    </row>
    <row r="269" spans="1:6">
      <c r="A269" s="1">
        <v>43249</v>
      </c>
      <c r="B269" t="s">
        <v>1</v>
      </c>
      <c r="C269">
        <v>5</v>
      </c>
      <c r="D269">
        <v>3</v>
      </c>
      <c r="E269">
        <v>3</v>
      </c>
      <c r="F269">
        <v>1</v>
      </c>
    </row>
    <row r="270" spans="1:6">
      <c r="A270" s="1">
        <v>43249</v>
      </c>
      <c r="B270" t="s">
        <v>1</v>
      </c>
      <c r="C270">
        <v>3</v>
      </c>
      <c r="D270">
        <v>3</v>
      </c>
      <c r="E270">
        <v>3</v>
      </c>
      <c r="F270">
        <v>1</v>
      </c>
    </row>
    <row r="271" spans="1:6">
      <c r="A271" s="1">
        <v>43249</v>
      </c>
      <c r="B271" t="s">
        <v>1</v>
      </c>
      <c r="C271">
        <v>6</v>
      </c>
      <c r="D271">
        <v>3</v>
      </c>
      <c r="E271">
        <v>3</v>
      </c>
      <c r="F271">
        <v>1</v>
      </c>
    </row>
    <row r="272" spans="1:6">
      <c r="A272" s="1">
        <v>43249</v>
      </c>
      <c r="B272" t="s">
        <v>1</v>
      </c>
      <c r="C272">
        <v>2</v>
      </c>
      <c r="D272">
        <v>3</v>
      </c>
      <c r="E272">
        <v>3</v>
      </c>
      <c r="F272">
        <v>1</v>
      </c>
    </row>
    <row r="273" spans="1:6">
      <c r="A273" s="1">
        <v>43249</v>
      </c>
      <c r="B273" t="s">
        <v>1</v>
      </c>
      <c r="C273">
        <v>2</v>
      </c>
      <c r="D273">
        <v>3</v>
      </c>
      <c r="E273">
        <v>3</v>
      </c>
      <c r="F273">
        <v>1</v>
      </c>
    </row>
    <row r="274" spans="1:6">
      <c r="A274" s="1">
        <v>43259</v>
      </c>
      <c r="B274" t="s">
        <v>28</v>
      </c>
      <c r="C274">
        <v>67</v>
      </c>
      <c r="D274">
        <v>2</v>
      </c>
      <c r="E274">
        <v>4</v>
      </c>
      <c r="F274">
        <v>1</v>
      </c>
    </row>
    <row r="275" spans="1:6">
      <c r="A275" s="1">
        <v>43259</v>
      </c>
      <c r="B275" t="s">
        <v>28</v>
      </c>
      <c r="C275">
        <v>33</v>
      </c>
      <c r="D275">
        <v>2</v>
      </c>
      <c r="E275">
        <v>4</v>
      </c>
      <c r="F275">
        <v>1</v>
      </c>
    </row>
    <row r="276" spans="1:6">
      <c r="A276" s="1">
        <v>43259</v>
      </c>
      <c r="B276" t="s">
        <v>28</v>
      </c>
      <c r="C276">
        <v>16</v>
      </c>
      <c r="D276">
        <v>2</v>
      </c>
      <c r="E276">
        <v>4</v>
      </c>
      <c r="F276">
        <v>1</v>
      </c>
    </row>
    <row r="277" spans="1:6">
      <c r="A277" s="1">
        <v>43259</v>
      </c>
      <c r="B277" t="s">
        <v>28</v>
      </c>
      <c r="C277">
        <v>16</v>
      </c>
      <c r="D277">
        <v>2</v>
      </c>
      <c r="E277">
        <v>4</v>
      </c>
      <c r="F277">
        <v>1</v>
      </c>
    </row>
    <row r="278" spans="1:6">
      <c r="A278" s="1">
        <v>43259</v>
      </c>
      <c r="B278" t="s">
        <v>28</v>
      </c>
      <c r="C278">
        <v>4</v>
      </c>
      <c r="D278">
        <v>2</v>
      </c>
      <c r="E278">
        <v>4</v>
      </c>
      <c r="F278">
        <v>1</v>
      </c>
    </row>
    <row r="279" spans="1:6">
      <c r="A279" s="1">
        <v>43311</v>
      </c>
      <c r="B279" t="s">
        <v>1</v>
      </c>
      <c r="C279">
        <v>6</v>
      </c>
      <c r="D279">
        <v>4</v>
      </c>
      <c r="E279">
        <v>4</v>
      </c>
      <c r="F279">
        <v>1</v>
      </c>
    </row>
    <row r="280" spans="1:6">
      <c r="A280" s="1">
        <v>43311</v>
      </c>
      <c r="B280" t="s">
        <v>1</v>
      </c>
      <c r="C280">
        <v>24</v>
      </c>
      <c r="D280">
        <v>4</v>
      </c>
      <c r="E280">
        <v>4</v>
      </c>
      <c r="F280">
        <v>1</v>
      </c>
    </row>
    <row r="281" spans="1:6">
      <c r="A281" s="1">
        <v>43311</v>
      </c>
      <c r="B281" t="s">
        <v>1</v>
      </c>
      <c r="C281">
        <v>18</v>
      </c>
      <c r="D281">
        <v>4</v>
      </c>
      <c r="E281">
        <v>4</v>
      </c>
      <c r="F281">
        <v>1</v>
      </c>
    </row>
    <row r="282" spans="1:6">
      <c r="A282" s="1">
        <v>43311</v>
      </c>
      <c r="B282" t="s">
        <v>1</v>
      </c>
      <c r="C282">
        <v>13</v>
      </c>
      <c r="D282">
        <v>4</v>
      </c>
      <c r="E282">
        <v>4</v>
      </c>
      <c r="F282">
        <v>1</v>
      </c>
    </row>
    <row r="283" spans="1:6">
      <c r="A283" s="1">
        <v>43311</v>
      </c>
      <c r="B283" t="s">
        <v>1</v>
      </c>
      <c r="C283">
        <v>15</v>
      </c>
      <c r="D283">
        <v>4</v>
      </c>
      <c r="E283">
        <v>4</v>
      </c>
      <c r="F283">
        <v>1</v>
      </c>
    </row>
    <row r="284" spans="1:6">
      <c r="A284" s="1">
        <v>43311</v>
      </c>
      <c r="B284" t="s">
        <v>1</v>
      </c>
      <c r="C284">
        <v>8</v>
      </c>
      <c r="D284">
        <v>4</v>
      </c>
      <c r="E284">
        <v>4</v>
      </c>
      <c r="F284">
        <v>1</v>
      </c>
    </row>
    <row r="285" spans="1:6">
      <c r="A285" s="1">
        <v>43311</v>
      </c>
      <c r="B285" t="s">
        <v>1</v>
      </c>
      <c r="C285">
        <v>7</v>
      </c>
      <c r="D285">
        <v>4</v>
      </c>
      <c r="E285">
        <v>4</v>
      </c>
      <c r="F285">
        <v>1</v>
      </c>
    </row>
    <row r="286" spans="1:6">
      <c r="A286" s="1">
        <v>43311</v>
      </c>
      <c r="B286" t="s">
        <v>1</v>
      </c>
      <c r="C286">
        <v>15</v>
      </c>
      <c r="D286">
        <v>4</v>
      </c>
      <c r="E286">
        <v>1</v>
      </c>
      <c r="F286">
        <v>1</v>
      </c>
    </row>
    <row r="287" spans="1:6">
      <c r="A287" s="1">
        <v>43311</v>
      </c>
      <c r="B287" t="s">
        <v>1</v>
      </c>
      <c r="C287">
        <v>23</v>
      </c>
      <c r="D287">
        <v>4</v>
      </c>
      <c r="E287">
        <v>1</v>
      </c>
      <c r="F287">
        <v>1</v>
      </c>
    </row>
    <row r="288" spans="1:6">
      <c r="A288" s="1">
        <v>43311</v>
      </c>
      <c r="B288" t="s">
        <v>1</v>
      </c>
      <c r="C288">
        <v>37</v>
      </c>
      <c r="D288">
        <v>4</v>
      </c>
      <c r="E288">
        <v>1</v>
      </c>
      <c r="F288">
        <v>1</v>
      </c>
    </row>
    <row r="289" spans="1:6">
      <c r="A289" s="1">
        <v>43311</v>
      </c>
      <c r="B289" t="s">
        <v>1</v>
      </c>
      <c r="C289">
        <v>3</v>
      </c>
      <c r="D289">
        <v>4</v>
      </c>
      <c r="E289">
        <v>1</v>
      </c>
      <c r="F289">
        <v>1</v>
      </c>
    </row>
    <row r="290" spans="1:6">
      <c r="A290" s="1">
        <v>43311</v>
      </c>
      <c r="B290" t="s">
        <v>1</v>
      </c>
      <c r="C290">
        <v>5</v>
      </c>
      <c r="D290">
        <v>4</v>
      </c>
      <c r="E290">
        <v>1</v>
      </c>
      <c r="F290">
        <v>1</v>
      </c>
    </row>
    <row r="291" spans="1:6">
      <c r="A291" s="1">
        <v>43311</v>
      </c>
      <c r="B291" t="s">
        <v>1</v>
      </c>
      <c r="C291">
        <v>8</v>
      </c>
      <c r="D291">
        <v>4</v>
      </c>
      <c r="E291">
        <v>1</v>
      </c>
      <c r="F291">
        <v>1</v>
      </c>
    </row>
    <row r="292" spans="1:6">
      <c r="A292" s="1">
        <v>43311</v>
      </c>
      <c r="B292" t="s">
        <v>1</v>
      </c>
      <c r="C292">
        <v>6</v>
      </c>
      <c r="D292">
        <v>4</v>
      </c>
      <c r="E292">
        <v>1</v>
      </c>
      <c r="F292">
        <v>1</v>
      </c>
    </row>
    <row r="293" spans="1:6">
      <c r="A293" s="1">
        <v>43311</v>
      </c>
      <c r="B293" t="s">
        <v>1</v>
      </c>
      <c r="C293">
        <v>7</v>
      </c>
      <c r="D293">
        <v>4</v>
      </c>
      <c r="E293">
        <v>1</v>
      </c>
      <c r="F293">
        <v>1</v>
      </c>
    </row>
    <row r="294" spans="1:6">
      <c r="A294" s="1">
        <v>43311</v>
      </c>
      <c r="B294" t="s">
        <v>1</v>
      </c>
      <c r="C294">
        <v>52</v>
      </c>
      <c r="D294">
        <v>4</v>
      </c>
      <c r="E294">
        <v>1</v>
      </c>
      <c r="F294">
        <v>1</v>
      </c>
    </row>
    <row r="295" spans="1:6">
      <c r="A295" s="1">
        <v>43311</v>
      </c>
      <c r="B295" t="s">
        <v>1</v>
      </c>
      <c r="C295">
        <v>1</v>
      </c>
      <c r="D295">
        <v>4</v>
      </c>
      <c r="E295">
        <v>2</v>
      </c>
      <c r="F295">
        <v>1</v>
      </c>
    </row>
    <row r="296" spans="1:6">
      <c r="A296" s="1">
        <v>43311</v>
      </c>
      <c r="B296" t="s">
        <v>1</v>
      </c>
      <c r="C296">
        <v>1</v>
      </c>
      <c r="D296">
        <v>4</v>
      </c>
      <c r="E296">
        <v>2</v>
      </c>
      <c r="F296">
        <v>1</v>
      </c>
    </row>
    <row r="297" spans="1:6">
      <c r="A297" s="1">
        <v>43311</v>
      </c>
      <c r="B297" t="s">
        <v>1</v>
      </c>
      <c r="C297">
        <v>1</v>
      </c>
      <c r="D297">
        <v>4</v>
      </c>
      <c r="E297">
        <v>2</v>
      </c>
      <c r="F297">
        <v>1</v>
      </c>
    </row>
    <row r="298" spans="1:6">
      <c r="A298" s="1">
        <v>43311</v>
      </c>
      <c r="B298" t="s">
        <v>1</v>
      </c>
      <c r="C298">
        <v>1</v>
      </c>
      <c r="D298">
        <v>4</v>
      </c>
      <c r="E298">
        <v>2</v>
      </c>
      <c r="F298">
        <v>1</v>
      </c>
    </row>
    <row r="299" spans="1:6">
      <c r="A299" s="1">
        <v>43311</v>
      </c>
      <c r="B299" t="s">
        <v>1</v>
      </c>
      <c r="C299">
        <v>1</v>
      </c>
      <c r="D299">
        <v>4</v>
      </c>
      <c r="E299">
        <v>2</v>
      </c>
      <c r="F299">
        <v>1</v>
      </c>
    </row>
    <row r="300" spans="1:6">
      <c r="A300" s="1">
        <v>43311</v>
      </c>
      <c r="B300" t="s">
        <v>1</v>
      </c>
      <c r="C300">
        <v>1</v>
      </c>
      <c r="D300">
        <v>4</v>
      </c>
      <c r="E300">
        <v>2</v>
      </c>
      <c r="F300">
        <v>1</v>
      </c>
    </row>
    <row r="301" spans="1:6">
      <c r="A301" s="1">
        <v>43311</v>
      </c>
      <c r="B301" t="s">
        <v>1</v>
      </c>
      <c r="C301">
        <v>6</v>
      </c>
      <c r="D301">
        <v>4</v>
      </c>
      <c r="E301">
        <v>2</v>
      </c>
      <c r="F301">
        <v>1</v>
      </c>
    </row>
    <row r="302" spans="1:6">
      <c r="A302" s="1">
        <v>43311</v>
      </c>
      <c r="B302" t="s">
        <v>1</v>
      </c>
      <c r="C302">
        <v>4</v>
      </c>
      <c r="D302">
        <v>4</v>
      </c>
      <c r="E302">
        <v>2</v>
      </c>
      <c r="F302">
        <v>1</v>
      </c>
    </row>
    <row r="303" spans="1:6">
      <c r="A303" s="1">
        <v>43311</v>
      </c>
      <c r="B303" t="s">
        <v>1</v>
      </c>
      <c r="C303">
        <v>7</v>
      </c>
      <c r="D303">
        <v>4</v>
      </c>
      <c r="E303">
        <v>2</v>
      </c>
      <c r="F303">
        <v>1</v>
      </c>
    </row>
    <row r="304" spans="1:6">
      <c r="A304" s="1">
        <v>43311</v>
      </c>
      <c r="B304" t="s">
        <v>1</v>
      </c>
      <c r="C304">
        <v>8</v>
      </c>
      <c r="D304">
        <v>4</v>
      </c>
      <c r="E304">
        <v>2</v>
      </c>
      <c r="F304">
        <v>1</v>
      </c>
    </row>
    <row r="305" spans="1:6">
      <c r="A305" s="1">
        <v>43311</v>
      </c>
      <c r="B305" t="s">
        <v>1</v>
      </c>
      <c r="C305">
        <v>1</v>
      </c>
      <c r="D305">
        <v>4</v>
      </c>
      <c r="E305">
        <v>2</v>
      </c>
      <c r="F305">
        <v>1</v>
      </c>
    </row>
    <row r="306" spans="1:6">
      <c r="A306" s="1">
        <v>43311</v>
      </c>
      <c r="B306" t="s">
        <v>1</v>
      </c>
      <c r="C306">
        <v>53</v>
      </c>
      <c r="D306">
        <v>4</v>
      </c>
      <c r="E306">
        <v>3</v>
      </c>
      <c r="F306">
        <v>1</v>
      </c>
    </row>
    <row r="307" spans="1:6">
      <c r="A307" s="1">
        <v>43311</v>
      </c>
      <c r="B307" t="s">
        <v>1</v>
      </c>
      <c r="C307">
        <v>45</v>
      </c>
      <c r="D307">
        <v>4</v>
      </c>
      <c r="E307">
        <v>3</v>
      </c>
      <c r="F307">
        <v>1</v>
      </c>
    </row>
    <row r="308" spans="1:6">
      <c r="A308" s="1">
        <v>43311</v>
      </c>
      <c r="B308" t="s">
        <v>1</v>
      </c>
      <c r="C308">
        <v>24</v>
      </c>
      <c r="D308">
        <v>4</v>
      </c>
      <c r="E308">
        <v>3</v>
      </c>
      <c r="F308">
        <v>1</v>
      </c>
    </row>
    <row r="309" spans="1:6">
      <c r="A309" s="1">
        <v>43311</v>
      </c>
      <c r="B309" t="s">
        <v>1</v>
      </c>
      <c r="C309">
        <v>5</v>
      </c>
      <c r="D309">
        <v>4</v>
      </c>
      <c r="E309">
        <v>3</v>
      </c>
      <c r="F309">
        <v>1</v>
      </c>
    </row>
    <row r="310" spans="1:6">
      <c r="A310" s="1">
        <v>43311</v>
      </c>
      <c r="B310" t="s">
        <v>1</v>
      </c>
      <c r="C310">
        <v>8</v>
      </c>
      <c r="D310">
        <v>4</v>
      </c>
      <c r="E310">
        <v>3</v>
      </c>
      <c r="F310">
        <v>1</v>
      </c>
    </row>
    <row r="311" spans="1:6">
      <c r="A311" s="1">
        <v>43311</v>
      </c>
      <c r="B311" t="s">
        <v>1</v>
      </c>
      <c r="C311">
        <v>3</v>
      </c>
      <c r="D311">
        <v>4</v>
      </c>
      <c r="E311">
        <v>3</v>
      </c>
      <c r="F311">
        <v>1</v>
      </c>
    </row>
    <row r="312" spans="1:6">
      <c r="A312" s="1">
        <v>43311</v>
      </c>
      <c r="B312" t="s">
        <v>1</v>
      </c>
      <c r="C312">
        <v>68</v>
      </c>
      <c r="D312">
        <v>4</v>
      </c>
      <c r="E312">
        <v>3</v>
      </c>
      <c r="F312">
        <v>1</v>
      </c>
    </row>
    <row r="313" spans="1:6">
      <c r="A313" s="1">
        <v>43311</v>
      </c>
      <c r="B313" t="s">
        <v>1</v>
      </c>
      <c r="C313">
        <v>13</v>
      </c>
      <c r="D313">
        <v>4</v>
      </c>
      <c r="E313">
        <v>3</v>
      </c>
      <c r="F313">
        <v>1</v>
      </c>
    </row>
    <row r="314" spans="1:6">
      <c r="A314" s="1">
        <v>43311</v>
      </c>
      <c r="B314" t="s">
        <v>1</v>
      </c>
      <c r="C314">
        <v>27</v>
      </c>
      <c r="D314">
        <v>4</v>
      </c>
      <c r="E314">
        <v>3</v>
      </c>
      <c r="F314">
        <v>1</v>
      </c>
    </row>
    <row r="315" spans="1:6">
      <c r="A315" s="1">
        <v>43311</v>
      </c>
      <c r="B315" t="s">
        <v>1</v>
      </c>
      <c r="C315">
        <v>15</v>
      </c>
      <c r="D315">
        <v>4</v>
      </c>
      <c r="E315">
        <v>3</v>
      </c>
      <c r="F315">
        <v>1</v>
      </c>
    </row>
    <row r="316" spans="1:6">
      <c r="A316" s="1">
        <v>43311</v>
      </c>
      <c r="B316" t="s">
        <v>1</v>
      </c>
      <c r="C316">
        <v>12</v>
      </c>
      <c r="D316">
        <v>4</v>
      </c>
      <c r="E316">
        <v>3</v>
      </c>
      <c r="F316">
        <v>1</v>
      </c>
    </row>
    <row r="317" spans="1:6">
      <c r="A317" s="1">
        <v>43311</v>
      </c>
      <c r="B317" t="s">
        <v>1</v>
      </c>
      <c r="C317">
        <v>17</v>
      </c>
      <c r="D317">
        <v>4</v>
      </c>
      <c r="E317">
        <v>3</v>
      </c>
      <c r="F317">
        <v>1</v>
      </c>
    </row>
    <row r="318" spans="1:6">
      <c r="A318" s="1">
        <v>43311</v>
      </c>
      <c r="B318" t="s">
        <v>1</v>
      </c>
      <c r="C318">
        <v>7</v>
      </c>
      <c r="D318">
        <v>4</v>
      </c>
      <c r="E318">
        <v>3</v>
      </c>
      <c r="F318">
        <v>1</v>
      </c>
    </row>
    <row r="319" spans="1:6">
      <c r="A319" s="1">
        <v>43311</v>
      </c>
      <c r="B319" t="s">
        <v>1</v>
      </c>
      <c r="C319">
        <v>49</v>
      </c>
      <c r="D319">
        <v>4</v>
      </c>
      <c r="E319">
        <v>3</v>
      </c>
      <c r="F319">
        <v>1</v>
      </c>
    </row>
    <row r="320" spans="1:6">
      <c r="A320" s="1">
        <v>43311</v>
      </c>
      <c r="B320" t="s">
        <v>1</v>
      </c>
      <c r="C320">
        <v>13</v>
      </c>
      <c r="D320">
        <v>4</v>
      </c>
      <c r="E320">
        <v>3</v>
      </c>
      <c r="F320">
        <v>1</v>
      </c>
    </row>
    <row r="321" spans="1:6">
      <c r="A321" s="1">
        <v>43311</v>
      </c>
      <c r="B321" t="s">
        <v>1</v>
      </c>
      <c r="C321">
        <v>17</v>
      </c>
      <c r="D321">
        <v>4</v>
      </c>
      <c r="E321">
        <v>3</v>
      </c>
      <c r="F321">
        <v>1</v>
      </c>
    </row>
    <row r="322" spans="1:6">
      <c r="A322" s="1">
        <v>43319</v>
      </c>
      <c r="B322" t="s">
        <v>0</v>
      </c>
      <c r="C322">
        <v>30</v>
      </c>
      <c r="D322">
        <v>3</v>
      </c>
      <c r="E322">
        <v>1</v>
      </c>
      <c r="F322">
        <v>1</v>
      </c>
    </row>
    <row r="323" spans="1:6">
      <c r="A323" s="1">
        <v>43319</v>
      </c>
      <c r="B323" t="s">
        <v>0</v>
      </c>
      <c r="C323">
        <v>36</v>
      </c>
      <c r="D323">
        <v>3</v>
      </c>
      <c r="E323">
        <v>1</v>
      </c>
      <c r="F323">
        <v>1</v>
      </c>
    </row>
    <row r="324" spans="1:6">
      <c r="A324" s="1">
        <v>43319</v>
      </c>
      <c r="B324" t="s">
        <v>0</v>
      </c>
      <c r="C324">
        <v>17</v>
      </c>
      <c r="D324">
        <v>3</v>
      </c>
      <c r="E324">
        <v>1</v>
      </c>
      <c r="F324">
        <v>1</v>
      </c>
    </row>
    <row r="325" spans="1:6">
      <c r="A325" s="1">
        <v>43319</v>
      </c>
      <c r="B325" t="s">
        <v>0</v>
      </c>
      <c r="C325">
        <v>55</v>
      </c>
      <c r="D325">
        <v>3</v>
      </c>
      <c r="E325">
        <v>1</v>
      </c>
      <c r="F325">
        <v>1</v>
      </c>
    </row>
    <row r="326" spans="1:6">
      <c r="A326" s="1">
        <v>43319</v>
      </c>
      <c r="B326" t="s">
        <v>0</v>
      </c>
      <c r="C326">
        <v>9</v>
      </c>
      <c r="D326">
        <v>3</v>
      </c>
      <c r="E326">
        <v>1</v>
      </c>
      <c r="F326">
        <v>1</v>
      </c>
    </row>
    <row r="327" spans="1:6">
      <c r="A327" s="1">
        <v>43319</v>
      </c>
      <c r="B327" t="s">
        <v>0</v>
      </c>
      <c r="C327">
        <v>46</v>
      </c>
      <c r="D327">
        <v>3</v>
      </c>
      <c r="E327">
        <v>1</v>
      </c>
      <c r="F327">
        <v>1</v>
      </c>
    </row>
    <row r="328" spans="1:6">
      <c r="A328" s="1">
        <v>43319</v>
      </c>
      <c r="B328" t="s">
        <v>0</v>
      </c>
      <c r="C328">
        <v>43</v>
      </c>
      <c r="D328">
        <v>3</v>
      </c>
      <c r="E328">
        <v>1</v>
      </c>
      <c r="F328">
        <v>1</v>
      </c>
    </row>
    <row r="329" spans="1:6">
      <c r="A329" s="1">
        <v>43319</v>
      </c>
      <c r="B329" t="s">
        <v>0</v>
      </c>
      <c r="C329">
        <v>32</v>
      </c>
      <c r="D329">
        <v>3</v>
      </c>
      <c r="E329">
        <v>1</v>
      </c>
      <c r="F329">
        <v>1</v>
      </c>
    </row>
    <row r="330" spans="1:6">
      <c r="A330" s="1">
        <v>43319</v>
      </c>
      <c r="B330" t="s">
        <v>0</v>
      </c>
      <c r="C330">
        <v>27</v>
      </c>
      <c r="D330">
        <v>3</v>
      </c>
      <c r="E330">
        <v>1</v>
      </c>
      <c r="F330">
        <v>1</v>
      </c>
    </row>
    <row r="331" spans="1:6">
      <c r="A331" s="1">
        <v>43319</v>
      </c>
      <c r="B331" t="s">
        <v>0</v>
      </c>
      <c r="C331">
        <v>29</v>
      </c>
      <c r="D331">
        <v>3</v>
      </c>
      <c r="E331">
        <v>1</v>
      </c>
      <c r="F331">
        <v>1</v>
      </c>
    </row>
    <row r="332" spans="1:6">
      <c r="A332" s="1">
        <v>43319</v>
      </c>
      <c r="B332" t="s">
        <v>0</v>
      </c>
      <c r="C332">
        <v>4</v>
      </c>
      <c r="D332">
        <v>3</v>
      </c>
      <c r="E332">
        <v>1</v>
      </c>
      <c r="F332">
        <v>1</v>
      </c>
    </row>
    <row r="333" spans="1:6">
      <c r="A333" s="1">
        <v>43319</v>
      </c>
      <c r="B333" t="s">
        <v>0</v>
      </c>
      <c r="C333">
        <v>5</v>
      </c>
      <c r="D333">
        <v>3</v>
      </c>
      <c r="E333">
        <v>1</v>
      </c>
      <c r="F333">
        <v>1</v>
      </c>
    </row>
    <row r="334" spans="1:6">
      <c r="A334" s="1">
        <v>43319</v>
      </c>
      <c r="B334" t="s">
        <v>0</v>
      </c>
      <c r="C334">
        <v>8</v>
      </c>
      <c r="D334">
        <v>3</v>
      </c>
      <c r="E334">
        <v>2</v>
      </c>
      <c r="F334">
        <v>1</v>
      </c>
    </row>
    <row r="335" spans="1:6">
      <c r="A335" s="1">
        <v>43319</v>
      </c>
      <c r="B335" t="s">
        <v>0</v>
      </c>
      <c r="C335">
        <v>11</v>
      </c>
      <c r="D335">
        <v>3</v>
      </c>
      <c r="E335">
        <v>2</v>
      </c>
      <c r="F335">
        <v>1</v>
      </c>
    </row>
    <row r="336" spans="1:6">
      <c r="A336" s="1">
        <v>43319</v>
      </c>
      <c r="B336" t="s">
        <v>0</v>
      </c>
      <c r="C336">
        <v>1</v>
      </c>
      <c r="D336">
        <v>3</v>
      </c>
      <c r="E336">
        <v>2</v>
      </c>
      <c r="F336">
        <v>1</v>
      </c>
    </row>
    <row r="337" spans="1:6">
      <c r="A337" s="1">
        <v>43319</v>
      </c>
      <c r="B337" t="s">
        <v>0</v>
      </c>
      <c r="C337">
        <v>1</v>
      </c>
      <c r="D337">
        <v>3</v>
      </c>
      <c r="E337">
        <v>2</v>
      </c>
      <c r="F337">
        <v>1</v>
      </c>
    </row>
    <row r="338" spans="1:6">
      <c r="A338" s="1">
        <v>43319</v>
      </c>
      <c r="B338" t="s">
        <v>0</v>
      </c>
      <c r="C338">
        <v>5</v>
      </c>
      <c r="D338">
        <v>3</v>
      </c>
      <c r="E338">
        <v>2</v>
      </c>
      <c r="F338">
        <v>1</v>
      </c>
    </row>
    <row r="339" spans="1:6">
      <c r="A339" s="1">
        <v>43319</v>
      </c>
      <c r="B339" t="s">
        <v>0</v>
      </c>
      <c r="C339">
        <v>8</v>
      </c>
      <c r="D339">
        <v>3</v>
      </c>
      <c r="E339">
        <v>2</v>
      </c>
      <c r="F339">
        <v>1</v>
      </c>
    </row>
    <row r="340" spans="1:6">
      <c r="A340" s="1">
        <v>43319</v>
      </c>
      <c r="B340" t="s">
        <v>0</v>
      </c>
      <c r="C340">
        <v>8</v>
      </c>
      <c r="D340">
        <v>3</v>
      </c>
      <c r="E340">
        <v>2</v>
      </c>
      <c r="F340">
        <v>1</v>
      </c>
    </row>
    <row r="341" spans="1:6">
      <c r="A341" s="1">
        <v>43319</v>
      </c>
      <c r="B341" t="s">
        <v>0</v>
      </c>
      <c r="C341">
        <v>5</v>
      </c>
      <c r="D341">
        <v>3</v>
      </c>
      <c r="E341">
        <v>2</v>
      </c>
      <c r="F341">
        <v>1</v>
      </c>
    </row>
    <row r="342" spans="1:6">
      <c r="A342" s="1">
        <v>43319</v>
      </c>
      <c r="B342" t="s">
        <v>0</v>
      </c>
      <c r="C342">
        <v>12</v>
      </c>
      <c r="D342">
        <v>3</v>
      </c>
      <c r="E342">
        <v>2</v>
      </c>
      <c r="F342">
        <v>1</v>
      </c>
    </row>
    <row r="343" spans="1:6">
      <c r="A343" s="1">
        <v>43319</v>
      </c>
      <c r="B343" t="s">
        <v>0</v>
      </c>
      <c r="C343">
        <v>6</v>
      </c>
      <c r="D343">
        <v>3</v>
      </c>
      <c r="E343">
        <v>3</v>
      </c>
      <c r="F343">
        <v>1</v>
      </c>
    </row>
    <row r="344" spans="1:6">
      <c r="A344" s="1">
        <v>43319</v>
      </c>
      <c r="B344" t="s">
        <v>0</v>
      </c>
      <c r="C344">
        <v>6</v>
      </c>
      <c r="D344">
        <v>3</v>
      </c>
      <c r="E344">
        <v>3</v>
      </c>
      <c r="F344">
        <v>1</v>
      </c>
    </row>
    <row r="345" spans="1:6">
      <c r="A345" s="1">
        <v>43319</v>
      </c>
      <c r="B345" t="s">
        <v>0</v>
      </c>
      <c r="C345">
        <v>7</v>
      </c>
      <c r="D345">
        <v>3</v>
      </c>
      <c r="E345">
        <v>3</v>
      </c>
      <c r="F345">
        <v>1</v>
      </c>
    </row>
    <row r="346" spans="1:6">
      <c r="A346" s="1">
        <v>43326</v>
      </c>
      <c r="B346" t="s">
        <v>28</v>
      </c>
      <c r="C346">
        <v>34</v>
      </c>
      <c r="D346">
        <v>3</v>
      </c>
      <c r="E346">
        <v>4</v>
      </c>
      <c r="F346">
        <v>1</v>
      </c>
    </row>
    <row r="347" spans="1:6">
      <c r="A347" s="1">
        <v>43326</v>
      </c>
      <c r="B347" t="s">
        <v>28</v>
      </c>
      <c r="C347">
        <v>1</v>
      </c>
      <c r="D347">
        <v>3</v>
      </c>
      <c r="E347">
        <v>4</v>
      </c>
      <c r="F347">
        <v>1</v>
      </c>
    </row>
    <row r="348" spans="1:6">
      <c r="A348" s="1">
        <v>43326</v>
      </c>
      <c r="B348" t="s">
        <v>28</v>
      </c>
      <c r="C348">
        <v>1</v>
      </c>
      <c r="D348">
        <v>3</v>
      </c>
      <c r="E348">
        <v>4</v>
      </c>
      <c r="F348">
        <v>1</v>
      </c>
    </row>
    <row r="349" spans="1:6">
      <c r="A349" s="1">
        <v>43326</v>
      </c>
      <c r="B349" t="s">
        <v>28</v>
      </c>
      <c r="C349">
        <v>1</v>
      </c>
      <c r="D349">
        <v>3</v>
      </c>
      <c r="E349">
        <v>4</v>
      </c>
      <c r="F349">
        <v>1</v>
      </c>
    </row>
    <row r="350" spans="1:6">
      <c r="A350" s="1">
        <v>43326</v>
      </c>
      <c r="B350" t="s">
        <v>28</v>
      </c>
      <c r="C350">
        <v>47</v>
      </c>
      <c r="D350">
        <v>3</v>
      </c>
      <c r="E350">
        <v>4</v>
      </c>
      <c r="F350">
        <v>1</v>
      </c>
    </row>
    <row r="351" spans="1:6">
      <c r="A351" s="1">
        <v>43326</v>
      </c>
      <c r="B351" t="s">
        <v>28</v>
      </c>
      <c r="C351">
        <v>1</v>
      </c>
      <c r="D351">
        <v>3</v>
      </c>
      <c r="E351">
        <v>4</v>
      </c>
      <c r="F351">
        <v>1</v>
      </c>
    </row>
    <row r="352" spans="1:6">
      <c r="A352" s="1">
        <v>43326</v>
      </c>
      <c r="B352" t="s">
        <v>28</v>
      </c>
      <c r="C352">
        <v>28</v>
      </c>
      <c r="D352">
        <v>3</v>
      </c>
      <c r="E352">
        <v>1</v>
      </c>
      <c r="F352">
        <v>1</v>
      </c>
    </row>
    <row r="353" spans="1:6">
      <c r="A353" s="1">
        <v>43326</v>
      </c>
      <c r="B353" t="s">
        <v>28</v>
      </c>
      <c r="C353">
        <v>16</v>
      </c>
      <c r="D353">
        <v>3</v>
      </c>
      <c r="E353">
        <v>1</v>
      </c>
      <c r="F353">
        <v>1</v>
      </c>
    </row>
    <row r="354" spans="1:6">
      <c r="A354" s="1">
        <v>43326</v>
      </c>
      <c r="B354" t="s">
        <v>28</v>
      </c>
      <c r="C354">
        <v>4</v>
      </c>
      <c r="D354">
        <v>3</v>
      </c>
      <c r="E354">
        <v>1</v>
      </c>
      <c r="F354">
        <v>1</v>
      </c>
    </row>
    <row r="355" spans="1:6">
      <c r="A355" s="1">
        <v>43326</v>
      </c>
      <c r="B355" t="s">
        <v>28</v>
      </c>
      <c r="C355">
        <v>28</v>
      </c>
      <c r="D355">
        <v>3</v>
      </c>
      <c r="E355">
        <v>1</v>
      </c>
      <c r="F355">
        <v>1</v>
      </c>
    </row>
    <row r="356" spans="1:6">
      <c r="A356" s="1">
        <v>43326</v>
      </c>
      <c r="B356" t="s">
        <v>28</v>
      </c>
      <c r="C356">
        <v>19</v>
      </c>
      <c r="D356">
        <v>3</v>
      </c>
      <c r="E356">
        <v>1</v>
      </c>
      <c r="F356">
        <v>1</v>
      </c>
    </row>
    <row r="357" spans="1:6">
      <c r="A357" s="1">
        <v>43326</v>
      </c>
      <c r="B357" t="s">
        <v>28</v>
      </c>
      <c r="C357">
        <v>17</v>
      </c>
      <c r="D357">
        <v>3</v>
      </c>
      <c r="E357">
        <v>1</v>
      </c>
      <c r="F357">
        <v>1</v>
      </c>
    </row>
    <row r="358" spans="1:6">
      <c r="A358" s="1">
        <v>43326</v>
      </c>
      <c r="B358" t="s">
        <v>28</v>
      </c>
      <c r="C358">
        <v>15</v>
      </c>
      <c r="D358">
        <v>3</v>
      </c>
      <c r="E358">
        <v>1</v>
      </c>
      <c r="F358">
        <v>1</v>
      </c>
    </row>
    <row r="359" spans="1:6">
      <c r="A359" s="1">
        <v>43326</v>
      </c>
      <c r="B359" t="s">
        <v>28</v>
      </c>
      <c r="C359">
        <v>46</v>
      </c>
      <c r="D359">
        <v>3</v>
      </c>
      <c r="E359">
        <v>2</v>
      </c>
      <c r="F359">
        <v>1</v>
      </c>
    </row>
    <row r="360" spans="1:6">
      <c r="A360" s="1">
        <v>43326</v>
      </c>
      <c r="B360" t="s">
        <v>28</v>
      </c>
      <c r="C360">
        <v>58</v>
      </c>
      <c r="D360">
        <v>3</v>
      </c>
      <c r="E360">
        <v>2</v>
      </c>
      <c r="F360">
        <v>1</v>
      </c>
    </row>
    <row r="361" spans="1:6">
      <c r="A361" s="1">
        <v>43326</v>
      </c>
      <c r="B361" t="s">
        <v>28</v>
      </c>
      <c r="C361">
        <v>17</v>
      </c>
      <c r="D361">
        <v>3</v>
      </c>
      <c r="E361">
        <v>2</v>
      </c>
      <c r="F361">
        <v>1</v>
      </c>
    </row>
    <row r="362" spans="1:6">
      <c r="A362" s="1">
        <v>43326</v>
      </c>
      <c r="B362" t="s">
        <v>28</v>
      </c>
      <c r="C362">
        <v>19</v>
      </c>
      <c r="D362">
        <v>3</v>
      </c>
      <c r="E362">
        <v>2</v>
      </c>
      <c r="F362">
        <v>1</v>
      </c>
    </row>
    <row r="363" spans="1:6">
      <c r="A363" s="1">
        <v>43326</v>
      </c>
      <c r="B363" t="s">
        <v>28</v>
      </c>
      <c r="C363">
        <v>100</v>
      </c>
      <c r="D363">
        <v>3</v>
      </c>
      <c r="E363">
        <v>2</v>
      </c>
      <c r="F363">
        <v>1</v>
      </c>
    </row>
    <row r="364" spans="1:6">
      <c r="A364" s="1">
        <v>43326</v>
      </c>
      <c r="B364" t="s">
        <v>28</v>
      </c>
      <c r="C364">
        <v>5</v>
      </c>
      <c r="D364">
        <v>3</v>
      </c>
      <c r="E364">
        <v>2</v>
      </c>
      <c r="F364">
        <v>1</v>
      </c>
    </row>
    <row r="365" spans="1:6">
      <c r="A365" s="1">
        <v>43326</v>
      </c>
      <c r="B365" t="s">
        <v>28</v>
      </c>
      <c r="C365">
        <v>2</v>
      </c>
      <c r="D365">
        <v>3</v>
      </c>
      <c r="E365">
        <v>3</v>
      </c>
      <c r="F365">
        <v>1</v>
      </c>
    </row>
    <row r="366" spans="1:6">
      <c r="A366" s="1">
        <v>43326</v>
      </c>
      <c r="B366" t="s">
        <v>28</v>
      </c>
      <c r="C366">
        <v>6</v>
      </c>
      <c r="D366">
        <v>3</v>
      </c>
      <c r="E366">
        <v>3</v>
      </c>
      <c r="F366">
        <v>1</v>
      </c>
    </row>
    <row r="367" spans="1:6">
      <c r="A367" s="1">
        <v>43326</v>
      </c>
      <c r="B367" t="s">
        <v>28</v>
      </c>
      <c r="C367">
        <v>1</v>
      </c>
      <c r="D367">
        <v>3</v>
      </c>
      <c r="E367">
        <v>3</v>
      </c>
      <c r="F367">
        <v>1</v>
      </c>
    </row>
    <row r="368" spans="1:6">
      <c r="A368" s="1">
        <v>43326</v>
      </c>
      <c r="B368" t="s">
        <v>28</v>
      </c>
      <c r="C368">
        <v>10</v>
      </c>
      <c r="D368">
        <v>3</v>
      </c>
      <c r="E368">
        <v>3</v>
      </c>
      <c r="F36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1"/>
  <sheetViews>
    <sheetView workbookViewId="0">
      <selection activeCell="D18" sqref="D18"/>
    </sheetView>
  </sheetViews>
  <sheetFormatPr baseColWidth="10" defaultColWidth="11" defaultRowHeight="16"/>
  <sheetData>
    <row r="1" spans="1:3">
      <c r="A1" t="s">
        <v>6</v>
      </c>
      <c r="B1" t="s">
        <v>59</v>
      </c>
      <c r="C1" t="s">
        <v>63</v>
      </c>
    </row>
    <row r="2" spans="1:3">
      <c r="A2" t="s">
        <v>61</v>
      </c>
      <c r="B2">
        <v>1</v>
      </c>
      <c r="C2">
        <v>57</v>
      </c>
    </row>
    <row r="3" spans="1:3">
      <c r="A3" t="s">
        <v>60</v>
      </c>
      <c r="B3">
        <v>1</v>
      </c>
      <c r="C3">
        <v>20</v>
      </c>
    </row>
    <row r="4" spans="1:3">
      <c r="A4" t="s">
        <v>61</v>
      </c>
      <c r="B4">
        <v>2</v>
      </c>
      <c r="C4">
        <v>72</v>
      </c>
    </row>
    <row r="5" spans="1:3">
      <c r="A5" t="s">
        <v>62</v>
      </c>
      <c r="B5">
        <v>1</v>
      </c>
      <c r="C5">
        <v>28</v>
      </c>
    </row>
    <row r="6" spans="1:3">
      <c r="A6" t="s">
        <v>62</v>
      </c>
      <c r="B6">
        <v>2</v>
      </c>
      <c r="C6">
        <f>COUNTA(#REF!)</f>
        <v>1</v>
      </c>
    </row>
    <row r="7" spans="1:3">
      <c r="A7" t="s">
        <v>61</v>
      </c>
      <c r="B7">
        <v>3</v>
      </c>
      <c r="C7">
        <v>99</v>
      </c>
    </row>
    <row r="8" spans="1:3">
      <c r="A8" t="s">
        <v>60</v>
      </c>
      <c r="B8">
        <v>2</v>
      </c>
      <c r="C8">
        <v>5</v>
      </c>
    </row>
    <row r="9" spans="1:3">
      <c r="A9" t="s">
        <v>61</v>
      </c>
      <c r="B9">
        <v>4</v>
      </c>
      <c r="C9">
        <v>43</v>
      </c>
    </row>
    <row r="10" spans="1:3">
      <c r="A10" t="s">
        <v>62</v>
      </c>
      <c r="B10">
        <v>3</v>
      </c>
      <c r="C10">
        <v>24</v>
      </c>
    </row>
    <row r="11" spans="1:3">
      <c r="A11" t="s">
        <v>60</v>
      </c>
      <c r="B11">
        <v>3</v>
      </c>
      <c r="C11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54"/>
  <sheetViews>
    <sheetView zoomScale="50" workbookViewId="0">
      <selection activeCell="J263" sqref="J263"/>
    </sheetView>
  </sheetViews>
  <sheetFormatPr baseColWidth="10" defaultColWidth="11" defaultRowHeight="16"/>
  <sheetData>
    <row r="1" spans="1:8">
      <c r="A1" t="s">
        <v>4</v>
      </c>
    </row>
    <row r="2" spans="1:8">
      <c r="B2" t="s">
        <v>5</v>
      </c>
      <c r="C2" t="s">
        <v>6</v>
      </c>
      <c r="D2" t="s">
        <v>29</v>
      </c>
      <c r="E2" t="s">
        <v>30</v>
      </c>
      <c r="F2" t="s">
        <v>40</v>
      </c>
    </row>
    <row r="3" spans="1:8">
      <c r="A3">
        <v>1</v>
      </c>
      <c r="B3" s="1">
        <v>42592</v>
      </c>
      <c r="C3" t="s">
        <v>0</v>
      </c>
      <c r="D3">
        <v>1</v>
      </c>
      <c r="E3" s="1"/>
      <c r="H3" s="1"/>
    </row>
    <row r="4" spans="1:8">
      <c r="A4">
        <v>2</v>
      </c>
      <c r="B4" s="1">
        <v>42592</v>
      </c>
      <c r="C4" t="s">
        <v>0</v>
      </c>
      <c r="D4">
        <v>2</v>
      </c>
      <c r="E4" s="1"/>
      <c r="H4" s="1"/>
    </row>
    <row r="5" spans="1:8">
      <c r="A5">
        <v>3</v>
      </c>
      <c r="B5" s="1">
        <v>42592</v>
      </c>
      <c r="C5" t="s">
        <v>0</v>
      </c>
      <c r="D5">
        <v>8</v>
      </c>
      <c r="H5" s="1"/>
    </row>
    <row r="6" spans="1:8">
      <c r="A6">
        <v>4</v>
      </c>
      <c r="B6" s="1">
        <v>42592</v>
      </c>
      <c r="C6" t="s">
        <v>0</v>
      </c>
      <c r="D6">
        <v>2</v>
      </c>
      <c r="H6" s="1"/>
    </row>
    <row r="7" spans="1:8">
      <c r="A7">
        <v>5</v>
      </c>
      <c r="B7" s="1">
        <v>42592</v>
      </c>
      <c r="C7" t="s">
        <v>0</v>
      </c>
      <c r="D7">
        <v>4</v>
      </c>
      <c r="H7" s="1"/>
    </row>
    <row r="8" spans="1:8">
      <c r="A8">
        <v>6</v>
      </c>
      <c r="B8" s="1">
        <v>42592</v>
      </c>
      <c r="C8" t="s">
        <v>0</v>
      </c>
      <c r="D8">
        <v>2</v>
      </c>
      <c r="H8" s="1"/>
    </row>
    <row r="9" spans="1:8">
      <c r="A9">
        <v>7</v>
      </c>
      <c r="B9" s="1">
        <v>42592</v>
      </c>
      <c r="C9" t="s">
        <v>0</v>
      </c>
      <c r="D9">
        <v>4</v>
      </c>
      <c r="H9" s="1"/>
    </row>
    <row r="10" spans="1:8">
      <c r="A10">
        <v>8</v>
      </c>
      <c r="B10" s="1">
        <v>42592</v>
      </c>
      <c r="C10" t="s">
        <v>0</v>
      </c>
      <c r="D10">
        <v>3</v>
      </c>
      <c r="H10" s="1"/>
    </row>
    <row r="11" spans="1:8">
      <c r="A11">
        <v>9</v>
      </c>
      <c r="B11" s="1">
        <v>42592</v>
      </c>
      <c r="C11" t="s">
        <v>0</v>
      </c>
      <c r="D11">
        <v>7</v>
      </c>
      <c r="H11" s="1"/>
    </row>
    <row r="12" spans="1:8">
      <c r="A12">
        <v>10</v>
      </c>
      <c r="B12" s="1">
        <v>42592</v>
      </c>
      <c r="C12" t="s">
        <v>0</v>
      </c>
      <c r="D12">
        <v>2</v>
      </c>
      <c r="H12" s="1"/>
    </row>
    <row r="13" spans="1:8">
      <c r="A13">
        <v>11</v>
      </c>
      <c r="B13" s="1">
        <v>42592</v>
      </c>
      <c r="C13" t="s">
        <v>0</v>
      </c>
      <c r="D13">
        <v>1</v>
      </c>
      <c r="H13" s="1"/>
    </row>
    <row r="14" spans="1:8">
      <c r="A14">
        <v>12</v>
      </c>
      <c r="B14" s="1">
        <v>42592</v>
      </c>
      <c r="C14" t="s">
        <v>0</v>
      </c>
      <c r="D14">
        <v>1</v>
      </c>
      <c r="H14" s="1"/>
    </row>
    <row r="15" spans="1:8">
      <c r="A15">
        <v>13</v>
      </c>
      <c r="B15" s="1">
        <v>42592</v>
      </c>
      <c r="C15" t="s">
        <v>0</v>
      </c>
      <c r="D15">
        <v>2</v>
      </c>
      <c r="H15" s="1"/>
    </row>
    <row r="16" spans="1:8">
      <c r="A16">
        <v>14</v>
      </c>
      <c r="B16" s="1">
        <v>42592</v>
      </c>
      <c r="C16" t="s">
        <v>0</v>
      </c>
      <c r="D16">
        <v>5</v>
      </c>
      <c r="H16" s="1"/>
    </row>
    <row r="17" spans="1:8">
      <c r="A17">
        <v>15</v>
      </c>
      <c r="B17" s="1">
        <v>42592</v>
      </c>
      <c r="C17" t="s">
        <v>0</v>
      </c>
      <c r="D17">
        <v>4</v>
      </c>
      <c r="H17" s="1"/>
    </row>
    <row r="18" spans="1:8">
      <c r="A18">
        <v>16</v>
      </c>
      <c r="B18" s="1">
        <v>42592</v>
      </c>
      <c r="C18" t="s">
        <v>0</v>
      </c>
      <c r="D18">
        <v>1</v>
      </c>
      <c r="H18" s="1"/>
    </row>
    <row r="19" spans="1:8">
      <c r="A19">
        <v>17</v>
      </c>
      <c r="B19" s="1">
        <v>42592</v>
      </c>
      <c r="C19" t="s">
        <v>0</v>
      </c>
      <c r="D19">
        <v>4</v>
      </c>
      <c r="H19" s="1"/>
    </row>
    <row r="20" spans="1:8">
      <c r="A20">
        <v>18</v>
      </c>
      <c r="B20" s="1">
        <v>42592</v>
      </c>
      <c r="C20" t="s">
        <v>0</v>
      </c>
      <c r="D20">
        <v>2</v>
      </c>
      <c r="H20" s="1"/>
    </row>
    <row r="21" spans="1:8">
      <c r="A21">
        <v>19</v>
      </c>
      <c r="B21" s="1">
        <v>42592</v>
      </c>
      <c r="C21" t="s">
        <v>0</v>
      </c>
      <c r="D21">
        <v>2</v>
      </c>
      <c r="H21" s="1"/>
    </row>
    <row r="22" spans="1:8">
      <c r="A22">
        <v>20</v>
      </c>
      <c r="B22" s="1">
        <v>42592</v>
      </c>
      <c r="C22" t="s">
        <v>0</v>
      </c>
      <c r="D22">
        <v>2</v>
      </c>
      <c r="H22" s="1"/>
    </row>
    <row r="23" spans="1:8">
      <c r="A23">
        <v>21</v>
      </c>
      <c r="B23" s="1">
        <v>42592</v>
      </c>
      <c r="C23" t="s">
        <v>0</v>
      </c>
      <c r="D23">
        <v>9</v>
      </c>
      <c r="H23" s="1"/>
    </row>
    <row r="24" spans="1:8">
      <c r="A24">
        <v>22</v>
      </c>
      <c r="B24" s="1">
        <v>42592</v>
      </c>
      <c r="C24" t="s">
        <v>0</v>
      </c>
      <c r="D24">
        <v>6</v>
      </c>
      <c r="H24" s="1"/>
    </row>
    <row r="25" spans="1:8">
      <c r="A25">
        <v>23</v>
      </c>
      <c r="B25" s="1">
        <v>42592</v>
      </c>
      <c r="C25" t="s">
        <v>0</v>
      </c>
      <c r="D25">
        <v>2</v>
      </c>
      <c r="H25" s="1"/>
    </row>
    <row r="26" spans="1:8">
      <c r="A26">
        <v>24</v>
      </c>
      <c r="B26" s="1">
        <v>42592</v>
      </c>
      <c r="C26" t="s">
        <v>0</v>
      </c>
      <c r="D26">
        <v>3</v>
      </c>
      <c r="H26" s="1"/>
    </row>
    <row r="27" spans="1:8">
      <c r="A27">
        <v>25</v>
      </c>
      <c r="B27" s="1">
        <v>42592</v>
      </c>
      <c r="C27" t="s">
        <v>0</v>
      </c>
      <c r="D27">
        <v>10</v>
      </c>
      <c r="H27" s="1"/>
    </row>
    <row r="28" spans="1:8">
      <c r="A28">
        <v>26</v>
      </c>
      <c r="B28" s="1">
        <v>42592</v>
      </c>
      <c r="C28" t="s">
        <v>0</v>
      </c>
      <c r="D28">
        <v>7</v>
      </c>
      <c r="H28" s="1"/>
    </row>
    <row r="29" spans="1:8">
      <c r="A29">
        <v>27</v>
      </c>
      <c r="B29" s="1">
        <v>42592</v>
      </c>
      <c r="C29" t="s">
        <v>0</v>
      </c>
      <c r="D29">
        <v>10</v>
      </c>
      <c r="H29" s="1"/>
    </row>
    <row r="30" spans="1:8">
      <c r="A30">
        <v>28</v>
      </c>
      <c r="B30" s="1">
        <v>42592</v>
      </c>
      <c r="C30" t="s">
        <v>0</v>
      </c>
      <c r="D30">
        <v>4</v>
      </c>
      <c r="H30" s="1"/>
    </row>
    <row r="31" spans="1:8">
      <c r="A31">
        <v>29</v>
      </c>
      <c r="B31" s="1">
        <v>42592</v>
      </c>
      <c r="C31" t="s">
        <v>0</v>
      </c>
      <c r="D31">
        <v>0</v>
      </c>
      <c r="H31" s="1"/>
    </row>
    <row r="32" spans="1:8">
      <c r="A32">
        <v>30</v>
      </c>
      <c r="B32" s="1">
        <v>42592</v>
      </c>
      <c r="C32" t="s">
        <v>0</v>
      </c>
      <c r="D32">
        <v>3</v>
      </c>
      <c r="H32" s="1"/>
    </row>
    <row r="33" spans="1:8">
      <c r="A33">
        <v>31</v>
      </c>
      <c r="B33" s="1">
        <v>42592</v>
      </c>
      <c r="C33" t="s">
        <v>0</v>
      </c>
      <c r="D33">
        <v>2</v>
      </c>
      <c r="H33" s="1"/>
    </row>
    <row r="34" spans="1:8">
      <c r="A34">
        <v>32</v>
      </c>
      <c r="B34" s="1">
        <v>42592</v>
      </c>
      <c r="C34" t="s">
        <v>0</v>
      </c>
      <c r="D34">
        <v>2</v>
      </c>
      <c r="H34" s="1"/>
    </row>
    <row r="35" spans="1:8">
      <c r="A35">
        <v>33</v>
      </c>
      <c r="B35" s="1">
        <v>42592</v>
      </c>
      <c r="C35" t="s">
        <v>0</v>
      </c>
      <c r="D35">
        <v>2</v>
      </c>
      <c r="H35" s="1"/>
    </row>
    <row r="36" spans="1:8">
      <c r="A36">
        <v>34</v>
      </c>
      <c r="B36" s="1">
        <v>42592</v>
      </c>
      <c r="C36" t="s">
        <v>0</v>
      </c>
      <c r="D36">
        <v>1</v>
      </c>
      <c r="H36" s="1"/>
    </row>
    <row r="37" spans="1:8">
      <c r="A37">
        <v>35</v>
      </c>
      <c r="B37" s="1">
        <v>42592</v>
      </c>
      <c r="C37" t="s">
        <v>0</v>
      </c>
      <c r="D37">
        <v>1</v>
      </c>
      <c r="H37" s="1"/>
    </row>
    <row r="38" spans="1:8">
      <c r="A38">
        <v>36</v>
      </c>
      <c r="B38" s="1">
        <v>42592</v>
      </c>
      <c r="C38" t="s">
        <v>0</v>
      </c>
      <c r="D38">
        <v>1</v>
      </c>
      <c r="H38" s="1"/>
    </row>
    <row r="39" spans="1:8">
      <c r="A39">
        <v>37</v>
      </c>
      <c r="B39" s="1">
        <v>42592</v>
      </c>
      <c r="C39" t="s">
        <v>0</v>
      </c>
      <c r="D39">
        <v>3</v>
      </c>
      <c r="H39" s="1"/>
    </row>
    <row r="40" spans="1:8">
      <c r="A40">
        <v>38</v>
      </c>
      <c r="B40" s="1">
        <v>42592</v>
      </c>
      <c r="C40" t="s">
        <v>0</v>
      </c>
      <c r="D40">
        <v>2</v>
      </c>
      <c r="H40" s="1"/>
    </row>
    <row r="41" spans="1:8">
      <c r="A41">
        <v>39</v>
      </c>
      <c r="B41" s="1">
        <v>42592</v>
      </c>
      <c r="C41" t="s">
        <v>0</v>
      </c>
      <c r="D41">
        <v>1</v>
      </c>
      <c r="H41" s="1"/>
    </row>
    <row r="42" spans="1:8">
      <c r="A42">
        <v>40</v>
      </c>
      <c r="B42" s="1">
        <v>42592</v>
      </c>
      <c r="C42" t="s">
        <v>0</v>
      </c>
      <c r="D42">
        <v>1</v>
      </c>
      <c r="H42" s="1"/>
    </row>
    <row r="43" spans="1:8">
      <c r="A43">
        <v>41</v>
      </c>
      <c r="B43" s="1">
        <v>42592</v>
      </c>
      <c r="C43" t="s">
        <v>0</v>
      </c>
      <c r="D43">
        <v>1</v>
      </c>
      <c r="H43" s="1"/>
    </row>
    <row r="44" spans="1:8">
      <c r="A44">
        <v>42</v>
      </c>
      <c r="B44" s="1">
        <v>42592</v>
      </c>
      <c r="C44" t="s">
        <v>0</v>
      </c>
      <c r="D44">
        <v>4</v>
      </c>
      <c r="H44" s="1"/>
    </row>
    <row r="45" spans="1:8">
      <c r="A45">
        <v>43</v>
      </c>
      <c r="B45" s="1">
        <v>42592</v>
      </c>
      <c r="C45" t="s">
        <v>0</v>
      </c>
      <c r="D45">
        <v>7</v>
      </c>
      <c r="H45" s="1"/>
    </row>
    <row r="46" spans="1:8">
      <c r="A46">
        <v>44</v>
      </c>
      <c r="B46" s="1">
        <v>42592</v>
      </c>
      <c r="C46" t="s">
        <v>0</v>
      </c>
      <c r="D46">
        <v>3</v>
      </c>
      <c r="H46" s="1"/>
    </row>
    <row r="47" spans="1:8">
      <c r="A47">
        <v>45</v>
      </c>
      <c r="B47" s="1">
        <v>42592</v>
      </c>
      <c r="C47" t="s">
        <v>0</v>
      </c>
      <c r="D47">
        <v>4</v>
      </c>
      <c r="H47" s="1"/>
    </row>
    <row r="48" spans="1:8">
      <c r="A48">
        <v>46</v>
      </c>
      <c r="B48" s="1">
        <v>42592</v>
      </c>
      <c r="C48" t="s">
        <v>0</v>
      </c>
      <c r="D48">
        <v>4</v>
      </c>
      <c r="H48" s="1"/>
    </row>
    <row r="49" spans="1:8">
      <c r="A49">
        <v>47</v>
      </c>
      <c r="B49" s="1">
        <v>42592</v>
      </c>
      <c r="C49" t="s">
        <v>0</v>
      </c>
      <c r="D49">
        <v>6</v>
      </c>
      <c r="H49" s="1"/>
    </row>
    <row r="50" spans="1:8">
      <c r="A50">
        <v>48</v>
      </c>
      <c r="B50" s="1">
        <v>42592</v>
      </c>
      <c r="C50" t="s">
        <v>0</v>
      </c>
      <c r="D50">
        <v>7</v>
      </c>
    </row>
    <row r="51" spans="1:8">
      <c r="A51">
        <v>49</v>
      </c>
      <c r="B51" s="1">
        <v>42592</v>
      </c>
      <c r="C51" t="s">
        <v>0</v>
      </c>
      <c r="D51">
        <v>3</v>
      </c>
    </row>
    <row r="52" spans="1:8">
      <c r="A52">
        <v>50</v>
      </c>
      <c r="B52" s="1">
        <v>42592</v>
      </c>
      <c r="C52" t="s">
        <v>0</v>
      </c>
      <c r="D52">
        <v>4</v>
      </c>
    </row>
    <row r="53" spans="1:8">
      <c r="A53">
        <v>51</v>
      </c>
      <c r="B53" s="1">
        <v>42592</v>
      </c>
      <c r="C53" t="s">
        <v>0</v>
      </c>
      <c r="D53">
        <v>4</v>
      </c>
    </row>
    <row r="54" spans="1:8">
      <c r="A54">
        <v>52</v>
      </c>
      <c r="B54" s="1">
        <v>42592</v>
      </c>
      <c r="C54" t="s">
        <v>0</v>
      </c>
      <c r="D54">
        <v>10</v>
      </c>
    </row>
    <row r="55" spans="1:8">
      <c r="A55">
        <v>53</v>
      </c>
      <c r="B55" s="1">
        <v>42592</v>
      </c>
      <c r="C55" t="s">
        <v>0</v>
      </c>
      <c r="D55">
        <v>10</v>
      </c>
    </row>
    <row r="56" spans="1:8">
      <c r="A56">
        <v>54</v>
      </c>
      <c r="B56" s="1">
        <v>42592</v>
      </c>
      <c r="C56" t="s">
        <v>0</v>
      </c>
      <c r="D56">
        <v>11</v>
      </c>
    </row>
    <row r="57" spans="1:8">
      <c r="A57">
        <v>55</v>
      </c>
      <c r="B57" s="1">
        <v>42592</v>
      </c>
      <c r="C57" t="s">
        <v>0</v>
      </c>
      <c r="D57">
        <v>8</v>
      </c>
    </row>
    <row r="58" spans="1:8">
      <c r="A58">
        <v>56</v>
      </c>
      <c r="B58" s="1">
        <v>42592</v>
      </c>
      <c r="C58" t="s">
        <v>0</v>
      </c>
      <c r="D58">
        <v>3</v>
      </c>
    </row>
    <row r="59" spans="1:8">
      <c r="A59">
        <v>57</v>
      </c>
      <c r="B59" s="1">
        <v>42592</v>
      </c>
      <c r="C59" t="s">
        <v>0</v>
      </c>
      <c r="D59">
        <v>2</v>
      </c>
    </row>
    <row r="60" spans="1:8">
      <c r="A60">
        <v>58</v>
      </c>
      <c r="B60" s="1">
        <v>42592</v>
      </c>
      <c r="C60" t="s">
        <v>0</v>
      </c>
      <c r="D60">
        <v>4</v>
      </c>
    </row>
    <row r="61" spans="1:8">
      <c r="A61">
        <v>59</v>
      </c>
      <c r="B61" s="1">
        <v>42592</v>
      </c>
      <c r="C61" t="s">
        <v>0</v>
      </c>
      <c r="D61">
        <v>1</v>
      </c>
    </row>
    <row r="62" spans="1:8">
      <c r="A62">
        <v>60</v>
      </c>
      <c r="B62" s="1">
        <v>42592</v>
      </c>
      <c r="C62" t="s">
        <v>0</v>
      </c>
      <c r="D62">
        <v>1</v>
      </c>
    </row>
    <row r="63" spans="1:8">
      <c r="A63">
        <v>61</v>
      </c>
      <c r="B63" s="1">
        <v>42592</v>
      </c>
      <c r="C63" t="s">
        <v>0</v>
      </c>
      <c r="D63">
        <v>2</v>
      </c>
    </row>
    <row r="64" spans="1:8">
      <c r="A64">
        <v>62</v>
      </c>
      <c r="B64" s="1">
        <v>42592</v>
      </c>
      <c r="C64" t="s">
        <v>0</v>
      </c>
      <c r="D64">
        <v>2</v>
      </c>
    </row>
    <row r="65" spans="1:4">
      <c r="A65">
        <v>63</v>
      </c>
      <c r="B65" s="1">
        <v>42592</v>
      </c>
      <c r="C65" t="s">
        <v>0</v>
      </c>
      <c r="D65">
        <v>2</v>
      </c>
    </row>
    <row r="66" spans="1:4">
      <c r="A66">
        <v>64</v>
      </c>
      <c r="B66" s="1">
        <v>42592</v>
      </c>
      <c r="C66" t="s">
        <v>0</v>
      </c>
      <c r="D66">
        <v>2</v>
      </c>
    </row>
    <row r="67" spans="1:4">
      <c r="A67">
        <v>65</v>
      </c>
      <c r="B67" s="1">
        <v>42592</v>
      </c>
      <c r="C67" t="s">
        <v>0</v>
      </c>
      <c r="D67">
        <v>2</v>
      </c>
    </row>
    <row r="68" spans="1:4">
      <c r="A68">
        <v>66</v>
      </c>
      <c r="B68" s="1">
        <v>42592</v>
      </c>
      <c r="C68" t="s">
        <v>0</v>
      </c>
      <c r="D68">
        <v>1</v>
      </c>
    </row>
    <row r="69" spans="1:4">
      <c r="A69">
        <v>67</v>
      </c>
      <c r="B69" s="1">
        <v>42592</v>
      </c>
      <c r="C69" t="s">
        <v>0</v>
      </c>
      <c r="D69">
        <v>7</v>
      </c>
    </row>
    <row r="70" spans="1:4">
      <c r="A70">
        <v>68</v>
      </c>
      <c r="B70" s="1">
        <v>42592</v>
      </c>
      <c r="C70" t="s">
        <v>0</v>
      </c>
      <c r="D70">
        <v>2</v>
      </c>
    </row>
    <row r="71" spans="1:4">
      <c r="A71">
        <v>69</v>
      </c>
      <c r="B71" s="1">
        <v>42592</v>
      </c>
      <c r="C71" t="s">
        <v>0</v>
      </c>
      <c r="D71">
        <v>2</v>
      </c>
    </row>
    <row r="72" spans="1:4">
      <c r="A72">
        <v>70</v>
      </c>
      <c r="B72" s="1">
        <v>42592</v>
      </c>
      <c r="C72" t="s">
        <v>0</v>
      </c>
      <c r="D72">
        <v>2</v>
      </c>
    </row>
    <row r="73" spans="1:4">
      <c r="A73">
        <v>71</v>
      </c>
      <c r="B73" s="1">
        <v>42592</v>
      </c>
      <c r="C73" t="s">
        <v>0</v>
      </c>
      <c r="D73">
        <v>3</v>
      </c>
    </row>
    <row r="74" spans="1:4">
      <c r="A74">
        <v>72</v>
      </c>
      <c r="B74" s="1">
        <v>42592</v>
      </c>
      <c r="C74" t="s">
        <v>0</v>
      </c>
      <c r="D74">
        <v>8</v>
      </c>
    </row>
    <row r="75" spans="1:4">
      <c r="A75">
        <v>73</v>
      </c>
      <c r="B75" s="1">
        <v>42592</v>
      </c>
      <c r="C75" t="s">
        <v>0</v>
      </c>
      <c r="D75">
        <v>2</v>
      </c>
    </row>
    <row r="76" spans="1:4">
      <c r="A76">
        <v>74</v>
      </c>
      <c r="B76" s="1">
        <v>42592</v>
      </c>
      <c r="C76" t="s">
        <v>0</v>
      </c>
      <c r="D76">
        <v>2</v>
      </c>
    </row>
    <row r="77" spans="1:4">
      <c r="A77">
        <v>75</v>
      </c>
      <c r="B77" s="1">
        <v>42592</v>
      </c>
      <c r="C77" t="s">
        <v>0</v>
      </c>
      <c r="D77">
        <v>7</v>
      </c>
    </row>
    <row r="78" spans="1:4">
      <c r="A78">
        <v>76</v>
      </c>
      <c r="B78" s="1">
        <v>42592</v>
      </c>
      <c r="C78" t="s">
        <v>0</v>
      </c>
      <c r="D78">
        <v>1</v>
      </c>
    </row>
    <row r="79" spans="1:4">
      <c r="A79">
        <v>77</v>
      </c>
      <c r="B79" s="1">
        <v>42592</v>
      </c>
      <c r="C79" t="s">
        <v>0</v>
      </c>
      <c r="D79">
        <v>3</v>
      </c>
    </row>
    <row r="80" spans="1:4">
      <c r="A80">
        <v>78</v>
      </c>
      <c r="B80" s="1">
        <v>42592</v>
      </c>
      <c r="C80" t="s">
        <v>0</v>
      </c>
      <c r="D80">
        <v>2</v>
      </c>
    </row>
    <row r="81" spans="1:4">
      <c r="A81">
        <v>79</v>
      </c>
      <c r="B81" s="1">
        <v>42592</v>
      </c>
      <c r="C81" t="s">
        <v>0</v>
      </c>
      <c r="D81">
        <v>8</v>
      </c>
    </row>
    <row r="82" spans="1:4">
      <c r="A82">
        <v>80</v>
      </c>
      <c r="B82" s="1">
        <v>42592</v>
      </c>
      <c r="C82" t="s">
        <v>0</v>
      </c>
      <c r="D82">
        <v>3</v>
      </c>
    </row>
    <row r="83" spans="1:4">
      <c r="A83">
        <v>81</v>
      </c>
      <c r="B83" s="1">
        <v>42592</v>
      </c>
      <c r="C83" t="s">
        <v>0</v>
      </c>
      <c r="D83">
        <v>5</v>
      </c>
    </row>
    <row r="84" spans="1:4">
      <c r="A84">
        <v>82</v>
      </c>
      <c r="B84" s="1">
        <v>42592</v>
      </c>
      <c r="C84" t="s">
        <v>0</v>
      </c>
      <c r="D84">
        <v>8</v>
      </c>
    </row>
    <row r="85" spans="1:4">
      <c r="A85">
        <v>83</v>
      </c>
      <c r="B85" s="1">
        <v>42592</v>
      </c>
      <c r="C85" t="s">
        <v>0</v>
      </c>
      <c r="D85">
        <v>4</v>
      </c>
    </row>
    <row r="86" spans="1:4">
      <c r="A86">
        <v>84</v>
      </c>
      <c r="B86" s="1">
        <v>42592</v>
      </c>
      <c r="C86" t="s">
        <v>0</v>
      </c>
      <c r="D86">
        <v>2</v>
      </c>
    </row>
    <row r="87" spans="1:4">
      <c r="A87">
        <v>85</v>
      </c>
      <c r="B87" s="1">
        <v>42592</v>
      </c>
      <c r="C87" t="s">
        <v>0</v>
      </c>
      <c r="D87">
        <v>3</v>
      </c>
    </row>
    <row r="88" spans="1:4">
      <c r="A88">
        <v>86</v>
      </c>
      <c r="B88" s="1">
        <v>42592</v>
      </c>
      <c r="C88" t="s">
        <v>0</v>
      </c>
      <c r="D88">
        <v>2</v>
      </c>
    </row>
    <row r="89" spans="1:4">
      <c r="A89">
        <v>87</v>
      </c>
      <c r="B89" s="1">
        <v>42592</v>
      </c>
      <c r="C89" t="s">
        <v>0</v>
      </c>
      <c r="D89">
        <v>4</v>
      </c>
    </row>
    <row r="90" spans="1:4">
      <c r="A90">
        <v>88</v>
      </c>
      <c r="B90" s="1">
        <v>42592</v>
      </c>
      <c r="C90" t="s">
        <v>0</v>
      </c>
      <c r="D90">
        <v>8</v>
      </c>
    </row>
    <row r="91" spans="1:4">
      <c r="A91">
        <v>89</v>
      </c>
      <c r="B91" s="1">
        <v>42592</v>
      </c>
      <c r="C91" t="s">
        <v>0</v>
      </c>
      <c r="D91">
        <v>9</v>
      </c>
    </row>
    <row r="92" spans="1:4">
      <c r="A92">
        <v>90</v>
      </c>
      <c r="B92" s="1">
        <v>42592</v>
      </c>
      <c r="C92" t="s">
        <v>0</v>
      </c>
      <c r="D92">
        <v>3</v>
      </c>
    </row>
    <row r="93" spans="1:4">
      <c r="A93">
        <v>91</v>
      </c>
      <c r="B93" s="1">
        <v>42592</v>
      </c>
      <c r="C93" t="s">
        <v>0</v>
      </c>
      <c r="D93">
        <v>2</v>
      </c>
    </row>
    <row r="94" spans="1:4">
      <c r="A94">
        <v>92</v>
      </c>
      <c r="B94" s="1">
        <v>42592</v>
      </c>
      <c r="C94" t="s">
        <v>0</v>
      </c>
      <c r="D94">
        <v>2</v>
      </c>
    </row>
    <row r="95" spans="1:4">
      <c r="A95">
        <v>93</v>
      </c>
      <c r="B95" s="1">
        <v>42592</v>
      </c>
      <c r="C95" t="s">
        <v>0</v>
      </c>
      <c r="D95">
        <v>1</v>
      </c>
    </row>
    <row r="96" spans="1:4">
      <c r="A96">
        <v>94</v>
      </c>
      <c r="B96" s="1">
        <v>42592</v>
      </c>
      <c r="C96" t="s">
        <v>0</v>
      </c>
      <c r="D96">
        <v>3</v>
      </c>
    </row>
    <row r="97" spans="1:4">
      <c r="A97">
        <v>95</v>
      </c>
      <c r="B97" s="1">
        <v>42592</v>
      </c>
      <c r="C97" t="s">
        <v>0</v>
      </c>
      <c r="D97">
        <v>1</v>
      </c>
    </row>
    <row r="98" spans="1:4">
      <c r="A98">
        <v>96</v>
      </c>
      <c r="B98" s="1">
        <v>42592</v>
      </c>
      <c r="C98" t="s">
        <v>0</v>
      </c>
      <c r="D98">
        <v>1</v>
      </c>
    </row>
    <row r="99" spans="1:4">
      <c r="A99">
        <v>97</v>
      </c>
      <c r="B99" s="1">
        <v>42592</v>
      </c>
      <c r="C99" t="s">
        <v>0</v>
      </c>
      <c r="D99">
        <v>2</v>
      </c>
    </row>
    <row r="100" spans="1:4">
      <c r="A100">
        <v>98</v>
      </c>
      <c r="B100" s="1">
        <v>42592</v>
      </c>
      <c r="C100" t="s">
        <v>0</v>
      </c>
      <c r="D100">
        <v>2</v>
      </c>
    </row>
    <row r="101" spans="1:4">
      <c r="A101">
        <v>99</v>
      </c>
      <c r="B101" s="1">
        <v>42592</v>
      </c>
      <c r="C101" t="s">
        <v>0</v>
      </c>
      <c r="D101">
        <v>6</v>
      </c>
    </row>
    <row r="102" spans="1:4">
      <c r="A102">
        <v>100</v>
      </c>
      <c r="B102" s="1">
        <v>42665</v>
      </c>
      <c r="C102" t="s">
        <v>1</v>
      </c>
      <c r="D102">
        <v>16</v>
      </c>
    </row>
    <row r="103" spans="1:4">
      <c r="A103">
        <v>101</v>
      </c>
      <c r="B103" s="1">
        <v>42665</v>
      </c>
      <c r="C103" t="s">
        <v>1</v>
      </c>
      <c r="D103">
        <v>10</v>
      </c>
    </row>
    <row r="104" spans="1:4">
      <c r="A104">
        <v>102</v>
      </c>
      <c r="B104" s="1">
        <v>42665</v>
      </c>
      <c r="C104" t="s">
        <v>1</v>
      </c>
      <c r="D104">
        <v>2</v>
      </c>
    </row>
    <row r="105" spans="1:4">
      <c r="A105">
        <v>103</v>
      </c>
      <c r="B105" s="1">
        <v>42665</v>
      </c>
      <c r="C105" t="s">
        <v>1</v>
      </c>
      <c r="D105">
        <v>7</v>
      </c>
    </row>
    <row r="106" spans="1:4">
      <c r="A106">
        <v>104</v>
      </c>
      <c r="B106" s="1">
        <v>42665</v>
      </c>
      <c r="C106" t="s">
        <v>1</v>
      </c>
      <c r="D106">
        <v>10</v>
      </c>
    </row>
    <row r="107" spans="1:4">
      <c r="A107">
        <v>105</v>
      </c>
      <c r="B107" s="1">
        <v>42665</v>
      </c>
      <c r="C107" t="s">
        <v>1</v>
      </c>
      <c r="D107">
        <v>2</v>
      </c>
    </row>
    <row r="108" spans="1:4">
      <c r="A108">
        <v>106</v>
      </c>
      <c r="B108" s="1">
        <v>42665</v>
      </c>
      <c r="C108" t="s">
        <v>1</v>
      </c>
      <c r="D108">
        <v>9</v>
      </c>
    </row>
    <row r="109" spans="1:4">
      <c r="A109">
        <v>107</v>
      </c>
      <c r="B109" s="1">
        <v>42665</v>
      </c>
      <c r="C109" t="s">
        <v>1</v>
      </c>
      <c r="D109">
        <v>5</v>
      </c>
    </row>
    <row r="110" spans="1:4">
      <c r="A110">
        <v>108</v>
      </c>
      <c r="B110" s="1">
        <v>42665</v>
      </c>
      <c r="C110" t="s">
        <v>1</v>
      </c>
      <c r="D110">
        <v>9</v>
      </c>
    </row>
    <row r="111" spans="1:4">
      <c r="A111">
        <v>109</v>
      </c>
      <c r="B111" s="1">
        <v>42665</v>
      </c>
      <c r="C111" t="s">
        <v>1</v>
      </c>
      <c r="D111">
        <v>2</v>
      </c>
    </row>
    <row r="112" spans="1:4">
      <c r="A112">
        <v>110</v>
      </c>
      <c r="B112" s="1">
        <v>42665</v>
      </c>
      <c r="C112" t="s">
        <v>1</v>
      </c>
      <c r="D112">
        <v>1</v>
      </c>
    </row>
    <row r="113" spans="1:4">
      <c r="A113">
        <v>111</v>
      </c>
      <c r="B113" s="1">
        <v>42665</v>
      </c>
      <c r="C113" t="s">
        <v>1</v>
      </c>
      <c r="D113">
        <v>2</v>
      </c>
    </row>
    <row r="114" spans="1:4">
      <c r="A114">
        <v>112</v>
      </c>
      <c r="B114" s="1">
        <v>42665</v>
      </c>
      <c r="C114" t="s">
        <v>1</v>
      </c>
      <c r="D114">
        <v>4</v>
      </c>
    </row>
    <row r="115" spans="1:4">
      <c r="A115">
        <v>113</v>
      </c>
      <c r="B115" s="1">
        <v>42665</v>
      </c>
      <c r="C115" t="s">
        <v>1</v>
      </c>
      <c r="D115">
        <v>4</v>
      </c>
    </row>
    <row r="116" spans="1:4">
      <c r="A116">
        <v>114</v>
      </c>
      <c r="B116" s="1">
        <v>42665</v>
      </c>
      <c r="C116" t="s">
        <v>1</v>
      </c>
      <c r="D116">
        <v>4</v>
      </c>
    </row>
    <row r="117" spans="1:4">
      <c r="A117">
        <v>115</v>
      </c>
      <c r="B117" s="1">
        <v>42665</v>
      </c>
      <c r="C117" t="s">
        <v>1</v>
      </c>
      <c r="D117">
        <v>2</v>
      </c>
    </row>
    <row r="118" spans="1:4">
      <c r="A118">
        <v>116</v>
      </c>
      <c r="B118" s="1">
        <v>42665</v>
      </c>
      <c r="C118" t="s">
        <v>1</v>
      </c>
      <c r="D118">
        <v>3</v>
      </c>
    </row>
    <row r="119" spans="1:4">
      <c r="A119">
        <v>117</v>
      </c>
      <c r="B119" s="1">
        <v>42665</v>
      </c>
      <c r="C119" t="s">
        <v>1</v>
      </c>
      <c r="D119">
        <v>21</v>
      </c>
    </row>
    <row r="120" spans="1:4">
      <c r="A120">
        <v>118</v>
      </c>
      <c r="B120" s="1">
        <v>42665</v>
      </c>
      <c r="C120" t="s">
        <v>1</v>
      </c>
      <c r="D120">
        <v>15</v>
      </c>
    </row>
    <row r="121" spans="1:4">
      <c r="A121">
        <v>119</v>
      </c>
      <c r="B121" s="1">
        <v>42665</v>
      </c>
      <c r="C121" t="s">
        <v>1</v>
      </c>
      <c r="D121">
        <v>12</v>
      </c>
    </row>
    <row r="122" spans="1:4">
      <c r="A122">
        <v>120</v>
      </c>
      <c r="B122" s="1">
        <v>42665</v>
      </c>
      <c r="C122" t="s">
        <v>1</v>
      </c>
      <c r="D122">
        <v>5</v>
      </c>
    </row>
    <row r="123" spans="1:4">
      <c r="A123">
        <v>121</v>
      </c>
      <c r="B123" s="1">
        <v>42665</v>
      </c>
      <c r="C123" t="s">
        <v>1</v>
      </c>
      <c r="D123">
        <v>7</v>
      </c>
    </row>
    <row r="124" spans="1:4">
      <c r="A124">
        <v>122</v>
      </c>
      <c r="B124" s="1">
        <v>42665</v>
      </c>
      <c r="C124" t="s">
        <v>1</v>
      </c>
      <c r="D124">
        <v>12</v>
      </c>
    </row>
    <row r="125" spans="1:4">
      <c r="A125">
        <v>123</v>
      </c>
      <c r="B125" s="1">
        <v>42665</v>
      </c>
      <c r="C125" t="s">
        <v>1</v>
      </c>
      <c r="D125">
        <v>9</v>
      </c>
    </row>
    <row r="126" spans="1:4">
      <c r="A126">
        <v>124</v>
      </c>
      <c r="B126" s="1">
        <v>42665</v>
      </c>
      <c r="C126" t="s">
        <v>1</v>
      </c>
      <c r="D126">
        <v>8</v>
      </c>
    </row>
    <row r="127" spans="1:4">
      <c r="A127">
        <v>125</v>
      </c>
      <c r="B127" s="1">
        <v>42665</v>
      </c>
      <c r="C127" t="s">
        <v>1</v>
      </c>
      <c r="D127">
        <v>2</v>
      </c>
    </row>
    <row r="128" spans="1:4">
      <c r="A128">
        <v>126</v>
      </c>
      <c r="B128" s="1">
        <v>42665</v>
      </c>
      <c r="C128" t="s">
        <v>1</v>
      </c>
      <c r="D128">
        <v>19</v>
      </c>
    </row>
    <row r="129" spans="1:4">
      <c r="A129">
        <v>127</v>
      </c>
      <c r="B129" s="1">
        <v>42665</v>
      </c>
      <c r="C129" t="s">
        <v>1</v>
      </c>
      <c r="D129">
        <v>12</v>
      </c>
    </row>
    <row r="130" spans="1:4">
      <c r="A130">
        <v>128</v>
      </c>
      <c r="B130" s="1">
        <v>42665</v>
      </c>
      <c r="C130" t="s">
        <v>1</v>
      </c>
      <c r="D130">
        <v>6</v>
      </c>
    </row>
    <row r="131" spans="1:4">
      <c r="A131">
        <v>129</v>
      </c>
      <c r="B131" s="1">
        <v>42665</v>
      </c>
      <c r="C131" t="s">
        <v>1</v>
      </c>
      <c r="D131">
        <v>2</v>
      </c>
    </row>
    <row r="132" spans="1:4">
      <c r="A132">
        <v>130</v>
      </c>
      <c r="B132" s="1">
        <v>42665</v>
      </c>
      <c r="C132" t="s">
        <v>1</v>
      </c>
      <c r="D132">
        <v>4</v>
      </c>
    </row>
    <row r="133" spans="1:4">
      <c r="A133">
        <v>131</v>
      </c>
      <c r="B133" s="1">
        <v>42665</v>
      </c>
      <c r="C133" t="s">
        <v>1</v>
      </c>
      <c r="D133">
        <v>6</v>
      </c>
    </row>
    <row r="134" spans="1:4">
      <c r="A134">
        <v>132</v>
      </c>
      <c r="B134" s="1">
        <v>42665</v>
      </c>
      <c r="C134" t="s">
        <v>1</v>
      </c>
      <c r="D134">
        <v>5</v>
      </c>
    </row>
    <row r="135" spans="1:4">
      <c r="A135">
        <v>133</v>
      </c>
      <c r="B135" s="1">
        <v>42665</v>
      </c>
      <c r="C135" t="s">
        <v>1</v>
      </c>
      <c r="D135">
        <v>3</v>
      </c>
    </row>
    <row r="136" spans="1:4">
      <c r="A136">
        <v>134</v>
      </c>
      <c r="B136" s="1">
        <v>42665</v>
      </c>
      <c r="C136" t="s">
        <v>1</v>
      </c>
      <c r="D136">
        <v>9</v>
      </c>
    </row>
    <row r="137" spans="1:4">
      <c r="A137">
        <v>135</v>
      </c>
      <c r="B137" s="1">
        <v>42665</v>
      </c>
      <c r="C137" t="s">
        <v>1</v>
      </c>
      <c r="D137">
        <v>9</v>
      </c>
    </row>
    <row r="138" spans="1:4">
      <c r="A138">
        <v>136</v>
      </c>
      <c r="B138" s="1">
        <v>42665</v>
      </c>
      <c r="C138" t="s">
        <v>1</v>
      </c>
      <c r="D138">
        <v>6</v>
      </c>
    </row>
    <row r="139" spans="1:4">
      <c r="A139">
        <v>137</v>
      </c>
      <c r="B139" s="1">
        <v>42665</v>
      </c>
      <c r="C139" t="s">
        <v>1</v>
      </c>
      <c r="D139">
        <v>3</v>
      </c>
    </row>
    <row r="140" spans="1:4">
      <c r="A140">
        <v>138</v>
      </c>
      <c r="B140" s="1">
        <v>42665</v>
      </c>
      <c r="C140" t="s">
        <v>1</v>
      </c>
      <c r="D140">
        <v>4</v>
      </c>
    </row>
    <row r="141" spans="1:4">
      <c r="A141">
        <v>139</v>
      </c>
      <c r="B141" s="1">
        <v>42665</v>
      </c>
      <c r="C141" t="s">
        <v>1</v>
      </c>
      <c r="D141">
        <v>3</v>
      </c>
    </row>
    <row r="142" spans="1:4">
      <c r="A142">
        <v>140</v>
      </c>
      <c r="B142" s="1">
        <v>42665</v>
      </c>
      <c r="C142" t="s">
        <v>1</v>
      </c>
      <c r="D142">
        <v>2</v>
      </c>
    </row>
    <row r="143" spans="1:4">
      <c r="A143">
        <v>141</v>
      </c>
      <c r="B143" s="1">
        <v>42665</v>
      </c>
      <c r="C143" t="s">
        <v>1</v>
      </c>
      <c r="D143">
        <v>3</v>
      </c>
    </row>
    <row r="144" spans="1:4">
      <c r="A144">
        <v>142</v>
      </c>
      <c r="B144" s="1">
        <v>42665</v>
      </c>
      <c r="C144" t="s">
        <v>1</v>
      </c>
      <c r="D144">
        <v>8</v>
      </c>
    </row>
    <row r="145" spans="1:6">
      <c r="A145">
        <v>143</v>
      </c>
      <c r="B145" s="1">
        <v>42665</v>
      </c>
      <c r="C145" t="s">
        <v>1</v>
      </c>
      <c r="D145">
        <v>10</v>
      </c>
    </row>
    <row r="146" spans="1:6">
      <c r="A146">
        <v>144</v>
      </c>
      <c r="B146" s="1">
        <v>42971</v>
      </c>
      <c r="C146" t="s">
        <v>28</v>
      </c>
      <c r="D146">
        <v>1</v>
      </c>
      <c r="E146">
        <f>SUM(26+13+21)</f>
        <v>60</v>
      </c>
      <c r="F146" t="s">
        <v>31</v>
      </c>
    </row>
    <row r="147" spans="1:6">
      <c r="A147">
        <v>145</v>
      </c>
      <c r="B147" s="1">
        <v>42971</v>
      </c>
      <c r="C147" t="s">
        <v>28</v>
      </c>
      <c r="D147">
        <v>3</v>
      </c>
    </row>
    <row r="148" spans="1:6">
      <c r="A148">
        <v>146</v>
      </c>
      <c r="B148" s="1">
        <v>42971</v>
      </c>
      <c r="C148" t="s">
        <v>28</v>
      </c>
      <c r="D148">
        <v>2</v>
      </c>
    </row>
    <row r="149" spans="1:6">
      <c r="A149">
        <v>147</v>
      </c>
      <c r="B149" s="1">
        <v>42971</v>
      </c>
      <c r="C149" t="s">
        <v>28</v>
      </c>
      <c r="D149">
        <v>17</v>
      </c>
    </row>
    <row r="150" spans="1:6">
      <c r="A150">
        <v>148</v>
      </c>
      <c r="B150" s="1">
        <v>42971</v>
      </c>
      <c r="C150" t="s">
        <v>28</v>
      </c>
      <c r="D150">
        <v>2</v>
      </c>
    </row>
    <row r="151" spans="1:6">
      <c r="A151">
        <v>149</v>
      </c>
      <c r="B151" s="1">
        <v>42971</v>
      </c>
      <c r="C151" t="s">
        <v>28</v>
      </c>
      <c r="D151">
        <v>5</v>
      </c>
    </row>
    <row r="152" spans="1:6">
      <c r="A152">
        <v>150</v>
      </c>
      <c r="B152" s="1">
        <v>42971</v>
      </c>
      <c r="C152" t="s">
        <v>28</v>
      </c>
      <c r="D152">
        <v>1</v>
      </c>
    </row>
    <row r="153" spans="1:6">
      <c r="A153">
        <v>151</v>
      </c>
      <c r="B153" s="1">
        <v>42971</v>
      </c>
      <c r="C153" t="s">
        <v>28</v>
      </c>
      <c r="D153">
        <v>2</v>
      </c>
    </row>
    <row r="154" spans="1:6">
      <c r="A154">
        <v>152</v>
      </c>
      <c r="B154" s="1">
        <v>42971</v>
      </c>
      <c r="C154" t="s">
        <v>28</v>
      </c>
      <c r="D154">
        <v>1</v>
      </c>
    </row>
    <row r="155" spans="1:6">
      <c r="A155">
        <v>153</v>
      </c>
      <c r="B155" s="1">
        <v>42971</v>
      </c>
      <c r="C155" t="s">
        <v>28</v>
      </c>
      <c r="D155">
        <v>2</v>
      </c>
    </row>
    <row r="156" spans="1:6">
      <c r="A156">
        <v>154</v>
      </c>
      <c r="B156" s="1">
        <v>42971</v>
      </c>
      <c r="C156" t="s">
        <v>28</v>
      </c>
      <c r="D156">
        <v>32</v>
      </c>
    </row>
    <row r="157" spans="1:6">
      <c r="A157">
        <v>155</v>
      </c>
      <c r="B157" s="1">
        <v>42971</v>
      </c>
      <c r="C157" t="s">
        <v>28</v>
      </c>
      <c r="D157">
        <v>2</v>
      </c>
    </row>
    <row r="158" spans="1:6">
      <c r="A158">
        <v>156</v>
      </c>
      <c r="B158" s="1">
        <v>42971</v>
      </c>
      <c r="C158" t="s">
        <v>28</v>
      </c>
      <c r="D158">
        <v>9</v>
      </c>
    </row>
    <row r="159" spans="1:6">
      <c r="A159">
        <v>157</v>
      </c>
      <c r="B159" s="1">
        <v>42971</v>
      </c>
      <c r="C159" t="s">
        <v>28</v>
      </c>
      <c r="D159">
        <v>16</v>
      </c>
    </row>
    <row r="160" spans="1:6">
      <c r="A160">
        <v>158</v>
      </c>
      <c r="B160" s="1">
        <v>42971</v>
      </c>
      <c r="C160" t="s">
        <v>28</v>
      </c>
      <c r="D160">
        <v>8</v>
      </c>
    </row>
    <row r="161" spans="1:6">
      <c r="A161">
        <v>159</v>
      </c>
      <c r="B161" s="1">
        <v>42971</v>
      </c>
      <c r="C161" t="s">
        <v>28</v>
      </c>
      <c r="D161">
        <v>25</v>
      </c>
    </row>
    <row r="162" spans="1:6">
      <c r="A162">
        <v>160</v>
      </c>
      <c r="B162" s="1">
        <v>42971</v>
      </c>
      <c r="C162" t="s">
        <v>28</v>
      </c>
      <c r="D162">
        <v>11</v>
      </c>
    </row>
    <row r="163" spans="1:6">
      <c r="A163">
        <v>161</v>
      </c>
      <c r="B163" s="1">
        <v>42971</v>
      </c>
      <c r="C163" t="s">
        <v>28</v>
      </c>
      <c r="D163">
        <v>5</v>
      </c>
    </row>
    <row r="164" spans="1:6">
      <c r="A164">
        <v>162</v>
      </c>
      <c r="B164" s="1">
        <v>42971</v>
      </c>
      <c r="C164" t="s">
        <v>28</v>
      </c>
      <c r="D164">
        <v>3</v>
      </c>
    </row>
    <row r="165" spans="1:6">
      <c r="A165">
        <v>163</v>
      </c>
      <c r="B165" s="1">
        <v>42971</v>
      </c>
      <c r="C165" t="s">
        <v>28</v>
      </c>
      <c r="D165">
        <v>2</v>
      </c>
    </row>
    <row r="166" spans="1:6">
      <c r="B166" s="1">
        <v>43020</v>
      </c>
      <c r="C166" t="s">
        <v>1</v>
      </c>
      <c r="D166">
        <v>21</v>
      </c>
      <c r="F166" t="s">
        <v>37</v>
      </c>
    </row>
    <row r="167" spans="1:6">
      <c r="B167" s="1">
        <v>43020</v>
      </c>
      <c r="C167" t="s">
        <v>1</v>
      </c>
      <c r="D167">
        <v>2</v>
      </c>
      <c r="F167" t="s">
        <v>37</v>
      </c>
    </row>
    <row r="168" spans="1:6">
      <c r="B168" s="1">
        <v>43020</v>
      </c>
      <c r="C168" t="s">
        <v>1</v>
      </c>
      <c r="D168">
        <v>8</v>
      </c>
      <c r="F168" t="s">
        <v>37</v>
      </c>
    </row>
    <row r="169" spans="1:6">
      <c r="B169" s="1">
        <v>43020</v>
      </c>
      <c r="C169" t="s">
        <v>1</v>
      </c>
      <c r="D169">
        <v>1</v>
      </c>
      <c r="F169" t="s">
        <v>37</v>
      </c>
    </row>
    <row r="170" spans="1:6">
      <c r="B170" s="1">
        <v>43020</v>
      </c>
      <c r="C170" t="s">
        <v>1</v>
      </c>
      <c r="D170">
        <v>23</v>
      </c>
      <c r="F170" t="s">
        <v>37</v>
      </c>
    </row>
    <row r="171" spans="1:6">
      <c r="B171" s="1">
        <v>43020</v>
      </c>
      <c r="C171" t="s">
        <v>1</v>
      </c>
      <c r="D171">
        <v>5</v>
      </c>
      <c r="F171" t="s">
        <v>37</v>
      </c>
    </row>
    <row r="172" spans="1:6">
      <c r="B172" s="1">
        <v>43020</v>
      </c>
      <c r="C172" t="s">
        <v>1</v>
      </c>
      <c r="D172">
        <v>10</v>
      </c>
      <c r="F172" t="s">
        <v>37</v>
      </c>
    </row>
    <row r="173" spans="1:6">
      <c r="B173" s="1">
        <v>43020</v>
      </c>
      <c r="C173" t="s">
        <v>1</v>
      </c>
      <c r="D173">
        <v>13</v>
      </c>
      <c r="F173" t="s">
        <v>37</v>
      </c>
    </row>
    <row r="174" spans="1:6">
      <c r="B174" s="1">
        <v>43020</v>
      </c>
      <c r="C174" t="s">
        <v>1</v>
      </c>
      <c r="D174">
        <v>2</v>
      </c>
      <c r="F174" t="s">
        <v>37</v>
      </c>
    </row>
    <row r="175" spans="1:6">
      <c r="B175" s="1">
        <v>43020</v>
      </c>
      <c r="C175" t="s">
        <v>1</v>
      </c>
      <c r="D175">
        <v>4</v>
      </c>
      <c r="F175" t="s">
        <v>37</v>
      </c>
    </row>
    <row r="176" spans="1:6">
      <c r="B176" s="1">
        <v>43020</v>
      </c>
      <c r="C176" t="s">
        <v>1</v>
      </c>
      <c r="D176">
        <v>12</v>
      </c>
      <c r="F176" t="s">
        <v>37</v>
      </c>
    </row>
    <row r="177" spans="2:6">
      <c r="B177" s="1">
        <v>43020</v>
      </c>
      <c r="C177" t="s">
        <v>1</v>
      </c>
      <c r="D177">
        <v>6</v>
      </c>
      <c r="F177" t="s">
        <v>37</v>
      </c>
    </row>
    <row r="178" spans="2:6">
      <c r="B178" s="1">
        <v>43020</v>
      </c>
      <c r="C178" t="s">
        <v>1</v>
      </c>
      <c r="D178">
        <v>2</v>
      </c>
      <c r="F178" t="s">
        <v>37</v>
      </c>
    </row>
    <row r="179" spans="2:6">
      <c r="B179" s="1">
        <v>43020</v>
      </c>
      <c r="C179" t="s">
        <v>1</v>
      </c>
      <c r="D179">
        <v>9</v>
      </c>
      <c r="F179" t="s">
        <v>37</v>
      </c>
    </row>
    <row r="180" spans="2:6">
      <c r="B180" s="1">
        <v>43020</v>
      </c>
      <c r="C180" t="s">
        <v>1</v>
      </c>
      <c r="D180">
        <v>1</v>
      </c>
      <c r="F180" t="s">
        <v>37</v>
      </c>
    </row>
    <row r="181" spans="2:6">
      <c r="B181" s="1">
        <v>43020</v>
      </c>
      <c r="C181" t="s">
        <v>1</v>
      </c>
      <c r="D181">
        <v>3</v>
      </c>
      <c r="F181" t="s">
        <v>37</v>
      </c>
    </row>
    <row r="182" spans="2:6">
      <c r="B182" s="1">
        <v>43020</v>
      </c>
      <c r="C182" t="s">
        <v>1</v>
      </c>
      <c r="D182">
        <v>3</v>
      </c>
      <c r="F182" t="s">
        <v>38</v>
      </c>
    </row>
    <row r="183" spans="2:6">
      <c r="B183" s="1">
        <v>43020</v>
      </c>
      <c r="C183" t="s">
        <v>1</v>
      </c>
      <c r="D183">
        <v>10</v>
      </c>
      <c r="F183" t="s">
        <v>38</v>
      </c>
    </row>
    <row r="184" spans="2:6">
      <c r="B184" s="1">
        <v>43020</v>
      </c>
      <c r="C184" t="s">
        <v>1</v>
      </c>
      <c r="D184">
        <v>10</v>
      </c>
      <c r="F184" t="s">
        <v>38</v>
      </c>
    </row>
    <row r="185" spans="2:6">
      <c r="B185" s="1">
        <v>43020</v>
      </c>
      <c r="C185" t="s">
        <v>1</v>
      </c>
      <c r="D185">
        <v>1</v>
      </c>
      <c r="F185" t="s">
        <v>38</v>
      </c>
    </row>
    <row r="186" spans="2:6">
      <c r="B186" s="1">
        <v>43020</v>
      </c>
      <c r="C186" t="s">
        <v>1</v>
      </c>
      <c r="D186">
        <v>10</v>
      </c>
      <c r="F186" t="s">
        <v>38</v>
      </c>
    </row>
    <row r="187" spans="2:6">
      <c r="B187" s="1">
        <v>43020</v>
      </c>
      <c r="C187" t="s">
        <v>1</v>
      </c>
      <c r="D187">
        <v>6</v>
      </c>
      <c r="F187" t="s">
        <v>38</v>
      </c>
    </row>
    <row r="188" spans="2:6">
      <c r="B188" s="1">
        <v>43020</v>
      </c>
      <c r="C188" t="s">
        <v>1</v>
      </c>
      <c r="D188">
        <v>3</v>
      </c>
      <c r="F188" t="s">
        <v>38</v>
      </c>
    </row>
    <row r="189" spans="2:6">
      <c r="B189" s="1">
        <v>43020</v>
      </c>
      <c r="C189" t="s">
        <v>1</v>
      </c>
      <c r="D189">
        <v>2</v>
      </c>
      <c r="F189" t="s">
        <v>38</v>
      </c>
    </row>
    <row r="190" spans="2:6">
      <c r="B190" s="1">
        <v>43020</v>
      </c>
      <c r="C190" t="s">
        <v>1</v>
      </c>
      <c r="D190">
        <v>10</v>
      </c>
      <c r="F190" t="s">
        <v>38</v>
      </c>
    </row>
    <row r="191" spans="2:6">
      <c r="B191" s="1">
        <v>43020</v>
      </c>
      <c r="C191" t="s">
        <v>1</v>
      </c>
      <c r="D191">
        <v>20</v>
      </c>
      <c r="F191" t="s">
        <v>38</v>
      </c>
    </row>
    <row r="192" spans="2:6">
      <c r="B192" s="1">
        <v>43020</v>
      </c>
      <c r="C192" t="s">
        <v>1</v>
      </c>
      <c r="D192">
        <v>23</v>
      </c>
      <c r="F192" t="s">
        <v>38</v>
      </c>
    </row>
    <row r="193" spans="2:6">
      <c r="B193" s="1">
        <v>43020</v>
      </c>
      <c r="C193" t="s">
        <v>1</v>
      </c>
      <c r="D193">
        <v>18</v>
      </c>
      <c r="F193" t="s">
        <v>38</v>
      </c>
    </row>
    <row r="194" spans="2:6">
      <c r="B194" s="1">
        <v>43020</v>
      </c>
      <c r="C194" t="s">
        <v>1</v>
      </c>
      <c r="D194">
        <v>13</v>
      </c>
      <c r="F194" t="s">
        <v>38</v>
      </c>
    </row>
    <row r="195" spans="2:6">
      <c r="B195" s="1">
        <v>43020</v>
      </c>
      <c r="C195" t="s">
        <v>1</v>
      </c>
      <c r="D195">
        <v>5</v>
      </c>
      <c r="F195" t="s">
        <v>38</v>
      </c>
    </row>
    <row r="196" spans="2:6">
      <c r="B196" s="1">
        <v>43020</v>
      </c>
      <c r="C196" t="s">
        <v>1</v>
      </c>
      <c r="D196">
        <v>5</v>
      </c>
      <c r="F196" t="s">
        <v>38</v>
      </c>
    </row>
    <row r="197" spans="2:6">
      <c r="B197" s="1">
        <v>43020</v>
      </c>
      <c r="C197" t="s">
        <v>1</v>
      </c>
      <c r="D197">
        <v>25</v>
      </c>
      <c r="F197" t="s">
        <v>38</v>
      </c>
    </row>
    <row r="198" spans="2:6">
      <c r="B198" s="1">
        <v>43020</v>
      </c>
      <c r="C198" t="s">
        <v>1</v>
      </c>
      <c r="D198">
        <v>10</v>
      </c>
      <c r="F198" t="s">
        <v>38</v>
      </c>
    </row>
    <row r="199" spans="2:6">
      <c r="B199" s="1">
        <v>43020</v>
      </c>
      <c r="C199" t="s">
        <v>1</v>
      </c>
      <c r="D199">
        <v>5</v>
      </c>
      <c r="F199" t="s">
        <v>38</v>
      </c>
    </row>
    <row r="200" spans="2:6">
      <c r="B200" s="1">
        <v>43020</v>
      </c>
      <c r="C200" t="s">
        <v>1</v>
      </c>
      <c r="D200">
        <v>18</v>
      </c>
      <c r="F200" t="s">
        <v>38</v>
      </c>
    </row>
    <row r="201" spans="2:6">
      <c r="B201" s="1">
        <v>43020</v>
      </c>
      <c r="C201" t="s">
        <v>1</v>
      </c>
      <c r="D201">
        <v>12</v>
      </c>
      <c r="F201" t="s">
        <v>38</v>
      </c>
    </row>
    <row r="202" spans="2:6">
      <c r="B202" s="1">
        <v>43020</v>
      </c>
      <c r="C202" t="s">
        <v>1</v>
      </c>
      <c r="D202">
        <v>21</v>
      </c>
      <c r="F202" t="s">
        <v>38</v>
      </c>
    </row>
    <row r="203" spans="2:6">
      <c r="B203" s="1">
        <v>43020</v>
      </c>
      <c r="C203" t="s">
        <v>1</v>
      </c>
      <c r="D203">
        <v>5</v>
      </c>
      <c r="F203" t="s">
        <v>38</v>
      </c>
    </row>
    <row r="204" spans="2:6">
      <c r="B204" s="1">
        <v>43020</v>
      </c>
      <c r="C204" t="s">
        <v>1</v>
      </c>
      <c r="D204">
        <v>12</v>
      </c>
      <c r="F204" t="s">
        <v>38</v>
      </c>
    </row>
    <row r="205" spans="2:6">
      <c r="B205" s="1">
        <v>43020</v>
      </c>
      <c r="C205" t="s">
        <v>1</v>
      </c>
      <c r="D205">
        <v>17</v>
      </c>
      <c r="F205" t="s">
        <v>39</v>
      </c>
    </row>
    <row r="206" spans="2:6">
      <c r="B206" s="1">
        <v>43020</v>
      </c>
      <c r="C206" t="s">
        <v>1</v>
      </c>
      <c r="D206">
        <v>1</v>
      </c>
      <c r="F206" t="s">
        <v>39</v>
      </c>
    </row>
    <row r="207" spans="2:6">
      <c r="B207" s="1">
        <v>43020</v>
      </c>
      <c r="C207" t="s">
        <v>1</v>
      </c>
      <c r="D207">
        <v>1</v>
      </c>
      <c r="F207" t="s">
        <v>39</v>
      </c>
    </row>
    <row r="208" spans="2:6">
      <c r="B208" s="1">
        <v>43020</v>
      </c>
      <c r="C208" t="s">
        <v>1</v>
      </c>
      <c r="D208">
        <v>1</v>
      </c>
      <c r="F208" t="s">
        <v>39</v>
      </c>
    </row>
    <row r="209" spans="2:6">
      <c r="B209" s="1">
        <v>43020</v>
      </c>
      <c r="C209" t="s">
        <v>1</v>
      </c>
      <c r="D209">
        <v>3</v>
      </c>
      <c r="F209" t="s">
        <v>39</v>
      </c>
    </row>
    <row r="210" spans="2:6">
      <c r="B210" s="1">
        <v>43020</v>
      </c>
      <c r="C210" t="s">
        <v>1</v>
      </c>
      <c r="D210">
        <v>8</v>
      </c>
      <c r="F210" t="s">
        <v>39</v>
      </c>
    </row>
    <row r="211" spans="2:6">
      <c r="B211" s="1">
        <v>43020</v>
      </c>
      <c r="C211" t="s">
        <v>1</v>
      </c>
      <c r="D211">
        <v>1</v>
      </c>
      <c r="F211" t="s">
        <v>39</v>
      </c>
    </row>
    <row r="212" spans="2:6">
      <c r="B212" s="1">
        <v>43020</v>
      </c>
      <c r="C212" t="s">
        <v>1</v>
      </c>
      <c r="D212">
        <v>9</v>
      </c>
      <c r="F212" t="s">
        <v>39</v>
      </c>
    </row>
    <row r="213" spans="2:6">
      <c r="B213" s="1">
        <v>43020</v>
      </c>
      <c r="C213" t="s">
        <v>1</v>
      </c>
      <c r="D213">
        <v>6</v>
      </c>
      <c r="F213" t="s">
        <v>39</v>
      </c>
    </row>
    <row r="214" spans="2:6">
      <c r="B214" s="1">
        <v>43020</v>
      </c>
      <c r="C214" t="s">
        <v>1</v>
      </c>
      <c r="D214">
        <v>10</v>
      </c>
      <c r="F214" t="s">
        <v>39</v>
      </c>
    </row>
    <row r="215" spans="2:6">
      <c r="B215" s="1">
        <v>43020</v>
      </c>
      <c r="C215" t="s">
        <v>1</v>
      </c>
      <c r="D215">
        <v>5</v>
      </c>
      <c r="F215" t="s">
        <v>39</v>
      </c>
    </row>
    <row r="216" spans="2:6">
      <c r="B216" s="1">
        <v>43020</v>
      </c>
      <c r="C216" t="s">
        <v>1</v>
      </c>
      <c r="D216">
        <v>13</v>
      </c>
      <c r="F216" t="s">
        <v>39</v>
      </c>
    </row>
    <row r="217" spans="2:6">
      <c r="B217" s="1">
        <v>43020</v>
      </c>
      <c r="C217" t="s">
        <v>1</v>
      </c>
      <c r="D217">
        <v>1</v>
      </c>
      <c r="F217" t="s">
        <v>39</v>
      </c>
    </row>
    <row r="218" spans="2:6">
      <c r="B218" s="1">
        <v>43020</v>
      </c>
      <c r="C218" t="s">
        <v>1</v>
      </c>
      <c r="D218">
        <v>1</v>
      </c>
      <c r="F218" t="s">
        <v>39</v>
      </c>
    </row>
    <row r="219" spans="2:6">
      <c r="B219" s="1">
        <v>43020</v>
      </c>
      <c r="C219" t="s">
        <v>1</v>
      </c>
      <c r="D219">
        <v>1</v>
      </c>
      <c r="F219" t="s">
        <v>39</v>
      </c>
    </row>
    <row r="220" spans="2:6">
      <c r="B220" s="1">
        <v>43020</v>
      </c>
      <c r="C220" t="s">
        <v>1</v>
      </c>
      <c r="D220">
        <v>13</v>
      </c>
      <c r="F220" t="s">
        <v>39</v>
      </c>
    </row>
    <row r="221" spans="2:6">
      <c r="B221" s="1">
        <v>43020</v>
      </c>
      <c r="C221" t="s">
        <v>1</v>
      </c>
      <c r="D221">
        <v>8</v>
      </c>
      <c r="F221" t="s">
        <v>39</v>
      </c>
    </row>
    <row r="222" spans="2:6">
      <c r="B222" s="1">
        <v>43020</v>
      </c>
      <c r="C222" t="s">
        <v>1</v>
      </c>
      <c r="D222">
        <v>2</v>
      </c>
      <c r="F222" t="s">
        <v>39</v>
      </c>
    </row>
    <row r="223" spans="2:6">
      <c r="B223" s="1">
        <v>43020</v>
      </c>
      <c r="C223" t="s">
        <v>1</v>
      </c>
      <c r="D223">
        <v>1</v>
      </c>
      <c r="F223" t="s">
        <v>39</v>
      </c>
    </row>
    <row r="224" spans="2:6">
      <c r="B224" s="1">
        <v>43020</v>
      </c>
      <c r="C224" t="s">
        <v>1</v>
      </c>
      <c r="D224">
        <v>1</v>
      </c>
      <c r="F224" t="s">
        <v>39</v>
      </c>
    </row>
    <row r="225" spans="2:6">
      <c r="B225" s="1">
        <v>43020</v>
      </c>
      <c r="C225" t="s">
        <v>1</v>
      </c>
      <c r="D225">
        <v>3</v>
      </c>
      <c r="F225" t="s">
        <v>39</v>
      </c>
    </row>
    <row r="226" spans="2:6">
      <c r="B226" s="1">
        <v>43020</v>
      </c>
      <c r="C226" t="s">
        <v>1</v>
      </c>
      <c r="D226">
        <v>1</v>
      </c>
      <c r="F226" t="s">
        <v>39</v>
      </c>
    </row>
    <row r="227" spans="2:6">
      <c r="B227" s="1">
        <v>43020</v>
      </c>
      <c r="C227" t="s">
        <v>1</v>
      </c>
      <c r="D227">
        <v>2</v>
      </c>
      <c r="F227" t="s">
        <v>39</v>
      </c>
    </row>
    <row r="228" spans="2:6">
      <c r="B228" s="1">
        <v>43020</v>
      </c>
      <c r="C228" t="s">
        <v>1</v>
      </c>
      <c r="D228">
        <v>1</v>
      </c>
      <c r="F228" t="s">
        <v>39</v>
      </c>
    </row>
    <row r="229" spans="2:6">
      <c r="B229" s="1">
        <v>43020</v>
      </c>
      <c r="C229" t="s">
        <v>1</v>
      </c>
      <c r="D229">
        <v>15</v>
      </c>
      <c r="F229" t="s">
        <v>39</v>
      </c>
    </row>
    <row r="230" spans="2:6">
      <c r="B230" s="1">
        <v>43020</v>
      </c>
      <c r="C230" t="s">
        <v>1</v>
      </c>
      <c r="D230">
        <v>1</v>
      </c>
      <c r="F230" t="s">
        <v>39</v>
      </c>
    </row>
    <row r="231" spans="2:6">
      <c r="B231" s="1">
        <v>43020</v>
      </c>
      <c r="C231" t="s">
        <v>1</v>
      </c>
      <c r="D231">
        <v>1</v>
      </c>
      <c r="F231" t="s">
        <v>39</v>
      </c>
    </row>
    <row r="232" spans="2:6">
      <c r="B232" s="1">
        <v>43020</v>
      </c>
      <c r="C232" t="s">
        <v>1</v>
      </c>
      <c r="D232">
        <v>3</v>
      </c>
      <c r="F232" t="s">
        <v>39</v>
      </c>
    </row>
    <row r="233" spans="2:6">
      <c r="B233" s="1">
        <v>43020</v>
      </c>
      <c r="C233" t="s">
        <v>1</v>
      </c>
      <c r="D233">
        <v>1</v>
      </c>
      <c r="F233" t="s">
        <v>39</v>
      </c>
    </row>
    <row r="234" spans="2:6">
      <c r="B234" s="1">
        <v>43020</v>
      </c>
      <c r="C234" t="s">
        <v>1</v>
      </c>
      <c r="D234">
        <v>8</v>
      </c>
      <c r="F234" t="s">
        <v>39</v>
      </c>
    </row>
    <row r="235" spans="2:6">
      <c r="B235" s="1">
        <v>43020</v>
      </c>
      <c r="C235" t="s">
        <v>1</v>
      </c>
      <c r="D235">
        <v>18</v>
      </c>
      <c r="F235" t="s">
        <v>39</v>
      </c>
    </row>
    <row r="236" spans="2:6">
      <c r="B236" s="1">
        <v>43020</v>
      </c>
      <c r="C236" t="s">
        <v>1</v>
      </c>
      <c r="D236">
        <v>1</v>
      </c>
      <c r="F236" t="s">
        <v>39</v>
      </c>
    </row>
    <row r="237" spans="2:6">
      <c r="B237" s="1">
        <v>43020</v>
      </c>
      <c r="C237" t="s">
        <v>1</v>
      </c>
      <c r="D237">
        <v>2</v>
      </c>
      <c r="F237" t="s">
        <v>39</v>
      </c>
    </row>
    <row r="238" spans="2:6">
      <c r="B238" s="1">
        <v>43167</v>
      </c>
      <c r="C238" t="s">
        <v>36</v>
      </c>
      <c r="D238">
        <v>10</v>
      </c>
      <c r="F238" t="s">
        <v>46</v>
      </c>
    </row>
    <row r="239" spans="2:6">
      <c r="B239" s="1">
        <v>43167</v>
      </c>
      <c r="C239" t="s">
        <v>36</v>
      </c>
      <c r="D239">
        <v>29</v>
      </c>
      <c r="F239" t="s">
        <v>46</v>
      </c>
    </row>
    <row r="240" spans="2:6">
      <c r="B240" s="1">
        <v>43167</v>
      </c>
      <c r="C240" t="s">
        <v>36</v>
      </c>
      <c r="D240">
        <v>22</v>
      </c>
      <c r="F240" t="s">
        <v>46</v>
      </c>
    </row>
    <row r="241" spans="2:6">
      <c r="B241" s="1">
        <v>43167</v>
      </c>
      <c r="C241" t="s">
        <v>36</v>
      </c>
      <c r="D241">
        <v>15</v>
      </c>
      <c r="F241" t="s">
        <v>46</v>
      </c>
    </row>
    <row r="242" spans="2:6">
      <c r="B242" s="1">
        <v>43167</v>
      </c>
      <c r="C242" t="s">
        <v>36</v>
      </c>
      <c r="D242">
        <v>16</v>
      </c>
      <c r="F242" t="s">
        <v>46</v>
      </c>
    </row>
    <row r="243" spans="2:6">
      <c r="B243" s="1">
        <v>43167</v>
      </c>
      <c r="C243" t="s">
        <v>36</v>
      </c>
      <c r="D243">
        <v>22</v>
      </c>
      <c r="F243" t="s">
        <v>46</v>
      </c>
    </row>
    <row r="244" spans="2:6">
      <c r="B244" s="1">
        <v>43167</v>
      </c>
      <c r="C244" t="s">
        <v>36</v>
      </c>
      <c r="D244">
        <v>22</v>
      </c>
      <c r="F244" t="s">
        <v>46</v>
      </c>
    </row>
    <row r="245" spans="2:6">
      <c r="B245" s="1">
        <v>43234</v>
      </c>
      <c r="C245" t="s">
        <v>36</v>
      </c>
      <c r="D245">
        <v>5</v>
      </c>
      <c r="F245" t="s">
        <v>37</v>
      </c>
    </row>
    <row r="246" spans="2:6">
      <c r="B246" s="1">
        <v>43234</v>
      </c>
      <c r="C246" t="s">
        <v>36</v>
      </c>
      <c r="D246">
        <v>14</v>
      </c>
      <c r="F246" t="s">
        <v>37</v>
      </c>
    </row>
    <row r="247" spans="2:6">
      <c r="B247" s="1">
        <v>43234</v>
      </c>
      <c r="C247" t="s">
        <v>36</v>
      </c>
      <c r="D247">
        <v>26</v>
      </c>
      <c r="F247" t="s">
        <v>37</v>
      </c>
    </row>
    <row r="248" spans="2:6">
      <c r="B248" s="1">
        <v>43234</v>
      </c>
      <c r="C248" t="s">
        <v>36</v>
      </c>
      <c r="D248">
        <v>4</v>
      </c>
      <c r="F248" t="s">
        <v>37</v>
      </c>
    </row>
    <row r="249" spans="2:6">
      <c r="B249" s="1">
        <v>43234</v>
      </c>
      <c r="C249" t="s">
        <v>36</v>
      </c>
      <c r="D249">
        <v>9</v>
      </c>
      <c r="F249" t="s">
        <v>37</v>
      </c>
    </row>
    <row r="250" spans="2:6">
      <c r="B250" s="1">
        <v>43234</v>
      </c>
      <c r="C250" t="s">
        <v>36</v>
      </c>
      <c r="D250">
        <v>2</v>
      </c>
      <c r="F250" t="s">
        <v>38</v>
      </c>
    </row>
    <row r="251" spans="2:6">
      <c r="B251" s="1">
        <v>43234</v>
      </c>
      <c r="C251" t="s">
        <v>36</v>
      </c>
      <c r="D251">
        <v>2</v>
      </c>
      <c r="F251" t="s">
        <v>38</v>
      </c>
    </row>
    <row r="252" spans="2:6">
      <c r="B252" s="1">
        <v>43234</v>
      </c>
      <c r="C252" t="s">
        <v>36</v>
      </c>
      <c r="D252">
        <v>2</v>
      </c>
      <c r="F252" t="s">
        <v>38</v>
      </c>
    </row>
    <row r="253" spans="2:6">
      <c r="B253" s="1">
        <v>43234</v>
      </c>
      <c r="C253" t="s">
        <v>36</v>
      </c>
      <c r="D253">
        <v>6</v>
      </c>
      <c r="F253" t="s">
        <v>38</v>
      </c>
    </row>
    <row r="254" spans="2:6">
      <c r="B254" s="1">
        <v>43234</v>
      </c>
      <c r="C254" t="s">
        <v>36</v>
      </c>
      <c r="D254">
        <v>15</v>
      </c>
      <c r="F254" t="s">
        <v>38</v>
      </c>
    </row>
    <row r="255" spans="2:6">
      <c r="B255" s="1">
        <v>43234</v>
      </c>
      <c r="C255" t="s">
        <v>36</v>
      </c>
      <c r="D255">
        <v>28</v>
      </c>
      <c r="F255" t="s">
        <v>38</v>
      </c>
    </row>
    <row r="256" spans="2:6">
      <c r="B256" s="1">
        <v>43234</v>
      </c>
      <c r="C256" t="s">
        <v>36</v>
      </c>
      <c r="D256">
        <v>22</v>
      </c>
      <c r="F256" t="s">
        <v>38</v>
      </c>
    </row>
    <row r="257" spans="2:6">
      <c r="B257" s="1">
        <v>43234</v>
      </c>
      <c r="C257" t="s">
        <v>36</v>
      </c>
      <c r="D257">
        <v>1</v>
      </c>
      <c r="F257" t="s">
        <v>38</v>
      </c>
    </row>
    <row r="258" spans="2:6">
      <c r="B258" s="1">
        <v>43234</v>
      </c>
      <c r="C258" t="s">
        <v>36</v>
      </c>
      <c r="D258">
        <v>7</v>
      </c>
      <c r="F258" t="s">
        <v>38</v>
      </c>
    </row>
    <row r="259" spans="2:6">
      <c r="B259" s="1">
        <v>43234</v>
      </c>
      <c r="C259" t="s">
        <v>36</v>
      </c>
      <c r="D259">
        <v>12</v>
      </c>
      <c r="F259" t="s">
        <v>38</v>
      </c>
    </row>
    <row r="260" spans="2:6">
      <c r="B260" s="1">
        <v>43234</v>
      </c>
      <c r="C260" t="s">
        <v>36</v>
      </c>
      <c r="D260">
        <v>25</v>
      </c>
      <c r="F260" t="s">
        <v>46</v>
      </c>
    </row>
    <row r="261" spans="2:6">
      <c r="B261" s="1">
        <v>43234</v>
      </c>
      <c r="C261" t="s">
        <v>36</v>
      </c>
      <c r="D261">
        <v>32</v>
      </c>
      <c r="F261" t="s">
        <v>46</v>
      </c>
    </row>
    <row r="262" spans="2:6">
      <c r="B262" s="1">
        <v>43234</v>
      </c>
      <c r="C262" t="s">
        <v>36</v>
      </c>
      <c r="D262">
        <v>29</v>
      </c>
      <c r="F262" t="s">
        <v>46</v>
      </c>
    </row>
    <row r="263" spans="2:6">
      <c r="B263" s="1">
        <v>43234</v>
      </c>
      <c r="C263" t="s">
        <v>36</v>
      </c>
      <c r="D263">
        <v>11</v>
      </c>
      <c r="F263" t="s">
        <v>46</v>
      </c>
    </row>
    <row r="264" spans="2:6">
      <c r="B264" s="1">
        <v>43234</v>
      </c>
      <c r="C264" t="s">
        <v>36</v>
      </c>
      <c r="D264">
        <v>1</v>
      </c>
      <c r="F264" t="s">
        <v>46</v>
      </c>
    </row>
    <row r="265" spans="2:6">
      <c r="B265" s="1">
        <v>43234</v>
      </c>
      <c r="C265" t="s">
        <v>36</v>
      </c>
      <c r="D265">
        <v>8</v>
      </c>
      <c r="F265" t="s">
        <v>46</v>
      </c>
    </row>
    <row r="266" spans="2:6">
      <c r="B266" s="1">
        <v>43249</v>
      </c>
      <c r="C266" t="s">
        <v>1</v>
      </c>
      <c r="D266">
        <v>18</v>
      </c>
      <c r="F266" t="s">
        <v>46</v>
      </c>
    </row>
    <row r="267" spans="2:6">
      <c r="B267" s="1">
        <v>43249</v>
      </c>
      <c r="C267" t="s">
        <v>1</v>
      </c>
      <c r="D267">
        <v>17</v>
      </c>
      <c r="F267" t="s">
        <v>46</v>
      </c>
    </row>
    <row r="268" spans="2:6">
      <c r="B268" s="1">
        <v>43249</v>
      </c>
      <c r="C268" t="s">
        <v>1</v>
      </c>
      <c r="D268">
        <v>15</v>
      </c>
      <c r="F268" t="s">
        <v>46</v>
      </c>
    </row>
    <row r="269" spans="2:6">
      <c r="B269" s="1">
        <v>43249</v>
      </c>
      <c r="C269" t="s">
        <v>1</v>
      </c>
      <c r="D269">
        <v>8</v>
      </c>
      <c r="F269" t="s">
        <v>46</v>
      </c>
    </row>
    <row r="270" spans="2:6">
      <c r="B270" s="1">
        <v>43249</v>
      </c>
      <c r="C270" t="s">
        <v>1</v>
      </c>
      <c r="D270">
        <v>2</v>
      </c>
      <c r="F270" t="s">
        <v>46</v>
      </c>
    </row>
    <row r="271" spans="2:6">
      <c r="B271" s="1">
        <v>43249</v>
      </c>
      <c r="C271" t="s">
        <v>1</v>
      </c>
      <c r="D271">
        <v>19</v>
      </c>
      <c r="F271" t="s">
        <v>46</v>
      </c>
    </row>
    <row r="272" spans="2:6">
      <c r="B272" s="1">
        <v>43249</v>
      </c>
      <c r="C272" t="s">
        <v>1</v>
      </c>
      <c r="D272">
        <v>1</v>
      </c>
      <c r="F272" t="s">
        <v>46</v>
      </c>
    </row>
    <row r="273" spans="2:6">
      <c r="B273" s="1">
        <v>43249</v>
      </c>
      <c r="C273" t="s">
        <v>1</v>
      </c>
      <c r="D273">
        <v>11</v>
      </c>
      <c r="F273" t="s">
        <v>46</v>
      </c>
    </row>
    <row r="274" spans="2:6">
      <c r="B274" s="1">
        <v>43249</v>
      </c>
      <c r="C274" t="s">
        <v>1</v>
      </c>
      <c r="D274">
        <v>18</v>
      </c>
      <c r="F274" t="s">
        <v>46</v>
      </c>
    </row>
    <row r="275" spans="2:6">
      <c r="B275" s="1">
        <v>43249</v>
      </c>
      <c r="C275" t="s">
        <v>1</v>
      </c>
      <c r="D275">
        <v>22</v>
      </c>
      <c r="F275" t="s">
        <v>46</v>
      </c>
    </row>
    <row r="276" spans="2:6">
      <c r="B276" s="1">
        <v>43249</v>
      </c>
      <c r="C276" t="s">
        <v>1</v>
      </c>
      <c r="D276">
        <v>3</v>
      </c>
      <c r="F276" t="s">
        <v>46</v>
      </c>
    </row>
    <row r="277" spans="2:6">
      <c r="B277" s="1">
        <v>43249</v>
      </c>
      <c r="C277" t="s">
        <v>1</v>
      </c>
      <c r="D277">
        <v>3</v>
      </c>
      <c r="F277" t="s">
        <v>46</v>
      </c>
    </row>
    <row r="278" spans="2:6">
      <c r="B278" s="1">
        <v>43249</v>
      </c>
      <c r="C278" t="s">
        <v>1</v>
      </c>
      <c r="D278">
        <v>2</v>
      </c>
      <c r="F278" t="s">
        <v>46</v>
      </c>
    </row>
    <row r="279" spans="2:6">
      <c r="B279" s="1">
        <v>43249</v>
      </c>
      <c r="C279" t="s">
        <v>1</v>
      </c>
      <c r="D279">
        <v>9</v>
      </c>
      <c r="F279" t="s">
        <v>46</v>
      </c>
    </row>
    <row r="280" spans="2:6">
      <c r="B280" s="1">
        <v>43249</v>
      </c>
      <c r="C280" t="s">
        <v>1</v>
      </c>
      <c r="D280">
        <v>11</v>
      </c>
      <c r="F280" t="s">
        <v>46</v>
      </c>
    </row>
    <row r="281" spans="2:6">
      <c r="B281" s="1">
        <v>43249</v>
      </c>
      <c r="C281" t="s">
        <v>1</v>
      </c>
      <c r="D281">
        <v>2</v>
      </c>
      <c r="F281" t="s">
        <v>46</v>
      </c>
    </row>
    <row r="282" spans="2:6">
      <c r="B282" s="1">
        <v>43249</v>
      </c>
      <c r="C282" t="s">
        <v>1</v>
      </c>
      <c r="D282">
        <v>31</v>
      </c>
      <c r="F282" t="s">
        <v>46</v>
      </c>
    </row>
    <row r="283" spans="2:6">
      <c r="B283" s="1">
        <v>43249</v>
      </c>
      <c r="C283" t="s">
        <v>1</v>
      </c>
      <c r="D283">
        <v>1</v>
      </c>
      <c r="F283" t="s">
        <v>46</v>
      </c>
    </row>
    <row r="284" spans="2:6">
      <c r="B284" s="1">
        <v>43249</v>
      </c>
      <c r="C284" t="s">
        <v>1</v>
      </c>
      <c r="D284">
        <v>6</v>
      </c>
      <c r="F284" t="s">
        <v>46</v>
      </c>
    </row>
    <row r="285" spans="2:6">
      <c r="B285" s="1">
        <v>43249</v>
      </c>
      <c r="C285" t="s">
        <v>1</v>
      </c>
      <c r="D285">
        <v>5</v>
      </c>
      <c r="F285" t="s">
        <v>46</v>
      </c>
    </row>
    <row r="286" spans="2:6">
      <c r="B286" s="1">
        <v>43249</v>
      </c>
      <c r="C286" t="s">
        <v>1</v>
      </c>
      <c r="D286">
        <v>22</v>
      </c>
      <c r="F286" t="s">
        <v>46</v>
      </c>
    </row>
    <row r="287" spans="2:6">
      <c r="B287" s="1">
        <v>43249</v>
      </c>
      <c r="C287" t="s">
        <v>1</v>
      </c>
      <c r="D287">
        <v>10</v>
      </c>
      <c r="F287" t="s">
        <v>46</v>
      </c>
    </row>
    <row r="288" spans="2:6">
      <c r="B288" s="1">
        <v>43249</v>
      </c>
      <c r="C288" t="s">
        <v>1</v>
      </c>
      <c r="D288">
        <v>1</v>
      </c>
      <c r="F288" t="s">
        <v>46</v>
      </c>
    </row>
    <row r="289" spans="2:6">
      <c r="B289" s="1">
        <v>43249</v>
      </c>
      <c r="C289" t="s">
        <v>1</v>
      </c>
      <c r="D289">
        <v>5</v>
      </c>
      <c r="F289" t="s">
        <v>46</v>
      </c>
    </row>
    <row r="290" spans="2:6">
      <c r="B290" s="1">
        <v>43249</v>
      </c>
      <c r="C290" t="s">
        <v>1</v>
      </c>
      <c r="D290">
        <v>1</v>
      </c>
      <c r="F290" t="s">
        <v>46</v>
      </c>
    </row>
    <row r="291" spans="2:6">
      <c r="B291" s="1">
        <v>43249</v>
      </c>
      <c r="C291" t="s">
        <v>1</v>
      </c>
      <c r="D291">
        <v>25</v>
      </c>
      <c r="F291" t="s">
        <v>46</v>
      </c>
    </row>
    <row r="292" spans="2:6">
      <c r="B292" s="1">
        <v>43249</v>
      </c>
      <c r="C292" t="s">
        <v>1</v>
      </c>
      <c r="D292">
        <v>5</v>
      </c>
      <c r="F292" t="s">
        <v>46</v>
      </c>
    </row>
    <row r="293" spans="2:6">
      <c r="B293" s="1">
        <v>43249</v>
      </c>
      <c r="C293" t="s">
        <v>1</v>
      </c>
      <c r="D293">
        <v>2</v>
      </c>
      <c r="F293" t="s">
        <v>46</v>
      </c>
    </row>
    <row r="294" spans="2:6">
      <c r="B294" s="1">
        <v>43249</v>
      </c>
      <c r="C294" t="s">
        <v>1</v>
      </c>
      <c r="D294">
        <v>2</v>
      </c>
      <c r="F294" t="s">
        <v>46</v>
      </c>
    </row>
    <row r="295" spans="2:6">
      <c r="B295" s="1">
        <v>43249</v>
      </c>
      <c r="C295" t="s">
        <v>1</v>
      </c>
      <c r="D295">
        <v>3</v>
      </c>
      <c r="F295" t="s">
        <v>46</v>
      </c>
    </row>
    <row r="296" spans="2:6">
      <c r="B296" s="1">
        <v>43249</v>
      </c>
      <c r="C296" t="s">
        <v>1</v>
      </c>
      <c r="D296">
        <v>4</v>
      </c>
      <c r="F296" t="s">
        <v>46</v>
      </c>
    </row>
    <row r="297" spans="2:6">
      <c r="B297" s="1">
        <v>43249</v>
      </c>
      <c r="C297" t="s">
        <v>1</v>
      </c>
      <c r="D297">
        <v>22</v>
      </c>
      <c r="F297" t="s">
        <v>46</v>
      </c>
    </row>
    <row r="298" spans="2:6">
      <c r="B298" s="1">
        <v>43249</v>
      </c>
      <c r="C298" t="s">
        <v>1</v>
      </c>
      <c r="D298">
        <v>2</v>
      </c>
      <c r="F298" t="s">
        <v>46</v>
      </c>
    </row>
    <row r="299" spans="2:6">
      <c r="B299" s="1">
        <v>43249</v>
      </c>
      <c r="C299" t="s">
        <v>1</v>
      </c>
      <c r="D299">
        <v>2</v>
      </c>
      <c r="F299" t="s">
        <v>46</v>
      </c>
    </row>
    <row r="300" spans="2:6">
      <c r="B300" s="1">
        <v>43249</v>
      </c>
      <c r="C300" t="s">
        <v>1</v>
      </c>
      <c r="D300">
        <v>3</v>
      </c>
      <c r="F300" t="s">
        <v>46</v>
      </c>
    </row>
    <row r="301" spans="2:6">
      <c r="B301" s="1">
        <v>43249</v>
      </c>
      <c r="C301" t="s">
        <v>1</v>
      </c>
      <c r="D301">
        <v>5</v>
      </c>
      <c r="F301" t="s">
        <v>46</v>
      </c>
    </row>
    <row r="302" spans="2:6">
      <c r="B302" s="1">
        <v>43249</v>
      </c>
      <c r="C302" t="s">
        <v>1</v>
      </c>
      <c r="D302">
        <v>4</v>
      </c>
      <c r="F302" t="s">
        <v>37</v>
      </c>
    </row>
    <row r="303" spans="2:6">
      <c r="B303" s="1">
        <v>43249</v>
      </c>
      <c r="C303" t="s">
        <v>1</v>
      </c>
      <c r="D303">
        <v>2</v>
      </c>
      <c r="F303" t="s">
        <v>37</v>
      </c>
    </row>
    <row r="304" spans="2:6">
      <c r="B304" s="1">
        <v>43249</v>
      </c>
      <c r="C304" t="s">
        <v>1</v>
      </c>
      <c r="D304">
        <v>3</v>
      </c>
      <c r="F304" t="s">
        <v>37</v>
      </c>
    </row>
    <row r="305" spans="2:6">
      <c r="B305" s="1">
        <v>43249</v>
      </c>
      <c r="C305" t="s">
        <v>1</v>
      </c>
      <c r="D305">
        <v>3</v>
      </c>
      <c r="F305" t="s">
        <v>37</v>
      </c>
    </row>
    <row r="306" spans="2:6">
      <c r="B306" s="1">
        <v>43249</v>
      </c>
      <c r="C306" t="s">
        <v>1</v>
      </c>
      <c r="D306">
        <v>16</v>
      </c>
      <c r="F306" t="s">
        <v>37</v>
      </c>
    </row>
    <row r="307" spans="2:6">
      <c r="B307" s="1">
        <v>43249</v>
      </c>
      <c r="C307" t="s">
        <v>1</v>
      </c>
      <c r="D307">
        <v>1</v>
      </c>
      <c r="F307" t="s">
        <v>37</v>
      </c>
    </row>
    <row r="308" spans="2:6">
      <c r="B308" s="1">
        <v>43249</v>
      </c>
      <c r="C308" t="s">
        <v>1</v>
      </c>
      <c r="D308">
        <v>5</v>
      </c>
      <c r="F308" t="s">
        <v>37</v>
      </c>
    </row>
    <row r="309" spans="2:6">
      <c r="B309" s="1">
        <v>43249</v>
      </c>
      <c r="C309" t="s">
        <v>1</v>
      </c>
      <c r="D309">
        <v>18</v>
      </c>
      <c r="F309" t="s">
        <v>37</v>
      </c>
    </row>
    <row r="310" spans="2:6">
      <c r="B310" s="1">
        <v>43249</v>
      </c>
      <c r="C310" t="s">
        <v>1</v>
      </c>
      <c r="D310">
        <v>6</v>
      </c>
      <c r="F310" t="s">
        <v>37</v>
      </c>
    </row>
    <row r="311" spans="2:6">
      <c r="B311" s="1">
        <v>43249</v>
      </c>
      <c r="C311" t="s">
        <v>1</v>
      </c>
      <c r="D311">
        <v>3</v>
      </c>
      <c r="F311" t="s">
        <v>37</v>
      </c>
    </row>
    <row r="312" spans="2:6">
      <c r="B312" s="1">
        <v>43249</v>
      </c>
      <c r="C312" t="s">
        <v>1</v>
      </c>
      <c r="D312">
        <v>5</v>
      </c>
      <c r="F312" t="s">
        <v>37</v>
      </c>
    </row>
    <row r="313" spans="2:6">
      <c r="B313" s="1">
        <v>43249</v>
      </c>
      <c r="C313" t="s">
        <v>1</v>
      </c>
      <c r="D313">
        <v>3</v>
      </c>
      <c r="F313" t="s">
        <v>37</v>
      </c>
    </row>
    <row r="314" spans="2:6">
      <c r="B314" s="1">
        <v>43249</v>
      </c>
      <c r="C314" t="s">
        <v>1</v>
      </c>
      <c r="D314">
        <v>1</v>
      </c>
      <c r="F314" t="s">
        <v>37</v>
      </c>
    </row>
    <row r="315" spans="2:6">
      <c r="B315" s="1">
        <v>43249</v>
      </c>
      <c r="C315" t="s">
        <v>1</v>
      </c>
      <c r="D315">
        <v>2</v>
      </c>
      <c r="F315" t="s">
        <v>37</v>
      </c>
    </row>
    <row r="316" spans="2:6">
      <c r="B316" s="1">
        <v>43249</v>
      </c>
      <c r="C316" t="s">
        <v>1</v>
      </c>
      <c r="D316">
        <v>2</v>
      </c>
      <c r="F316" t="s">
        <v>37</v>
      </c>
    </row>
    <row r="317" spans="2:6">
      <c r="B317" s="1">
        <v>43249</v>
      </c>
      <c r="C317" t="s">
        <v>1</v>
      </c>
      <c r="D317">
        <v>1</v>
      </c>
      <c r="F317" t="s">
        <v>37</v>
      </c>
    </row>
    <row r="318" spans="2:6">
      <c r="B318" s="1">
        <v>43249</v>
      </c>
      <c r="C318" t="s">
        <v>1</v>
      </c>
      <c r="D318">
        <v>14</v>
      </c>
      <c r="F318" t="s">
        <v>37</v>
      </c>
    </row>
    <row r="319" spans="2:6">
      <c r="B319" s="1">
        <v>43249</v>
      </c>
      <c r="C319" t="s">
        <v>1</v>
      </c>
      <c r="D319">
        <v>1</v>
      </c>
      <c r="F319" t="s">
        <v>37</v>
      </c>
    </row>
    <row r="320" spans="2:6">
      <c r="B320" s="1">
        <v>43249</v>
      </c>
      <c r="C320" t="s">
        <v>1</v>
      </c>
      <c r="D320">
        <v>6</v>
      </c>
      <c r="F320" t="s">
        <v>37</v>
      </c>
    </row>
    <row r="321" spans="2:6">
      <c r="B321" s="1">
        <v>43249</v>
      </c>
      <c r="C321" t="s">
        <v>1</v>
      </c>
      <c r="D321">
        <v>7</v>
      </c>
      <c r="F321" t="s">
        <v>37</v>
      </c>
    </row>
    <row r="322" spans="2:6">
      <c r="B322" s="1">
        <v>43249</v>
      </c>
      <c r="C322" t="s">
        <v>1</v>
      </c>
      <c r="D322">
        <v>22</v>
      </c>
      <c r="F322" t="s">
        <v>37</v>
      </c>
    </row>
    <row r="323" spans="2:6">
      <c r="B323" s="1">
        <v>43249</v>
      </c>
      <c r="C323" t="s">
        <v>1</v>
      </c>
      <c r="D323">
        <v>2</v>
      </c>
      <c r="F323" t="s">
        <v>37</v>
      </c>
    </row>
    <row r="324" spans="2:6">
      <c r="B324" s="1">
        <v>43249</v>
      </c>
      <c r="C324" t="s">
        <v>1</v>
      </c>
      <c r="D324">
        <v>16</v>
      </c>
      <c r="F324" t="s">
        <v>38</v>
      </c>
    </row>
    <row r="325" spans="2:6">
      <c r="B325" s="1">
        <v>43249</v>
      </c>
      <c r="C325" t="s">
        <v>1</v>
      </c>
      <c r="D325">
        <v>2</v>
      </c>
      <c r="F325" t="s">
        <v>38</v>
      </c>
    </row>
    <row r="326" spans="2:6">
      <c r="B326" s="1">
        <v>43249</v>
      </c>
      <c r="C326" t="s">
        <v>1</v>
      </c>
      <c r="D326">
        <v>2</v>
      </c>
      <c r="F326" t="s">
        <v>38</v>
      </c>
    </row>
    <row r="327" spans="2:6">
      <c r="B327" s="1">
        <v>43249</v>
      </c>
      <c r="C327" t="s">
        <v>1</v>
      </c>
      <c r="D327">
        <v>1</v>
      </c>
      <c r="F327" t="s">
        <v>38</v>
      </c>
    </row>
    <row r="328" spans="2:6">
      <c r="B328" s="1">
        <v>43249</v>
      </c>
      <c r="C328" t="s">
        <v>1</v>
      </c>
      <c r="D328">
        <v>1</v>
      </c>
      <c r="F328" t="s">
        <v>38</v>
      </c>
    </row>
    <row r="329" spans="2:6">
      <c r="B329" s="1">
        <v>43249</v>
      </c>
      <c r="C329" t="s">
        <v>1</v>
      </c>
      <c r="D329">
        <v>14</v>
      </c>
      <c r="F329" t="s">
        <v>38</v>
      </c>
    </row>
    <row r="330" spans="2:6">
      <c r="B330" s="1">
        <v>43249</v>
      </c>
      <c r="C330" t="s">
        <v>1</v>
      </c>
      <c r="D330">
        <v>7</v>
      </c>
      <c r="F330" t="s">
        <v>38</v>
      </c>
    </row>
    <row r="331" spans="2:6">
      <c r="B331" s="1">
        <v>43249</v>
      </c>
      <c r="C331" t="s">
        <v>1</v>
      </c>
      <c r="D331">
        <v>6</v>
      </c>
      <c r="F331" t="s">
        <v>38</v>
      </c>
    </row>
    <row r="332" spans="2:6">
      <c r="B332" s="1">
        <v>43249</v>
      </c>
      <c r="C332" t="s">
        <v>1</v>
      </c>
      <c r="D332">
        <v>2</v>
      </c>
      <c r="F332" t="s">
        <v>38</v>
      </c>
    </row>
    <row r="333" spans="2:6">
      <c r="B333" s="1">
        <v>43249</v>
      </c>
      <c r="C333" t="s">
        <v>1</v>
      </c>
      <c r="D333">
        <v>6</v>
      </c>
      <c r="F333" t="s">
        <v>38</v>
      </c>
    </row>
    <row r="334" spans="2:6">
      <c r="B334" s="1">
        <v>43249</v>
      </c>
      <c r="C334" t="s">
        <v>1</v>
      </c>
      <c r="D334">
        <v>1</v>
      </c>
      <c r="F334" t="s">
        <v>38</v>
      </c>
    </row>
    <row r="335" spans="2:6">
      <c r="B335" s="1">
        <v>43249</v>
      </c>
      <c r="C335" t="s">
        <v>1</v>
      </c>
      <c r="D335">
        <v>5</v>
      </c>
      <c r="F335" t="s">
        <v>38</v>
      </c>
    </row>
    <row r="336" spans="2:6">
      <c r="B336" s="1">
        <v>43249</v>
      </c>
      <c r="C336" t="s">
        <v>1</v>
      </c>
      <c r="D336">
        <v>5</v>
      </c>
      <c r="F336" t="s">
        <v>38</v>
      </c>
    </row>
    <row r="337" spans="2:6">
      <c r="B337" s="1">
        <v>43249</v>
      </c>
      <c r="C337" t="s">
        <v>1</v>
      </c>
      <c r="D337">
        <v>9</v>
      </c>
      <c r="F337" t="s">
        <v>38</v>
      </c>
    </row>
    <row r="338" spans="2:6">
      <c r="B338" s="1">
        <v>43249</v>
      </c>
      <c r="C338" t="s">
        <v>1</v>
      </c>
      <c r="D338">
        <v>3</v>
      </c>
      <c r="F338" t="s">
        <v>38</v>
      </c>
    </row>
    <row r="339" spans="2:6">
      <c r="B339" s="1">
        <v>43249</v>
      </c>
      <c r="C339" t="s">
        <v>1</v>
      </c>
      <c r="D339">
        <v>1</v>
      </c>
      <c r="F339" t="s">
        <v>39</v>
      </c>
    </row>
    <row r="340" spans="2:6">
      <c r="B340" s="1">
        <v>43249</v>
      </c>
      <c r="C340" t="s">
        <v>1</v>
      </c>
      <c r="D340">
        <v>14</v>
      </c>
      <c r="F340" t="s">
        <v>39</v>
      </c>
    </row>
    <row r="341" spans="2:6">
      <c r="B341" s="1">
        <v>43249</v>
      </c>
      <c r="C341" t="s">
        <v>1</v>
      </c>
      <c r="D341">
        <v>2</v>
      </c>
      <c r="F341" t="s">
        <v>39</v>
      </c>
    </row>
    <row r="342" spans="2:6">
      <c r="B342" s="1">
        <v>43249</v>
      </c>
      <c r="C342" t="s">
        <v>1</v>
      </c>
      <c r="D342">
        <v>3</v>
      </c>
      <c r="F342" t="s">
        <v>39</v>
      </c>
    </row>
    <row r="343" spans="2:6">
      <c r="B343" s="1">
        <v>43249</v>
      </c>
      <c r="C343" t="s">
        <v>1</v>
      </c>
      <c r="D343">
        <v>20</v>
      </c>
      <c r="F343" t="s">
        <v>39</v>
      </c>
    </row>
    <row r="344" spans="2:6">
      <c r="B344" s="1">
        <v>43249</v>
      </c>
      <c r="C344" t="s">
        <v>1</v>
      </c>
      <c r="D344">
        <v>31</v>
      </c>
      <c r="F344" t="s">
        <v>39</v>
      </c>
    </row>
    <row r="345" spans="2:6">
      <c r="B345" s="1">
        <v>43249</v>
      </c>
      <c r="C345" t="s">
        <v>1</v>
      </c>
      <c r="D345">
        <v>2</v>
      </c>
      <c r="F345" t="s">
        <v>39</v>
      </c>
    </row>
    <row r="346" spans="2:6">
      <c r="B346" s="1">
        <v>43249</v>
      </c>
      <c r="C346" t="s">
        <v>1</v>
      </c>
      <c r="D346">
        <v>22</v>
      </c>
      <c r="F346" t="s">
        <v>39</v>
      </c>
    </row>
    <row r="347" spans="2:6">
      <c r="B347" s="1">
        <v>43249</v>
      </c>
      <c r="C347" t="s">
        <v>1</v>
      </c>
      <c r="D347">
        <v>1</v>
      </c>
      <c r="F347" t="s">
        <v>39</v>
      </c>
    </row>
    <row r="348" spans="2:6">
      <c r="B348" s="1">
        <v>43249</v>
      </c>
      <c r="C348" t="s">
        <v>1</v>
      </c>
      <c r="D348">
        <v>3</v>
      </c>
      <c r="F348" t="s">
        <v>39</v>
      </c>
    </row>
    <row r="349" spans="2:6">
      <c r="B349" s="1">
        <v>43249</v>
      </c>
      <c r="C349" t="s">
        <v>1</v>
      </c>
      <c r="D349">
        <v>60</v>
      </c>
      <c r="F349" t="s">
        <v>39</v>
      </c>
    </row>
    <row r="350" spans="2:6">
      <c r="B350" s="1">
        <v>43249</v>
      </c>
      <c r="C350" t="s">
        <v>1</v>
      </c>
      <c r="D350">
        <v>1</v>
      </c>
      <c r="F350" t="s">
        <v>39</v>
      </c>
    </row>
    <row r="351" spans="2:6">
      <c r="B351" s="1">
        <v>43249</v>
      </c>
      <c r="C351" t="s">
        <v>1</v>
      </c>
      <c r="D351">
        <v>1</v>
      </c>
      <c r="F351" t="s">
        <v>39</v>
      </c>
    </row>
    <row r="352" spans="2:6">
      <c r="B352" s="1">
        <v>43249</v>
      </c>
      <c r="C352" t="s">
        <v>1</v>
      </c>
      <c r="D352">
        <v>31</v>
      </c>
      <c r="F352" t="s">
        <v>39</v>
      </c>
    </row>
    <row r="353" spans="2:6">
      <c r="B353" s="1">
        <v>43249</v>
      </c>
      <c r="C353" t="s">
        <v>1</v>
      </c>
      <c r="D353">
        <v>36</v>
      </c>
      <c r="F353" t="s">
        <v>39</v>
      </c>
    </row>
    <row r="354" spans="2:6">
      <c r="B354" s="1">
        <v>43249</v>
      </c>
      <c r="C354" t="s">
        <v>1</v>
      </c>
      <c r="D354">
        <v>4</v>
      </c>
      <c r="F354" t="s">
        <v>39</v>
      </c>
    </row>
    <row r="355" spans="2:6">
      <c r="B355" s="1">
        <v>43249</v>
      </c>
      <c r="C355" t="s">
        <v>1</v>
      </c>
      <c r="D355">
        <v>5</v>
      </c>
      <c r="F355" t="s">
        <v>39</v>
      </c>
    </row>
    <row r="356" spans="2:6">
      <c r="B356" s="1">
        <v>43249</v>
      </c>
      <c r="C356" t="s">
        <v>1</v>
      </c>
      <c r="D356">
        <v>3</v>
      </c>
      <c r="F356" t="s">
        <v>39</v>
      </c>
    </row>
    <row r="357" spans="2:6">
      <c r="B357" s="1">
        <v>43249</v>
      </c>
      <c r="C357" t="s">
        <v>1</v>
      </c>
      <c r="D357">
        <v>6</v>
      </c>
      <c r="F357" t="s">
        <v>39</v>
      </c>
    </row>
    <row r="358" spans="2:6">
      <c r="B358" s="1">
        <v>43249</v>
      </c>
      <c r="C358" t="s">
        <v>1</v>
      </c>
      <c r="D358">
        <v>2</v>
      </c>
      <c r="F358" t="s">
        <v>39</v>
      </c>
    </row>
    <row r="359" spans="2:6">
      <c r="B359" s="1">
        <v>43249</v>
      </c>
      <c r="C359" t="s">
        <v>1</v>
      </c>
      <c r="D359">
        <v>2</v>
      </c>
      <c r="F359" t="s">
        <v>39</v>
      </c>
    </row>
    <row r="360" spans="2:6">
      <c r="B360" s="1">
        <v>43259</v>
      </c>
      <c r="C360" t="s">
        <v>28</v>
      </c>
      <c r="D360">
        <v>67</v>
      </c>
      <c r="F360" t="s">
        <v>46</v>
      </c>
    </row>
    <row r="361" spans="2:6">
      <c r="B361" s="1">
        <v>43259</v>
      </c>
      <c r="C361" t="s">
        <v>28</v>
      </c>
      <c r="D361">
        <v>33</v>
      </c>
      <c r="F361" t="s">
        <v>46</v>
      </c>
    </row>
    <row r="362" spans="2:6">
      <c r="B362" s="1">
        <v>43259</v>
      </c>
      <c r="C362" t="s">
        <v>28</v>
      </c>
      <c r="D362">
        <v>16</v>
      </c>
      <c r="F362" t="s">
        <v>46</v>
      </c>
    </row>
    <row r="363" spans="2:6">
      <c r="B363" s="1">
        <v>43259</v>
      </c>
      <c r="C363" t="s">
        <v>28</v>
      </c>
      <c r="D363">
        <v>16</v>
      </c>
      <c r="F363" t="s">
        <v>46</v>
      </c>
    </row>
    <row r="364" spans="2:6">
      <c r="B364" s="1">
        <v>43259</v>
      </c>
      <c r="C364" t="s">
        <v>28</v>
      </c>
      <c r="D364">
        <v>4</v>
      </c>
      <c r="F364" t="s">
        <v>46</v>
      </c>
    </row>
    <row r="365" spans="2:6">
      <c r="B365" s="1">
        <v>43311</v>
      </c>
      <c r="C365" t="s">
        <v>1</v>
      </c>
      <c r="D365">
        <v>6</v>
      </c>
      <c r="F365" t="s">
        <v>46</v>
      </c>
    </row>
    <row r="366" spans="2:6">
      <c r="B366" s="1">
        <v>43311</v>
      </c>
      <c r="C366" t="s">
        <v>1</v>
      </c>
      <c r="D366">
        <v>24</v>
      </c>
      <c r="F366" t="s">
        <v>46</v>
      </c>
    </row>
    <row r="367" spans="2:6">
      <c r="B367" s="1">
        <v>43311</v>
      </c>
      <c r="C367" t="s">
        <v>1</v>
      </c>
      <c r="D367">
        <v>18</v>
      </c>
      <c r="F367" t="s">
        <v>46</v>
      </c>
    </row>
    <row r="368" spans="2:6">
      <c r="B368" s="1">
        <v>43311</v>
      </c>
      <c r="C368" t="s">
        <v>1</v>
      </c>
      <c r="D368">
        <v>13</v>
      </c>
      <c r="F368" t="s">
        <v>46</v>
      </c>
    </row>
    <row r="369" spans="2:6">
      <c r="B369" s="1">
        <v>43311</v>
      </c>
      <c r="C369" t="s">
        <v>1</v>
      </c>
      <c r="D369">
        <v>15</v>
      </c>
      <c r="F369" t="s">
        <v>46</v>
      </c>
    </row>
    <row r="370" spans="2:6">
      <c r="B370" s="1">
        <v>43311</v>
      </c>
      <c r="C370" t="s">
        <v>1</v>
      </c>
      <c r="D370">
        <v>8</v>
      </c>
      <c r="F370" t="s">
        <v>46</v>
      </c>
    </row>
    <row r="371" spans="2:6">
      <c r="B371" s="1">
        <v>43311</v>
      </c>
      <c r="C371" t="s">
        <v>1</v>
      </c>
      <c r="D371">
        <v>7</v>
      </c>
      <c r="F371" t="s">
        <v>46</v>
      </c>
    </row>
    <row r="372" spans="2:6">
      <c r="B372" s="1">
        <v>43311</v>
      </c>
      <c r="C372" t="s">
        <v>1</v>
      </c>
      <c r="D372">
        <v>15</v>
      </c>
      <c r="F372" t="s">
        <v>37</v>
      </c>
    </row>
    <row r="373" spans="2:6">
      <c r="B373" s="1">
        <v>43311</v>
      </c>
      <c r="C373" t="s">
        <v>1</v>
      </c>
      <c r="D373">
        <v>23</v>
      </c>
      <c r="F373" t="s">
        <v>37</v>
      </c>
    </row>
    <row r="374" spans="2:6">
      <c r="B374" s="1">
        <v>43311</v>
      </c>
      <c r="C374" t="s">
        <v>1</v>
      </c>
      <c r="D374">
        <v>37</v>
      </c>
      <c r="F374" t="s">
        <v>37</v>
      </c>
    </row>
    <row r="375" spans="2:6">
      <c r="B375" s="1">
        <v>43311</v>
      </c>
      <c r="C375" t="s">
        <v>1</v>
      </c>
      <c r="D375">
        <v>3</v>
      </c>
      <c r="F375" t="s">
        <v>37</v>
      </c>
    </row>
    <row r="376" spans="2:6">
      <c r="B376" s="1">
        <v>43311</v>
      </c>
      <c r="C376" t="s">
        <v>1</v>
      </c>
      <c r="D376">
        <v>5</v>
      </c>
      <c r="F376" t="s">
        <v>37</v>
      </c>
    </row>
    <row r="377" spans="2:6">
      <c r="B377" s="1">
        <v>43311</v>
      </c>
      <c r="C377" t="s">
        <v>1</v>
      </c>
      <c r="D377">
        <v>8</v>
      </c>
      <c r="F377" t="s">
        <v>37</v>
      </c>
    </row>
    <row r="378" spans="2:6">
      <c r="B378" s="1">
        <v>43311</v>
      </c>
      <c r="C378" t="s">
        <v>1</v>
      </c>
      <c r="D378">
        <v>6</v>
      </c>
      <c r="F378" t="s">
        <v>37</v>
      </c>
    </row>
    <row r="379" spans="2:6">
      <c r="B379" s="1">
        <v>43311</v>
      </c>
      <c r="C379" t="s">
        <v>1</v>
      </c>
      <c r="D379">
        <v>7</v>
      </c>
      <c r="F379" t="s">
        <v>37</v>
      </c>
    </row>
    <row r="380" spans="2:6">
      <c r="B380" s="1">
        <v>43311</v>
      </c>
      <c r="C380" t="s">
        <v>1</v>
      </c>
      <c r="D380">
        <v>52</v>
      </c>
      <c r="F380" t="s">
        <v>37</v>
      </c>
    </row>
    <row r="381" spans="2:6">
      <c r="B381" s="1">
        <v>43311</v>
      </c>
      <c r="C381" t="s">
        <v>1</v>
      </c>
      <c r="D381">
        <v>1</v>
      </c>
      <c r="F381" t="s">
        <v>38</v>
      </c>
    </row>
    <row r="382" spans="2:6">
      <c r="B382" s="1">
        <v>43311</v>
      </c>
      <c r="C382" t="s">
        <v>1</v>
      </c>
      <c r="D382">
        <v>1</v>
      </c>
      <c r="F382" t="s">
        <v>38</v>
      </c>
    </row>
    <row r="383" spans="2:6">
      <c r="B383" s="1">
        <v>43311</v>
      </c>
      <c r="C383" t="s">
        <v>1</v>
      </c>
      <c r="D383">
        <v>1</v>
      </c>
      <c r="F383" t="s">
        <v>38</v>
      </c>
    </row>
    <row r="384" spans="2:6">
      <c r="B384" s="1">
        <v>43311</v>
      </c>
      <c r="C384" t="s">
        <v>1</v>
      </c>
      <c r="D384">
        <v>1</v>
      </c>
      <c r="F384" t="s">
        <v>38</v>
      </c>
    </row>
    <row r="385" spans="2:6">
      <c r="B385" s="1">
        <v>43311</v>
      </c>
      <c r="C385" t="s">
        <v>1</v>
      </c>
      <c r="D385">
        <v>1</v>
      </c>
      <c r="F385" t="s">
        <v>38</v>
      </c>
    </row>
    <row r="386" spans="2:6">
      <c r="B386" s="1">
        <v>43311</v>
      </c>
      <c r="C386" t="s">
        <v>1</v>
      </c>
      <c r="D386">
        <v>1</v>
      </c>
      <c r="F386" t="s">
        <v>38</v>
      </c>
    </row>
    <row r="387" spans="2:6">
      <c r="B387" s="1">
        <v>43311</v>
      </c>
      <c r="C387" t="s">
        <v>1</v>
      </c>
      <c r="D387">
        <v>6</v>
      </c>
      <c r="F387" t="s">
        <v>38</v>
      </c>
    </row>
    <row r="388" spans="2:6">
      <c r="B388" s="1">
        <v>43311</v>
      </c>
      <c r="C388" t="s">
        <v>1</v>
      </c>
      <c r="D388">
        <v>4</v>
      </c>
      <c r="F388" t="s">
        <v>38</v>
      </c>
    </row>
    <row r="389" spans="2:6">
      <c r="B389" s="1">
        <v>43311</v>
      </c>
      <c r="C389" t="s">
        <v>1</v>
      </c>
      <c r="D389">
        <v>7</v>
      </c>
      <c r="F389" t="s">
        <v>38</v>
      </c>
    </row>
    <row r="390" spans="2:6">
      <c r="B390" s="1">
        <v>43311</v>
      </c>
      <c r="C390" t="s">
        <v>1</v>
      </c>
      <c r="D390">
        <v>8</v>
      </c>
      <c r="F390" t="s">
        <v>38</v>
      </c>
    </row>
    <row r="391" spans="2:6">
      <c r="B391" s="1">
        <v>43311</v>
      </c>
      <c r="C391" t="s">
        <v>1</v>
      </c>
      <c r="D391">
        <v>1</v>
      </c>
      <c r="F391" t="s">
        <v>38</v>
      </c>
    </row>
    <row r="392" spans="2:6">
      <c r="B392" s="1">
        <v>43311</v>
      </c>
      <c r="C392" t="s">
        <v>1</v>
      </c>
      <c r="D392">
        <v>53</v>
      </c>
      <c r="F392" t="s">
        <v>39</v>
      </c>
    </row>
    <row r="393" spans="2:6">
      <c r="B393" s="1">
        <v>43311</v>
      </c>
      <c r="C393" t="s">
        <v>1</v>
      </c>
      <c r="D393">
        <v>45</v>
      </c>
      <c r="F393" t="s">
        <v>39</v>
      </c>
    </row>
    <row r="394" spans="2:6">
      <c r="B394" s="1">
        <v>43311</v>
      </c>
      <c r="C394" t="s">
        <v>1</v>
      </c>
      <c r="D394">
        <v>24</v>
      </c>
      <c r="F394" t="s">
        <v>39</v>
      </c>
    </row>
    <row r="395" spans="2:6">
      <c r="B395" s="1">
        <v>43311</v>
      </c>
      <c r="C395" t="s">
        <v>1</v>
      </c>
      <c r="D395">
        <v>5</v>
      </c>
      <c r="F395" t="s">
        <v>39</v>
      </c>
    </row>
    <row r="396" spans="2:6">
      <c r="B396" s="1">
        <v>43311</v>
      </c>
      <c r="C396" t="s">
        <v>1</v>
      </c>
      <c r="D396">
        <v>8</v>
      </c>
      <c r="F396" t="s">
        <v>39</v>
      </c>
    </row>
    <row r="397" spans="2:6">
      <c r="B397" s="1">
        <v>43311</v>
      </c>
      <c r="C397" t="s">
        <v>1</v>
      </c>
      <c r="D397">
        <v>3</v>
      </c>
      <c r="F397" t="s">
        <v>39</v>
      </c>
    </row>
    <row r="398" spans="2:6">
      <c r="B398" s="1">
        <v>43311</v>
      </c>
      <c r="C398" t="s">
        <v>1</v>
      </c>
      <c r="D398">
        <v>68</v>
      </c>
      <c r="F398" t="s">
        <v>39</v>
      </c>
    </row>
    <row r="399" spans="2:6">
      <c r="B399" s="1">
        <v>43311</v>
      </c>
      <c r="C399" t="s">
        <v>1</v>
      </c>
      <c r="D399">
        <v>13</v>
      </c>
      <c r="F399" t="s">
        <v>39</v>
      </c>
    </row>
    <row r="400" spans="2:6">
      <c r="B400" s="1">
        <v>43311</v>
      </c>
      <c r="C400" t="s">
        <v>1</v>
      </c>
      <c r="D400">
        <v>27</v>
      </c>
      <c r="F400" t="s">
        <v>39</v>
      </c>
    </row>
    <row r="401" spans="2:6">
      <c r="B401" s="1">
        <v>43311</v>
      </c>
      <c r="C401" t="s">
        <v>1</v>
      </c>
      <c r="D401">
        <v>15</v>
      </c>
      <c r="F401" t="s">
        <v>39</v>
      </c>
    </row>
    <row r="402" spans="2:6">
      <c r="B402" s="1">
        <v>43311</v>
      </c>
      <c r="C402" t="s">
        <v>1</v>
      </c>
      <c r="D402">
        <v>12</v>
      </c>
      <c r="F402" t="s">
        <v>39</v>
      </c>
    </row>
    <row r="403" spans="2:6">
      <c r="B403" s="1">
        <v>43311</v>
      </c>
      <c r="C403" t="s">
        <v>1</v>
      </c>
      <c r="D403">
        <v>17</v>
      </c>
      <c r="F403" t="s">
        <v>39</v>
      </c>
    </row>
    <row r="404" spans="2:6">
      <c r="B404" s="1">
        <v>43311</v>
      </c>
      <c r="C404" t="s">
        <v>1</v>
      </c>
      <c r="D404">
        <v>7</v>
      </c>
      <c r="F404" t="s">
        <v>39</v>
      </c>
    </row>
    <row r="405" spans="2:6">
      <c r="B405" s="1">
        <v>43311</v>
      </c>
      <c r="C405" t="s">
        <v>1</v>
      </c>
      <c r="D405">
        <v>49</v>
      </c>
      <c r="F405" t="s">
        <v>39</v>
      </c>
    </row>
    <row r="406" spans="2:6">
      <c r="B406" s="1">
        <v>43311</v>
      </c>
      <c r="C406" t="s">
        <v>1</v>
      </c>
      <c r="D406">
        <v>13</v>
      </c>
      <c r="F406" t="s">
        <v>39</v>
      </c>
    </row>
    <row r="407" spans="2:6">
      <c r="B407" s="1">
        <v>43311</v>
      </c>
      <c r="C407" t="s">
        <v>1</v>
      </c>
      <c r="D407">
        <v>17</v>
      </c>
      <c r="F407" t="s">
        <v>39</v>
      </c>
    </row>
    <row r="408" spans="2:6">
      <c r="B408" s="1">
        <v>43319</v>
      </c>
      <c r="C408" t="s">
        <v>36</v>
      </c>
      <c r="D408">
        <v>30</v>
      </c>
      <c r="F408" t="s">
        <v>37</v>
      </c>
    </row>
    <row r="409" spans="2:6">
      <c r="B409" s="1">
        <v>43319</v>
      </c>
      <c r="C409" t="s">
        <v>36</v>
      </c>
      <c r="D409">
        <v>36</v>
      </c>
      <c r="F409" t="s">
        <v>37</v>
      </c>
    </row>
    <row r="410" spans="2:6">
      <c r="B410" s="1">
        <v>43319</v>
      </c>
      <c r="C410" t="s">
        <v>36</v>
      </c>
      <c r="D410">
        <v>17</v>
      </c>
      <c r="F410" t="s">
        <v>37</v>
      </c>
    </row>
    <row r="411" spans="2:6">
      <c r="B411" s="1">
        <v>43319</v>
      </c>
      <c r="C411" t="s">
        <v>36</v>
      </c>
      <c r="D411">
        <v>55</v>
      </c>
      <c r="F411" t="s">
        <v>37</v>
      </c>
    </row>
    <row r="412" spans="2:6">
      <c r="B412" s="1">
        <v>43319</v>
      </c>
      <c r="C412" t="s">
        <v>36</v>
      </c>
      <c r="D412">
        <v>9</v>
      </c>
      <c r="F412" t="s">
        <v>37</v>
      </c>
    </row>
    <row r="413" spans="2:6">
      <c r="B413" s="1">
        <v>43319</v>
      </c>
      <c r="C413" t="s">
        <v>36</v>
      </c>
      <c r="D413">
        <v>46</v>
      </c>
      <c r="F413" t="s">
        <v>37</v>
      </c>
    </row>
    <row r="414" spans="2:6">
      <c r="B414" s="1">
        <v>43319</v>
      </c>
      <c r="C414" t="s">
        <v>36</v>
      </c>
      <c r="D414">
        <v>43</v>
      </c>
      <c r="F414" t="s">
        <v>37</v>
      </c>
    </row>
    <row r="415" spans="2:6">
      <c r="B415" s="1">
        <v>43319</v>
      </c>
      <c r="C415" t="s">
        <v>36</v>
      </c>
      <c r="D415">
        <v>32</v>
      </c>
      <c r="F415" t="s">
        <v>37</v>
      </c>
    </row>
    <row r="416" spans="2:6">
      <c r="B416" s="1">
        <v>43319</v>
      </c>
      <c r="C416" t="s">
        <v>36</v>
      </c>
      <c r="D416">
        <v>27</v>
      </c>
      <c r="F416" t="s">
        <v>37</v>
      </c>
    </row>
    <row r="417" spans="2:6">
      <c r="B417" s="1">
        <v>43319</v>
      </c>
      <c r="C417" t="s">
        <v>36</v>
      </c>
      <c r="D417">
        <v>29</v>
      </c>
      <c r="F417" t="s">
        <v>37</v>
      </c>
    </row>
    <row r="418" spans="2:6">
      <c r="B418" s="1">
        <v>43319</v>
      </c>
      <c r="C418" t="s">
        <v>36</v>
      </c>
      <c r="D418">
        <v>4</v>
      </c>
      <c r="F418" t="s">
        <v>37</v>
      </c>
    </row>
    <row r="419" spans="2:6">
      <c r="B419" s="1">
        <v>43319</v>
      </c>
      <c r="C419" t="s">
        <v>36</v>
      </c>
      <c r="D419">
        <v>5</v>
      </c>
      <c r="F419" t="s">
        <v>37</v>
      </c>
    </row>
    <row r="420" spans="2:6">
      <c r="B420" s="1">
        <v>43319</v>
      </c>
      <c r="C420" t="s">
        <v>36</v>
      </c>
      <c r="D420">
        <v>8</v>
      </c>
      <c r="F420" t="s">
        <v>38</v>
      </c>
    </row>
    <row r="421" spans="2:6">
      <c r="B421" s="1">
        <v>43319</v>
      </c>
      <c r="C421" t="s">
        <v>36</v>
      </c>
      <c r="D421">
        <v>11</v>
      </c>
      <c r="F421" t="s">
        <v>38</v>
      </c>
    </row>
    <row r="422" spans="2:6">
      <c r="B422" s="1">
        <v>43319</v>
      </c>
      <c r="C422" t="s">
        <v>36</v>
      </c>
      <c r="D422">
        <v>1</v>
      </c>
      <c r="F422" t="s">
        <v>38</v>
      </c>
    </row>
    <row r="423" spans="2:6">
      <c r="B423" s="1">
        <v>43319</v>
      </c>
      <c r="C423" t="s">
        <v>36</v>
      </c>
      <c r="D423">
        <v>1</v>
      </c>
      <c r="F423" t="s">
        <v>38</v>
      </c>
    </row>
    <row r="424" spans="2:6">
      <c r="B424" s="1">
        <v>43319</v>
      </c>
      <c r="C424" t="s">
        <v>36</v>
      </c>
      <c r="D424">
        <v>5</v>
      </c>
      <c r="F424" t="s">
        <v>38</v>
      </c>
    </row>
    <row r="425" spans="2:6">
      <c r="B425" s="1">
        <v>43319</v>
      </c>
      <c r="C425" t="s">
        <v>36</v>
      </c>
      <c r="D425">
        <v>8</v>
      </c>
      <c r="F425" t="s">
        <v>38</v>
      </c>
    </row>
    <row r="426" spans="2:6">
      <c r="B426" s="1">
        <v>43319</v>
      </c>
      <c r="C426" t="s">
        <v>36</v>
      </c>
      <c r="D426">
        <v>8</v>
      </c>
      <c r="F426" t="s">
        <v>38</v>
      </c>
    </row>
    <row r="427" spans="2:6">
      <c r="B427" s="1">
        <v>43319</v>
      </c>
      <c r="C427" t="s">
        <v>36</v>
      </c>
      <c r="D427">
        <v>5</v>
      </c>
      <c r="F427" t="s">
        <v>38</v>
      </c>
    </row>
    <row r="428" spans="2:6">
      <c r="B428" s="1">
        <v>43319</v>
      </c>
      <c r="C428" t="s">
        <v>36</v>
      </c>
      <c r="D428">
        <v>12</v>
      </c>
      <c r="F428" t="s">
        <v>38</v>
      </c>
    </row>
    <row r="429" spans="2:6">
      <c r="B429" s="1">
        <v>43319</v>
      </c>
      <c r="C429" t="s">
        <v>36</v>
      </c>
      <c r="D429">
        <v>6</v>
      </c>
      <c r="F429" t="s">
        <v>39</v>
      </c>
    </row>
    <row r="430" spans="2:6">
      <c r="B430" s="1">
        <v>43319</v>
      </c>
      <c r="C430" t="s">
        <v>36</v>
      </c>
      <c r="D430">
        <v>6</v>
      </c>
      <c r="F430" t="s">
        <v>39</v>
      </c>
    </row>
    <row r="431" spans="2:6">
      <c r="B431" s="1">
        <v>43319</v>
      </c>
      <c r="C431" t="s">
        <v>36</v>
      </c>
      <c r="D431">
        <v>7</v>
      </c>
      <c r="F431" t="s">
        <v>39</v>
      </c>
    </row>
    <row r="432" spans="2:6">
      <c r="B432" s="1">
        <v>43326</v>
      </c>
      <c r="C432" t="s">
        <v>28</v>
      </c>
      <c r="D432">
        <v>34</v>
      </c>
      <c r="F432" t="s">
        <v>46</v>
      </c>
    </row>
    <row r="433" spans="2:6">
      <c r="B433" s="1">
        <v>43326</v>
      </c>
      <c r="C433" t="s">
        <v>28</v>
      </c>
      <c r="D433">
        <v>1</v>
      </c>
      <c r="F433" t="s">
        <v>46</v>
      </c>
    </row>
    <row r="434" spans="2:6">
      <c r="B434" s="1">
        <v>43326</v>
      </c>
      <c r="C434" t="s">
        <v>28</v>
      </c>
      <c r="D434">
        <v>1</v>
      </c>
      <c r="F434" t="s">
        <v>46</v>
      </c>
    </row>
    <row r="435" spans="2:6">
      <c r="B435" s="1">
        <v>43326</v>
      </c>
      <c r="C435" t="s">
        <v>28</v>
      </c>
      <c r="D435">
        <v>1</v>
      </c>
      <c r="F435" t="s">
        <v>46</v>
      </c>
    </row>
    <row r="436" spans="2:6">
      <c r="B436" s="1">
        <v>43326</v>
      </c>
      <c r="C436" t="s">
        <v>28</v>
      </c>
      <c r="D436">
        <v>47</v>
      </c>
      <c r="F436" t="s">
        <v>46</v>
      </c>
    </row>
    <row r="437" spans="2:6">
      <c r="B437" s="1">
        <v>43326</v>
      </c>
      <c r="C437" t="s">
        <v>28</v>
      </c>
      <c r="D437">
        <v>1</v>
      </c>
      <c r="F437" t="s">
        <v>46</v>
      </c>
    </row>
    <row r="438" spans="2:6">
      <c r="B438" s="1">
        <v>43326</v>
      </c>
      <c r="C438" t="s">
        <v>28</v>
      </c>
      <c r="D438">
        <v>28</v>
      </c>
      <c r="F438" t="s">
        <v>37</v>
      </c>
    </row>
    <row r="439" spans="2:6">
      <c r="B439" s="1">
        <v>43326</v>
      </c>
      <c r="C439" t="s">
        <v>28</v>
      </c>
      <c r="D439">
        <v>16</v>
      </c>
      <c r="F439" t="s">
        <v>37</v>
      </c>
    </row>
    <row r="440" spans="2:6">
      <c r="B440" s="1">
        <v>43326</v>
      </c>
      <c r="C440" t="s">
        <v>28</v>
      </c>
      <c r="D440">
        <v>4</v>
      </c>
      <c r="F440" t="s">
        <v>37</v>
      </c>
    </row>
    <row r="441" spans="2:6">
      <c r="B441" s="1">
        <v>43326</v>
      </c>
      <c r="C441" t="s">
        <v>28</v>
      </c>
      <c r="D441">
        <v>28</v>
      </c>
      <c r="F441" t="s">
        <v>37</v>
      </c>
    </row>
    <row r="442" spans="2:6">
      <c r="B442" s="1">
        <v>43326</v>
      </c>
      <c r="C442" t="s">
        <v>28</v>
      </c>
      <c r="D442">
        <v>19</v>
      </c>
      <c r="F442" t="s">
        <v>37</v>
      </c>
    </row>
    <row r="443" spans="2:6">
      <c r="B443" s="1">
        <v>43326</v>
      </c>
      <c r="C443" t="s">
        <v>28</v>
      </c>
      <c r="D443">
        <v>17</v>
      </c>
      <c r="F443" t="s">
        <v>37</v>
      </c>
    </row>
    <row r="444" spans="2:6">
      <c r="B444" s="1">
        <v>43326</v>
      </c>
      <c r="C444" t="s">
        <v>28</v>
      </c>
      <c r="D444">
        <v>15</v>
      </c>
      <c r="F444" t="s">
        <v>37</v>
      </c>
    </row>
    <row r="445" spans="2:6">
      <c r="B445" s="1">
        <v>43326</v>
      </c>
      <c r="C445" t="s">
        <v>28</v>
      </c>
      <c r="D445">
        <v>46</v>
      </c>
      <c r="F445" t="s">
        <v>38</v>
      </c>
    </row>
    <row r="446" spans="2:6">
      <c r="B446" s="1">
        <v>43326</v>
      </c>
      <c r="C446" t="s">
        <v>28</v>
      </c>
      <c r="D446">
        <v>58</v>
      </c>
      <c r="F446" t="s">
        <v>38</v>
      </c>
    </row>
    <row r="447" spans="2:6">
      <c r="B447" s="1">
        <v>43326</v>
      </c>
      <c r="C447" t="s">
        <v>28</v>
      </c>
      <c r="D447">
        <v>17</v>
      </c>
      <c r="F447" t="s">
        <v>38</v>
      </c>
    </row>
    <row r="448" spans="2:6">
      <c r="B448" s="1">
        <v>43326</v>
      </c>
      <c r="C448" t="s">
        <v>28</v>
      </c>
      <c r="D448">
        <v>19</v>
      </c>
      <c r="F448" t="s">
        <v>38</v>
      </c>
    </row>
    <row r="449" spans="2:6">
      <c r="B449" s="1">
        <v>43326</v>
      </c>
      <c r="C449" t="s">
        <v>28</v>
      </c>
      <c r="D449">
        <v>100</v>
      </c>
      <c r="F449" t="s">
        <v>38</v>
      </c>
    </row>
    <row r="450" spans="2:6">
      <c r="B450" s="1">
        <v>43326</v>
      </c>
      <c r="C450" t="s">
        <v>28</v>
      </c>
      <c r="D450">
        <v>5</v>
      </c>
      <c r="F450" t="s">
        <v>38</v>
      </c>
    </row>
    <row r="451" spans="2:6">
      <c r="B451" s="1">
        <v>43326</v>
      </c>
      <c r="C451" t="s">
        <v>28</v>
      </c>
      <c r="D451">
        <v>2</v>
      </c>
      <c r="F451" t="s">
        <v>39</v>
      </c>
    </row>
    <row r="452" spans="2:6">
      <c r="B452" s="1">
        <v>43326</v>
      </c>
      <c r="C452" t="s">
        <v>28</v>
      </c>
      <c r="D452">
        <v>6</v>
      </c>
      <c r="F452" t="s">
        <v>39</v>
      </c>
    </row>
    <row r="453" spans="2:6">
      <c r="B453" s="1">
        <v>43326</v>
      </c>
      <c r="C453" t="s">
        <v>28</v>
      </c>
      <c r="D453">
        <v>1</v>
      </c>
      <c r="F453" t="s">
        <v>39</v>
      </c>
    </row>
    <row r="454" spans="2:6">
      <c r="B454" s="1">
        <v>43326</v>
      </c>
      <c r="C454" t="s">
        <v>28</v>
      </c>
      <c r="D454">
        <v>10</v>
      </c>
      <c r="F454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7"/>
  <sheetViews>
    <sheetView zoomScale="99" workbookViewId="0">
      <selection activeCell="N10" sqref="N10"/>
    </sheetView>
  </sheetViews>
  <sheetFormatPr baseColWidth="10" defaultColWidth="11" defaultRowHeight="16"/>
  <sheetData>
    <row r="1" spans="1:12">
      <c r="A1" t="s">
        <v>41</v>
      </c>
      <c r="B1" t="s">
        <v>5</v>
      </c>
      <c r="C1" t="s">
        <v>6</v>
      </c>
      <c r="D1" t="s">
        <v>42</v>
      </c>
      <c r="E1" t="s">
        <v>43</v>
      </c>
      <c r="H1" t="s">
        <v>41</v>
      </c>
      <c r="I1" t="s">
        <v>59</v>
      </c>
      <c r="J1" t="s">
        <v>42</v>
      </c>
      <c r="K1" t="s">
        <v>43</v>
      </c>
    </row>
    <row r="2" spans="1:12">
      <c r="A2" t="s">
        <v>1</v>
      </c>
      <c r="B2" s="1">
        <v>42882</v>
      </c>
      <c r="C2" t="s">
        <v>35</v>
      </c>
      <c r="D2" t="s">
        <v>2</v>
      </c>
      <c r="E2">
        <f>SUM(41+44+39+57+72)</f>
        <v>253</v>
      </c>
      <c r="F2" t="s">
        <v>52</v>
      </c>
      <c r="H2" t="s">
        <v>1</v>
      </c>
      <c r="I2" s="2">
        <v>42856</v>
      </c>
      <c r="J2" t="s">
        <v>2</v>
      </c>
      <c r="K2">
        <f>SUM(E2)</f>
        <v>253</v>
      </c>
    </row>
    <row r="3" spans="1:12">
      <c r="A3" t="s">
        <v>1</v>
      </c>
      <c r="B3" s="1">
        <v>42882</v>
      </c>
      <c r="C3" t="s">
        <v>35</v>
      </c>
      <c r="D3" t="s">
        <v>3</v>
      </c>
      <c r="E3">
        <f>SUM(1+3+4+1)</f>
        <v>9</v>
      </c>
      <c r="F3" t="s">
        <v>52</v>
      </c>
      <c r="H3" t="s">
        <v>1</v>
      </c>
      <c r="I3" s="2">
        <v>42856</v>
      </c>
      <c r="J3" t="s">
        <v>3</v>
      </c>
      <c r="K3">
        <f>SUM(E3)</f>
        <v>9</v>
      </c>
    </row>
    <row r="4" spans="1:12">
      <c r="A4" t="s">
        <v>1</v>
      </c>
      <c r="B4" s="1">
        <v>43020</v>
      </c>
      <c r="C4" t="s">
        <v>35</v>
      </c>
      <c r="D4" t="s">
        <v>2</v>
      </c>
      <c r="E4">
        <f>SUM(3+9+16+15+12+18)*3</f>
        <v>219</v>
      </c>
      <c r="F4" t="s">
        <v>52</v>
      </c>
      <c r="H4" t="s">
        <v>1</v>
      </c>
      <c r="I4" s="2">
        <v>43009</v>
      </c>
      <c r="J4" t="s">
        <v>2</v>
      </c>
      <c r="K4">
        <f>SUM(E4:E5)</f>
        <v>402</v>
      </c>
    </row>
    <row r="5" spans="1:12">
      <c r="A5" t="s">
        <v>1</v>
      </c>
      <c r="B5" s="1">
        <v>43020</v>
      </c>
      <c r="C5" t="s">
        <v>35</v>
      </c>
      <c r="D5" t="s">
        <v>2</v>
      </c>
      <c r="E5">
        <f>SUM(4+9+14+7+14+13)*3</f>
        <v>183</v>
      </c>
      <c r="F5" t="s">
        <v>52</v>
      </c>
      <c r="H5" t="s">
        <v>1</v>
      </c>
      <c r="I5" s="2">
        <v>43221</v>
      </c>
      <c r="J5" t="s">
        <v>2</v>
      </c>
      <c r="K5">
        <f>SUM(E6:E14)</f>
        <v>97</v>
      </c>
    </row>
    <row r="6" spans="1:12">
      <c r="A6" t="s">
        <v>1</v>
      </c>
      <c r="B6" s="1">
        <v>43249</v>
      </c>
      <c r="C6" t="s">
        <v>35</v>
      </c>
      <c r="D6" t="s">
        <v>2</v>
      </c>
      <c r="E6">
        <v>12</v>
      </c>
      <c r="F6" t="s">
        <v>47</v>
      </c>
      <c r="H6" t="s">
        <v>1</v>
      </c>
      <c r="I6" s="2">
        <v>43282</v>
      </c>
      <c r="J6" t="s">
        <v>2</v>
      </c>
      <c r="K6">
        <f>SUM(E16,E19,E21,E22)</f>
        <v>62</v>
      </c>
    </row>
    <row r="7" spans="1:12">
      <c r="A7" t="s">
        <v>1</v>
      </c>
      <c r="B7" s="1">
        <v>43249</v>
      </c>
      <c r="C7" t="s">
        <v>35</v>
      </c>
      <c r="D7" t="s">
        <v>2</v>
      </c>
      <c r="E7">
        <v>8</v>
      </c>
      <c r="F7" t="s">
        <v>47</v>
      </c>
      <c r="H7" t="s">
        <v>1</v>
      </c>
      <c r="I7" s="2">
        <v>43282</v>
      </c>
      <c r="J7" t="s">
        <v>3</v>
      </c>
      <c r="K7">
        <f>SUM(E17,E18,E20)</f>
        <v>11</v>
      </c>
    </row>
    <row r="8" spans="1:12">
      <c r="A8" t="s">
        <v>1</v>
      </c>
      <c r="B8" s="1">
        <v>43249</v>
      </c>
      <c r="C8" t="s">
        <v>35</v>
      </c>
      <c r="D8" t="s">
        <v>2</v>
      </c>
      <c r="E8">
        <v>28</v>
      </c>
      <c r="F8" t="s">
        <v>47</v>
      </c>
      <c r="H8" t="s">
        <v>28</v>
      </c>
      <c r="I8" s="2">
        <v>43313</v>
      </c>
      <c r="J8" t="s">
        <v>2</v>
      </c>
      <c r="K8">
        <f>SUM(E23,E25,E26)</f>
        <v>50</v>
      </c>
    </row>
    <row r="9" spans="1:12">
      <c r="A9" t="s">
        <v>1</v>
      </c>
      <c r="B9" s="1">
        <v>43249</v>
      </c>
      <c r="C9" t="s">
        <v>35</v>
      </c>
      <c r="D9" t="s">
        <v>2</v>
      </c>
      <c r="E9">
        <v>6</v>
      </c>
      <c r="F9" t="s">
        <v>48</v>
      </c>
      <c r="H9" t="s">
        <v>28</v>
      </c>
      <c r="I9" s="2">
        <v>43313</v>
      </c>
      <c r="J9" t="s">
        <v>3</v>
      </c>
      <c r="K9">
        <f>SUM(E24,E27)</f>
        <v>5</v>
      </c>
    </row>
    <row r="10" spans="1:12">
      <c r="A10" t="s">
        <v>1</v>
      </c>
      <c r="B10" s="1">
        <v>43249</v>
      </c>
      <c r="C10" t="s">
        <v>35</v>
      </c>
      <c r="D10" t="s">
        <v>2</v>
      </c>
      <c r="E10">
        <v>5</v>
      </c>
      <c r="F10" t="s">
        <v>48</v>
      </c>
    </row>
    <row r="11" spans="1:12">
      <c r="A11" t="s">
        <v>1</v>
      </c>
      <c r="B11" s="1">
        <v>43249</v>
      </c>
      <c r="C11" t="s">
        <v>35</v>
      </c>
      <c r="D11" t="s">
        <v>2</v>
      </c>
      <c r="E11">
        <v>5</v>
      </c>
      <c r="F11" t="s">
        <v>48</v>
      </c>
    </row>
    <row r="12" spans="1:12">
      <c r="A12" t="s">
        <v>1</v>
      </c>
      <c r="B12" s="1">
        <v>43249</v>
      </c>
      <c r="C12" t="s">
        <v>35</v>
      </c>
      <c r="D12" t="s">
        <v>2</v>
      </c>
      <c r="E12">
        <v>20</v>
      </c>
      <c r="F12" t="s">
        <v>49</v>
      </c>
    </row>
    <row r="13" spans="1:12">
      <c r="A13" t="s">
        <v>1</v>
      </c>
      <c r="B13" s="1">
        <v>43249</v>
      </c>
      <c r="C13" t="s">
        <v>35</v>
      </c>
      <c r="D13" t="s">
        <v>2</v>
      </c>
      <c r="E13">
        <v>5</v>
      </c>
      <c r="F13" t="s">
        <v>49</v>
      </c>
      <c r="G13" s="2"/>
    </row>
    <row r="14" spans="1:12">
      <c r="A14" t="s">
        <v>1</v>
      </c>
      <c r="B14" s="1">
        <v>43249</v>
      </c>
      <c r="C14" t="s">
        <v>35</v>
      </c>
      <c r="D14" t="s">
        <v>2</v>
      </c>
      <c r="E14">
        <v>8</v>
      </c>
      <c r="F14" t="s">
        <v>49</v>
      </c>
    </row>
    <row r="15" spans="1:12">
      <c r="A15" s="12" t="s">
        <v>28</v>
      </c>
      <c r="B15" s="13">
        <v>43259</v>
      </c>
      <c r="C15" s="12" t="s">
        <v>35</v>
      </c>
      <c r="D15" s="12" t="s">
        <v>2</v>
      </c>
      <c r="E15" s="12"/>
      <c r="F15" s="12" t="s">
        <v>47</v>
      </c>
      <c r="J15" s="14"/>
      <c r="K15" s="14"/>
      <c r="L15" s="14"/>
    </row>
    <row r="16" spans="1:12">
      <c r="A16" t="s">
        <v>1</v>
      </c>
      <c r="B16" s="1">
        <v>43311</v>
      </c>
      <c r="C16" t="s">
        <v>35</v>
      </c>
      <c r="D16" t="s">
        <v>2</v>
      </c>
      <c r="E16">
        <v>19</v>
      </c>
      <c r="F16" t="s">
        <v>47</v>
      </c>
    </row>
    <row r="17" spans="1:6">
      <c r="A17" t="s">
        <v>1</v>
      </c>
      <c r="B17" s="1">
        <v>43311</v>
      </c>
      <c r="C17" t="s">
        <v>35</v>
      </c>
      <c r="D17" t="s">
        <v>3</v>
      </c>
      <c r="E17">
        <v>2</v>
      </c>
      <c r="F17" t="s">
        <v>47</v>
      </c>
    </row>
    <row r="18" spans="1:6">
      <c r="A18" t="s">
        <v>1</v>
      </c>
      <c r="B18" s="1">
        <v>43311</v>
      </c>
      <c r="C18" t="s">
        <v>35</v>
      </c>
      <c r="D18" t="s">
        <v>3</v>
      </c>
      <c r="E18">
        <v>1</v>
      </c>
      <c r="F18" t="s">
        <v>48</v>
      </c>
    </row>
    <row r="19" spans="1:6">
      <c r="A19" t="s">
        <v>1</v>
      </c>
      <c r="B19" s="1">
        <v>43311</v>
      </c>
      <c r="C19" t="s">
        <v>35</v>
      </c>
      <c r="D19" t="s">
        <v>2</v>
      </c>
      <c r="E19">
        <v>3</v>
      </c>
      <c r="F19" t="s">
        <v>48</v>
      </c>
    </row>
    <row r="20" spans="1:6">
      <c r="A20" t="s">
        <v>1</v>
      </c>
      <c r="B20" s="1">
        <v>43311</v>
      </c>
      <c r="C20" t="s">
        <v>35</v>
      </c>
      <c r="D20" t="s">
        <v>3</v>
      </c>
      <c r="E20">
        <v>8</v>
      </c>
      <c r="F20" t="s">
        <v>48</v>
      </c>
    </row>
    <row r="21" spans="1:6">
      <c r="A21" t="s">
        <v>1</v>
      </c>
      <c r="B21" s="1">
        <v>43311</v>
      </c>
      <c r="C21" t="s">
        <v>35</v>
      </c>
      <c r="D21" t="s">
        <v>2</v>
      </c>
      <c r="E21">
        <v>7</v>
      </c>
      <c r="F21" t="s">
        <v>48</v>
      </c>
    </row>
    <row r="22" spans="1:6">
      <c r="A22" t="s">
        <v>1</v>
      </c>
      <c r="B22" s="1">
        <v>43311</v>
      </c>
      <c r="C22" t="s">
        <v>35</v>
      </c>
      <c r="D22" t="s">
        <v>2</v>
      </c>
      <c r="E22">
        <v>33</v>
      </c>
      <c r="F22" t="s">
        <v>49</v>
      </c>
    </row>
    <row r="23" spans="1:6">
      <c r="A23" t="s">
        <v>28</v>
      </c>
      <c r="B23" s="1">
        <v>43326</v>
      </c>
      <c r="C23" t="s">
        <v>35</v>
      </c>
      <c r="D23" t="s">
        <v>2</v>
      </c>
      <c r="E23">
        <v>21</v>
      </c>
      <c r="F23" t="s">
        <v>47</v>
      </c>
    </row>
    <row r="24" spans="1:6">
      <c r="A24" t="s">
        <v>28</v>
      </c>
      <c r="B24" s="1">
        <v>43326</v>
      </c>
      <c r="C24" t="s">
        <v>35</v>
      </c>
      <c r="D24" t="s">
        <v>3</v>
      </c>
      <c r="E24">
        <v>1</v>
      </c>
      <c r="F24" t="s">
        <v>47</v>
      </c>
    </row>
    <row r="25" spans="1:6">
      <c r="A25" t="s">
        <v>28</v>
      </c>
      <c r="B25" s="1">
        <v>43326</v>
      </c>
      <c r="C25" t="s">
        <v>35</v>
      </c>
      <c r="D25" t="s">
        <v>2</v>
      </c>
      <c r="E25">
        <v>15</v>
      </c>
      <c r="F25" t="s">
        <v>48</v>
      </c>
    </row>
    <row r="26" spans="1:6">
      <c r="A26" t="s">
        <v>28</v>
      </c>
      <c r="B26" s="1">
        <v>43326</v>
      </c>
      <c r="C26" t="s">
        <v>35</v>
      </c>
      <c r="D26" t="s">
        <v>2</v>
      </c>
      <c r="E26">
        <v>14</v>
      </c>
      <c r="F26" t="s">
        <v>49</v>
      </c>
    </row>
    <row r="27" spans="1:6">
      <c r="A27" t="s">
        <v>28</v>
      </c>
      <c r="B27" s="1">
        <v>43326</v>
      </c>
      <c r="C27" t="s">
        <v>35</v>
      </c>
      <c r="D27" t="s">
        <v>3</v>
      </c>
      <c r="E27">
        <v>4</v>
      </c>
      <c r="F27" t="s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Biomass</vt:lpstr>
      <vt:lpstr>Biomass+16</vt:lpstr>
      <vt:lpstr>Swath</vt:lpstr>
      <vt:lpstr>Sheet2</vt:lpstr>
      <vt:lpstr>Swath_incomplete</vt:lpstr>
      <vt:lpstr>Urchin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Pike Spector</dc:creator>
  <cp:lastModifiedBy>Pike Spector</cp:lastModifiedBy>
  <dcterms:created xsi:type="dcterms:W3CDTF">2017-09-09T19:58:34Z</dcterms:created>
  <dcterms:modified xsi:type="dcterms:W3CDTF">2019-09-23T19:42:47Z</dcterms:modified>
</cp:coreProperties>
</file>