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workspace\CPAR\Lab1\docs\"/>
    </mc:Choice>
  </mc:AlternateContent>
  <bookViews>
    <workbookView xWindow="0" yWindow="0" windowWidth="20490" windowHeight="7755" activeTab="2"/>
  </bookViews>
  <sheets>
    <sheet name="Normal" sheetId="1" r:id="rId1"/>
    <sheet name="Otimizado" sheetId="2" r:id="rId2"/>
    <sheet name="Otimizado com Paralelismo" sheetId="3" r:id="rId3"/>
    <sheet name="Comparação Global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3" l="1"/>
  <c r="J12" i="3"/>
  <c r="J11" i="3"/>
  <c r="J10" i="3"/>
  <c r="J8" i="3"/>
  <c r="J7" i="3"/>
  <c r="J6" i="3"/>
  <c r="J5" i="3"/>
  <c r="J4" i="3"/>
  <c r="J3" i="3"/>
  <c r="J27" i="3"/>
  <c r="J26" i="3"/>
  <c r="J25" i="3"/>
  <c r="J24" i="3"/>
  <c r="J22" i="3"/>
  <c r="J21" i="3"/>
  <c r="J20" i="3"/>
  <c r="J18" i="3"/>
  <c r="J19" i="3"/>
  <c r="J17" i="3"/>
  <c r="J16" i="3"/>
  <c r="H27" i="3"/>
  <c r="H26" i="3"/>
  <c r="H25" i="3"/>
  <c r="H24" i="3"/>
  <c r="H22" i="3"/>
  <c r="H21" i="3"/>
  <c r="H20" i="3"/>
  <c r="H19" i="3"/>
  <c r="H18" i="3"/>
  <c r="H17" i="3"/>
  <c r="H16" i="3"/>
  <c r="H13" i="3"/>
  <c r="H12" i="3"/>
  <c r="H11" i="3"/>
  <c r="H10" i="3"/>
  <c r="H8" i="3"/>
  <c r="H7" i="3"/>
  <c r="H6" i="3"/>
  <c r="H5" i="3"/>
  <c r="H4" i="3"/>
  <c r="H3" i="3"/>
  <c r="F27" i="3"/>
  <c r="F26" i="3"/>
  <c r="F25" i="3"/>
  <c r="F24" i="3"/>
  <c r="F22" i="3"/>
  <c r="F21" i="3"/>
  <c r="F20" i="3"/>
  <c r="F18" i="3"/>
  <c r="F17" i="3"/>
  <c r="F13" i="3"/>
  <c r="F12" i="3"/>
  <c r="F11" i="3"/>
  <c r="F10" i="3"/>
  <c r="F8" i="3"/>
  <c r="F7" i="3"/>
  <c r="F6" i="3"/>
  <c r="F5" i="3"/>
  <c r="F4" i="3"/>
  <c r="F3" i="3"/>
  <c r="F16" i="3"/>
  <c r="D16" i="3"/>
  <c r="J2" i="3"/>
  <c r="H2" i="3"/>
  <c r="F2" i="3"/>
  <c r="D27" i="3"/>
  <c r="D26" i="3"/>
  <c r="D25" i="3"/>
  <c r="D24" i="3"/>
  <c r="D22" i="3"/>
  <c r="D21" i="3"/>
  <c r="D20" i="3"/>
  <c r="D19" i="3"/>
  <c r="F19" i="3" s="1"/>
  <c r="D18" i="3"/>
  <c r="D17" i="3"/>
  <c r="D13" i="3"/>
  <c r="D12" i="3"/>
  <c r="D11" i="3"/>
  <c r="D10" i="3"/>
  <c r="D8" i="3"/>
  <c r="D7" i="3"/>
  <c r="D6" i="3"/>
  <c r="D5" i="3"/>
  <c r="D4" i="3"/>
  <c r="D3" i="3"/>
  <c r="D2" i="3"/>
  <c r="I14" i="2" l="1"/>
  <c r="I13" i="2"/>
  <c r="I2" i="2" l="1"/>
  <c r="I3" i="2"/>
  <c r="I4" i="2"/>
  <c r="I5" i="2"/>
  <c r="I11" i="2"/>
  <c r="I12" i="2"/>
  <c r="D6" i="1"/>
  <c r="D7" i="1"/>
  <c r="D8" i="1"/>
  <c r="D11" i="2"/>
  <c r="D17" i="2"/>
  <c r="D16" i="2"/>
  <c r="D15" i="2"/>
  <c r="D14" i="2"/>
  <c r="D13" i="2"/>
  <c r="D12" i="2"/>
  <c r="D8" i="2"/>
  <c r="D7" i="2"/>
  <c r="D6" i="2"/>
  <c r="D5" i="2"/>
  <c r="D4" i="2"/>
  <c r="D3" i="2"/>
  <c r="D2" i="2"/>
  <c r="D17" i="1"/>
  <c r="D16" i="1"/>
  <c r="D15" i="1"/>
  <c r="D14" i="1"/>
  <c r="D13" i="1"/>
  <c r="D12" i="1"/>
  <c r="D11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Mike Pinto</author>
  </authors>
  <commentList>
    <comment ref="G14" authorId="0" shapeId="0">
      <text>
        <r>
          <rPr>
            <b/>
            <sz val="9"/>
            <color indexed="81"/>
            <rFont val="Tahoma"/>
            <charset val="1"/>
          </rPr>
          <t>Mike Pinto:</t>
        </r>
        <r>
          <rPr>
            <sz val="9"/>
            <color indexed="81"/>
            <rFont val="Tahoma"/>
            <charset val="1"/>
          </rPr>
          <t xml:space="preserve">
Com as specs do sistema, para este valor, ocorreu memory swapping, o que prejudica bastante o tempo de execução dado o tempo de acesso ao disco</t>
        </r>
      </text>
    </comment>
  </commentList>
</comments>
</file>

<file path=xl/sharedStrings.xml><?xml version="1.0" encoding="utf-8"?>
<sst xmlns="http://schemas.openxmlformats.org/spreadsheetml/2006/main" count="70" uniqueCount="17">
  <si>
    <t>Linguagem</t>
  </si>
  <si>
    <t>C/C++</t>
  </si>
  <si>
    <t>n</t>
  </si>
  <si>
    <t>t [s]</t>
  </si>
  <si>
    <t>Java</t>
  </si>
  <si>
    <t>Capacidade [MFLOPS/s]</t>
  </si>
  <si>
    <t>...</t>
  </si>
  <si>
    <t>C/C++
Paralelismo
OpenMP</t>
  </si>
  <si>
    <t>t [s]
1 Thread</t>
  </si>
  <si>
    <t>Capacidade [MFLOPS/s]
1 Thread</t>
  </si>
  <si>
    <t>t [s]
2 Threads</t>
  </si>
  <si>
    <t>Capacidade [MFLOPS/s]
2 Threads</t>
  </si>
  <si>
    <t>t [s]
3 Threads</t>
  </si>
  <si>
    <t>Capacidade [MFLOPS/s]
3 Threads</t>
  </si>
  <si>
    <t>t [s]
4 Threads</t>
  </si>
  <si>
    <t>Capacidade [MFLOPS/s]
4 Threads</t>
  </si>
  <si>
    <t>C/C++
Paralelismo
explicíto
"com std::thread"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</si>
</sst>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C/C++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Normal!$B$2:$B$8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Normal!$D$2:$D$8</c:f>
              <c:numCache>
                <c:formatCode>General</c:formatCode>
                <c:ptCount val="7"/>
                <c:pt idx="0">
                  <c:v>304.43974630021143</c:v>
                </c:pt>
                <c:pt idx="1">
                  <c:v>255.9836170485089</c:v>
                </c:pt>
                <c:pt idx="2">
                  <c:v>248.22470487131935</c:v>
                </c:pt>
                <c:pt idx="3">
                  <c:v>236.05601878086296</c:v>
                </c:pt>
                <c:pt idx="4">
                  <c:v>225.42128884748919</c:v>
                </c:pt>
                <c:pt idx="5">
                  <c:v>185.79379383611962</c:v>
                </c:pt>
                <c:pt idx="6">
                  <c:v>188.22807665762704</c:v>
                </c:pt>
              </c:numCache>
            </c:numRef>
          </c:yVal>
          <c:smooth val="1"/>
        </c:ser>
        <c:ser>
          <c:idx val="1"/>
          <c:order val="1"/>
          <c:tx>
            <c:v>Java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Normal!$B$11:$B$17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Normal!$D$11:$D$17</c:f>
              <c:numCache>
                <c:formatCode>General</c:formatCode>
                <c:ptCount val="7"/>
                <c:pt idx="0">
                  <c:v>209.60698689956331</c:v>
                </c:pt>
                <c:pt idx="1">
                  <c:v>156.04275571506594</c:v>
                </c:pt>
                <c:pt idx="2">
                  <c:v>148.03625377643505</c:v>
                </c:pt>
                <c:pt idx="3">
                  <c:v>134.91411717078248</c:v>
                </c:pt>
                <c:pt idx="4">
                  <c:v>121.22799127905321</c:v>
                </c:pt>
                <c:pt idx="5">
                  <c:v>119.31665823747248</c:v>
                </c:pt>
                <c:pt idx="6">
                  <c:v>116.47997515093863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414224"/>
        <c:axId val="914423952"/>
      </c:scatterChart>
      <c:valAx>
        <c:axId val="91441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423952"/>
        <c:crosses val="autoZero"/>
        <c:crossBetween val="midCat"/>
      </c:valAx>
      <c:valAx>
        <c:axId val="9144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Capacidade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7164698162729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41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Otimizado</a:t>
            </a:r>
            <a:r>
              <a:rPr lang="pt-PT" baseline="0"/>
              <a:t> - Iterações de 400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C/C++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Otimizado!$B$2:$B$8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Otimizado!$D$2:$D$8</c:f>
              <c:numCache>
                <c:formatCode>General</c:formatCode>
                <c:ptCount val="7"/>
                <c:pt idx="0">
                  <c:v>1380.1916932907347</c:v>
                </c:pt>
                <c:pt idx="1">
                  <c:v>1041.1244143675169</c:v>
                </c:pt>
                <c:pt idx="2">
                  <c:v>1017.992951214988</c:v>
                </c:pt>
                <c:pt idx="3">
                  <c:v>977.12993214375467</c:v>
                </c:pt>
                <c:pt idx="4">
                  <c:v>1013.9021138830699</c:v>
                </c:pt>
                <c:pt idx="5">
                  <c:v>998.52289512555387</c:v>
                </c:pt>
                <c:pt idx="6">
                  <c:v>997.89333629005444</c:v>
                </c:pt>
              </c:numCache>
            </c:numRef>
          </c:yVal>
          <c:smooth val="1"/>
        </c:ser>
        <c:ser>
          <c:idx val="1"/>
          <c:order val="1"/>
          <c:tx>
            <c:v>Java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Otimizado!$B$11:$B$17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Otimizado!$D$11:$D$17</c:f>
              <c:numCache>
                <c:formatCode>General</c:formatCode>
                <c:ptCount val="7"/>
                <c:pt idx="0">
                  <c:v>1099.2366412213739</c:v>
                </c:pt>
                <c:pt idx="1">
                  <c:v>706.71378091872782</c:v>
                </c:pt>
                <c:pt idx="2">
                  <c:v>734.37709086043094</c:v>
                </c:pt>
                <c:pt idx="3">
                  <c:v>606.01652205538528</c:v>
                </c:pt>
                <c:pt idx="4">
                  <c:v>778.02133567148917</c:v>
                </c:pt>
                <c:pt idx="5">
                  <c:v>768.53451102997451</c:v>
                </c:pt>
                <c:pt idx="6">
                  <c:v>772.79752704791338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420912"/>
        <c:axId val="914423344"/>
      </c:scatterChart>
      <c:valAx>
        <c:axId val="91442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423344"/>
        <c:crosses val="autoZero"/>
        <c:crossBetween val="midCat"/>
      </c:valAx>
      <c:valAx>
        <c:axId val="91442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Capacidade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7164698162729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42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Otimizado - Iterações de 2000</a:t>
            </a:r>
            <a:endParaRPr lang="pt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C/C++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Otimizado!$G$2:$G$5</c:f>
              <c:numCache>
                <c:formatCode>General</c:formatCode>
                <c:ptCount val="4"/>
                <c:pt idx="0">
                  <c:v>4000</c:v>
                </c:pt>
                <c:pt idx="1">
                  <c:v>6000</c:v>
                </c:pt>
                <c:pt idx="2">
                  <c:v>8000</c:v>
                </c:pt>
                <c:pt idx="3">
                  <c:v>10000</c:v>
                </c:pt>
              </c:numCache>
            </c:numRef>
          </c:xVal>
          <c:yVal>
            <c:numRef>
              <c:f>Otimizado!$I$2:$I$5</c:f>
              <c:numCache>
                <c:formatCode>General</c:formatCode>
                <c:ptCount val="4"/>
                <c:pt idx="0">
                  <c:v>998.59572476205324</c:v>
                </c:pt>
                <c:pt idx="1">
                  <c:v>1144.7044171811654</c:v>
                </c:pt>
                <c:pt idx="2">
                  <c:v>1132.5153564216052</c:v>
                </c:pt>
                <c:pt idx="3">
                  <c:v>1260.2505630169389</c:v>
                </c:pt>
              </c:numCache>
            </c:numRef>
          </c:yVal>
          <c:smooth val="1"/>
        </c:ser>
        <c:ser>
          <c:idx val="1"/>
          <c:order val="1"/>
          <c:tx>
            <c:v>Java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Otimizado!$G$11:$G$14</c:f>
              <c:numCache>
                <c:formatCode>General</c:formatCode>
                <c:ptCount val="4"/>
                <c:pt idx="0">
                  <c:v>4000</c:v>
                </c:pt>
                <c:pt idx="1">
                  <c:v>6000</c:v>
                </c:pt>
                <c:pt idx="2">
                  <c:v>8000</c:v>
                </c:pt>
                <c:pt idx="3">
                  <c:v>10000</c:v>
                </c:pt>
              </c:numCache>
            </c:numRef>
          </c:xVal>
          <c:yVal>
            <c:numRef>
              <c:f>Otimizado!$I$11:$I$14</c:f>
              <c:numCache>
                <c:formatCode>General</c:formatCode>
                <c:ptCount val="4"/>
                <c:pt idx="0">
                  <c:v>778.05874343512937</c:v>
                </c:pt>
                <c:pt idx="1">
                  <c:v>813.14126635458604</c:v>
                </c:pt>
                <c:pt idx="2">
                  <c:v>999.0516814117849</c:v>
                </c:pt>
                <c:pt idx="3">
                  <c:v>1135.0196698908792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409360"/>
        <c:axId val="914419088"/>
      </c:scatterChart>
      <c:valAx>
        <c:axId val="9144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419088"/>
        <c:crosses val="autoZero"/>
        <c:crossBetween val="midCat"/>
      </c:valAx>
      <c:valAx>
        <c:axId val="9144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Capacidade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40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C/C++ com Paralelismo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OpenMP - 1 Thread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Paralelismo'!$D$2:$D$8,'Otimizado com Paralelismo'!$D$10:$D$13)</c:f>
              <c:numCache>
                <c:formatCode>General</c:formatCode>
                <c:ptCount val="11"/>
                <c:pt idx="0">
                  <c:v>429.42345924453281</c:v>
                </c:pt>
                <c:pt idx="1">
                  <c:v>413.56492969396191</c:v>
                </c:pt>
                <c:pt idx="2">
                  <c:v>412.10482841480814</c:v>
                </c:pt>
                <c:pt idx="3">
                  <c:v>412.38862961391607</c:v>
                </c:pt>
                <c:pt idx="4">
                  <c:v>406.4277262490935</c:v>
                </c:pt>
                <c:pt idx="5">
                  <c:v>404.85568838827083</c:v>
                </c:pt>
                <c:pt idx="6">
                  <c:v>405.18030523582996</c:v>
                </c:pt>
                <c:pt idx="7">
                  <c:v>405.23769723678549</c:v>
                </c:pt>
                <c:pt idx="8">
                  <c:v>405.18562566475759</c:v>
                </c:pt>
                <c:pt idx="9">
                  <c:v>438.48173984758472</c:v>
                </c:pt>
                <c:pt idx="10">
                  <c:v>0</c:v>
                </c:pt>
              </c:numCache>
            </c:numRef>
          </c:yVal>
          <c:smooth val="1"/>
        </c:ser>
        <c:ser>
          <c:idx val="2"/>
          <c:order val="1"/>
          <c:tx>
            <c:v>OpenMP - 2 Threads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Paralelismo'!$F$2:$F$8,'Otimizado com Paralelismo'!$F$10:$F$13)</c:f>
              <c:numCache>
                <c:formatCode>General</c:formatCode>
                <c:ptCount val="11"/>
                <c:pt idx="0">
                  <c:v>864</c:v>
                </c:pt>
                <c:pt idx="1">
                  <c:v>829.87551867219918</c:v>
                </c:pt>
                <c:pt idx="2">
                  <c:v>821.06523040095749</c:v>
                </c:pt>
                <c:pt idx="3">
                  <c:v>819.96485061511419</c:v>
                </c:pt>
                <c:pt idx="4">
                  <c:v>807.92139307257469</c:v>
                </c:pt>
                <c:pt idx="5">
                  <c:v>796.70005892751919</c:v>
                </c:pt>
                <c:pt idx="6">
                  <c:v>801.35339684801011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"/>
          <c:order val="2"/>
          <c:tx>
            <c:v>OpenMP - 3 Threads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Paralelismo'!$H$2:$H$8,'Otimizado com Paralelismo'!$H$10:$H$13)</c:f>
              <c:numCache>
                <c:formatCode>General</c:formatCode>
                <c:ptCount val="11"/>
                <c:pt idx="0">
                  <c:v>1289.5522388059699</c:v>
                </c:pt>
                <c:pt idx="1">
                  <c:v>1226.2415695892091</c:v>
                </c:pt>
                <c:pt idx="2">
                  <c:v>1207.215134183898</c:v>
                </c:pt>
                <c:pt idx="3">
                  <c:v>1187.4172859615187</c:v>
                </c:pt>
                <c:pt idx="4">
                  <c:v>1163.5251051740152</c:v>
                </c:pt>
                <c:pt idx="5">
                  <c:v>1152.2223679035008</c:v>
                </c:pt>
                <c:pt idx="6">
                  <c:v>1133.0018253918297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4"/>
          <c:order val="3"/>
          <c:tx>
            <c:v>OpenMP - 4 Threads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Paralelismo'!$J$2:$J$8,'Otimizado com Paralelismo'!$J$10:$J$13)</c:f>
              <c:numCache>
                <c:formatCode>General</c:formatCode>
                <c:ptCount val="11"/>
                <c:pt idx="0">
                  <c:v>1687.5</c:v>
                </c:pt>
                <c:pt idx="1">
                  <c:v>1574.8031496062993</c:v>
                </c:pt>
                <c:pt idx="2">
                  <c:v>1460.3512506652473</c:v>
                </c:pt>
                <c:pt idx="3">
                  <c:v>1435.0393700787401</c:v>
                </c:pt>
                <c:pt idx="4">
                  <c:v>1389.1715590345727</c:v>
                </c:pt>
                <c:pt idx="5">
                  <c:v>1372.5888324873097</c:v>
                </c:pt>
                <c:pt idx="6">
                  <c:v>1358.2172141455808</c:v>
                </c:pt>
                <c:pt idx="7">
                  <c:v>1340.1597721728388</c:v>
                </c:pt>
                <c:pt idx="8">
                  <c:v>1319.9868001319985</c:v>
                </c:pt>
                <c:pt idx="9">
                  <c:v>1310.3593890961206</c:v>
                </c:pt>
                <c:pt idx="10">
                  <c:v>1508.509502101354</c:v>
                </c:pt>
              </c:numCache>
            </c:numRef>
          </c:yVal>
          <c:smooth val="1"/>
        </c:ser>
        <c:ser>
          <c:idx val="1"/>
          <c:order val="4"/>
          <c:tx>
            <c:v>pThread - 1 Thread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Paralelismo'!$D$16:$D$22,'Otimizado com Paralelismo'!$D$24:$D$27)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v>pThread - 2 Threads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Paralelismo'!$F$16:$F$22,'Otimizado com Paralelismo'!$F$24:$F$27)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v>pThread - 3 Threads</c:v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Paralelismo'!$H$16:$H$22,'Otimizado com Paralelismo'!$H$24:$H$27)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v>pThread - 4 Threads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Paralelismo'!$J$16:$J$22,'Otimizado com Paralelismo'!$J$24:$J$27)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439152"/>
        <c:axId val="914425776"/>
      </c:scatterChart>
      <c:valAx>
        <c:axId val="91443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425776"/>
        <c:crosses val="autoZero"/>
        <c:crossBetween val="midCat"/>
      </c:valAx>
      <c:valAx>
        <c:axId val="91442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Capacidade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43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C/C++ com Paralelismo - OpenMP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 Thread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Paralelismo'!$D$2:$D$8,'Otimizado com Paralelismo'!$D$10:$D$13)</c:f>
              <c:numCache>
                <c:formatCode>General</c:formatCode>
                <c:ptCount val="11"/>
                <c:pt idx="0">
                  <c:v>429.42345924453281</c:v>
                </c:pt>
                <c:pt idx="1">
                  <c:v>413.56492969396191</c:v>
                </c:pt>
                <c:pt idx="2">
                  <c:v>412.10482841480814</c:v>
                </c:pt>
                <c:pt idx="3">
                  <c:v>412.38862961391607</c:v>
                </c:pt>
                <c:pt idx="4">
                  <c:v>406.4277262490935</c:v>
                </c:pt>
                <c:pt idx="5">
                  <c:v>404.85568838827083</c:v>
                </c:pt>
                <c:pt idx="6">
                  <c:v>405.18030523582996</c:v>
                </c:pt>
                <c:pt idx="7">
                  <c:v>405.23769723678549</c:v>
                </c:pt>
                <c:pt idx="8">
                  <c:v>405.18562566475759</c:v>
                </c:pt>
                <c:pt idx="9">
                  <c:v>438.48173984758472</c:v>
                </c:pt>
                <c:pt idx="10">
                  <c:v>0</c:v>
                </c:pt>
              </c:numCache>
            </c:numRef>
          </c:yVal>
          <c:smooth val="1"/>
        </c:ser>
        <c:ser>
          <c:idx val="2"/>
          <c:order val="1"/>
          <c:tx>
            <c:v>2 Threads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Paralelismo'!$F$2:$F$8,'Otimizado com Paralelismo'!$F$10:$F$13)</c:f>
              <c:numCache>
                <c:formatCode>General</c:formatCode>
                <c:ptCount val="11"/>
                <c:pt idx="0">
                  <c:v>864</c:v>
                </c:pt>
                <c:pt idx="1">
                  <c:v>829.87551867219918</c:v>
                </c:pt>
                <c:pt idx="2">
                  <c:v>821.06523040095749</c:v>
                </c:pt>
                <c:pt idx="3">
                  <c:v>819.96485061511419</c:v>
                </c:pt>
                <c:pt idx="4">
                  <c:v>807.92139307257469</c:v>
                </c:pt>
                <c:pt idx="5">
                  <c:v>796.70005892751919</c:v>
                </c:pt>
                <c:pt idx="6">
                  <c:v>801.35339684801011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"/>
          <c:order val="2"/>
          <c:tx>
            <c:v>3 Threads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Paralelismo'!$H$2:$H$8,'Otimizado com Paralelismo'!$H$10:$H$13)</c:f>
              <c:numCache>
                <c:formatCode>General</c:formatCode>
                <c:ptCount val="11"/>
                <c:pt idx="0">
                  <c:v>1289.5522388059699</c:v>
                </c:pt>
                <c:pt idx="1">
                  <c:v>1226.2415695892091</c:v>
                </c:pt>
                <c:pt idx="2">
                  <c:v>1207.215134183898</c:v>
                </c:pt>
                <c:pt idx="3">
                  <c:v>1187.4172859615187</c:v>
                </c:pt>
                <c:pt idx="4">
                  <c:v>1163.5251051740152</c:v>
                </c:pt>
                <c:pt idx="5">
                  <c:v>1152.2223679035008</c:v>
                </c:pt>
                <c:pt idx="6">
                  <c:v>1133.0018253918297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4"/>
          <c:order val="3"/>
          <c:tx>
            <c:v>4 Threads</c:v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Paralelismo'!$B$2:$B$8,'Otimizado com Paralelismo'!$B$10:$B$13)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Paralelismo'!$J$2:$J$8,'Otimizado com Paralelismo'!$J$10:$J$13)</c:f>
              <c:numCache>
                <c:formatCode>General</c:formatCode>
                <c:ptCount val="11"/>
                <c:pt idx="0">
                  <c:v>1687.5</c:v>
                </c:pt>
                <c:pt idx="1">
                  <c:v>1574.8031496062993</c:v>
                </c:pt>
                <c:pt idx="2">
                  <c:v>1460.3512506652473</c:v>
                </c:pt>
                <c:pt idx="3">
                  <c:v>1435.0393700787401</c:v>
                </c:pt>
                <c:pt idx="4">
                  <c:v>1389.1715590345727</c:v>
                </c:pt>
                <c:pt idx="5">
                  <c:v>1372.5888324873097</c:v>
                </c:pt>
                <c:pt idx="6">
                  <c:v>1358.2172141455808</c:v>
                </c:pt>
                <c:pt idx="7">
                  <c:v>1340.1597721728388</c:v>
                </c:pt>
                <c:pt idx="8">
                  <c:v>1319.9868001319985</c:v>
                </c:pt>
                <c:pt idx="9">
                  <c:v>1310.3593890961206</c:v>
                </c:pt>
                <c:pt idx="10">
                  <c:v>1508.509502101354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428208"/>
        <c:axId val="914428816"/>
      </c:scatterChart>
      <c:valAx>
        <c:axId val="91442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428816"/>
        <c:crosses val="autoZero"/>
        <c:crossBetween val="midCat"/>
      </c:valAx>
      <c:valAx>
        <c:axId val="91442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Capacidade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42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C/C++ com Paralelismo - </a:t>
            </a:r>
            <a:r>
              <a:rPr lang="pt-PT" baseline="0"/>
              <a:t>std::t</a:t>
            </a:r>
            <a:r>
              <a:rPr lang="pt-PT"/>
              <a:t>hread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1 Thread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Paralelismo'!$D$16:$D$22,'Otimizado com Paralelismo'!$D$24:$D$27)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5"/>
          <c:order val="1"/>
          <c:tx>
            <c:v>2 Threads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Paralelismo'!$F$16:$F$22,'Otimizado com Paralelismo'!$F$24:$F$27)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6"/>
          <c:order val="2"/>
          <c:tx>
            <c:v>3 Threads</c:v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Paralelismo'!$H$16:$H$22,'Otimizado com Paralelismo'!$H$24:$H$27)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7"/>
          <c:order val="3"/>
          <c:tx>
            <c:v>4 Threads</c:v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('Otimizado com Paralelismo'!$B$16:$B$22,'Otimizado com Paralelismo'!$B$24:$B$27)</c:f>
              <c:numCache>
                <c:formatCode>General</c:formatCode>
                <c:ptCount val="11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</c:numCache>
            </c:numRef>
          </c:xVal>
          <c:yVal>
            <c:numRef>
              <c:f>('Otimizado com Paralelismo'!$J$16:$J$22,'Otimizado com Paralelismo'!$J$24:$J$27)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414832"/>
        <c:axId val="914434288"/>
      </c:scatterChart>
      <c:valAx>
        <c:axId val="91441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434288"/>
        <c:crosses val="autoZero"/>
        <c:crossBetween val="midCat"/>
      </c:valAx>
      <c:valAx>
        <c:axId val="9144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Capacidade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41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800099</xdr:colOff>
      <xdr:row>1</xdr:row>
      <xdr:rowOff>128587</xdr:rowOff>
    </xdr:from>
    <xdr:ext cx="2419351" cy="4619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0067924" y="328612"/>
              <a:ext cx="2419351" cy="461963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2∗</m:t>
                        </m:r>
                        <m:sSup>
                          <m:sSup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[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𝐹𝐿𝑂𝑃𝑆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]</m:t>
                        </m:r>
                      </m:num>
                      <m:den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𝐶𝑎𝑝𝑎𝑐𝑖𝑑𝑎𝑑𝑒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[</m:t>
                        </m:r>
                        <m:f>
                          <m:fPr>
                            <m:type m:val="skw"/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𝐹𝐿𝑂𝑃𝑆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]</m:t>
                        </m:r>
                      </m:den>
                    </m:f>
                    <m:r>
                      <a:rPr lang="pt-PT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] 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0067924" y="328612"/>
              <a:ext cx="2419351" cy="461963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𝑡=(2∗𝑛^3  [ 𝐹𝐿𝑂𝑃𝑆 ])/(𝐶𝑎𝑝𝑎𝑐𝑖𝑑𝑎𝑑𝑒 [𝐹𝐿𝑂𝑃𝑆⁄𝑠])  [𝑠] 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8</xdr:col>
      <xdr:colOff>990600</xdr:colOff>
      <xdr:row>5</xdr:row>
      <xdr:rowOff>161926</xdr:rowOff>
    </xdr:from>
    <xdr:to>
      <xdr:col>11</xdr:col>
      <xdr:colOff>19050</xdr:colOff>
      <xdr:row>11</xdr:row>
      <xdr:rowOff>76200</xdr:rowOff>
    </xdr:to>
    <xdr:sp macro="" textlink="">
      <xdr:nvSpPr>
        <xdr:cNvPr id="3" name="TextBox 2"/>
        <xdr:cNvSpPr txBox="1"/>
      </xdr:nvSpPr>
      <xdr:spPr>
        <a:xfrm>
          <a:off x="10258425" y="1123951"/>
          <a:ext cx="2085975" cy="1076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400" b="1"/>
            <a:t>Processador</a:t>
          </a:r>
        </a:p>
        <a:p>
          <a:pPr algn="ctr"/>
          <a:r>
            <a:rPr lang="pt-PT" sz="1200" b="0"/>
            <a:t>Core2 Quad</a:t>
          </a:r>
          <a:r>
            <a:rPr lang="pt-PT" sz="1200" b="0" baseline="0"/>
            <a:t> Q6600@2.4Ghz</a:t>
          </a:r>
        </a:p>
        <a:p>
          <a:pPr algn="ctr"/>
          <a:endParaRPr lang="pt-PT" sz="1200" b="0" baseline="0"/>
        </a:p>
        <a:p>
          <a:pPr algn="ctr"/>
          <a:r>
            <a:rPr lang="pt-PT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Memória</a:t>
          </a:r>
          <a:endParaRPr lang="pt-PT" sz="1400" b="0" baseline="0"/>
        </a:p>
        <a:p>
          <a:pPr algn="ctr"/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4GB DDR2 667Mhz</a:t>
          </a:r>
          <a:endParaRPr lang="pt-PT" sz="1200" b="0"/>
        </a:p>
      </xdr:txBody>
    </xdr:sp>
    <xdr:clientData/>
  </xdr:twoCellAnchor>
  <xdr:twoCellAnchor>
    <xdr:from>
      <xdr:col>4</xdr:col>
      <xdr:colOff>123825</xdr:colOff>
      <xdr:row>1</xdr:row>
      <xdr:rowOff>47625</xdr:rowOff>
    </xdr:from>
    <xdr:to>
      <xdr:col>8</xdr:col>
      <xdr:colOff>742950</xdr:colOff>
      <xdr:row>15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571499</xdr:colOff>
      <xdr:row>1</xdr:row>
      <xdr:rowOff>42862</xdr:rowOff>
    </xdr:from>
    <xdr:ext cx="2419351" cy="4619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1839574" y="242887"/>
              <a:ext cx="2419351" cy="461963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2∗</m:t>
                        </m:r>
                        <m:sSup>
                          <m:sSup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[ 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𝐹𝐿𝑂𝑃𝑆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]</m:t>
                        </m:r>
                      </m:num>
                      <m:den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𝐶𝑎𝑝𝑎𝑐𝑖𝑑𝑎𝑑𝑒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 [</m:t>
                        </m:r>
                        <m:f>
                          <m:fPr>
                            <m:type m:val="skw"/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𝐹𝐿𝑂𝑃𝑆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]</m:t>
                        </m:r>
                      </m:den>
                    </m:f>
                    <m:r>
                      <a:rPr lang="pt-PT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] 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839574" y="242887"/>
              <a:ext cx="2419351" cy="461963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𝑡=(2∗𝑛^3  [ 𝐹𝐿𝑂𝑃𝑆 ])/(𝐶𝑎𝑝𝑎𝑐𝑖𝑑𝑎𝑑𝑒 [𝐹𝐿𝑂𝑃𝑆⁄𝑠])  [𝑠] 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10</xdr:col>
      <xdr:colOff>180975</xdr:colOff>
      <xdr:row>4</xdr:row>
      <xdr:rowOff>180975</xdr:rowOff>
    </xdr:from>
    <xdr:to>
      <xdr:col>13</xdr:col>
      <xdr:colOff>438150</xdr:colOff>
      <xdr:row>10</xdr:row>
      <xdr:rowOff>85724</xdr:rowOff>
    </xdr:to>
    <xdr:sp macro="" textlink="">
      <xdr:nvSpPr>
        <xdr:cNvPr id="4" name="TextBox 3"/>
        <xdr:cNvSpPr txBox="1"/>
      </xdr:nvSpPr>
      <xdr:spPr>
        <a:xfrm>
          <a:off x="12058650" y="952500"/>
          <a:ext cx="2085975" cy="1076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400" b="1"/>
            <a:t>Processador</a:t>
          </a:r>
        </a:p>
        <a:p>
          <a:pPr algn="ctr"/>
          <a:r>
            <a:rPr lang="pt-PT" sz="1200" b="0"/>
            <a:t>Core2 Quad</a:t>
          </a:r>
          <a:r>
            <a:rPr lang="pt-PT" sz="1200" b="0" baseline="0"/>
            <a:t> Q6600@2.4Ghz</a:t>
          </a:r>
        </a:p>
        <a:p>
          <a:pPr algn="ctr"/>
          <a:endParaRPr lang="pt-PT" sz="1200" b="0" baseline="0"/>
        </a:p>
        <a:p>
          <a:pPr algn="ctr"/>
          <a:r>
            <a:rPr lang="pt-PT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Memória</a:t>
          </a:r>
          <a:endParaRPr lang="pt-PT" sz="1400" b="0" baseline="0"/>
        </a:p>
        <a:p>
          <a:pPr algn="ctr"/>
          <a:r>
            <a:rPr lang="pt-PT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4GB DDR2 667Mhz</a:t>
          </a:r>
          <a:endParaRPr lang="pt-PT" sz="1200" b="0"/>
        </a:p>
      </xdr:txBody>
    </xdr:sp>
    <xdr:clientData/>
  </xdr:twoCellAnchor>
  <xdr:twoCellAnchor>
    <xdr:from>
      <xdr:col>0</xdr:col>
      <xdr:colOff>361950</xdr:colOff>
      <xdr:row>18</xdr:row>
      <xdr:rowOff>14287</xdr:rowOff>
    </xdr:from>
    <xdr:to>
      <xdr:col>3</xdr:col>
      <xdr:colOff>1409700</xdr:colOff>
      <xdr:row>32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323850</xdr:colOff>
      <xdr:row>17</xdr:row>
      <xdr:rowOff>171450</xdr:rowOff>
    </xdr:from>
    <xdr:to>
      <xdr:col>8</xdr:col>
      <xdr:colOff>1343025</xdr:colOff>
      <xdr:row>32</xdr:row>
      <xdr:rowOff>57150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28</xdr:row>
      <xdr:rowOff>57149</xdr:rowOff>
    </xdr:from>
    <xdr:to>
      <xdr:col>8</xdr:col>
      <xdr:colOff>76199</xdr:colOff>
      <xdr:row>50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209550</xdr:colOff>
      <xdr:row>52</xdr:row>
      <xdr:rowOff>0</xdr:rowOff>
    </xdr:from>
    <xdr:to>
      <xdr:col>8</xdr:col>
      <xdr:colOff>76200</xdr:colOff>
      <xdr:row>74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209550</xdr:colOff>
      <xdr:row>75</xdr:row>
      <xdr:rowOff>142875</xdr:rowOff>
    </xdr:from>
    <xdr:to>
      <xdr:col>8</xdr:col>
      <xdr:colOff>76200</xdr:colOff>
      <xdr:row>98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21" sqref="G21"/>
    </sheetView>
  </sheetViews>
  <sheetFormatPr defaultRowHeight="15" x14ac:dyDescent="0.25"/>
  <cols>
    <col min="1" max="1" width="15.140625" customWidth="1"/>
    <col min="2" max="2" width="19.140625" customWidth="1"/>
    <col min="3" max="3" width="22.28515625" customWidth="1"/>
    <col min="4" max="4" width="23.140625" customWidth="1"/>
    <col min="6" max="6" width="16.5703125" customWidth="1"/>
    <col min="7" max="7" width="19" customWidth="1"/>
    <col min="8" max="8" width="14.5703125" customWidth="1"/>
    <col min="9" max="9" width="27.5703125" customWidth="1"/>
  </cols>
  <sheetData>
    <row r="1" spans="1:9" ht="15.75" thickBot="1" x14ac:dyDescent="0.3">
      <c r="A1" s="2" t="s">
        <v>0</v>
      </c>
      <c r="B1" s="2" t="s">
        <v>2</v>
      </c>
      <c r="C1" s="2" t="s">
        <v>3</v>
      </c>
      <c r="D1" s="2" t="s">
        <v>5</v>
      </c>
    </row>
    <row r="2" spans="1:9" x14ac:dyDescent="0.25">
      <c r="A2" s="23" t="s">
        <v>1</v>
      </c>
      <c r="B2" s="5">
        <v>600</v>
      </c>
      <c r="C2" s="5">
        <v>1.419</v>
      </c>
      <c r="D2" s="7">
        <f t="shared" ref="D2:D8" si="0">(2*(B2^3)/C2)/1000000</f>
        <v>304.43974630021143</v>
      </c>
    </row>
    <row r="3" spans="1:9" x14ac:dyDescent="0.25">
      <c r="A3" s="24"/>
      <c r="B3" s="4">
        <v>1000</v>
      </c>
      <c r="C3" s="4">
        <v>7.8129999999999997</v>
      </c>
      <c r="D3" s="8">
        <f t="shared" si="0"/>
        <v>255.9836170485089</v>
      </c>
    </row>
    <row r="4" spans="1:9" x14ac:dyDescent="0.25">
      <c r="A4" s="24"/>
      <c r="B4" s="4">
        <v>1400</v>
      </c>
      <c r="C4" s="4">
        <v>22.109000000000002</v>
      </c>
      <c r="D4" s="8">
        <f t="shared" si="0"/>
        <v>248.22470487131935</v>
      </c>
    </row>
    <row r="5" spans="1:9" x14ac:dyDescent="0.25">
      <c r="A5" s="24"/>
      <c r="B5" s="4">
        <v>1800</v>
      </c>
      <c r="C5" s="4">
        <v>49.411999999999999</v>
      </c>
      <c r="D5" s="8">
        <f t="shared" si="0"/>
        <v>236.05601878086296</v>
      </c>
    </row>
    <row r="6" spans="1:9" x14ac:dyDescent="0.25">
      <c r="A6" s="24"/>
      <c r="B6" s="4">
        <v>2200</v>
      </c>
      <c r="C6" s="4">
        <v>94.471999999999994</v>
      </c>
      <c r="D6" s="8">
        <f t="shared" si="0"/>
        <v>225.42128884748919</v>
      </c>
    </row>
    <row r="7" spans="1:9" x14ac:dyDescent="0.25">
      <c r="A7" s="24"/>
      <c r="B7" s="4">
        <v>2600</v>
      </c>
      <c r="C7" s="4">
        <v>189.19900000000001</v>
      </c>
      <c r="D7" s="8">
        <f t="shared" si="0"/>
        <v>185.79379383611962</v>
      </c>
    </row>
    <row r="8" spans="1:9" ht="15.75" thickBot="1" x14ac:dyDescent="0.3">
      <c r="A8" s="25"/>
      <c r="B8" s="6">
        <v>3000</v>
      </c>
      <c r="C8" s="6">
        <v>286.88600000000002</v>
      </c>
      <c r="D8" s="9">
        <f t="shared" si="0"/>
        <v>188.22807665762704</v>
      </c>
    </row>
    <row r="9" spans="1:9" x14ac:dyDescent="0.25">
      <c r="A9" s="1"/>
      <c r="B9" s="1"/>
      <c r="C9" s="1"/>
      <c r="D9" s="1"/>
    </row>
    <row r="10" spans="1:9" ht="15.75" thickBot="1" x14ac:dyDescent="0.3">
      <c r="A10" s="2" t="s">
        <v>0</v>
      </c>
      <c r="B10" s="2" t="s">
        <v>2</v>
      </c>
      <c r="C10" s="2" t="s">
        <v>3</v>
      </c>
      <c r="D10" s="2" t="s">
        <v>5</v>
      </c>
    </row>
    <row r="11" spans="1:9" x14ac:dyDescent="0.25">
      <c r="A11" s="23" t="s">
        <v>4</v>
      </c>
      <c r="B11" s="5">
        <v>600</v>
      </c>
      <c r="C11" s="5">
        <v>2.0609999999999999</v>
      </c>
      <c r="D11" s="7">
        <f t="shared" ref="D11:D17" si="1">(2*(B11^3)/C11)/1000000</f>
        <v>209.60698689956331</v>
      </c>
    </row>
    <row r="12" spans="1:9" x14ac:dyDescent="0.25">
      <c r="A12" s="24"/>
      <c r="B12" s="4">
        <v>1000</v>
      </c>
      <c r="C12" s="4">
        <v>12.817</v>
      </c>
      <c r="D12" s="8">
        <f t="shared" si="1"/>
        <v>156.04275571506594</v>
      </c>
    </row>
    <row r="13" spans="1:9" x14ac:dyDescent="0.25">
      <c r="A13" s="24"/>
      <c r="B13" s="4">
        <v>1400</v>
      </c>
      <c r="C13" s="4">
        <v>37.072000000000003</v>
      </c>
      <c r="D13" s="8">
        <f t="shared" si="1"/>
        <v>148.03625377643505</v>
      </c>
    </row>
    <row r="14" spans="1:9" x14ac:dyDescent="0.25">
      <c r="A14" s="24"/>
      <c r="B14" s="4">
        <v>1800</v>
      </c>
      <c r="C14" s="4">
        <v>86.454999999999998</v>
      </c>
      <c r="D14" s="8">
        <f t="shared" si="1"/>
        <v>134.91411717078248</v>
      </c>
    </row>
    <row r="15" spans="1:9" x14ac:dyDescent="0.25">
      <c r="A15" s="24"/>
      <c r="B15" s="4">
        <v>2200</v>
      </c>
      <c r="C15" s="4">
        <v>175.66900000000001</v>
      </c>
      <c r="D15" s="8">
        <f t="shared" si="1"/>
        <v>121.22799127905321</v>
      </c>
      <c r="F15" s="3"/>
      <c r="G15" s="3"/>
      <c r="H15" s="3"/>
      <c r="I15" s="3"/>
    </row>
    <row r="16" spans="1:9" x14ac:dyDescent="0.25">
      <c r="A16" s="24"/>
      <c r="B16" s="4">
        <v>2600</v>
      </c>
      <c r="C16" s="4">
        <v>294.61099999999999</v>
      </c>
      <c r="D16" s="8">
        <f t="shared" si="1"/>
        <v>119.31665823747248</v>
      </c>
      <c r="F16" s="3"/>
      <c r="G16" s="3"/>
      <c r="H16" s="3"/>
      <c r="I16" s="3"/>
    </row>
    <row r="17" spans="1:9" ht="15.75" thickBot="1" x14ac:dyDescent="0.3">
      <c r="A17" s="25"/>
      <c r="B17" s="6">
        <v>3000</v>
      </c>
      <c r="C17" s="6">
        <v>463.59899999999999</v>
      </c>
      <c r="D17" s="9">
        <f t="shared" si="1"/>
        <v>116.47997515093863</v>
      </c>
      <c r="F17" s="3"/>
      <c r="G17" s="3"/>
      <c r="H17" s="3"/>
      <c r="I17" s="3"/>
    </row>
    <row r="18" spans="1:9" x14ac:dyDescent="0.25">
      <c r="A18" s="1"/>
      <c r="B18" s="1"/>
      <c r="C18" s="1"/>
    </row>
    <row r="19" spans="1:9" x14ac:dyDescent="0.25">
      <c r="A19" s="1"/>
      <c r="B19" s="1"/>
      <c r="C19" s="1"/>
    </row>
    <row r="20" spans="1:9" x14ac:dyDescent="0.25">
      <c r="A20" s="1"/>
      <c r="B20" s="1"/>
      <c r="C20" s="1"/>
    </row>
    <row r="21" spans="1:9" x14ac:dyDescent="0.25">
      <c r="A21" s="1"/>
      <c r="B21" s="1"/>
      <c r="C21" s="1"/>
    </row>
    <row r="22" spans="1:9" x14ac:dyDescent="0.25">
      <c r="A22" s="1"/>
      <c r="B22" s="1"/>
      <c r="C22" s="1"/>
    </row>
    <row r="23" spans="1:9" x14ac:dyDescent="0.25">
      <c r="A23" s="1"/>
      <c r="B23" s="1"/>
      <c r="C23" s="1"/>
    </row>
  </sheetData>
  <mergeCells count="2">
    <mergeCell ref="A2:A8"/>
    <mergeCell ref="A11:A17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K13" sqref="K13"/>
    </sheetView>
  </sheetViews>
  <sheetFormatPr defaultRowHeight="15" x14ac:dyDescent="0.25"/>
  <cols>
    <col min="1" max="1" width="17" customWidth="1"/>
    <col min="2" max="2" width="18" customWidth="1"/>
    <col min="3" max="3" width="17.85546875" customWidth="1"/>
    <col min="4" max="4" width="27" customWidth="1"/>
    <col min="6" max="7" width="17.28515625" customWidth="1"/>
    <col min="8" max="8" width="18.7109375" customWidth="1"/>
    <col min="9" max="9" width="26.7109375" customWidth="1"/>
  </cols>
  <sheetData>
    <row r="1" spans="1:9" ht="15.75" thickBot="1" x14ac:dyDescent="0.3">
      <c r="A1" s="2" t="s">
        <v>0</v>
      </c>
      <c r="B1" s="2" t="s">
        <v>2</v>
      </c>
      <c r="C1" s="2" t="s">
        <v>3</v>
      </c>
      <c r="D1" s="2" t="s">
        <v>5</v>
      </c>
      <c r="F1" s="2" t="s">
        <v>0</v>
      </c>
      <c r="G1" s="2" t="s">
        <v>2</v>
      </c>
      <c r="H1" s="2" t="s">
        <v>3</v>
      </c>
      <c r="I1" s="2" t="s">
        <v>5</v>
      </c>
    </row>
    <row r="2" spans="1:9" x14ac:dyDescent="0.25">
      <c r="A2" s="23" t="s">
        <v>1</v>
      </c>
      <c r="B2" s="5">
        <v>600</v>
      </c>
      <c r="C2" s="5">
        <v>0.313</v>
      </c>
      <c r="D2" s="7">
        <f t="shared" ref="D2:D8" si="0">(2*(B2^3)/C2)/1000000</f>
        <v>1380.1916932907347</v>
      </c>
      <c r="F2" s="23" t="s">
        <v>1</v>
      </c>
      <c r="G2" s="5">
        <v>4000</v>
      </c>
      <c r="H2" s="5">
        <v>128.18</v>
      </c>
      <c r="I2" s="7">
        <f>(2*(G2^3)/H2)/1000000</f>
        <v>998.59572476205324</v>
      </c>
    </row>
    <row r="3" spans="1:9" x14ac:dyDescent="0.25">
      <c r="A3" s="24"/>
      <c r="B3" s="4">
        <v>1000</v>
      </c>
      <c r="C3" s="4">
        <v>1.921</v>
      </c>
      <c r="D3" s="8">
        <f t="shared" si="0"/>
        <v>1041.1244143675169</v>
      </c>
      <c r="F3" s="24"/>
      <c r="G3" s="4">
        <v>6000</v>
      </c>
      <c r="H3" s="4">
        <v>377.39</v>
      </c>
      <c r="I3" s="8">
        <f>(2*(G3^3)/H3)/1000000</f>
        <v>1144.7044171811654</v>
      </c>
    </row>
    <row r="4" spans="1:9" x14ac:dyDescent="0.25">
      <c r="A4" s="24"/>
      <c r="B4" s="4">
        <v>1400</v>
      </c>
      <c r="C4" s="4">
        <v>5.391</v>
      </c>
      <c r="D4" s="8">
        <f t="shared" si="0"/>
        <v>1017.992951214988</v>
      </c>
      <c r="F4" s="24"/>
      <c r="G4" s="4">
        <v>8000</v>
      </c>
      <c r="H4" s="4">
        <v>904.18200000000002</v>
      </c>
      <c r="I4" s="8">
        <f>(2*(G4^3)/H4)/1000000</f>
        <v>1132.5153564216052</v>
      </c>
    </row>
    <row r="5" spans="1:9" ht="15.75" thickBot="1" x14ac:dyDescent="0.3">
      <c r="A5" s="24"/>
      <c r="B5" s="4">
        <v>1800</v>
      </c>
      <c r="C5" s="4">
        <v>11.936999999999999</v>
      </c>
      <c r="D5" s="8">
        <f t="shared" si="0"/>
        <v>977.12993214375467</v>
      </c>
      <c r="F5" s="25"/>
      <c r="G5" s="6">
        <v>10000</v>
      </c>
      <c r="H5" s="6">
        <v>1586.9860000000001</v>
      </c>
      <c r="I5" s="9">
        <f>(2*(G5^3)/H5)/1000000</f>
        <v>1260.2505630169389</v>
      </c>
    </row>
    <row r="6" spans="1:9" x14ac:dyDescent="0.25">
      <c r="A6" s="24"/>
      <c r="B6" s="4">
        <v>2200</v>
      </c>
      <c r="C6" s="4">
        <v>21.004000000000001</v>
      </c>
      <c r="D6" s="8">
        <f t="shared" si="0"/>
        <v>1013.9021138830699</v>
      </c>
      <c r="F6" s="3"/>
      <c r="G6" s="3"/>
      <c r="H6" s="3"/>
      <c r="I6" s="3"/>
    </row>
    <row r="7" spans="1:9" x14ac:dyDescent="0.25">
      <c r="A7" s="24"/>
      <c r="B7" s="4">
        <v>2600</v>
      </c>
      <c r="C7" s="4">
        <v>35.204000000000001</v>
      </c>
      <c r="D7" s="8">
        <f t="shared" si="0"/>
        <v>998.52289512555387</v>
      </c>
      <c r="F7" s="3"/>
      <c r="G7" s="3"/>
      <c r="H7" s="3"/>
      <c r="I7" s="3"/>
    </row>
    <row r="8" spans="1:9" ht="15.75" thickBot="1" x14ac:dyDescent="0.3">
      <c r="A8" s="25"/>
      <c r="B8" s="6">
        <v>3000</v>
      </c>
      <c r="C8" s="6">
        <v>54.113999999999997</v>
      </c>
      <c r="D8" s="9">
        <f t="shared" si="0"/>
        <v>997.89333629005444</v>
      </c>
      <c r="F8" s="3"/>
      <c r="G8" s="3"/>
      <c r="H8" s="3"/>
      <c r="I8" s="3"/>
    </row>
    <row r="9" spans="1:9" x14ac:dyDescent="0.25">
      <c r="A9" s="1"/>
      <c r="B9" s="1"/>
      <c r="C9" s="1"/>
      <c r="D9" s="1"/>
      <c r="F9" s="1"/>
      <c r="G9" s="1"/>
      <c r="H9" s="1"/>
      <c r="I9" s="1"/>
    </row>
    <row r="10" spans="1:9" ht="15.75" thickBot="1" x14ac:dyDescent="0.3">
      <c r="A10" s="2" t="s">
        <v>0</v>
      </c>
      <c r="B10" s="2" t="s">
        <v>2</v>
      </c>
      <c r="C10" s="2" t="s">
        <v>3</v>
      </c>
      <c r="D10" s="2" t="s">
        <v>5</v>
      </c>
      <c r="F10" s="2" t="s">
        <v>0</v>
      </c>
      <c r="G10" s="2" t="s">
        <v>2</v>
      </c>
      <c r="H10" s="2" t="s">
        <v>3</v>
      </c>
      <c r="I10" s="2" t="s">
        <v>5</v>
      </c>
    </row>
    <row r="11" spans="1:9" x14ac:dyDescent="0.25">
      <c r="A11" s="23" t="s">
        <v>4</v>
      </c>
      <c r="B11" s="5">
        <v>600</v>
      </c>
      <c r="C11" s="5">
        <v>0.39300000000000002</v>
      </c>
      <c r="D11" s="7">
        <f t="shared" ref="D11:D17" si="1">(2*(B11^3)/C11)/1000000</f>
        <v>1099.2366412213739</v>
      </c>
      <c r="F11" s="23" t="s">
        <v>4</v>
      </c>
      <c r="G11" s="5">
        <v>4000</v>
      </c>
      <c r="H11" s="5">
        <v>164.512</v>
      </c>
      <c r="I11" s="7">
        <f>(2*(G11^3)/H11)/1000000</f>
        <v>778.05874343512937</v>
      </c>
    </row>
    <row r="12" spans="1:9" x14ac:dyDescent="0.25">
      <c r="A12" s="24"/>
      <c r="B12" s="4">
        <v>1000</v>
      </c>
      <c r="C12" s="4">
        <v>2.83</v>
      </c>
      <c r="D12" s="8">
        <f t="shared" si="1"/>
        <v>706.71378091872782</v>
      </c>
      <c r="F12" s="24"/>
      <c r="G12" s="4">
        <v>6000</v>
      </c>
      <c r="H12" s="4">
        <v>531.27300000000002</v>
      </c>
      <c r="I12" s="8">
        <f>(2*(G12^3)/H12)/1000000</f>
        <v>813.14126635458604</v>
      </c>
    </row>
    <row r="13" spans="1:9" x14ac:dyDescent="0.25">
      <c r="A13" s="24"/>
      <c r="B13" s="4">
        <v>1400</v>
      </c>
      <c r="C13" s="4">
        <v>7.4729999999999999</v>
      </c>
      <c r="D13" s="8">
        <f t="shared" si="1"/>
        <v>734.37709086043094</v>
      </c>
      <c r="F13" s="24"/>
      <c r="G13" s="4">
        <v>8000</v>
      </c>
      <c r="H13" s="4">
        <v>1024.972</v>
      </c>
      <c r="I13" s="8">
        <f>(2*(G13^3)/H13)/1000000</f>
        <v>999.0516814117849</v>
      </c>
    </row>
    <row r="14" spans="1:9" ht="15.75" thickBot="1" x14ac:dyDescent="0.3">
      <c r="A14" s="24"/>
      <c r="B14" s="4">
        <v>1800</v>
      </c>
      <c r="C14" s="4">
        <v>19.247</v>
      </c>
      <c r="D14" s="8">
        <f t="shared" si="1"/>
        <v>606.01652205538528</v>
      </c>
      <c r="F14" s="25"/>
      <c r="G14" s="6">
        <v>10000</v>
      </c>
      <c r="H14" s="6">
        <v>1762.0840000000001</v>
      </c>
      <c r="I14" s="9">
        <f>(2*(G14^3)/H14)/1000000</f>
        <v>1135.0196698908792</v>
      </c>
    </row>
    <row r="15" spans="1:9" x14ac:dyDescent="0.25">
      <c r="A15" s="24"/>
      <c r="B15" s="4">
        <v>2200</v>
      </c>
      <c r="C15" s="4">
        <v>27.372</v>
      </c>
      <c r="D15" s="8">
        <f t="shared" si="1"/>
        <v>778.02133567148917</v>
      </c>
    </row>
    <row r="16" spans="1:9" x14ac:dyDescent="0.25">
      <c r="A16" s="24"/>
      <c r="B16" s="4">
        <v>2600</v>
      </c>
      <c r="C16" s="4">
        <v>45.738999999999997</v>
      </c>
      <c r="D16" s="8">
        <f t="shared" si="1"/>
        <v>768.53451102997451</v>
      </c>
    </row>
    <row r="17" spans="1:4" ht="15.75" thickBot="1" x14ac:dyDescent="0.3">
      <c r="A17" s="25"/>
      <c r="B17" s="6">
        <v>3000</v>
      </c>
      <c r="C17" s="6">
        <v>69.876000000000005</v>
      </c>
      <c r="D17" s="9">
        <f t="shared" si="1"/>
        <v>772.79752704791338</v>
      </c>
    </row>
  </sheetData>
  <mergeCells count="4">
    <mergeCell ref="A11:A17"/>
    <mergeCell ref="A2:A8"/>
    <mergeCell ref="F2:F5"/>
    <mergeCell ref="F11:F14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31" workbookViewId="0">
      <selection activeCell="A16" sqref="A16:A27"/>
    </sheetView>
  </sheetViews>
  <sheetFormatPr defaultRowHeight="15" x14ac:dyDescent="0.25"/>
  <cols>
    <col min="1" max="1" width="18.28515625" customWidth="1"/>
    <col min="3" max="3" width="13.5703125" customWidth="1"/>
    <col min="4" max="4" width="25" customWidth="1"/>
    <col min="5" max="5" width="14" customWidth="1"/>
    <col min="6" max="6" width="25.5703125" customWidth="1"/>
    <col min="7" max="7" width="13.5703125" customWidth="1"/>
    <col min="8" max="8" width="23.85546875" customWidth="1"/>
    <col min="9" max="9" width="15.5703125" customWidth="1"/>
    <col min="10" max="10" width="24" customWidth="1"/>
  </cols>
  <sheetData>
    <row r="1" spans="1:10" ht="30" customHeight="1" thickBot="1" x14ac:dyDescent="0.3">
      <c r="A1" s="19" t="s">
        <v>0</v>
      </c>
      <c r="B1" s="20" t="s">
        <v>2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12</v>
      </c>
      <c r="H1" s="21" t="s">
        <v>13</v>
      </c>
      <c r="I1" s="21" t="s">
        <v>14</v>
      </c>
      <c r="J1" s="22" t="s">
        <v>15</v>
      </c>
    </row>
    <row r="2" spans="1:10" x14ac:dyDescent="0.25">
      <c r="A2" s="26" t="s">
        <v>7</v>
      </c>
      <c r="B2" s="10">
        <v>600</v>
      </c>
      <c r="C2" s="5">
        <v>1.006</v>
      </c>
      <c r="D2" s="5">
        <f t="shared" ref="D2:D8" si="0">(2*(B2^3)/C2)/1000000</f>
        <v>429.42345924453281</v>
      </c>
      <c r="E2" s="5">
        <v>0.5</v>
      </c>
      <c r="F2" s="5">
        <f t="shared" ref="F2:F8" si="1">(2*(B2^3)/E2)/1000000</f>
        <v>864</v>
      </c>
      <c r="G2" s="5">
        <v>0.33500000000000002</v>
      </c>
      <c r="H2" s="5">
        <f t="shared" ref="H2:H8" si="2">(2*(B2^3)/G2)/1000000</f>
        <v>1289.5522388059699</v>
      </c>
      <c r="I2" s="5">
        <v>0.25600000000000001</v>
      </c>
      <c r="J2" s="7">
        <f t="shared" ref="J2:J8" si="3">(2*(B2^3)/I2)/1000000</f>
        <v>1687.5</v>
      </c>
    </row>
    <row r="3" spans="1:10" x14ac:dyDescent="0.25">
      <c r="A3" s="27"/>
      <c r="B3" s="11">
        <v>1000</v>
      </c>
      <c r="C3" s="4">
        <v>4.8360000000000003</v>
      </c>
      <c r="D3" s="4">
        <f t="shared" si="0"/>
        <v>413.56492969396191</v>
      </c>
      <c r="E3" s="4">
        <v>2.41</v>
      </c>
      <c r="F3" s="4">
        <f t="shared" si="1"/>
        <v>829.87551867219918</v>
      </c>
      <c r="G3" s="4">
        <v>1.631</v>
      </c>
      <c r="H3" s="4">
        <f t="shared" si="2"/>
        <v>1226.2415695892091</v>
      </c>
      <c r="I3" s="4">
        <v>1.27</v>
      </c>
      <c r="J3" s="8">
        <f t="shared" si="3"/>
        <v>1574.8031496062993</v>
      </c>
    </row>
    <row r="4" spans="1:10" x14ac:dyDescent="0.25">
      <c r="A4" s="27"/>
      <c r="B4" s="11">
        <v>1400</v>
      </c>
      <c r="C4" s="4">
        <v>13.317</v>
      </c>
      <c r="D4" s="4">
        <f t="shared" si="0"/>
        <v>412.10482841480814</v>
      </c>
      <c r="E4" s="4">
        <v>6.6840000000000002</v>
      </c>
      <c r="F4" s="4">
        <f t="shared" si="1"/>
        <v>821.06523040095749</v>
      </c>
      <c r="G4" s="4">
        <v>4.5460000000000003</v>
      </c>
      <c r="H4" s="4">
        <f t="shared" si="2"/>
        <v>1207.215134183898</v>
      </c>
      <c r="I4" s="4">
        <v>3.758</v>
      </c>
      <c r="J4" s="8">
        <f t="shared" si="3"/>
        <v>1460.3512506652473</v>
      </c>
    </row>
    <row r="5" spans="1:10" x14ac:dyDescent="0.25">
      <c r="A5" s="27"/>
      <c r="B5" s="11">
        <v>1800</v>
      </c>
      <c r="C5" s="4">
        <v>28.283999999999999</v>
      </c>
      <c r="D5" s="4">
        <f t="shared" si="0"/>
        <v>412.38862961391607</v>
      </c>
      <c r="E5" s="4">
        <v>14.225</v>
      </c>
      <c r="F5" s="4">
        <f t="shared" si="1"/>
        <v>819.96485061511419</v>
      </c>
      <c r="G5" s="4">
        <v>9.8230000000000004</v>
      </c>
      <c r="H5" s="4">
        <f t="shared" si="2"/>
        <v>1187.4172859615187</v>
      </c>
      <c r="I5" s="4">
        <v>8.1280000000000001</v>
      </c>
      <c r="J5" s="8">
        <f t="shared" si="3"/>
        <v>1435.0393700787401</v>
      </c>
    </row>
    <row r="6" spans="1:10" x14ac:dyDescent="0.25">
      <c r="A6" s="27"/>
      <c r="B6" s="11">
        <v>2200</v>
      </c>
      <c r="C6" s="4">
        <v>52.398000000000003</v>
      </c>
      <c r="D6" s="4">
        <f t="shared" si="0"/>
        <v>406.4277262490935</v>
      </c>
      <c r="E6" s="4">
        <v>26.359000000000002</v>
      </c>
      <c r="F6" s="4">
        <f t="shared" si="1"/>
        <v>807.92139307257469</v>
      </c>
      <c r="G6" s="4">
        <v>18.303000000000001</v>
      </c>
      <c r="H6" s="4">
        <f t="shared" si="2"/>
        <v>1163.5251051740152</v>
      </c>
      <c r="I6" s="4">
        <v>15.33</v>
      </c>
      <c r="J6" s="8">
        <f t="shared" si="3"/>
        <v>1389.1715590345727</v>
      </c>
    </row>
    <row r="7" spans="1:10" x14ac:dyDescent="0.25">
      <c r="A7" s="27"/>
      <c r="B7" s="11">
        <v>2600</v>
      </c>
      <c r="C7" s="4">
        <v>86.825999999999993</v>
      </c>
      <c r="D7" s="4">
        <f t="shared" si="0"/>
        <v>404.85568838827083</v>
      </c>
      <c r="E7" s="4">
        <v>44.122</v>
      </c>
      <c r="F7" s="4">
        <f t="shared" si="1"/>
        <v>796.70005892751919</v>
      </c>
      <c r="G7" s="4">
        <v>30.507999999999999</v>
      </c>
      <c r="H7" s="4">
        <f t="shared" si="2"/>
        <v>1152.2223679035008</v>
      </c>
      <c r="I7" s="4">
        <v>25.61</v>
      </c>
      <c r="J7" s="8">
        <f t="shared" si="3"/>
        <v>1372.5888324873097</v>
      </c>
    </row>
    <row r="8" spans="1:10" x14ac:dyDescent="0.25">
      <c r="A8" s="27"/>
      <c r="B8" s="11">
        <v>3000</v>
      </c>
      <c r="C8" s="4">
        <v>133.274</v>
      </c>
      <c r="D8" s="4">
        <f t="shared" si="0"/>
        <v>405.18030523582996</v>
      </c>
      <c r="E8" s="4">
        <v>67.385999999999996</v>
      </c>
      <c r="F8" s="4">
        <f t="shared" si="1"/>
        <v>801.35339684801011</v>
      </c>
      <c r="G8" s="4">
        <v>47.661000000000001</v>
      </c>
      <c r="H8" s="4">
        <f t="shared" si="2"/>
        <v>1133.0018253918297</v>
      </c>
      <c r="I8" s="4">
        <v>39.758000000000003</v>
      </c>
      <c r="J8" s="8">
        <f t="shared" si="3"/>
        <v>1358.2172141455808</v>
      </c>
    </row>
    <row r="9" spans="1:10" x14ac:dyDescent="0.25">
      <c r="A9" s="28"/>
      <c r="B9" s="18" t="s">
        <v>6</v>
      </c>
      <c r="C9" s="13" t="s">
        <v>6</v>
      </c>
      <c r="D9" s="13" t="s">
        <v>6</v>
      </c>
      <c r="E9" s="13" t="s">
        <v>6</v>
      </c>
      <c r="F9" s="13" t="s">
        <v>6</v>
      </c>
      <c r="G9" s="13" t="s">
        <v>6</v>
      </c>
      <c r="H9" s="13" t="s">
        <v>6</v>
      </c>
      <c r="I9" s="13" t="s">
        <v>6</v>
      </c>
      <c r="J9" s="14" t="s">
        <v>6</v>
      </c>
    </row>
    <row r="10" spans="1:10" x14ac:dyDescent="0.25">
      <c r="A10" s="28"/>
      <c r="B10" s="11">
        <v>4000</v>
      </c>
      <c r="C10" s="4">
        <v>315.86399999999998</v>
      </c>
      <c r="D10" s="4">
        <f>(2*(B10^3)/C10)/1000000</f>
        <v>405.23769723678549</v>
      </c>
      <c r="E10" s="4"/>
      <c r="F10" s="4" t="e">
        <f>(2*(B10^3)/E10)/1000000</f>
        <v>#DIV/0!</v>
      </c>
      <c r="G10" s="4"/>
      <c r="H10" s="4" t="e">
        <f>(2*(B10^3)/G10)/1000000</f>
        <v>#DIV/0!</v>
      </c>
      <c r="I10" s="4">
        <v>95.510999999999996</v>
      </c>
      <c r="J10" s="8">
        <f>(2*(B10^3)/I10)/1000000</f>
        <v>1340.1597721728388</v>
      </c>
    </row>
    <row r="11" spans="1:10" x14ac:dyDescent="0.25">
      <c r="A11" s="28"/>
      <c r="B11" s="11">
        <v>6000</v>
      </c>
      <c r="C11" s="4">
        <v>1066.1780000000001</v>
      </c>
      <c r="D11" s="4">
        <f>(2*(B11^3)/C11)/1000000</f>
        <v>405.18562566475759</v>
      </c>
      <c r="E11" s="4"/>
      <c r="F11" s="4" t="e">
        <f>(2*(B11^3)/E11)/1000000</f>
        <v>#DIV/0!</v>
      </c>
      <c r="G11" s="4"/>
      <c r="H11" s="4" t="e">
        <f>(2*(B11^3)/G11)/1000000</f>
        <v>#DIV/0!</v>
      </c>
      <c r="I11" s="4">
        <v>327.27600000000001</v>
      </c>
      <c r="J11" s="8">
        <f>(2*(B11^3)/I11)/1000000</f>
        <v>1319.9868001319985</v>
      </c>
    </row>
    <row r="12" spans="1:10" x14ac:dyDescent="0.25">
      <c r="A12" s="28"/>
      <c r="B12" s="11">
        <v>8000</v>
      </c>
      <c r="C12" s="4">
        <v>2335.3310000000001</v>
      </c>
      <c r="D12" s="4">
        <f>(2*(B12^3)/C12)/1000000</f>
        <v>438.48173984758472</v>
      </c>
      <c r="E12" s="4"/>
      <c r="F12" s="4" t="e">
        <f>(2*(B12^3)/E12)/1000000</f>
        <v>#DIV/0!</v>
      </c>
      <c r="G12" s="4"/>
      <c r="H12" s="4" t="e">
        <f>(2*(B12^3)/G12)/1000000</f>
        <v>#DIV/0!</v>
      </c>
      <c r="I12" s="4">
        <v>781.46500000000003</v>
      </c>
      <c r="J12" s="8">
        <f>(2*(B12^3)/I12)/1000000</f>
        <v>1310.3593890961206</v>
      </c>
    </row>
    <row r="13" spans="1:10" ht="15.75" thickBot="1" x14ac:dyDescent="0.3">
      <c r="A13" s="29"/>
      <c r="B13" s="12">
        <v>10000</v>
      </c>
      <c r="C13" s="6"/>
      <c r="D13" s="6" t="e">
        <f>(2*(B13^3)/C13)/1000000</f>
        <v>#DIV/0!</v>
      </c>
      <c r="E13" s="6"/>
      <c r="F13" s="6" t="e">
        <f>(2*(B13^3)/E13)/1000000</f>
        <v>#DIV/0!</v>
      </c>
      <c r="G13" s="6"/>
      <c r="H13" s="6" t="e">
        <f>(2*(B13^3)/G13)/1000000</f>
        <v>#DIV/0!</v>
      </c>
      <c r="I13" s="6">
        <v>1325.8119999999999</v>
      </c>
      <c r="J13" s="9">
        <f>(2*(B13^3)/I13)/1000000</f>
        <v>1508.509502101354</v>
      </c>
    </row>
    <row r="14" spans="1:10" ht="15.75" thickBot="1" x14ac:dyDescent="0.3"/>
    <row r="15" spans="1:10" ht="30.75" thickBot="1" x14ac:dyDescent="0.3">
      <c r="A15" s="19" t="s">
        <v>0</v>
      </c>
      <c r="B15" s="15" t="s">
        <v>2</v>
      </c>
      <c r="C15" s="16" t="s">
        <v>8</v>
      </c>
      <c r="D15" s="16" t="s">
        <v>9</v>
      </c>
      <c r="E15" s="16" t="s">
        <v>10</v>
      </c>
      <c r="F15" s="16" t="s">
        <v>11</v>
      </c>
      <c r="G15" s="16" t="s">
        <v>12</v>
      </c>
      <c r="H15" s="16" t="s">
        <v>13</v>
      </c>
      <c r="I15" s="16" t="s">
        <v>14</v>
      </c>
      <c r="J15" s="17" t="s">
        <v>15</v>
      </c>
    </row>
    <row r="16" spans="1:10" x14ac:dyDescent="0.25">
      <c r="A16" s="30" t="s">
        <v>16</v>
      </c>
      <c r="B16" s="11">
        <v>600</v>
      </c>
      <c r="C16" s="4"/>
      <c r="D16" s="4" t="e">
        <f>(2*(B16^3)/C16)/1000000</f>
        <v>#DIV/0!</v>
      </c>
      <c r="E16" s="4"/>
      <c r="F16" s="4" t="e">
        <f>(2*(B16^3)/E16)/1000000</f>
        <v>#DIV/0!</v>
      </c>
      <c r="G16" s="4"/>
      <c r="H16" s="4" t="e">
        <f t="shared" ref="H16:H22" si="4">(2*(B16^3)/G16)/1000000</f>
        <v>#DIV/0!</v>
      </c>
      <c r="I16" s="4"/>
      <c r="J16" s="8" t="e">
        <f t="shared" ref="J16:J22" si="5">(2*(B16^3)/I16)/1000000</f>
        <v>#DIV/0!</v>
      </c>
    </row>
    <row r="17" spans="1:10" x14ac:dyDescent="0.25">
      <c r="A17" s="31"/>
      <c r="B17" s="11">
        <v>1000</v>
      </c>
      <c r="C17" s="4"/>
      <c r="D17" s="4" t="e">
        <f t="shared" ref="D17:D22" si="6">(2*(B17^3)/C17)/1000000</f>
        <v>#DIV/0!</v>
      </c>
      <c r="E17" s="4"/>
      <c r="F17" s="4" t="e">
        <f>(2*(B17^3)/E17)/1000000</f>
        <v>#DIV/0!</v>
      </c>
      <c r="G17" s="4"/>
      <c r="H17" s="4" t="e">
        <f t="shared" si="4"/>
        <v>#DIV/0!</v>
      </c>
      <c r="I17" s="4"/>
      <c r="J17" s="8" t="e">
        <f t="shared" si="5"/>
        <v>#DIV/0!</v>
      </c>
    </row>
    <row r="18" spans="1:10" x14ac:dyDescent="0.25">
      <c r="A18" s="31"/>
      <c r="B18" s="11">
        <v>1400</v>
      </c>
      <c r="C18" s="4"/>
      <c r="D18" s="4" t="e">
        <f t="shared" si="6"/>
        <v>#DIV/0!</v>
      </c>
      <c r="E18" s="4"/>
      <c r="F18" s="4" t="e">
        <f>(2*(B18^3)/E18)/1000000</f>
        <v>#DIV/0!</v>
      </c>
      <c r="G18" s="4"/>
      <c r="H18" s="4" t="e">
        <f t="shared" si="4"/>
        <v>#DIV/0!</v>
      </c>
      <c r="I18" s="4"/>
      <c r="J18" s="8" t="e">
        <f t="shared" si="5"/>
        <v>#DIV/0!</v>
      </c>
    </row>
    <row r="19" spans="1:10" x14ac:dyDescent="0.25">
      <c r="A19" s="31"/>
      <c r="B19" s="11">
        <v>1800</v>
      </c>
      <c r="C19" s="4"/>
      <c r="D19" s="4" t="e">
        <f t="shared" si="6"/>
        <v>#DIV/0!</v>
      </c>
      <c r="E19" s="4"/>
      <c r="F19" s="4" t="e">
        <f t="shared" ref="F19" si="7">(2*(D19^3)/E19)/1000000</f>
        <v>#DIV/0!</v>
      </c>
      <c r="G19" s="4"/>
      <c r="H19" s="4" t="e">
        <f t="shared" si="4"/>
        <v>#DIV/0!</v>
      </c>
      <c r="I19" s="4"/>
      <c r="J19" s="8" t="e">
        <f t="shared" si="5"/>
        <v>#DIV/0!</v>
      </c>
    </row>
    <row r="20" spans="1:10" x14ac:dyDescent="0.25">
      <c r="A20" s="31"/>
      <c r="B20" s="11">
        <v>2200</v>
      </c>
      <c r="C20" s="4"/>
      <c r="D20" s="4" t="e">
        <f t="shared" si="6"/>
        <v>#DIV/0!</v>
      </c>
      <c r="E20" s="4"/>
      <c r="F20" s="4" t="e">
        <f>(2*(B20^3)/E20)/1000000</f>
        <v>#DIV/0!</v>
      </c>
      <c r="G20" s="4"/>
      <c r="H20" s="4" t="e">
        <f t="shared" si="4"/>
        <v>#DIV/0!</v>
      </c>
      <c r="I20" s="4"/>
      <c r="J20" s="8" t="e">
        <f t="shared" si="5"/>
        <v>#DIV/0!</v>
      </c>
    </row>
    <row r="21" spans="1:10" x14ac:dyDescent="0.25">
      <c r="A21" s="31"/>
      <c r="B21" s="11">
        <v>2600</v>
      </c>
      <c r="C21" s="4"/>
      <c r="D21" s="4" t="e">
        <f t="shared" si="6"/>
        <v>#DIV/0!</v>
      </c>
      <c r="E21" s="4"/>
      <c r="F21" s="4" t="e">
        <f>(2*(B21^3)/E21)/1000000</f>
        <v>#DIV/0!</v>
      </c>
      <c r="G21" s="4"/>
      <c r="H21" s="4" t="e">
        <f t="shared" si="4"/>
        <v>#DIV/0!</v>
      </c>
      <c r="I21" s="4"/>
      <c r="J21" s="8" t="e">
        <f t="shared" si="5"/>
        <v>#DIV/0!</v>
      </c>
    </row>
    <row r="22" spans="1:10" x14ac:dyDescent="0.25">
      <c r="A22" s="31"/>
      <c r="B22" s="11">
        <v>3000</v>
      </c>
      <c r="C22" s="4"/>
      <c r="D22" s="4" t="e">
        <f t="shared" si="6"/>
        <v>#DIV/0!</v>
      </c>
      <c r="E22" s="4"/>
      <c r="F22" s="4" t="e">
        <f>(2*(B22^3)/E22)/1000000</f>
        <v>#DIV/0!</v>
      </c>
      <c r="G22" s="4"/>
      <c r="H22" s="4" t="e">
        <f t="shared" si="4"/>
        <v>#DIV/0!</v>
      </c>
      <c r="I22" s="4"/>
      <c r="J22" s="8" t="e">
        <f t="shared" si="5"/>
        <v>#DIV/0!</v>
      </c>
    </row>
    <row r="23" spans="1:10" x14ac:dyDescent="0.25">
      <c r="A23" s="32"/>
      <c r="B23" s="18" t="s">
        <v>6</v>
      </c>
      <c r="C23" s="13" t="s">
        <v>6</v>
      </c>
      <c r="D23" s="13" t="s">
        <v>6</v>
      </c>
      <c r="E23" s="13" t="s">
        <v>6</v>
      </c>
      <c r="F23" s="13" t="s">
        <v>6</v>
      </c>
      <c r="G23" s="13" t="s">
        <v>6</v>
      </c>
      <c r="H23" s="13" t="s">
        <v>6</v>
      </c>
      <c r="I23" s="13" t="s">
        <v>6</v>
      </c>
      <c r="J23" s="14" t="s">
        <v>6</v>
      </c>
    </row>
    <row r="24" spans="1:10" x14ac:dyDescent="0.25">
      <c r="A24" s="32"/>
      <c r="B24" s="11">
        <v>4000</v>
      </c>
      <c r="C24" s="4"/>
      <c r="D24" s="4" t="e">
        <f>(2*(B24^3)/C24)/1000000</f>
        <v>#DIV/0!</v>
      </c>
      <c r="E24" s="4"/>
      <c r="F24" s="4" t="e">
        <f>(2*(B24^3)/E24)/1000000</f>
        <v>#DIV/0!</v>
      </c>
      <c r="G24" s="4"/>
      <c r="H24" s="4" t="e">
        <f>(2*(B24^3)/G24)/1000000</f>
        <v>#DIV/0!</v>
      </c>
      <c r="I24" s="4"/>
      <c r="J24" s="8" t="e">
        <f>(2*(B24^3)/I24)/1000000</f>
        <v>#DIV/0!</v>
      </c>
    </row>
    <row r="25" spans="1:10" x14ac:dyDescent="0.25">
      <c r="A25" s="32"/>
      <c r="B25" s="11">
        <v>6000</v>
      </c>
      <c r="C25" s="4"/>
      <c r="D25" s="4" t="e">
        <f>(2*(B25^3)/C25)/1000000</f>
        <v>#DIV/0!</v>
      </c>
      <c r="E25" s="4"/>
      <c r="F25" s="4" t="e">
        <f>(2*(B25^3)/E25)/1000000</f>
        <v>#DIV/0!</v>
      </c>
      <c r="G25" s="4"/>
      <c r="H25" s="4" t="e">
        <f>(2*(B25^3)/G25)/1000000</f>
        <v>#DIV/0!</v>
      </c>
      <c r="I25" s="4"/>
      <c r="J25" s="8" t="e">
        <f>(2*(B25^3)/I25)/1000000</f>
        <v>#DIV/0!</v>
      </c>
    </row>
    <row r="26" spans="1:10" x14ac:dyDescent="0.25">
      <c r="A26" s="32"/>
      <c r="B26" s="11">
        <v>8000</v>
      </c>
      <c r="C26" s="4"/>
      <c r="D26" s="4" t="e">
        <f>(2*(B26^3)/C26)/1000000</f>
        <v>#DIV/0!</v>
      </c>
      <c r="E26" s="4"/>
      <c r="F26" s="4" t="e">
        <f>(2*(B26^3)/E26)/1000000</f>
        <v>#DIV/0!</v>
      </c>
      <c r="G26" s="4"/>
      <c r="H26" s="4" t="e">
        <f>(2*(B26^3)/G26)/1000000</f>
        <v>#DIV/0!</v>
      </c>
      <c r="I26" s="4"/>
      <c r="J26" s="8" t="e">
        <f>(2*(B26^3)/I26)/1000000</f>
        <v>#DIV/0!</v>
      </c>
    </row>
    <row r="27" spans="1:10" ht="15.75" thickBot="1" x14ac:dyDescent="0.3">
      <c r="A27" s="33"/>
      <c r="B27" s="12">
        <v>10000</v>
      </c>
      <c r="C27" s="6"/>
      <c r="D27" s="6" t="e">
        <f>(2*(B27^3)/C27)/1000000</f>
        <v>#DIV/0!</v>
      </c>
      <c r="E27" s="6"/>
      <c r="F27" s="6" t="e">
        <f>(2*(B27^3)/E27)/1000000</f>
        <v>#DIV/0!</v>
      </c>
      <c r="G27" s="6"/>
      <c r="H27" s="6" t="e">
        <f>(2*(B27^3)/G27)/1000000</f>
        <v>#DIV/0!</v>
      </c>
      <c r="I27" s="6"/>
      <c r="J27" s="9" t="e">
        <f>(2*(B27^3)/I27)/1000000</f>
        <v>#DIV/0!</v>
      </c>
    </row>
  </sheetData>
  <mergeCells count="2">
    <mergeCell ref="A2:A13"/>
    <mergeCell ref="A16:A27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Otimizado</vt:lpstr>
      <vt:lpstr>Otimizado com Paralelismo</vt:lpstr>
      <vt:lpstr>Comparação 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Pinto</dc:creator>
  <cp:lastModifiedBy>Mike Pinto</cp:lastModifiedBy>
  <dcterms:created xsi:type="dcterms:W3CDTF">2015-03-10T23:58:54Z</dcterms:created>
  <dcterms:modified xsi:type="dcterms:W3CDTF">2015-03-25T16:59:10Z</dcterms:modified>
</cp:coreProperties>
</file>