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ther_Final" sheetId="1" r:id="rId3"/>
  </sheets>
  <definedNames/>
  <calcPr/>
</workbook>
</file>

<file path=xl/sharedStrings.xml><?xml version="1.0" encoding="utf-8"?>
<sst xmlns="http://schemas.openxmlformats.org/spreadsheetml/2006/main" count="36" uniqueCount="36">
  <si>
    <t xml:space="preserve">    Language Conversion - You have just replace Keyword value. so it will convert other language.</t>
  </si>
  <si>
    <t>Contents</t>
  </si>
  <si>
    <t>Gujarati</t>
  </si>
  <si>
    <t>Russian(ru)</t>
  </si>
  <si>
    <t>Simplified Chinese(zh-Hans)</t>
  </si>
  <si>
    <t>Spanish(es-ES)</t>
  </si>
  <si>
    <t>Swedish</t>
  </si>
  <si>
    <t>Thai(th)</t>
  </si>
  <si>
    <t>Chines Traditional(zh_hant)</t>
  </si>
  <si>
    <t>Turkish(tr)</t>
  </si>
  <si>
    <t>UK English</t>
  </si>
  <si>
    <t>Vietnames(vi)</t>
  </si>
  <si>
    <t>Australian English</t>
  </si>
  <si>
    <t>Brazilian Portugues</t>
  </si>
  <si>
    <t>Canadian English</t>
  </si>
  <si>
    <t>Canadian French</t>
  </si>
  <si>
    <t>Danish</t>
  </si>
  <si>
    <t>Dutch</t>
  </si>
  <si>
    <t>Finnish</t>
  </si>
  <si>
    <t>French</t>
  </si>
  <si>
    <t>German</t>
  </si>
  <si>
    <t>Greek</t>
  </si>
  <si>
    <t>Indonesian</t>
  </si>
  <si>
    <t>Italian</t>
  </si>
  <si>
    <t>Japanese</t>
  </si>
  <si>
    <t>Korean</t>
  </si>
  <si>
    <t>Malay</t>
  </si>
  <si>
    <t>Maxican Spanish</t>
  </si>
  <si>
    <t>Norwegian</t>
  </si>
  <si>
    <t>Portuguese</t>
  </si>
  <si>
    <t>Enjoy</t>
  </si>
  <si>
    <t>Settings &amp; Feedback</t>
  </si>
  <si>
    <t>Search</t>
  </si>
  <si>
    <t>Profile</t>
  </si>
  <si>
    <t>Logout</t>
  </si>
  <si>
    <t>Rate 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</si>
</sst>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8.0"/>
      <color rgb="FF6AA84F"/>
    </font>
    <font>
      <color rgb="FF0000FF"/>
    </font>
    <font>
      <color rgb="FF0000FF"/>
      <name val="Arial"/>
    </font>
    <font/>
    <font>
      <color rgb="FF6AA84F"/>
    </font>
    <font>
      <color rgb="FFE06666"/>
    </font>
    <font>
      <color rgb="FFE06666"/>
      <name val="Arial"/>
    </font>
    <font>
      <sz val="11.0"/>
      <color rgb="FFE06666"/>
      <name val="Inconsolata"/>
    </font>
    <font>
      <sz val="11.0"/>
      <color rgb="FF000000"/>
      <name val="Inconsolat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4" numFmtId="0" xfId="0" applyBorder="1" applyFont="1"/>
    <xf borderId="1" fillId="0" fontId="5" numFmtId="0" xfId="0" applyAlignment="1" applyBorder="1" applyFont="1">
      <alignment readingOrder="0"/>
    </xf>
    <xf borderId="1" fillId="0" fontId="6" numFmtId="0" xfId="0" applyBorder="1" applyFont="1"/>
    <xf borderId="1" fillId="0" fontId="7" numFmtId="0" xfId="0" applyBorder="1" applyFont="1"/>
    <xf borderId="1" fillId="2" fontId="8" numFmtId="0" xfId="0" applyBorder="1" applyFill="1" applyFont="1"/>
    <xf borderId="1" fillId="2" fontId="9" numFmtId="0" xfId="0" applyBorder="1" applyFont="1"/>
    <xf borderId="1" fillId="0" fontId="10" numFmtId="0" xfId="0" applyBorder="1" applyFont="1"/>
    <xf borderId="2" fillId="2" fontId="9" numFmtId="0" xfId="0" applyBorder="1" applyFont="1"/>
    <xf borderId="0" fillId="0" fontId="10" numFmtId="0" xfId="0" applyFont="1"/>
    <xf borderId="3" fillId="2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4.43"/>
    <col customWidth="1" min="2" max="3" width="23.86"/>
  </cols>
  <sheetData>
    <row r="1" ht="15.75" customHeight="1">
      <c r="A1" s="1"/>
      <c r="B1" s="1"/>
      <c r="C1" s="1" t="s">
        <v>0</v>
      </c>
    </row>
    <row r="2" ht="28.5" customHeight="1">
      <c r="A2" s="1"/>
      <c r="B2" s="1"/>
    </row>
    <row r="3" ht="15.75" customHeight="1">
      <c r="A3" s="2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</row>
    <row r="4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15.75" customHeight="1">
      <c r="A5" s="6" t="s">
        <v>30</v>
      </c>
      <c r="B5" s="7" t="str">
        <f t="shared" ref="B5:B10" si="1">IFERROR(__xludf.DUMMYFUNCTION("GOOGLETRANSLATE(A5,""en"",""gu"")"),"આનંદ")</f>
        <v>આનંદ</v>
      </c>
      <c r="C5" s="7" t="str">
        <f t="shared" ref="C5:C10" si="2">IFERROR(__xludf.DUMMYFUNCTION("GOOGLETRANSLATE(A5,""en"",""ru"")"),"наслаждаться")</f>
        <v>наслаждаться</v>
      </c>
      <c r="D5" s="8" t="str">
        <f t="shared" ref="D5:D10" si="3">IFERROR(__xludf.DUMMYFUNCTION("GOOGLETRANSLATE(A5,""en"",""zh-Hans"")"),"请享用")</f>
        <v>请享用</v>
      </c>
      <c r="E5" s="8" t="str">
        <f t="shared" ref="E5:E10" si="4">IFERROR(__xludf.DUMMYFUNCTION("GOOGLETRANSLATE(A5,""en"",""es-ES"")"),"Disfrutar")</f>
        <v>Disfrutar</v>
      </c>
      <c r="F5" s="8" t="str">
        <f t="shared" ref="F5:F10" si="5">IFERROR(__xludf.DUMMYFUNCTION("GOOGLETRANSLATE(A5,""en"",""sv"")"),"Njut av")</f>
        <v>Njut av</v>
      </c>
      <c r="G5" s="8" t="str">
        <f t="shared" ref="G5:G10" si="6">IFERROR(__xludf.DUMMYFUNCTION("GOOGLETRANSLATE(A5,""en"",""th"")"),"สนุก")</f>
        <v>สนุก</v>
      </c>
      <c r="H5" s="8" t="str">
        <f t="shared" ref="H5:H10" si="7">IFERROR(__xludf.DUMMYFUNCTION("GOOGLETRANSLATE(A5,""en"",""zh_Hant"")"),"請享用")</f>
        <v>請享用</v>
      </c>
      <c r="I5" s="8" t="str">
        <f t="shared" ref="I5:I10" si="8">IFERROR(__xludf.DUMMYFUNCTION("GOOGLETRANSLATE(A5,""en"",""tr"")"),"Keyfini çıkarın")</f>
        <v>Keyfini çıkarın</v>
      </c>
      <c r="J5" s="8" t="str">
        <f t="shared" ref="J5:J10" si="9">IFERROR(__xludf.DUMMYFUNCTION("GOOGLETRANSLATE(A5,""en"",""en-GB"")"),"Enjoy")</f>
        <v>Enjoy</v>
      </c>
      <c r="K5" s="8" t="str">
        <f t="shared" ref="K5:K10" si="10">IFERROR(__xludf.DUMMYFUNCTION("GOOGLETRANSLATE(A5,""en"",""vi"")"),"Thưởng thức")</f>
        <v>Thưởng thức</v>
      </c>
      <c r="L5" s="9" t="str">
        <f t="shared" ref="L5:L10" si="11">IFERROR(__xludf.DUMMYFUNCTION("GOOGLETRANSLATE(A5,""en"",""en"")"),"Enjoy")</f>
        <v>Enjoy</v>
      </c>
      <c r="M5" s="9" t="str">
        <f t="shared" ref="M5:M10" si="12">IFERROR(__xludf.DUMMYFUNCTION("GOOGLETRANSLATE(A5,""en"",""pt-br"")"),"Apreciar")</f>
        <v>Apreciar</v>
      </c>
      <c r="N5" s="9" t="str">
        <f t="shared" ref="N5:N10" si="13">IFERROR(__xludf.DUMMYFUNCTION("GOOGLETRANSLATE(A5,""en"",""en-ca"")"),"Enjoy")</f>
        <v>Enjoy</v>
      </c>
      <c r="O5" s="9" t="str">
        <f t="shared" ref="O5:O10" si="14">IFERROR(__xludf.DUMMYFUNCTION("GOOGLETRANSLATE(A5,""en"",""fr"")"),"Prendre plaisir")</f>
        <v>Prendre plaisir</v>
      </c>
      <c r="P5" s="9" t="str">
        <f t="shared" ref="P5:P10" si="15">IFERROR(__xludf.DUMMYFUNCTION("GOOGLETRANSLATE(A5,""en"",""da"")"),"god fornøjelse")</f>
        <v>god fornøjelse</v>
      </c>
      <c r="Q5" s="9" t="str">
        <f t="shared" ref="Q5:Q10" si="16">IFERROR(__xludf.DUMMYFUNCTION("GOOGLETRANSLATE(A5,""en"",""nl"")"),"Genieten")</f>
        <v>Genieten</v>
      </c>
      <c r="R5" s="9" t="str">
        <f t="shared" ref="R5:R10" si="17">IFERROR(__xludf.DUMMYFUNCTION("GOOGLETRANSLATE(A5,""en"",""fi"")"),"Nauttia")</f>
        <v>Nauttia</v>
      </c>
      <c r="S5" s="9" t="str">
        <f t="shared" ref="S5:S10" si="18">IFERROR(__xludf.DUMMYFUNCTION("GOOGLETRANSLATE(A5,""en"",""fr"")"),"Prendre plaisir")</f>
        <v>Prendre plaisir</v>
      </c>
      <c r="T5" s="9" t="str">
        <f t="shared" ref="T5:T10" si="19">IFERROR(__xludf.DUMMYFUNCTION("GOOGLETRANSLATE(A5,""en"",""de"")"),"Genießen")</f>
        <v>Genießen</v>
      </c>
      <c r="U5" s="9" t="str">
        <f t="shared" ref="U5:U10" si="20">IFERROR(__xludf.DUMMYFUNCTION("GOOGLETRANSLATE(A5,""en"",""el"")"),"Απολαμβάνω")</f>
        <v>Απολαμβάνω</v>
      </c>
      <c r="V5" s="9" t="str">
        <f t="shared" ref="V5:V10" si="21">IFERROR(__xludf.DUMMYFUNCTION("GOOGLETRANSLATE(A5,""en"",""id"")"),"Nikmati")</f>
        <v>Nikmati</v>
      </c>
      <c r="W5" s="9" t="str">
        <f t="shared" ref="W5:W10" si="22">IFERROR(__xludf.DUMMYFUNCTION("GOOGLETRANSLATE(A5,""en"",""it"")"),"Godere")</f>
        <v>Godere</v>
      </c>
      <c r="X5" s="9" t="str">
        <f t="shared" ref="X5:X10" si="23">IFERROR(__xludf.DUMMYFUNCTION("GOOGLETRANSLATE(A5,""en"",""ja"")"),"楽しい")</f>
        <v>楽しい</v>
      </c>
      <c r="Y5" s="9" t="str">
        <f t="shared" ref="Y5:Y10" si="24">IFERROR(__xludf.DUMMYFUNCTION("GOOGLETRANSLATE(A5,""en"",""ko"")"),"즐겨")</f>
        <v>즐겨</v>
      </c>
      <c r="Z5" s="9" t="str">
        <f t="shared" ref="Z5:Z10" si="25">IFERROR(__xludf.DUMMYFUNCTION("GOOGLETRANSLATE(A5,""en"",""ms"")"),"menikmati")</f>
        <v>menikmati</v>
      </c>
      <c r="AA5" s="9" t="str">
        <f t="shared" ref="AA5:AA10" si="26">IFERROR(__xludf.DUMMYFUNCTION("GOOGLETRANSLATE(A5,""en"",""es-mx"")"),"Disfrutar")</f>
        <v>Disfrutar</v>
      </c>
      <c r="AB5" s="9" t="str">
        <f t="shared" ref="AB5:AB10" si="27">IFERROR(__xludf.DUMMYFUNCTION("GOOGLETRANSLATE(A5,""en"",""nb"")"),"Nyt")</f>
        <v>Nyt</v>
      </c>
      <c r="AC5" s="9" t="str">
        <f t="shared" ref="AC5:AC10" si="28">IFERROR(__xludf.DUMMYFUNCTION("GOOGLETRANSLATE(A5,""en"",""pt"")"),"Apreciar")</f>
        <v>Apreciar</v>
      </c>
    </row>
    <row r="6" ht="15.75" customHeight="1">
      <c r="A6" s="6" t="s">
        <v>31</v>
      </c>
      <c r="B6" s="7" t="str">
        <f t="shared" si="1"/>
        <v>સેટિંગ્સ &amp; પ્રતિસાદ</v>
      </c>
      <c r="C6" s="7" t="str">
        <f t="shared" si="2"/>
        <v>Настройки и связь</v>
      </c>
      <c r="D6" s="8" t="str">
        <f t="shared" si="3"/>
        <v>设置与反馈</v>
      </c>
      <c r="E6" s="8" t="str">
        <f t="shared" si="4"/>
        <v>Programación y Evaluación</v>
      </c>
      <c r="F6" s="8" t="str">
        <f t="shared" si="5"/>
        <v>Inställningar &amp; Feedback</v>
      </c>
      <c r="G6" s="8" t="str">
        <f t="shared" si="6"/>
        <v>การตั้งค่าและความคิดเห็น</v>
      </c>
      <c r="H6" s="8" t="str">
        <f t="shared" si="7"/>
        <v>設置與反饋</v>
      </c>
      <c r="I6" s="8" t="str">
        <f t="shared" si="8"/>
        <v>Ayarlar ve Geribildirim</v>
      </c>
      <c r="J6" s="8" t="str">
        <f t="shared" si="9"/>
        <v>Settings &amp; Feedback</v>
      </c>
      <c r="K6" s="8" t="str">
        <f t="shared" si="10"/>
        <v>Cài đặt &amp; Phản hồi</v>
      </c>
      <c r="L6" s="9" t="str">
        <f t="shared" si="11"/>
        <v>Settings &amp; Feedback</v>
      </c>
      <c r="M6" s="9" t="str">
        <f t="shared" si="12"/>
        <v>Configurações &amp; Feedback</v>
      </c>
      <c r="N6" s="9" t="str">
        <f t="shared" si="13"/>
        <v>Settings &amp; Feedback</v>
      </c>
      <c r="O6" s="9" t="str">
        <f t="shared" si="14"/>
        <v>Paramètres et commentaires</v>
      </c>
      <c r="P6" s="9" t="str">
        <f t="shared" si="15"/>
        <v>Indstillinger og tilbagemelding</v>
      </c>
      <c r="Q6" s="9" t="str">
        <f t="shared" si="16"/>
        <v>Instellingen &amp; feedback</v>
      </c>
      <c r="R6" s="9" t="str">
        <f t="shared" si="17"/>
        <v>Asetukset ja palaute</v>
      </c>
      <c r="S6" s="9" t="str">
        <f t="shared" si="18"/>
        <v>Paramètres et commentaires</v>
      </c>
      <c r="T6" s="9" t="str">
        <f t="shared" si="19"/>
        <v>Einstellungen und Feedback</v>
      </c>
      <c r="U6" s="9" t="str">
        <f t="shared" si="20"/>
        <v>Ρυθμίσεις &amp; Σχόλια</v>
      </c>
      <c r="V6" s="9" t="str">
        <f t="shared" si="21"/>
        <v>Pengaturan &amp; Feedback</v>
      </c>
      <c r="W6" s="9" t="str">
        <f t="shared" si="22"/>
        <v>Impostazioni &amp; risposte</v>
      </c>
      <c r="X6" s="9" t="str">
        <f t="shared" si="23"/>
        <v>設定＆フィードバック</v>
      </c>
      <c r="Y6" s="9" t="str">
        <f t="shared" si="24"/>
        <v>설정 및 피드백</v>
      </c>
      <c r="Z6" s="9" t="str">
        <f t="shared" si="25"/>
        <v>Tetapan &amp; Maklumbalas</v>
      </c>
      <c r="AA6" s="9" t="str">
        <f t="shared" si="26"/>
        <v>Programación y Evaluación</v>
      </c>
      <c r="AB6" s="9" t="str">
        <f t="shared" si="27"/>
        <v>Innstillinger og tilbakemeldinger</v>
      </c>
      <c r="AC6" s="9" t="str">
        <f t="shared" si="28"/>
        <v>Configurações &amp; Feedback</v>
      </c>
    </row>
    <row r="7" ht="15.75" customHeight="1">
      <c r="A7" s="6" t="s">
        <v>32</v>
      </c>
      <c r="B7" s="7" t="str">
        <f t="shared" si="1"/>
        <v>શોધ</v>
      </c>
      <c r="C7" s="7" t="str">
        <f t="shared" si="2"/>
        <v>Поиск</v>
      </c>
      <c r="D7" s="8" t="str">
        <f t="shared" si="3"/>
        <v>搜索</v>
      </c>
      <c r="E7" s="8" t="str">
        <f t="shared" si="4"/>
        <v>Buscar</v>
      </c>
      <c r="F7" s="8" t="str">
        <f t="shared" si="5"/>
        <v>Sök</v>
      </c>
      <c r="G7" s="8" t="str">
        <f t="shared" si="6"/>
        <v>ค้นหา</v>
      </c>
      <c r="H7" s="8" t="str">
        <f t="shared" si="7"/>
        <v>搜索</v>
      </c>
      <c r="I7" s="8" t="str">
        <f t="shared" si="8"/>
        <v>Arama</v>
      </c>
      <c r="J7" s="8" t="str">
        <f t="shared" si="9"/>
        <v>Search</v>
      </c>
      <c r="K7" s="8" t="str">
        <f t="shared" si="10"/>
        <v>Tìm kiếm</v>
      </c>
      <c r="L7" s="9" t="str">
        <f t="shared" si="11"/>
        <v>Search</v>
      </c>
      <c r="M7" s="9" t="str">
        <f t="shared" si="12"/>
        <v>Procurar</v>
      </c>
      <c r="N7" s="9" t="str">
        <f t="shared" si="13"/>
        <v>Search</v>
      </c>
      <c r="O7" s="9" t="str">
        <f t="shared" si="14"/>
        <v>Chercher</v>
      </c>
      <c r="P7" s="9" t="str">
        <f t="shared" si="15"/>
        <v>Søg</v>
      </c>
      <c r="Q7" s="9" t="str">
        <f t="shared" si="16"/>
        <v>Zoeken</v>
      </c>
      <c r="R7" s="9" t="str">
        <f t="shared" si="17"/>
        <v>Hae</v>
      </c>
      <c r="S7" s="9" t="str">
        <f t="shared" si="18"/>
        <v>Chercher</v>
      </c>
      <c r="T7" s="9" t="str">
        <f t="shared" si="19"/>
        <v>Suche</v>
      </c>
      <c r="U7" s="9" t="str">
        <f t="shared" si="20"/>
        <v>Ψάξιμο</v>
      </c>
      <c r="V7" s="9" t="str">
        <f t="shared" si="21"/>
        <v>Pencarian</v>
      </c>
      <c r="W7" s="9" t="str">
        <f t="shared" si="22"/>
        <v>Ricerca</v>
      </c>
      <c r="X7" s="9" t="str">
        <f t="shared" si="23"/>
        <v>サーチ</v>
      </c>
      <c r="Y7" s="9" t="str">
        <f t="shared" si="24"/>
        <v>수색</v>
      </c>
      <c r="Z7" s="9" t="str">
        <f t="shared" si="25"/>
        <v>carian</v>
      </c>
      <c r="AA7" s="9" t="str">
        <f t="shared" si="26"/>
        <v>Buscar</v>
      </c>
      <c r="AB7" s="9" t="str">
        <f t="shared" si="27"/>
        <v>Søke</v>
      </c>
      <c r="AC7" s="9" t="str">
        <f t="shared" si="28"/>
        <v>Procurar</v>
      </c>
    </row>
    <row r="8" ht="15.75" customHeight="1">
      <c r="A8" s="6" t="s">
        <v>33</v>
      </c>
      <c r="B8" s="7" t="str">
        <f t="shared" si="1"/>
        <v>પ્રોફાઇલ</v>
      </c>
      <c r="C8" s="7" t="str">
        <f t="shared" si="2"/>
        <v>Профиль</v>
      </c>
      <c r="D8" s="8" t="str">
        <f t="shared" si="3"/>
        <v>轮廓</v>
      </c>
      <c r="E8" s="8" t="str">
        <f t="shared" si="4"/>
        <v>Perfil</v>
      </c>
      <c r="F8" s="8" t="str">
        <f t="shared" si="5"/>
        <v>Profil</v>
      </c>
      <c r="G8" s="8" t="str">
        <f t="shared" si="6"/>
        <v>ข้อมูลส่วนตัว</v>
      </c>
      <c r="H8" s="8" t="str">
        <f t="shared" si="7"/>
        <v>輪廓</v>
      </c>
      <c r="I8" s="8" t="str">
        <f t="shared" si="8"/>
        <v>Profil</v>
      </c>
      <c r="J8" s="8" t="str">
        <f t="shared" si="9"/>
        <v>Profile</v>
      </c>
      <c r="K8" s="8" t="str">
        <f t="shared" si="10"/>
        <v>Hồ sơ</v>
      </c>
      <c r="L8" s="9" t="str">
        <f t="shared" si="11"/>
        <v>Profile</v>
      </c>
      <c r="M8" s="9" t="str">
        <f t="shared" si="12"/>
        <v>Perfil</v>
      </c>
      <c r="N8" s="9" t="str">
        <f t="shared" si="13"/>
        <v>Profile</v>
      </c>
      <c r="O8" s="9" t="str">
        <f t="shared" si="14"/>
        <v>Profil</v>
      </c>
      <c r="P8" s="9" t="str">
        <f t="shared" si="15"/>
        <v>Profil</v>
      </c>
      <c r="Q8" s="9" t="str">
        <f t="shared" si="16"/>
        <v>Profiel</v>
      </c>
      <c r="R8" s="9" t="str">
        <f t="shared" si="17"/>
        <v>Profiili</v>
      </c>
      <c r="S8" s="9" t="str">
        <f t="shared" si="18"/>
        <v>Profil</v>
      </c>
      <c r="T8" s="9" t="str">
        <f t="shared" si="19"/>
        <v>Profil</v>
      </c>
      <c r="U8" s="9" t="str">
        <f t="shared" si="20"/>
        <v>Προφίλ</v>
      </c>
      <c r="V8" s="9" t="str">
        <f t="shared" si="21"/>
        <v>Profil</v>
      </c>
      <c r="W8" s="9" t="str">
        <f t="shared" si="22"/>
        <v>Profilo</v>
      </c>
      <c r="X8" s="9" t="str">
        <f t="shared" si="23"/>
        <v>プロフィール</v>
      </c>
      <c r="Y8" s="9" t="str">
        <f t="shared" si="24"/>
        <v>윤곽</v>
      </c>
      <c r="Z8" s="9" t="str">
        <f t="shared" si="25"/>
        <v>profil</v>
      </c>
      <c r="AA8" s="9" t="str">
        <f t="shared" si="26"/>
        <v>Perfil</v>
      </c>
      <c r="AB8" s="9" t="str">
        <f t="shared" si="27"/>
        <v>Profil</v>
      </c>
      <c r="AC8" s="9" t="str">
        <f t="shared" si="28"/>
        <v>Perfil</v>
      </c>
    </row>
    <row r="9" ht="15.75" customHeight="1">
      <c r="A9" s="6" t="s">
        <v>34</v>
      </c>
      <c r="B9" s="7" t="str">
        <f t="shared" si="1"/>
        <v>લૉગ આઉટ</v>
      </c>
      <c r="C9" s="7" t="str">
        <f t="shared" si="2"/>
        <v>Выйти</v>
      </c>
      <c r="D9" s="8" t="str">
        <f t="shared" si="3"/>
        <v>登出</v>
      </c>
      <c r="E9" s="8" t="str">
        <f t="shared" si="4"/>
        <v>Cerrar sesión</v>
      </c>
      <c r="F9" s="8" t="str">
        <f t="shared" si="5"/>
        <v>Logga ut</v>
      </c>
      <c r="G9" s="8" t="str">
        <f t="shared" si="6"/>
        <v>ออกจากระบบ</v>
      </c>
      <c r="H9" s="8" t="str">
        <f t="shared" si="7"/>
        <v>登出</v>
      </c>
      <c r="I9" s="8" t="str">
        <f t="shared" si="8"/>
        <v>Çıkış Yap</v>
      </c>
      <c r="J9" s="8" t="str">
        <f t="shared" si="9"/>
        <v>Logout</v>
      </c>
      <c r="K9" s="8" t="str">
        <f t="shared" si="10"/>
        <v>Đăng xuất</v>
      </c>
      <c r="L9" s="9" t="str">
        <f t="shared" si="11"/>
        <v>Logout</v>
      </c>
      <c r="M9" s="9" t="str">
        <f t="shared" si="12"/>
        <v>Sair</v>
      </c>
      <c r="N9" s="9" t="str">
        <f t="shared" si="13"/>
        <v>Logout</v>
      </c>
      <c r="O9" s="9" t="str">
        <f t="shared" si="14"/>
        <v>Connectez - Out</v>
      </c>
      <c r="P9" s="9" t="str">
        <f t="shared" si="15"/>
        <v>Log ud</v>
      </c>
      <c r="Q9" s="9" t="str">
        <f t="shared" si="16"/>
        <v>Uitloggen</v>
      </c>
      <c r="R9" s="9" t="str">
        <f t="shared" si="17"/>
        <v>Kirjautua ulos</v>
      </c>
      <c r="S9" s="9" t="str">
        <f t="shared" si="18"/>
        <v>Connectez - Out</v>
      </c>
      <c r="T9" s="9" t="str">
        <f t="shared" si="19"/>
        <v>Ausloggen</v>
      </c>
      <c r="U9" s="9" t="str">
        <f t="shared" si="20"/>
        <v>Αποσυνδέση</v>
      </c>
      <c r="V9" s="9" t="str">
        <f t="shared" si="21"/>
        <v>Keluar</v>
      </c>
      <c r="W9" s="9" t="str">
        <f t="shared" si="22"/>
        <v>Disconnettersi</v>
      </c>
      <c r="X9" s="9" t="str">
        <f t="shared" si="23"/>
        <v>ログアウト</v>
      </c>
      <c r="Y9" s="9" t="str">
        <f t="shared" si="24"/>
        <v>로그 아웃</v>
      </c>
      <c r="Z9" s="9" t="str">
        <f t="shared" si="25"/>
        <v>Log keluar</v>
      </c>
      <c r="AA9" s="9" t="str">
        <f t="shared" si="26"/>
        <v>Cerrar sesión</v>
      </c>
      <c r="AB9" s="9" t="str">
        <f t="shared" si="27"/>
        <v>Logg ut</v>
      </c>
      <c r="AC9" s="9" t="str">
        <f t="shared" si="28"/>
        <v>Sair</v>
      </c>
    </row>
    <row r="10" ht="15.75" customHeight="1">
      <c r="A10" s="6" t="s">
        <v>35</v>
      </c>
      <c r="B10" s="7" t="str">
        <f t="shared" si="1"/>
        <v>દર અમારો</v>
      </c>
      <c r="C10" s="7" t="str">
        <f t="shared" si="2"/>
        <v>Оцените нас</v>
      </c>
      <c r="D10" s="8" t="str">
        <f t="shared" si="3"/>
        <v>率我们</v>
      </c>
      <c r="E10" s="8" t="str">
        <f t="shared" si="4"/>
        <v>Nos califica</v>
      </c>
      <c r="F10" s="8" t="str">
        <f t="shared" si="5"/>
        <v>Gradera oss</v>
      </c>
      <c r="G10" s="8" t="str">
        <f t="shared" si="6"/>
        <v>คะแนนเรา</v>
      </c>
      <c r="H10" s="8" t="str">
        <f t="shared" si="7"/>
        <v>率我們</v>
      </c>
      <c r="I10" s="8" t="str">
        <f t="shared" si="8"/>
        <v>Bizi değerlendirin</v>
      </c>
      <c r="J10" s="8" t="str">
        <f t="shared" si="9"/>
        <v>Rate Us</v>
      </c>
      <c r="K10" s="8" t="str">
        <f t="shared" si="10"/>
        <v>Đánh giá chúng tôi</v>
      </c>
      <c r="L10" s="9" t="str">
        <f t="shared" si="11"/>
        <v>Rate Us</v>
      </c>
      <c r="M10" s="9" t="str">
        <f t="shared" si="12"/>
        <v>Nos avalie</v>
      </c>
      <c r="N10" s="9" t="str">
        <f t="shared" si="13"/>
        <v>Rate Us</v>
      </c>
      <c r="O10" s="9" t="str">
        <f t="shared" si="14"/>
        <v>Évaluez nous</v>
      </c>
      <c r="P10" s="9" t="str">
        <f t="shared" si="15"/>
        <v>Bedøm os</v>
      </c>
      <c r="Q10" s="9" t="str">
        <f t="shared" si="16"/>
        <v>Beoordeel ons</v>
      </c>
      <c r="R10" s="9" t="str">
        <f t="shared" si="17"/>
        <v>Arvioi meidät</v>
      </c>
      <c r="S10" s="9" t="str">
        <f t="shared" si="18"/>
        <v>Évaluez nous</v>
      </c>
      <c r="T10" s="9" t="str">
        <f t="shared" si="19"/>
        <v>Bewerten Sie uns</v>
      </c>
      <c r="U10" s="9" t="str">
        <f t="shared" si="20"/>
        <v>Βαθμολογήστε μας</v>
      </c>
      <c r="V10" s="9" t="str">
        <f t="shared" si="21"/>
        <v>tingkat Kami</v>
      </c>
      <c r="W10" s="9" t="str">
        <f t="shared" si="22"/>
        <v>tasso degli Stati Uniti</v>
      </c>
      <c r="X10" s="9" t="str">
        <f t="shared" si="23"/>
        <v>私たちを評価してください</v>
      </c>
      <c r="Y10" s="9" t="str">
        <f t="shared" si="24"/>
        <v>요금 소개</v>
      </c>
      <c r="Z10" s="9" t="str">
        <f t="shared" si="25"/>
        <v>Kadar Kami</v>
      </c>
      <c r="AA10" s="9" t="str">
        <f t="shared" si="26"/>
        <v>Nos califica</v>
      </c>
      <c r="AB10" s="9" t="str">
        <f t="shared" si="27"/>
        <v>Rangere oss</v>
      </c>
      <c r="AC10" s="9" t="str">
        <f t="shared" si="28"/>
        <v>Nos avalie</v>
      </c>
    </row>
    <row r="11" ht="15.75" customHeight="1">
      <c r="A11" s="10"/>
      <c r="B11" s="5"/>
      <c r="C11" s="5"/>
      <c r="D11" s="11"/>
      <c r="E11" s="11"/>
      <c r="F11" s="11"/>
      <c r="G11" s="11"/>
      <c r="H11" s="11"/>
      <c r="I11" s="11"/>
      <c r="J11" s="11"/>
      <c r="K11" s="11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ht="15.75" customHeight="1">
      <c r="A12" s="10"/>
      <c r="B12" s="5"/>
      <c r="C12" s="5"/>
      <c r="D12" s="11"/>
      <c r="E12" s="11"/>
      <c r="F12" s="11"/>
      <c r="G12" s="11"/>
      <c r="H12" s="11"/>
      <c r="I12" s="11"/>
      <c r="J12" s="11"/>
      <c r="K12" s="1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ht="15.75" customHeight="1">
      <c r="A13" s="10"/>
      <c r="B13" s="5"/>
      <c r="C13" s="5"/>
      <c r="D13" s="11"/>
      <c r="E13" s="11"/>
      <c r="F13" s="11"/>
      <c r="G13" s="11"/>
      <c r="H13" s="11"/>
      <c r="I13" s="11"/>
      <c r="J13" s="11"/>
      <c r="K13" s="1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ht="15.75" customHeight="1">
      <c r="A14" s="10"/>
      <c r="B14" s="5"/>
      <c r="C14" s="5"/>
      <c r="D14" s="11"/>
      <c r="E14" s="11"/>
      <c r="F14" s="11"/>
      <c r="G14" s="11"/>
      <c r="H14" s="11"/>
      <c r="I14" s="11"/>
      <c r="J14" s="11"/>
      <c r="K14" s="11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ht="15.75" customHeight="1">
      <c r="A15" s="10"/>
      <c r="B15" s="5"/>
      <c r="C15" s="5"/>
      <c r="D15" s="11"/>
      <c r="E15" s="11"/>
      <c r="F15" s="11"/>
      <c r="G15" s="11"/>
      <c r="H15" s="11"/>
      <c r="I15" s="11"/>
      <c r="J15" s="11"/>
      <c r="K15" s="1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ht="15.75" customHeight="1">
      <c r="A16" s="10"/>
      <c r="B16" s="5"/>
      <c r="C16" s="5"/>
      <c r="D16" s="11"/>
      <c r="E16" s="11"/>
      <c r="F16" s="11"/>
      <c r="G16" s="11"/>
      <c r="H16" s="11"/>
      <c r="I16" s="11"/>
      <c r="J16" s="11"/>
      <c r="K16" s="11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ht="15.75" customHeight="1">
      <c r="A17" s="10"/>
      <c r="B17" s="5"/>
      <c r="C17" s="5"/>
      <c r="D17" s="11"/>
      <c r="E17" s="11"/>
      <c r="F17" s="11"/>
      <c r="G17" s="11"/>
      <c r="H17" s="11"/>
      <c r="I17" s="11"/>
      <c r="J17" s="11"/>
      <c r="K17" s="1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ht="15.75" customHeight="1">
      <c r="A18" s="10"/>
      <c r="B18" s="5"/>
      <c r="C18" s="5"/>
      <c r="D18" s="11"/>
      <c r="E18" s="11"/>
      <c r="F18" s="11"/>
      <c r="G18" s="11"/>
      <c r="H18" s="11"/>
      <c r="I18" s="11"/>
      <c r="J18" s="11"/>
      <c r="K18" s="1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ht="15.75" customHeight="1">
      <c r="A19" s="10"/>
      <c r="B19" s="5"/>
      <c r="C19" s="5"/>
      <c r="D19" s="11"/>
      <c r="E19" s="11"/>
      <c r="F19" s="11"/>
      <c r="G19" s="11"/>
      <c r="H19" s="11"/>
      <c r="I19" s="11"/>
      <c r="J19" s="11"/>
      <c r="K19" s="1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ht="15.75" customHeight="1">
      <c r="A20" s="10"/>
      <c r="B20" s="5"/>
      <c r="C20" s="5"/>
      <c r="D20" s="11"/>
      <c r="E20" s="11"/>
      <c r="F20" s="11"/>
      <c r="G20" s="11"/>
      <c r="H20" s="11"/>
      <c r="I20" s="11"/>
      <c r="J20" s="11"/>
      <c r="K20" s="11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ht="15.75" customHeight="1">
      <c r="A21" s="10"/>
      <c r="B21" s="5"/>
      <c r="C21" s="5"/>
      <c r="D21" s="11"/>
      <c r="E21" s="11"/>
      <c r="F21" s="11"/>
      <c r="G21" s="11"/>
      <c r="H21" s="11"/>
      <c r="I21" s="11"/>
      <c r="J21" s="11"/>
      <c r="K21" s="1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ht="15.75" customHeight="1">
      <c r="A22" s="10"/>
      <c r="B22" s="5"/>
      <c r="C22" s="5"/>
      <c r="D22" s="11"/>
      <c r="E22" s="11"/>
      <c r="F22" s="11"/>
      <c r="G22" s="11"/>
      <c r="H22" s="11"/>
      <c r="I22" s="11"/>
      <c r="J22" s="11"/>
      <c r="K22" s="1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ht="15.75" customHeight="1">
      <c r="A23" s="10"/>
      <c r="B23" s="5"/>
      <c r="C23" s="5"/>
      <c r="D23" s="11"/>
      <c r="E23" s="11"/>
      <c r="F23" s="11"/>
      <c r="G23" s="11"/>
      <c r="H23" s="11"/>
      <c r="I23" s="11"/>
      <c r="J23" s="11"/>
      <c r="K23" s="1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ht="15.75" customHeight="1">
      <c r="A24" s="10"/>
      <c r="B24" s="5"/>
      <c r="C24" s="5"/>
      <c r="D24" s="11"/>
      <c r="E24" s="11"/>
      <c r="F24" s="11"/>
      <c r="G24" s="11"/>
      <c r="H24" s="11"/>
      <c r="I24" s="11"/>
      <c r="J24" s="11"/>
      <c r="K24" s="1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ht="15.75" customHeight="1">
      <c r="A25" s="10"/>
      <c r="B25" s="5"/>
      <c r="C25" s="5"/>
      <c r="D25" s="11"/>
      <c r="E25" s="11"/>
      <c r="F25" s="11"/>
      <c r="G25" s="11"/>
      <c r="H25" s="11"/>
      <c r="I25" s="11"/>
      <c r="J25" s="11"/>
      <c r="K25" s="1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ht="15.75" customHeight="1">
      <c r="A26" s="10"/>
      <c r="B26" s="5"/>
      <c r="C26" s="5"/>
      <c r="D26" s="11"/>
      <c r="E26" s="11"/>
      <c r="F26" s="11"/>
      <c r="G26" s="11"/>
      <c r="H26" s="11"/>
      <c r="I26" s="11"/>
      <c r="J26" s="11"/>
      <c r="K26" s="1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ht="15.75" customHeight="1">
      <c r="A27" s="10"/>
      <c r="B27" s="5"/>
      <c r="C27" s="5"/>
      <c r="D27" s="11"/>
      <c r="E27" s="11"/>
      <c r="F27" s="11"/>
      <c r="G27" s="11"/>
      <c r="H27" s="11"/>
      <c r="I27" s="11"/>
      <c r="J27" s="11"/>
      <c r="K27" s="1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ht="15.75" customHeight="1">
      <c r="A28" s="10"/>
      <c r="B28" s="5"/>
      <c r="C28" s="5"/>
      <c r="D28" s="11"/>
      <c r="E28" s="11"/>
      <c r="F28" s="11"/>
      <c r="G28" s="11"/>
      <c r="H28" s="11"/>
      <c r="I28" s="11"/>
      <c r="J28" s="11"/>
      <c r="K28" s="1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ht="15.75" customHeight="1">
      <c r="A29" s="10"/>
      <c r="B29" s="5"/>
      <c r="C29" s="5"/>
      <c r="D29" s="11"/>
      <c r="E29" s="11"/>
      <c r="F29" s="11"/>
      <c r="G29" s="11"/>
      <c r="H29" s="11"/>
      <c r="I29" s="11"/>
      <c r="J29" s="11"/>
      <c r="K29" s="1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ht="15.75" customHeight="1">
      <c r="A30" s="10"/>
      <c r="B30" s="5"/>
      <c r="C30" s="5"/>
      <c r="D30" s="11"/>
      <c r="E30" s="11"/>
      <c r="F30" s="11"/>
      <c r="G30" s="11"/>
      <c r="H30" s="11"/>
      <c r="I30" s="11"/>
      <c r="J30" s="11"/>
      <c r="K30" s="1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ht="15.75" customHeight="1">
      <c r="A31" s="10"/>
      <c r="B31" s="5"/>
      <c r="C31" s="5"/>
      <c r="D31" s="11"/>
      <c r="E31" s="11"/>
      <c r="F31" s="11"/>
      <c r="G31" s="11"/>
      <c r="H31" s="11"/>
      <c r="I31" s="11"/>
      <c r="J31" s="11"/>
      <c r="K31" s="1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ht="15.75" customHeight="1">
      <c r="A32" s="10"/>
      <c r="B32" s="5"/>
      <c r="C32" s="5"/>
      <c r="D32" s="11"/>
      <c r="E32" s="11"/>
      <c r="F32" s="11"/>
      <c r="G32" s="11"/>
      <c r="H32" s="11"/>
      <c r="I32" s="11"/>
      <c r="J32" s="11"/>
      <c r="K32" s="1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ht="15.75" customHeight="1">
      <c r="A33" s="10"/>
      <c r="B33" s="5"/>
      <c r="C33" s="5"/>
      <c r="D33" s="11"/>
      <c r="E33" s="11"/>
      <c r="F33" s="11"/>
      <c r="G33" s="11"/>
      <c r="H33" s="11"/>
      <c r="I33" s="11"/>
      <c r="J33" s="11"/>
      <c r="K33" s="11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ht="15.75" customHeight="1">
      <c r="A34" s="10"/>
      <c r="B34" s="5"/>
      <c r="C34" s="5"/>
      <c r="D34" s="11"/>
      <c r="E34" s="11"/>
      <c r="F34" s="11"/>
      <c r="G34" s="11"/>
      <c r="H34" s="11"/>
      <c r="I34" s="11"/>
      <c r="J34" s="11"/>
      <c r="K34" s="1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ht="15.75" customHeight="1">
      <c r="A35" s="10"/>
      <c r="B35" s="5"/>
      <c r="C35" s="5"/>
      <c r="D35" s="11"/>
      <c r="E35" s="11"/>
      <c r="F35" s="11"/>
      <c r="G35" s="11"/>
      <c r="H35" s="11"/>
      <c r="I35" s="11"/>
      <c r="J35" s="11"/>
      <c r="K35" s="1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ht="15.75" customHeight="1">
      <c r="A36" s="10"/>
      <c r="B36" s="5"/>
      <c r="C36" s="5"/>
      <c r="D36" s="11"/>
      <c r="E36" s="11"/>
      <c r="F36" s="11"/>
      <c r="G36" s="11"/>
      <c r="H36" s="11"/>
      <c r="I36" s="11"/>
      <c r="J36" s="11"/>
      <c r="K36" s="11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ht="15.75" customHeight="1">
      <c r="A37" s="10"/>
      <c r="B37" s="5"/>
      <c r="C37" s="5"/>
      <c r="D37" s="11"/>
      <c r="E37" s="11"/>
      <c r="F37" s="11"/>
      <c r="G37" s="11"/>
      <c r="H37" s="11"/>
      <c r="I37" s="11"/>
      <c r="J37" s="11"/>
      <c r="K37" s="11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ht="15.75" customHeight="1">
      <c r="A38" s="10"/>
      <c r="B38" s="5"/>
      <c r="C38" s="5"/>
      <c r="D38" s="11"/>
      <c r="E38" s="11"/>
      <c r="F38" s="11"/>
      <c r="G38" s="11"/>
      <c r="H38" s="11"/>
      <c r="I38" s="11"/>
      <c r="J38" s="11"/>
      <c r="K38" s="11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ht="15.75" customHeight="1">
      <c r="A39" s="10"/>
      <c r="B39" s="5"/>
      <c r="C39" s="5"/>
      <c r="D39" s="11"/>
      <c r="E39" s="11"/>
      <c r="F39" s="11"/>
      <c r="G39" s="11"/>
      <c r="H39" s="11"/>
      <c r="I39" s="11"/>
      <c r="J39" s="11"/>
      <c r="K39" s="11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ht="15.75" customHeight="1">
      <c r="A40" s="10"/>
      <c r="B40" s="5"/>
      <c r="C40" s="5"/>
      <c r="D40" s="11"/>
      <c r="E40" s="11"/>
      <c r="F40" s="11"/>
      <c r="G40" s="11"/>
      <c r="H40" s="11"/>
      <c r="I40" s="11"/>
      <c r="J40" s="11"/>
      <c r="K40" s="11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ht="15.75" customHeight="1">
      <c r="A41" s="10"/>
      <c r="B41" s="5"/>
      <c r="C41" s="5"/>
      <c r="D41" s="11"/>
      <c r="E41" s="11"/>
      <c r="F41" s="11"/>
      <c r="G41" s="11"/>
      <c r="H41" s="11"/>
      <c r="I41" s="11"/>
      <c r="J41" s="11"/>
      <c r="K41" s="11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ht="15.75" customHeight="1">
      <c r="A42" s="10"/>
      <c r="B42" s="5"/>
      <c r="C42" s="5"/>
      <c r="D42" s="11"/>
      <c r="E42" s="11"/>
      <c r="F42" s="11"/>
      <c r="G42" s="11"/>
      <c r="H42" s="11"/>
      <c r="I42" s="11"/>
      <c r="J42" s="11"/>
      <c r="K42" s="11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ht="15.75" customHeight="1">
      <c r="A43" s="10"/>
      <c r="B43" s="5"/>
      <c r="C43" s="5"/>
      <c r="D43" s="11"/>
      <c r="E43" s="11"/>
      <c r="F43" s="11"/>
      <c r="G43" s="11"/>
      <c r="H43" s="11"/>
      <c r="I43" s="11"/>
      <c r="J43" s="11"/>
      <c r="K43" s="11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ht="15.75" customHeight="1">
      <c r="A44" s="10"/>
      <c r="B44" s="5"/>
      <c r="C44" s="5"/>
      <c r="D44" s="11"/>
      <c r="E44" s="11"/>
      <c r="F44" s="11"/>
      <c r="G44" s="11"/>
      <c r="H44" s="11"/>
      <c r="I44" s="11"/>
      <c r="J44" s="11"/>
      <c r="K44" s="11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ht="15.75" customHeight="1">
      <c r="A45" s="10"/>
      <c r="B45" s="5"/>
      <c r="C45" s="5"/>
      <c r="D45" s="11"/>
      <c r="E45" s="11"/>
      <c r="F45" s="11"/>
      <c r="G45" s="11"/>
      <c r="H45" s="11"/>
      <c r="I45" s="11"/>
      <c r="J45" s="11"/>
      <c r="K45" s="11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ht="15.75" customHeight="1">
      <c r="A46" s="10"/>
      <c r="B46" s="5"/>
      <c r="C46" s="5"/>
      <c r="D46" s="11"/>
      <c r="E46" s="11"/>
      <c r="F46" s="11"/>
      <c r="G46" s="11"/>
      <c r="H46" s="11"/>
      <c r="I46" s="11"/>
      <c r="J46" s="11"/>
      <c r="K46" s="11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ht="15.75" customHeight="1">
      <c r="A47" s="10"/>
      <c r="B47" s="5"/>
      <c r="C47" s="5"/>
      <c r="D47" s="11"/>
      <c r="E47" s="11"/>
      <c r="F47" s="11"/>
      <c r="G47" s="11"/>
      <c r="H47" s="11"/>
      <c r="I47" s="11"/>
      <c r="J47" s="11"/>
      <c r="K47" s="11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ht="15.75" customHeight="1">
      <c r="A48" s="10"/>
      <c r="B48" s="5"/>
      <c r="C48" s="5"/>
      <c r="D48" s="11"/>
      <c r="E48" s="11"/>
      <c r="F48" s="11"/>
      <c r="G48" s="11"/>
      <c r="H48" s="11"/>
      <c r="I48" s="11"/>
      <c r="J48" s="11"/>
      <c r="K48" s="11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ht="15.75" customHeight="1">
      <c r="A49" s="10"/>
      <c r="B49" s="5"/>
      <c r="C49" s="5"/>
      <c r="D49" s="11"/>
      <c r="E49" s="11"/>
      <c r="F49" s="11"/>
      <c r="G49" s="11"/>
      <c r="H49" s="11"/>
      <c r="I49" s="11"/>
      <c r="J49" s="11"/>
      <c r="K49" s="11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ht="15.75" customHeight="1">
      <c r="A50" s="10"/>
      <c r="B50" s="5"/>
      <c r="C50" s="5"/>
      <c r="D50" s="11"/>
      <c r="E50" s="11"/>
      <c r="F50" s="11"/>
      <c r="G50" s="11"/>
      <c r="H50" s="11"/>
      <c r="I50" s="11"/>
      <c r="J50" s="11"/>
      <c r="K50" s="11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ht="15.75" customHeight="1">
      <c r="A51" s="10"/>
      <c r="B51" s="5"/>
      <c r="C51" s="5"/>
      <c r="D51" s="11"/>
      <c r="E51" s="11"/>
      <c r="F51" s="11"/>
      <c r="G51" s="11"/>
      <c r="H51" s="11"/>
      <c r="I51" s="11"/>
      <c r="J51" s="11"/>
      <c r="K51" s="11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ht="15.75" customHeight="1">
      <c r="A52" s="10"/>
      <c r="B52" s="5"/>
      <c r="C52" s="5"/>
      <c r="D52" s="11"/>
      <c r="E52" s="11"/>
      <c r="F52" s="11"/>
      <c r="G52" s="11"/>
      <c r="H52" s="11"/>
      <c r="I52" s="11"/>
      <c r="J52" s="11"/>
      <c r="K52" s="11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ht="15.75" customHeight="1">
      <c r="A53" s="10"/>
      <c r="B53" s="5"/>
      <c r="C53" s="5"/>
      <c r="D53" s="11"/>
      <c r="E53" s="11"/>
      <c r="F53" s="11"/>
      <c r="G53" s="11"/>
      <c r="H53" s="11"/>
      <c r="I53" s="11"/>
      <c r="J53" s="11"/>
      <c r="K53" s="11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ht="15.75" customHeight="1">
      <c r="A54" s="10"/>
      <c r="B54" s="5"/>
      <c r="C54" s="5"/>
      <c r="D54" s="11"/>
      <c r="E54" s="11"/>
      <c r="F54" s="11"/>
      <c r="G54" s="11"/>
      <c r="H54" s="11"/>
      <c r="I54" s="11"/>
      <c r="J54" s="11"/>
      <c r="K54" s="11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ht="15.75" customHeight="1">
      <c r="A55" s="10"/>
      <c r="B55" s="5"/>
      <c r="C55" s="5"/>
      <c r="D55" s="11"/>
      <c r="E55" s="11"/>
      <c r="F55" s="11"/>
      <c r="G55" s="11"/>
      <c r="H55" s="11"/>
      <c r="I55" s="11"/>
      <c r="J55" s="11"/>
      <c r="K55" s="11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ht="15.75" customHeight="1">
      <c r="A56" s="10"/>
      <c r="B56" s="5"/>
      <c r="C56" s="5"/>
      <c r="D56" s="11"/>
      <c r="E56" s="11"/>
      <c r="F56" s="11"/>
      <c r="G56" s="11"/>
      <c r="H56" s="11"/>
      <c r="I56" s="11"/>
      <c r="J56" s="11"/>
      <c r="K56" s="11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ht="15.75" customHeight="1">
      <c r="A57" s="10"/>
      <c r="B57" s="5"/>
      <c r="C57" s="5"/>
      <c r="D57" s="11"/>
      <c r="E57" s="11"/>
      <c r="F57" s="11"/>
      <c r="G57" s="11"/>
      <c r="H57" s="11"/>
      <c r="I57" s="11"/>
      <c r="J57" s="11"/>
      <c r="K57" s="11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ht="15.75" customHeight="1">
      <c r="A58" s="10"/>
      <c r="B58" s="5"/>
      <c r="C58" s="5"/>
      <c r="D58" s="11"/>
      <c r="E58" s="11"/>
      <c r="F58" s="11"/>
      <c r="G58" s="11"/>
      <c r="H58" s="11"/>
      <c r="I58" s="11"/>
      <c r="J58" s="11"/>
      <c r="K58" s="11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ht="15.75" customHeight="1">
      <c r="A59" s="10"/>
      <c r="B59" s="5"/>
      <c r="C59" s="5"/>
      <c r="D59" s="11"/>
      <c r="E59" s="11"/>
      <c r="F59" s="11"/>
      <c r="G59" s="11"/>
      <c r="H59" s="11"/>
      <c r="I59" s="11"/>
      <c r="J59" s="11"/>
      <c r="K59" s="11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ht="15.75" customHeight="1">
      <c r="A60" s="10"/>
      <c r="B60" s="5"/>
      <c r="C60" s="5"/>
      <c r="D60" s="11"/>
      <c r="E60" s="11"/>
      <c r="F60" s="11"/>
      <c r="G60" s="11"/>
      <c r="H60" s="11"/>
      <c r="I60" s="11"/>
      <c r="J60" s="11"/>
      <c r="K60" s="11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ht="15.75" customHeight="1">
      <c r="A61" s="10"/>
      <c r="B61" s="5"/>
      <c r="C61" s="5"/>
      <c r="D61" s="11"/>
      <c r="E61" s="11"/>
      <c r="F61" s="11"/>
      <c r="G61" s="11"/>
      <c r="H61" s="11"/>
      <c r="I61" s="11"/>
      <c r="J61" s="11"/>
      <c r="K61" s="11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ht="15.75" customHeight="1">
      <c r="A62" s="10"/>
      <c r="B62" s="5"/>
      <c r="C62" s="5"/>
      <c r="D62" s="11"/>
      <c r="E62" s="11"/>
      <c r="F62" s="11"/>
      <c r="G62" s="11"/>
      <c r="H62" s="11"/>
      <c r="I62" s="11"/>
      <c r="J62" s="11"/>
      <c r="K62" s="11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ht="15.75" customHeight="1">
      <c r="A63" s="10"/>
      <c r="B63" s="5"/>
      <c r="C63" s="5"/>
      <c r="D63" s="11"/>
      <c r="E63" s="11"/>
      <c r="F63" s="11"/>
      <c r="G63" s="11"/>
      <c r="H63" s="11"/>
      <c r="I63" s="11"/>
      <c r="J63" s="11"/>
      <c r="K63" s="11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ht="15.75" customHeight="1">
      <c r="A64" s="10"/>
      <c r="B64" s="5"/>
      <c r="C64" s="5"/>
      <c r="D64" s="11"/>
      <c r="E64" s="11"/>
      <c r="F64" s="11"/>
      <c r="G64" s="11"/>
      <c r="H64" s="11"/>
      <c r="I64" s="11"/>
      <c r="J64" s="11"/>
      <c r="K64" s="11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ht="15.75" customHeight="1">
      <c r="A65" s="10"/>
      <c r="B65" s="5"/>
      <c r="C65" s="5"/>
      <c r="D65" s="11"/>
      <c r="E65" s="11"/>
      <c r="F65" s="11"/>
      <c r="G65" s="11"/>
      <c r="H65" s="11"/>
      <c r="I65" s="11"/>
      <c r="J65" s="11"/>
      <c r="K65" s="11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ht="15.75" customHeight="1">
      <c r="A66" s="10"/>
      <c r="B66" s="5"/>
      <c r="C66" s="5"/>
      <c r="D66" s="11"/>
      <c r="E66" s="11"/>
      <c r="F66" s="11"/>
      <c r="G66" s="11"/>
      <c r="H66" s="11"/>
      <c r="I66" s="11"/>
      <c r="J66" s="11"/>
      <c r="K66" s="11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ht="15.75" customHeight="1">
      <c r="A67" s="10"/>
      <c r="B67" s="5"/>
      <c r="C67" s="5"/>
      <c r="D67" s="11"/>
      <c r="E67" s="11"/>
      <c r="F67" s="11"/>
      <c r="G67" s="11"/>
      <c r="H67" s="11"/>
      <c r="I67" s="11"/>
      <c r="J67" s="11"/>
      <c r="K67" s="11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ht="15.75" customHeight="1">
      <c r="A68" s="10"/>
      <c r="B68" s="5"/>
      <c r="C68" s="5"/>
      <c r="D68" s="11"/>
      <c r="E68" s="11"/>
      <c r="F68" s="11"/>
      <c r="G68" s="11"/>
      <c r="H68" s="11"/>
      <c r="I68" s="11"/>
      <c r="J68" s="11"/>
      <c r="K68" s="1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ht="15.75" customHeight="1">
      <c r="A69" s="10"/>
      <c r="B69" s="5"/>
      <c r="C69" s="5"/>
      <c r="D69" s="11"/>
      <c r="E69" s="11"/>
      <c r="F69" s="11"/>
      <c r="G69" s="11"/>
      <c r="H69" s="11"/>
      <c r="I69" s="11"/>
      <c r="J69" s="11"/>
      <c r="K69" s="1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ht="15.75" customHeight="1">
      <c r="A70" s="10"/>
      <c r="B70" s="5"/>
      <c r="C70" s="5"/>
      <c r="D70" s="11"/>
      <c r="E70" s="11"/>
      <c r="F70" s="11"/>
      <c r="G70" s="11"/>
      <c r="H70" s="11"/>
      <c r="I70" s="11"/>
      <c r="J70" s="11"/>
      <c r="K70" s="1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ht="15.75" customHeight="1">
      <c r="A71" s="10"/>
      <c r="B71" s="5"/>
      <c r="C71" s="5"/>
      <c r="D71" s="11"/>
      <c r="E71" s="11"/>
      <c r="F71" s="11"/>
      <c r="G71" s="11"/>
      <c r="H71" s="11"/>
      <c r="I71" s="11"/>
      <c r="J71" s="11"/>
      <c r="K71" s="1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ht="15.75" customHeight="1">
      <c r="A72" s="10"/>
      <c r="B72" s="5"/>
      <c r="C72" s="5"/>
      <c r="D72" s="11"/>
      <c r="E72" s="11"/>
      <c r="F72" s="11"/>
      <c r="G72" s="11"/>
      <c r="H72" s="11"/>
      <c r="I72" s="11"/>
      <c r="J72" s="11"/>
      <c r="K72" s="1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ht="15.75" customHeight="1">
      <c r="A73" s="10"/>
      <c r="B73" s="5"/>
      <c r="C73" s="5"/>
      <c r="D73" s="11"/>
      <c r="E73" s="11"/>
      <c r="F73" s="11"/>
      <c r="G73" s="11"/>
      <c r="H73" s="11"/>
      <c r="I73" s="11"/>
      <c r="J73" s="11"/>
      <c r="K73" s="1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ht="15.75" customHeight="1">
      <c r="A74" s="10"/>
      <c r="B74" s="5"/>
      <c r="C74" s="5"/>
      <c r="D74" s="11"/>
      <c r="E74" s="11"/>
      <c r="F74" s="11"/>
      <c r="G74" s="11"/>
      <c r="H74" s="11"/>
      <c r="I74" s="11"/>
      <c r="J74" s="11"/>
      <c r="K74" s="1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ht="15.75" customHeight="1">
      <c r="A75" s="10"/>
      <c r="B75" s="5"/>
      <c r="C75" s="5"/>
      <c r="D75" s="11"/>
      <c r="E75" s="11"/>
      <c r="F75" s="11"/>
      <c r="G75" s="11"/>
      <c r="H75" s="11"/>
      <c r="I75" s="11"/>
      <c r="J75" s="11"/>
      <c r="K75" s="1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ht="15.75" customHeight="1">
      <c r="A76" s="10"/>
      <c r="B76" s="5"/>
      <c r="C76" s="5"/>
      <c r="D76" s="11"/>
      <c r="E76" s="11"/>
      <c r="F76" s="11"/>
      <c r="G76" s="11"/>
      <c r="H76" s="11"/>
      <c r="I76" s="11"/>
      <c r="J76" s="11"/>
      <c r="K76" s="1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ht="15.75" customHeight="1">
      <c r="A77" s="10"/>
      <c r="B77" s="5"/>
      <c r="C77" s="5"/>
      <c r="D77" s="11"/>
      <c r="E77" s="11"/>
      <c r="F77" s="11"/>
      <c r="G77" s="11"/>
      <c r="H77" s="11"/>
      <c r="I77" s="11"/>
      <c r="J77" s="11"/>
      <c r="K77" s="1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ht="15.75" customHeight="1">
      <c r="A78" s="10"/>
      <c r="B78" s="5"/>
      <c r="C78" s="5"/>
      <c r="D78" s="11"/>
      <c r="E78" s="11"/>
      <c r="F78" s="11"/>
      <c r="G78" s="11"/>
      <c r="H78" s="11"/>
      <c r="I78" s="11"/>
      <c r="J78" s="11"/>
      <c r="K78" s="1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ht="15.75" customHeight="1">
      <c r="A79" s="10"/>
      <c r="B79" s="5"/>
      <c r="C79" s="5"/>
      <c r="D79" s="11"/>
      <c r="E79" s="11"/>
      <c r="F79" s="11"/>
      <c r="G79" s="11"/>
      <c r="H79" s="11"/>
      <c r="I79" s="11"/>
      <c r="J79" s="11"/>
      <c r="K79" s="1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ht="15.75" customHeight="1">
      <c r="A80" s="10"/>
      <c r="B80" s="5"/>
      <c r="C80" s="5"/>
      <c r="D80" s="11"/>
      <c r="E80" s="11"/>
      <c r="F80" s="11"/>
      <c r="G80" s="11"/>
      <c r="H80" s="11"/>
      <c r="I80" s="11"/>
      <c r="J80" s="11"/>
      <c r="K80" s="1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ht="15.75" customHeight="1">
      <c r="A81" s="10"/>
      <c r="B81" s="5"/>
      <c r="C81" s="5"/>
      <c r="D81" s="11"/>
      <c r="E81" s="11"/>
      <c r="F81" s="11"/>
      <c r="G81" s="11"/>
      <c r="H81" s="11"/>
      <c r="I81" s="11"/>
      <c r="J81" s="11"/>
      <c r="K81" s="1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ht="15.75" customHeight="1">
      <c r="A82" s="10"/>
      <c r="B82" s="5"/>
      <c r="C82" s="5"/>
      <c r="D82" s="11"/>
      <c r="E82" s="11"/>
      <c r="F82" s="11"/>
      <c r="G82" s="11"/>
      <c r="H82" s="11"/>
      <c r="I82" s="11"/>
      <c r="J82" s="11"/>
      <c r="K82" s="11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ht="15.75" customHeight="1">
      <c r="A83" s="10"/>
      <c r="B83" s="5"/>
      <c r="C83" s="5"/>
      <c r="D83" s="11"/>
      <c r="E83" s="11"/>
      <c r="F83" s="11"/>
      <c r="G83" s="11"/>
      <c r="H83" s="11"/>
      <c r="I83" s="11"/>
      <c r="J83" s="11"/>
      <c r="K83" s="11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ht="15.75" customHeight="1">
      <c r="A84" s="10"/>
      <c r="B84" s="5"/>
      <c r="C84" s="5"/>
      <c r="D84" s="11"/>
      <c r="E84" s="11"/>
      <c r="F84" s="11"/>
      <c r="G84" s="11"/>
      <c r="H84" s="11"/>
      <c r="I84" s="11"/>
      <c r="J84" s="11"/>
      <c r="K84" s="11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ht="15.75" customHeight="1">
      <c r="A85" s="10"/>
      <c r="B85" s="5"/>
      <c r="C85" s="5"/>
      <c r="D85" s="11"/>
      <c r="E85" s="11"/>
      <c r="F85" s="11"/>
      <c r="G85" s="11"/>
      <c r="H85" s="11"/>
      <c r="I85" s="11"/>
      <c r="J85" s="11"/>
      <c r="K85" s="11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ht="15.75" customHeight="1">
      <c r="A86" s="10"/>
      <c r="B86" s="5"/>
      <c r="C86" s="5"/>
      <c r="D86" s="11"/>
      <c r="E86" s="11"/>
      <c r="F86" s="11"/>
      <c r="G86" s="11"/>
      <c r="H86" s="11"/>
      <c r="I86" s="11"/>
      <c r="J86" s="11"/>
      <c r="K86" s="11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ht="15.75" customHeight="1">
      <c r="A87" s="10"/>
      <c r="B87" s="5"/>
      <c r="C87" s="5"/>
      <c r="D87" s="11"/>
      <c r="E87" s="11"/>
      <c r="F87" s="11"/>
      <c r="G87" s="11"/>
      <c r="H87" s="11"/>
      <c r="I87" s="11"/>
      <c r="J87" s="11"/>
      <c r="K87" s="11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ht="15.75" customHeight="1">
      <c r="A88" s="10"/>
      <c r="B88" s="5"/>
      <c r="C88" s="5"/>
      <c r="D88" s="11"/>
      <c r="E88" s="11"/>
      <c r="F88" s="11"/>
      <c r="G88" s="11"/>
      <c r="H88" s="11"/>
      <c r="I88" s="11"/>
      <c r="J88" s="11"/>
      <c r="K88" s="11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ht="15.75" customHeight="1">
      <c r="A89" s="10"/>
      <c r="B89" s="5"/>
      <c r="C89" s="5"/>
      <c r="D89" s="11"/>
      <c r="E89" s="11"/>
      <c r="F89" s="11"/>
      <c r="G89" s="11"/>
      <c r="H89" s="11"/>
      <c r="I89" s="11"/>
      <c r="J89" s="11"/>
      <c r="K89" s="11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ht="15.75" customHeight="1">
      <c r="A90" s="10"/>
      <c r="B90" s="5"/>
      <c r="C90" s="5"/>
      <c r="D90" s="11"/>
      <c r="E90" s="11"/>
      <c r="F90" s="11"/>
      <c r="G90" s="11"/>
      <c r="H90" s="11"/>
      <c r="I90" s="11"/>
      <c r="J90" s="11"/>
      <c r="K90" s="11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ht="15.75" customHeight="1">
      <c r="A91" s="10"/>
      <c r="B91" s="5"/>
      <c r="C91" s="5"/>
      <c r="D91" s="11"/>
      <c r="E91" s="11"/>
      <c r="F91" s="11"/>
      <c r="G91" s="11"/>
      <c r="H91" s="11"/>
      <c r="I91" s="11"/>
      <c r="J91" s="11"/>
      <c r="K91" s="11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ht="15.75" customHeight="1">
      <c r="A92" s="10"/>
      <c r="B92" s="5"/>
      <c r="C92" s="5"/>
      <c r="D92" s="11"/>
      <c r="E92" s="11"/>
      <c r="F92" s="11"/>
      <c r="G92" s="11"/>
      <c r="H92" s="11"/>
      <c r="I92" s="11"/>
      <c r="J92" s="11"/>
      <c r="K92" s="11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ht="15.75" customHeight="1">
      <c r="A93" s="10"/>
      <c r="B93" s="5"/>
      <c r="C93" s="5"/>
      <c r="D93" s="11"/>
      <c r="E93" s="11"/>
      <c r="F93" s="11"/>
      <c r="G93" s="11"/>
      <c r="H93" s="11"/>
      <c r="I93" s="11"/>
      <c r="J93" s="11"/>
      <c r="K93" s="11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ht="15.75" customHeight="1">
      <c r="A94" s="10"/>
      <c r="B94" s="5"/>
      <c r="C94" s="5"/>
      <c r="D94" s="11"/>
      <c r="E94" s="11"/>
      <c r="F94" s="11"/>
      <c r="G94" s="11"/>
      <c r="H94" s="11"/>
      <c r="I94" s="11"/>
      <c r="J94" s="11"/>
      <c r="K94" s="11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ht="15.75" customHeight="1">
      <c r="A95" s="10"/>
      <c r="B95" s="5"/>
      <c r="C95" s="5"/>
      <c r="D95" s="11"/>
      <c r="E95" s="11"/>
      <c r="F95" s="11"/>
      <c r="G95" s="11"/>
      <c r="H95" s="11"/>
      <c r="I95" s="11"/>
      <c r="J95" s="11"/>
      <c r="K95" s="11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ht="15.75" customHeight="1">
      <c r="A96" s="10"/>
      <c r="B96" s="5"/>
      <c r="C96" s="5"/>
      <c r="D96" s="11"/>
      <c r="E96" s="11"/>
      <c r="F96" s="11"/>
      <c r="G96" s="11"/>
      <c r="H96" s="11"/>
      <c r="I96" s="11"/>
      <c r="J96" s="11"/>
      <c r="K96" s="11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ht="15.75" customHeight="1">
      <c r="A97" s="10"/>
      <c r="B97" s="5"/>
      <c r="C97" s="5"/>
      <c r="D97" s="11"/>
      <c r="E97" s="11"/>
      <c r="F97" s="11"/>
      <c r="G97" s="11"/>
      <c r="H97" s="11"/>
      <c r="I97" s="11"/>
      <c r="J97" s="11"/>
      <c r="K97" s="11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ht="15.75" customHeight="1">
      <c r="A98" s="10"/>
      <c r="B98" s="5"/>
      <c r="C98" s="5"/>
      <c r="D98" s="11"/>
      <c r="E98" s="11"/>
      <c r="F98" s="11"/>
      <c r="G98" s="11"/>
      <c r="H98" s="11"/>
      <c r="I98" s="11"/>
      <c r="J98" s="11"/>
      <c r="K98" s="11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ht="15.75" customHeight="1">
      <c r="A99" s="10"/>
      <c r="B99" s="5"/>
      <c r="C99" s="5"/>
      <c r="D99" s="11"/>
      <c r="E99" s="11"/>
      <c r="F99" s="11"/>
      <c r="G99" s="11"/>
      <c r="H99" s="11"/>
      <c r="I99" s="11"/>
      <c r="J99" s="11"/>
      <c r="K99" s="11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ht="15.75" customHeight="1">
      <c r="A100" s="10"/>
      <c r="B100" s="5"/>
      <c r="C100" s="5"/>
      <c r="D100" s="11"/>
      <c r="E100" s="11"/>
      <c r="F100" s="11"/>
      <c r="G100" s="11"/>
      <c r="H100" s="11"/>
      <c r="I100" s="11"/>
      <c r="J100" s="11"/>
      <c r="K100" s="11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ht="15.75" customHeight="1">
      <c r="A101" s="10"/>
      <c r="B101" s="5"/>
      <c r="C101" s="5"/>
      <c r="D101" s="11"/>
      <c r="E101" s="11"/>
      <c r="F101" s="11"/>
      <c r="G101" s="11"/>
      <c r="H101" s="11"/>
      <c r="I101" s="11"/>
      <c r="J101" s="11"/>
      <c r="K101" s="11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ht="15.75" customHeight="1">
      <c r="A102" s="10"/>
      <c r="B102" s="5"/>
      <c r="C102" s="5"/>
      <c r="D102" s="11"/>
      <c r="E102" s="11"/>
      <c r="F102" s="11"/>
      <c r="G102" s="11"/>
      <c r="H102" s="11"/>
      <c r="I102" s="11"/>
      <c r="J102" s="11"/>
      <c r="K102" s="11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ht="15.75" customHeight="1">
      <c r="A103" s="10"/>
      <c r="B103" s="5"/>
      <c r="C103" s="5"/>
      <c r="D103" s="11"/>
      <c r="E103" s="11"/>
      <c r="F103" s="11"/>
      <c r="G103" s="11"/>
      <c r="H103" s="11"/>
      <c r="I103" s="11"/>
      <c r="J103" s="11"/>
      <c r="K103" s="11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ht="15.75" customHeight="1">
      <c r="A104" s="10"/>
      <c r="B104" s="5"/>
      <c r="C104" s="5"/>
      <c r="D104" s="11"/>
      <c r="E104" s="11"/>
      <c r="F104" s="11"/>
      <c r="G104" s="11"/>
      <c r="H104" s="11"/>
      <c r="I104" s="11"/>
      <c r="J104" s="11"/>
      <c r="K104" s="11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ht="15.75" customHeight="1">
      <c r="A105" s="10"/>
      <c r="B105" s="5"/>
      <c r="C105" s="5"/>
      <c r="D105" s="11"/>
      <c r="E105" s="11"/>
      <c r="F105" s="11"/>
      <c r="G105" s="11"/>
      <c r="H105" s="11"/>
      <c r="I105" s="11"/>
      <c r="J105" s="11"/>
      <c r="K105" s="11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ht="15.75" customHeight="1">
      <c r="A106" s="10"/>
      <c r="B106" s="5"/>
      <c r="C106" s="5"/>
      <c r="D106" s="11"/>
      <c r="E106" s="11"/>
      <c r="F106" s="11"/>
      <c r="G106" s="11"/>
      <c r="H106" s="11"/>
      <c r="I106" s="11"/>
      <c r="J106" s="11"/>
      <c r="K106" s="11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ht="15.75" customHeight="1">
      <c r="A107" s="10"/>
      <c r="B107" s="5"/>
      <c r="C107" s="5"/>
      <c r="D107" s="11"/>
      <c r="E107" s="11"/>
      <c r="F107" s="11"/>
      <c r="G107" s="11"/>
      <c r="H107" s="11"/>
      <c r="I107" s="11"/>
      <c r="J107" s="11"/>
      <c r="K107" s="11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ht="15.75" customHeight="1">
      <c r="A108" s="10"/>
      <c r="B108" s="5"/>
      <c r="C108" s="5"/>
      <c r="D108" s="11"/>
      <c r="E108" s="11"/>
      <c r="F108" s="11"/>
      <c r="G108" s="11"/>
      <c r="H108" s="11"/>
      <c r="I108" s="11"/>
      <c r="J108" s="11"/>
      <c r="K108" s="11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ht="15.75" customHeight="1">
      <c r="A109" s="10"/>
      <c r="B109" s="5"/>
      <c r="C109" s="5"/>
      <c r="D109" s="11"/>
      <c r="E109" s="11"/>
      <c r="F109" s="11"/>
      <c r="G109" s="11"/>
      <c r="H109" s="11"/>
      <c r="I109" s="11"/>
      <c r="J109" s="11"/>
      <c r="K109" s="11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ht="15.75" customHeight="1">
      <c r="A110" s="10"/>
      <c r="B110" s="5"/>
      <c r="C110" s="5"/>
      <c r="D110" s="11"/>
      <c r="E110" s="11"/>
      <c r="F110" s="11"/>
      <c r="G110" s="11"/>
      <c r="H110" s="11"/>
      <c r="I110" s="11"/>
      <c r="J110" s="11"/>
      <c r="K110" s="11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ht="15.75" customHeight="1">
      <c r="A111" s="10"/>
      <c r="B111" s="5"/>
      <c r="C111" s="5"/>
      <c r="D111" s="11"/>
      <c r="E111" s="11"/>
      <c r="F111" s="11"/>
      <c r="G111" s="11"/>
      <c r="H111" s="11"/>
      <c r="I111" s="11"/>
      <c r="J111" s="11"/>
      <c r="K111" s="11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ht="15.75" customHeight="1">
      <c r="A112" s="10"/>
      <c r="B112" s="5"/>
      <c r="C112" s="5"/>
      <c r="D112" s="11"/>
      <c r="E112" s="11"/>
      <c r="F112" s="11"/>
      <c r="G112" s="11"/>
      <c r="H112" s="11"/>
      <c r="I112" s="11"/>
      <c r="J112" s="11"/>
      <c r="K112" s="11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ht="15.75" customHeight="1">
      <c r="A113" s="10"/>
      <c r="B113" s="5"/>
      <c r="C113" s="5"/>
      <c r="D113" s="11"/>
      <c r="E113" s="11"/>
      <c r="F113" s="11"/>
      <c r="G113" s="11"/>
      <c r="H113" s="11"/>
      <c r="I113" s="11"/>
      <c r="J113" s="11"/>
      <c r="K113" s="11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ht="15.75" customHeight="1">
      <c r="A114" s="10"/>
      <c r="B114" s="5"/>
      <c r="C114" s="5"/>
      <c r="D114" s="11"/>
      <c r="E114" s="11"/>
      <c r="F114" s="11"/>
      <c r="G114" s="11"/>
      <c r="H114" s="11"/>
      <c r="I114" s="11"/>
      <c r="J114" s="11"/>
      <c r="K114" s="11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ht="15.75" customHeight="1">
      <c r="A115" s="10"/>
      <c r="B115" s="5"/>
      <c r="C115" s="5"/>
      <c r="D115" s="11"/>
      <c r="E115" s="11"/>
      <c r="F115" s="11"/>
      <c r="G115" s="11"/>
      <c r="H115" s="11"/>
      <c r="I115" s="11"/>
      <c r="J115" s="11"/>
      <c r="K115" s="11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ht="15.75" customHeight="1">
      <c r="A116" s="10"/>
      <c r="B116" s="5"/>
      <c r="C116" s="5"/>
      <c r="D116" s="11"/>
      <c r="E116" s="11"/>
      <c r="F116" s="11"/>
      <c r="G116" s="11"/>
      <c r="H116" s="11"/>
      <c r="I116" s="11"/>
      <c r="J116" s="11"/>
      <c r="K116" s="11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ht="15.75" customHeight="1">
      <c r="A117" s="10"/>
      <c r="B117" s="5"/>
      <c r="C117" s="5"/>
      <c r="D117" s="11"/>
      <c r="E117" s="11"/>
      <c r="F117" s="11"/>
      <c r="G117" s="11"/>
      <c r="H117" s="11"/>
      <c r="I117" s="11"/>
      <c r="J117" s="11"/>
      <c r="K117" s="11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ht="15.75" customHeight="1">
      <c r="A118" s="10"/>
      <c r="B118" s="5"/>
      <c r="C118" s="5"/>
      <c r="D118" s="11"/>
      <c r="E118" s="11"/>
      <c r="F118" s="11"/>
      <c r="G118" s="11"/>
      <c r="H118" s="11"/>
      <c r="I118" s="11"/>
      <c r="J118" s="11"/>
      <c r="K118" s="11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ht="15.75" customHeight="1">
      <c r="A119" s="10"/>
      <c r="B119" s="5"/>
      <c r="C119" s="5"/>
      <c r="D119" s="11"/>
      <c r="E119" s="11"/>
      <c r="F119" s="11"/>
      <c r="G119" s="11"/>
      <c r="H119" s="11"/>
      <c r="I119" s="11"/>
      <c r="J119" s="11"/>
      <c r="K119" s="11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ht="15.75" customHeight="1">
      <c r="A120" s="10"/>
      <c r="B120" s="5"/>
      <c r="C120" s="5"/>
      <c r="D120" s="11"/>
      <c r="E120" s="11"/>
      <c r="F120" s="11"/>
      <c r="G120" s="11"/>
      <c r="H120" s="11"/>
      <c r="I120" s="11"/>
      <c r="J120" s="11"/>
      <c r="K120" s="11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ht="15.75" customHeight="1">
      <c r="A121" s="10"/>
      <c r="B121" s="5"/>
      <c r="C121" s="5"/>
      <c r="D121" s="11"/>
      <c r="E121" s="11"/>
      <c r="F121" s="11"/>
      <c r="G121" s="11"/>
      <c r="H121" s="11"/>
      <c r="I121" s="11"/>
      <c r="J121" s="11"/>
      <c r="K121" s="11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ht="15.75" customHeight="1">
      <c r="A122" s="10"/>
      <c r="B122" s="5"/>
      <c r="C122" s="5"/>
      <c r="D122" s="11"/>
      <c r="E122" s="11"/>
      <c r="F122" s="11"/>
      <c r="G122" s="11"/>
      <c r="H122" s="11"/>
      <c r="I122" s="11"/>
      <c r="J122" s="11"/>
      <c r="K122" s="11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ht="15.75" customHeight="1">
      <c r="A123" s="10"/>
      <c r="B123" s="5"/>
      <c r="C123" s="5"/>
      <c r="D123" s="11"/>
      <c r="E123" s="11"/>
      <c r="F123" s="11"/>
      <c r="G123" s="11"/>
      <c r="H123" s="11"/>
      <c r="I123" s="11"/>
      <c r="J123" s="11"/>
      <c r="K123" s="11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ht="15.75" customHeight="1">
      <c r="A124" s="10"/>
      <c r="B124" s="5"/>
      <c r="C124" s="5"/>
      <c r="D124" s="11"/>
      <c r="E124" s="11"/>
      <c r="F124" s="11"/>
      <c r="G124" s="11"/>
      <c r="H124" s="11"/>
      <c r="I124" s="11"/>
      <c r="J124" s="11"/>
      <c r="K124" s="11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ht="15.75" customHeight="1">
      <c r="A125" s="10"/>
      <c r="B125" s="5"/>
      <c r="C125" s="5"/>
      <c r="D125" s="11"/>
      <c r="E125" s="11"/>
      <c r="F125" s="11"/>
      <c r="G125" s="11"/>
      <c r="H125" s="11"/>
      <c r="I125" s="11"/>
      <c r="J125" s="11"/>
      <c r="K125" s="11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ht="15.75" customHeight="1">
      <c r="A126" s="10"/>
      <c r="B126" s="5"/>
      <c r="C126" s="5"/>
      <c r="D126" s="11"/>
      <c r="E126" s="11"/>
      <c r="F126" s="11"/>
      <c r="G126" s="11"/>
      <c r="H126" s="11"/>
      <c r="I126" s="11"/>
      <c r="J126" s="11"/>
      <c r="K126" s="11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ht="15.75" customHeight="1">
      <c r="A127" s="10"/>
      <c r="B127" s="5"/>
      <c r="C127" s="5"/>
      <c r="D127" s="11"/>
      <c r="E127" s="11"/>
      <c r="F127" s="11"/>
      <c r="G127" s="11"/>
      <c r="H127" s="11"/>
      <c r="I127" s="11"/>
      <c r="J127" s="11"/>
      <c r="K127" s="11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ht="15.75" customHeight="1">
      <c r="A128" s="10"/>
      <c r="B128" s="5"/>
      <c r="C128" s="5"/>
      <c r="D128" s="11"/>
      <c r="E128" s="11"/>
      <c r="F128" s="11"/>
      <c r="G128" s="11"/>
      <c r="H128" s="11"/>
      <c r="I128" s="11"/>
      <c r="J128" s="11"/>
      <c r="K128" s="11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ht="15.75" customHeight="1">
      <c r="A129" s="10"/>
      <c r="B129" s="5"/>
      <c r="C129" s="5"/>
      <c r="D129" s="11"/>
      <c r="E129" s="11"/>
      <c r="F129" s="11"/>
      <c r="G129" s="11"/>
      <c r="H129" s="11"/>
      <c r="I129" s="11"/>
      <c r="J129" s="11"/>
      <c r="K129" s="11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ht="15.75" customHeight="1">
      <c r="A130" s="10"/>
      <c r="B130" s="5"/>
      <c r="C130" s="5"/>
      <c r="D130" s="11"/>
      <c r="E130" s="11"/>
      <c r="F130" s="11"/>
      <c r="G130" s="11"/>
      <c r="H130" s="11"/>
      <c r="I130" s="11"/>
      <c r="J130" s="11"/>
      <c r="K130" s="11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ht="15.75" customHeight="1">
      <c r="A131" s="10"/>
      <c r="B131" s="5"/>
      <c r="C131" s="5"/>
      <c r="D131" s="11"/>
      <c r="E131" s="11"/>
      <c r="F131" s="11"/>
      <c r="G131" s="11"/>
      <c r="H131" s="11"/>
      <c r="I131" s="11"/>
      <c r="J131" s="11"/>
      <c r="K131" s="11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ht="15.75" customHeight="1">
      <c r="A132" s="10"/>
      <c r="B132" s="5"/>
      <c r="C132" s="5"/>
      <c r="D132" s="11"/>
      <c r="E132" s="11"/>
      <c r="F132" s="11"/>
      <c r="G132" s="11"/>
      <c r="H132" s="11"/>
      <c r="I132" s="11"/>
      <c r="J132" s="11"/>
      <c r="K132" s="11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ht="15.75" customHeight="1">
      <c r="A133" s="10"/>
      <c r="B133" s="5"/>
      <c r="C133" s="5"/>
      <c r="D133" s="11"/>
      <c r="E133" s="11"/>
      <c r="F133" s="11"/>
      <c r="G133" s="11"/>
      <c r="H133" s="11"/>
      <c r="I133" s="11"/>
      <c r="J133" s="11"/>
      <c r="K133" s="11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ht="15.75" customHeight="1">
      <c r="A134" s="10"/>
      <c r="B134" s="5"/>
      <c r="C134" s="5"/>
      <c r="D134" s="11"/>
      <c r="E134" s="11"/>
      <c r="F134" s="11"/>
      <c r="G134" s="11"/>
      <c r="H134" s="11"/>
      <c r="I134" s="11"/>
      <c r="J134" s="11"/>
      <c r="K134" s="11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ht="15.75" customHeight="1">
      <c r="A135" s="10"/>
      <c r="B135" s="5"/>
      <c r="C135" s="5"/>
      <c r="D135" s="11"/>
      <c r="E135" s="11"/>
      <c r="F135" s="11"/>
      <c r="G135" s="11"/>
      <c r="H135" s="11"/>
      <c r="I135" s="11"/>
      <c r="J135" s="11"/>
      <c r="K135" s="11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ht="15.75" customHeight="1">
      <c r="A136" s="10"/>
      <c r="B136" s="5"/>
      <c r="C136" s="5"/>
      <c r="D136" s="11"/>
      <c r="E136" s="11"/>
      <c r="F136" s="11"/>
      <c r="G136" s="11"/>
      <c r="H136" s="11"/>
      <c r="I136" s="11"/>
      <c r="J136" s="11"/>
      <c r="K136" s="11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ht="15.75" customHeight="1">
      <c r="A137" s="10"/>
      <c r="B137" s="5"/>
      <c r="C137" s="5"/>
      <c r="D137" s="11"/>
      <c r="E137" s="11"/>
      <c r="F137" s="11"/>
      <c r="G137" s="11"/>
      <c r="H137" s="11"/>
      <c r="I137" s="11"/>
      <c r="J137" s="11"/>
      <c r="K137" s="11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ht="15.75" customHeight="1">
      <c r="A138" s="10"/>
      <c r="B138" s="5"/>
      <c r="C138" s="5"/>
      <c r="D138" s="11"/>
      <c r="E138" s="11"/>
      <c r="F138" s="11"/>
      <c r="G138" s="11"/>
      <c r="H138" s="11"/>
      <c r="I138" s="11"/>
      <c r="J138" s="11"/>
      <c r="K138" s="11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ht="15.75" customHeight="1">
      <c r="A139" s="10"/>
      <c r="B139" s="5"/>
      <c r="C139" s="5"/>
      <c r="D139" s="11"/>
      <c r="E139" s="11"/>
      <c r="F139" s="11"/>
      <c r="G139" s="11"/>
      <c r="H139" s="11"/>
      <c r="I139" s="11"/>
      <c r="J139" s="11"/>
      <c r="K139" s="11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ht="15.75" customHeight="1">
      <c r="A140" s="10"/>
      <c r="B140" s="5"/>
      <c r="C140" s="5"/>
      <c r="D140" s="11"/>
      <c r="E140" s="11"/>
      <c r="F140" s="11"/>
      <c r="G140" s="11"/>
      <c r="H140" s="11"/>
      <c r="I140" s="11"/>
      <c r="J140" s="11"/>
      <c r="K140" s="11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ht="15.75" customHeight="1">
      <c r="A141" s="10"/>
      <c r="B141" s="5"/>
      <c r="C141" s="5"/>
      <c r="D141" s="11"/>
      <c r="E141" s="11"/>
      <c r="F141" s="11"/>
      <c r="G141" s="11"/>
      <c r="H141" s="11"/>
      <c r="I141" s="11"/>
      <c r="J141" s="11"/>
      <c r="K141" s="11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ht="15.75" customHeight="1">
      <c r="A142" s="10"/>
      <c r="B142" s="5"/>
      <c r="C142" s="5"/>
      <c r="D142" s="11"/>
      <c r="E142" s="11"/>
      <c r="F142" s="11"/>
      <c r="G142" s="11"/>
      <c r="H142" s="11"/>
      <c r="I142" s="11"/>
      <c r="J142" s="11"/>
      <c r="K142" s="11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ht="15.75" customHeight="1">
      <c r="A143" s="10"/>
      <c r="B143" s="5"/>
      <c r="C143" s="5"/>
      <c r="D143" s="11"/>
      <c r="E143" s="11"/>
      <c r="F143" s="11"/>
      <c r="G143" s="11"/>
      <c r="H143" s="11"/>
      <c r="I143" s="11"/>
      <c r="J143" s="11"/>
      <c r="K143" s="11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ht="15.75" customHeight="1">
      <c r="A144" s="10"/>
      <c r="B144" s="5"/>
      <c r="C144" s="5"/>
      <c r="D144" s="11"/>
      <c r="E144" s="11"/>
      <c r="F144" s="11"/>
      <c r="G144" s="11"/>
      <c r="H144" s="11"/>
      <c r="I144" s="11"/>
      <c r="J144" s="11"/>
      <c r="K144" s="11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ht="15.75" customHeight="1">
      <c r="A145" s="10"/>
      <c r="B145" s="5"/>
      <c r="C145" s="5"/>
      <c r="D145" s="11"/>
      <c r="E145" s="11"/>
      <c r="F145" s="11"/>
      <c r="G145" s="11"/>
      <c r="H145" s="11"/>
      <c r="I145" s="11"/>
      <c r="J145" s="11"/>
      <c r="K145" s="11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ht="15.75" customHeight="1">
      <c r="A146" s="10"/>
      <c r="B146" s="5"/>
      <c r="C146" s="5"/>
      <c r="D146" s="11"/>
      <c r="E146" s="11"/>
      <c r="F146" s="11"/>
      <c r="G146" s="11"/>
      <c r="H146" s="11"/>
      <c r="I146" s="11"/>
      <c r="J146" s="11"/>
      <c r="K146" s="11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ht="15.75" customHeight="1">
      <c r="A147" s="10"/>
      <c r="B147" s="5"/>
      <c r="C147" s="5"/>
      <c r="D147" s="11"/>
      <c r="E147" s="11"/>
      <c r="F147" s="11"/>
      <c r="G147" s="11"/>
      <c r="H147" s="11"/>
      <c r="I147" s="11"/>
      <c r="J147" s="11"/>
      <c r="K147" s="11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ht="15.75" customHeight="1">
      <c r="A148" s="10"/>
      <c r="B148" s="5"/>
      <c r="C148" s="5"/>
      <c r="D148" s="11"/>
      <c r="E148" s="11"/>
      <c r="F148" s="11"/>
      <c r="G148" s="11"/>
      <c r="H148" s="11"/>
      <c r="I148" s="11"/>
      <c r="J148" s="11"/>
      <c r="K148" s="11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ht="15.75" customHeight="1">
      <c r="A149" s="10"/>
      <c r="B149" s="5"/>
      <c r="C149" s="5"/>
      <c r="D149" s="11"/>
      <c r="E149" s="11"/>
      <c r="F149" s="11"/>
      <c r="G149" s="11"/>
      <c r="H149" s="11"/>
      <c r="I149" s="11"/>
      <c r="J149" s="11"/>
      <c r="K149" s="11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ht="15.75" customHeight="1">
      <c r="A150" s="10"/>
      <c r="B150" s="5"/>
      <c r="C150" s="5"/>
      <c r="D150" s="11"/>
      <c r="E150" s="11"/>
      <c r="F150" s="11"/>
      <c r="G150" s="11"/>
      <c r="H150" s="11"/>
      <c r="I150" s="11"/>
      <c r="J150" s="11"/>
      <c r="K150" s="11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ht="15.75" customHeight="1">
      <c r="A151" s="10"/>
      <c r="B151" s="5"/>
      <c r="C151" s="5"/>
      <c r="D151" s="11"/>
      <c r="E151" s="11"/>
      <c r="F151" s="11"/>
      <c r="G151" s="11"/>
      <c r="H151" s="11"/>
      <c r="I151" s="11"/>
      <c r="J151" s="11"/>
      <c r="K151" s="11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ht="15.75" customHeight="1">
      <c r="A152" s="10"/>
      <c r="B152" s="5"/>
      <c r="C152" s="5"/>
      <c r="D152" s="11"/>
      <c r="E152" s="11"/>
      <c r="F152" s="11"/>
      <c r="G152" s="11"/>
      <c r="H152" s="11"/>
      <c r="I152" s="11"/>
      <c r="J152" s="11"/>
      <c r="K152" s="11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ht="15.75" customHeight="1">
      <c r="A153" s="10"/>
      <c r="B153" s="5"/>
      <c r="C153" s="5"/>
      <c r="D153" s="11"/>
      <c r="E153" s="11"/>
      <c r="F153" s="11"/>
      <c r="G153" s="11"/>
      <c r="H153" s="11"/>
      <c r="I153" s="11"/>
      <c r="J153" s="11"/>
      <c r="K153" s="11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ht="15.75" customHeight="1">
      <c r="A154" s="10"/>
      <c r="B154" s="5"/>
      <c r="C154" s="5"/>
      <c r="D154" s="11"/>
      <c r="E154" s="11"/>
      <c r="F154" s="11"/>
      <c r="G154" s="11"/>
      <c r="H154" s="11"/>
      <c r="I154" s="11"/>
      <c r="J154" s="11"/>
      <c r="K154" s="11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ht="15.75" customHeight="1">
      <c r="A155" s="10"/>
      <c r="B155" s="5"/>
      <c r="C155" s="5"/>
      <c r="D155" s="11"/>
      <c r="E155" s="11"/>
      <c r="F155" s="11"/>
      <c r="G155" s="11"/>
      <c r="H155" s="11"/>
      <c r="I155" s="11"/>
      <c r="J155" s="11"/>
      <c r="K155" s="11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ht="15.75" customHeight="1">
      <c r="A156" s="10"/>
      <c r="B156" s="5"/>
      <c r="C156" s="5"/>
      <c r="D156" s="11"/>
      <c r="E156" s="11"/>
      <c r="F156" s="11"/>
      <c r="G156" s="11"/>
      <c r="H156" s="11"/>
      <c r="I156" s="11"/>
      <c r="J156" s="11"/>
      <c r="K156" s="11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ht="15.75" customHeight="1">
      <c r="A157" s="10"/>
      <c r="B157" s="5"/>
      <c r="C157" s="5"/>
      <c r="D157" s="11"/>
      <c r="E157" s="11"/>
      <c r="F157" s="11"/>
      <c r="G157" s="11"/>
      <c r="H157" s="11"/>
      <c r="I157" s="11"/>
      <c r="J157" s="11"/>
      <c r="K157" s="11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ht="15.75" customHeight="1">
      <c r="A158" s="10"/>
      <c r="B158" s="5"/>
      <c r="C158" s="5"/>
      <c r="D158" s="11"/>
      <c r="E158" s="11"/>
      <c r="F158" s="11"/>
      <c r="G158" s="11"/>
      <c r="H158" s="11"/>
      <c r="I158" s="11"/>
      <c r="J158" s="11"/>
      <c r="K158" s="11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ht="15.75" customHeight="1">
      <c r="A159" s="10"/>
      <c r="B159" s="5"/>
      <c r="C159" s="5"/>
      <c r="D159" s="11"/>
      <c r="E159" s="11"/>
      <c r="F159" s="11"/>
      <c r="G159" s="11"/>
      <c r="H159" s="11"/>
      <c r="I159" s="11"/>
      <c r="J159" s="11"/>
      <c r="K159" s="11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ht="15.75" customHeight="1">
      <c r="A160" s="10"/>
      <c r="B160" s="5"/>
      <c r="C160" s="5"/>
      <c r="D160" s="11"/>
      <c r="E160" s="11"/>
      <c r="F160" s="11"/>
      <c r="G160" s="11"/>
      <c r="H160" s="11"/>
      <c r="I160" s="11"/>
      <c r="J160" s="11"/>
      <c r="K160" s="11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ht="15.75" customHeight="1">
      <c r="A161" s="10"/>
      <c r="B161" s="5"/>
      <c r="C161" s="5"/>
      <c r="D161" s="11"/>
      <c r="E161" s="11"/>
      <c r="F161" s="11"/>
      <c r="G161" s="11"/>
      <c r="H161" s="11"/>
      <c r="I161" s="11"/>
      <c r="J161" s="11"/>
      <c r="K161" s="11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ht="15.75" customHeight="1">
      <c r="A162" s="10"/>
      <c r="B162" s="5"/>
      <c r="C162" s="5"/>
      <c r="D162" s="11"/>
      <c r="E162" s="11"/>
      <c r="F162" s="11"/>
      <c r="G162" s="11"/>
      <c r="H162" s="11"/>
      <c r="I162" s="11"/>
      <c r="J162" s="11"/>
      <c r="K162" s="11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ht="15.75" customHeight="1">
      <c r="A163" s="10"/>
      <c r="B163" s="5"/>
      <c r="C163" s="5"/>
      <c r="D163" s="11"/>
      <c r="E163" s="11"/>
      <c r="F163" s="11"/>
      <c r="G163" s="11"/>
      <c r="H163" s="11"/>
      <c r="I163" s="11"/>
      <c r="J163" s="11"/>
      <c r="K163" s="11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ht="15.75" customHeight="1">
      <c r="A164" s="10"/>
      <c r="B164" s="5"/>
      <c r="C164" s="5"/>
      <c r="D164" s="11"/>
      <c r="E164" s="11"/>
      <c r="F164" s="11"/>
      <c r="G164" s="11"/>
      <c r="H164" s="11"/>
      <c r="I164" s="11"/>
      <c r="J164" s="11"/>
      <c r="K164" s="11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ht="15.75" customHeight="1">
      <c r="A165" s="10"/>
      <c r="B165" s="5"/>
      <c r="C165" s="5"/>
      <c r="D165" s="11"/>
      <c r="E165" s="11"/>
      <c r="F165" s="11"/>
      <c r="G165" s="11"/>
      <c r="H165" s="11"/>
      <c r="I165" s="11"/>
      <c r="J165" s="11"/>
      <c r="K165" s="11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ht="15.75" customHeight="1">
      <c r="A166" s="10"/>
      <c r="B166" s="5"/>
      <c r="C166" s="5"/>
      <c r="D166" s="11"/>
      <c r="E166" s="11"/>
      <c r="F166" s="11"/>
      <c r="G166" s="11"/>
      <c r="H166" s="11"/>
      <c r="I166" s="11"/>
      <c r="J166" s="11"/>
      <c r="K166" s="11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ht="15.75" customHeight="1">
      <c r="A167" s="10"/>
      <c r="B167" s="5"/>
      <c r="C167" s="5"/>
      <c r="D167" s="11"/>
      <c r="E167" s="11"/>
      <c r="F167" s="11"/>
      <c r="G167" s="11"/>
      <c r="H167" s="11"/>
      <c r="I167" s="11"/>
      <c r="J167" s="11"/>
      <c r="K167" s="11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ht="15.75" customHeight="1">
      <c r="A168" s="10"/>
      <c r="B168" s="5"/>
      <c r="C168" s="5"/>
      <c r="D168" s="11"/>
      <c r="E168" s="11"/>
      <c r="F168" s="11"/>
      <c r="G168" s="11"/>
      <c r="H168" s="11"/>
      <c r="I168" s="11"/>
      <c r="J168" s="11"/>
      <c r="K168" s="11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ht="15.75" customHeight="1">
      <c r="A169" s="10"/>
      <c r="B169" s="5"/>
      <c r="C169" s="5"/>
      <c r="D169" s="11"/>
      <c r="E169" s="11"/>
      <c r="F169" s="11"/>
      <c r="G169" s="11"/>
      <c r="H169" s="11"/>
      <c r="I169" s="11"/>
      <c r="J169" s="11"/>
      <c r="K169" s="11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ht="15.75" customHeight="1">
      <c r="A170" s="10"/>
      <c r="B170" s="5"/>
      <c r="C170" s="5"/>
      <c r="D170" s="11"/>
      <c r="E170" s="11"/>
      <c r="F170" s="11"/>
      <c r="G170" s="11"/>
      <c r="H170" s="11"/>
      <c r="I170" s="11"/>
      <c r="J170" s="11"/>
      <c r="K170" s="11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ht="15.75" customHeight="1">
      <c r="A171" s="10"/>
      <c r="B171" s="5"/>
      <c r="C171" s="5"/>
      <c r="D171" s="11"/>
      <c r="E171" s="11"/>
      <c r="F171" s="11"/>
      <c r="G171" s="11"/>
      <c r="H171" s="11"/>
      <c r="I171" s="11"/>
      <c r="J171" s="11"/>
      <c r="K171" s="11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ht="15.75" customHeight="1">
      <c r="A172" s="10"/>
      <c r="B172" s="5"/>
      <c r="C172" s="5"/>
      <c r="D172" s="11"/>
      <c r="E172" s="11"/>
      <c r="F172" s="11"/>
      <c r="G172" s="11"/>
      <c r="H172" s="11"/>
      <c r="I172" s="11"/>
      <c r="J172" s="11"/>
      <c r="K172" s="11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ht="15.75" customHeight="1">
      <c r="A173" s="10"/>
      <c r="B173" s="5"/>
      <c r="C173" s="5"/>
      <c r="D173" s="11"/>
      <c r="E173" s="11"/>
      <c r="F173" s="11"/>
      <c r="G173" s="11"/>
      <c r="H173" s="11"/>
      <c r="I173" s="11"/>
      <c r="J173" s="11"/>
      <c r="K173" s="11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ht="15.75" customHeight="1">
      <c r="A174" s="10"/>
      <c r="B174" s="5"/>
      <c r="C174" s="5"/>
      <c r="D174" s="11"/>
      <c r="E174" s="11"/>
      <c r="F174" s="11"/>
      <c r="G174" s="11"/>
      <c r="H174" s="11"/>
      <c r="I174" s="11"/>
      <c r="J174" s="11"/>
      <c r="K174" s="11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ht="15.75" customHeight="1">
      <c r="A175" s="10"/>
      <c r="B175" s="5"/>
      <c r="C175" s="5"/>
      <c r="D175" s="11"/>
      <c r="E175" s="11"/>
      <c r="F175" s="11"/>
      <c r="G175" s="11"/>
      <c r="H175" s="11"/>
      <c r="I175" s="11"/>
      <c r="J175" s="11"/>
      <c r="K175" s="11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ht="15.75" customHeight="1">
      <c r="A176" s="10"/>
      <c r="B176" s="5"/>
      <c r="C176" s="5"/>
      <c r="D176" s="11"/>
      <c r="E176" s="11"/>
      <c r="F176" s="11"/>
      <c r="G176" s="11"/>
      <c r="H176" s="11"/>
      <c r="I176" s="11"/>
      <c r="J176" s="11"/>
      <c r="K176" s="11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ht="15.75" customHeight="1">
      <c r="A177" s="10"/>
      <c r="B177" s="5"/>
      <c r="C177" s="5"/>
      <c r="D177" s="11"/>
      <c r="E177" s="11"/>
      <c r="F177" s="11"/>
      <c r="G177" s="11"/>
      <c r="H177" s="11"/>
      <c r="I177" s="11"/>
      <c r="J177" s="11"/>
      <c r="K177" s="11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ht="15.75" customHeight="1">
      <c r="A178" s="10"/>
      <c r="B178" s="5"/>
      <c r="C178" s="5"/>
      <c r="D178" s="11"/>
      <c r="E178" s="11"/>
      <c r="F178" s="11"/>
      <c r="G178" s="11"/>
      <c r="H178" s="11"/>
      <c r="I178" s="11"/>
      <c r="J178" s="11"/>
      <c r="K178" s="11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ht="15.75" customHeight="1">
      <c r="A179" s="10"/>
      <c r="B179" s="5"/>
      <c r="C179" s="5"/>
      <c r="D179" s="11"/>
      <c r="E179" s="11"/>
      <c r="F179" s="11"/>
      <c r="G179" s="11"/>
      <c r="H179" s="11"/>
      <c r="I179" s="11"/>
      <c r="J179" s="11"/>
      <c r="K179" s="11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ht="15.75" customHeight="1">
      <c r="A180" s="10"/>
      <c r="B180" s="5"/>
      <c r="C180" s="5"/>
      <c r="D180" s="11"/>
      <c r="E180" s="11"/>
      <c r="F180" s="11"/>
      <c r="G180" s="11"/>
      <c r="H180" s="11"/>
      <c r="I180" s="11"/>
      <c r="J180" s="11"/>
      <c r="K180" s="11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ht="15.75" customHeight="1">
      <c r="A181" s="10"/>
      <c r="B181" s="5"/>
      <c r="C181" s="5"/>
      <c r="D181" s="11"/>
      <c r="E181" s="11"/>
      <c r="F181" s="11"/>
      <c r="G181" s="11"/>
      <c r="H181" s="11"/>
      <c r="I181" s="11"/>
      <c r="J181" s="11"/>
      <c r="K181" s="11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ht="15.75" customHeight="1">
      <c r="A182" s="10"/>
      <c r="B182" s="5"/>
      <c r="C182" s="5"/>
      <c r="D182" s="11"/>
      <c r="E182" s="11"/>
      <c r="F182" s="11"/>
      <c r="G182" s="11"/>
      <c r="H182" s="11"/>
      <c r="I182" s="11"/>
      <c r="J182" s="11"/>
      <c r="K182" s="11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ht="15.75" customHeight="1">
      <c r="A183" s="10"/>
      <c r="B183" s="5"/>
      <c r="C183" s="5"/>
      <c r="D183" s="11"/>
      <c r="E183" s="11"/>
      <c r="F183" s="11"/>
      <c r="G183" s="11"/>
      <c r="H183" s="11"/>
      <c r="I183" s="11"/>
      <c r="J183" s="11"/>
      <c r="K183" s="11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ht="15.75" customHeight="1">
      <c r="A184" s="10"/>
      <c r="B184" s="5"/>
      <c r="C184" s="5"/>
      <c r="D184" s="11"/>
      <c r="E184" s="11"/>
      <c r="F184" s="11"/>
      <c r="G184" s="11"/>
      <c r="H184" s="11"/>
      <c r="I184" s="11"/>
      <c r="J184" s="11"/>
      <c r="K184" s="11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ht="15.75" customHeight="1">
      <c r="A185" s="10"/>
      <c r="B185" s="5"/>
      <c r="C185" s="5"/>
      <c r="D185" s="11"/>
      <c r="E185" s="11"/>
      <c r="F185" s="11"/>
      <c r="G185" s="11"/>
      <c r="H185" s="11"/>
      <c r="I185" s="11"/>
      <c r="J185" s="11"/>
      <c r="K185" s="11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ht="15.75" customHeight="1">
      <c r="A186" s="10"/>
      <c r="B186" s="5"/>
      <c r="C186" s="5"/>
      <c r="D186" s="11"/>
      <c r="E186" s="11"/>
      <c r="F186" s="11"/>
      <c r="G186" s="11"/>
      <c r="H186" s="11"/>
      <c r="I186" s="11"/>
      <c r="J186" s="11"/>
      <c r="K186" s="11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ht="15.75" customHeight="1">
      <c r="A187" s="10"/>
      <c r="B187" s="5"/>
      <c r="C187" s="5"/>
      <c r="D187" s="11"/>
      <c r="E187" s="11"/>
      <c r="F187" s="11"/>
      <c r="G187" s="11"/>
      <c r="H187" s="11"/>
      <c r="I187" s="11"/>
      <c r="J187" s="11"/>
      <c r="K187" s="11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ht="15.75" customHeight="1">
      <c r="A188" s="10"/>
      <c r="B188" s="5"/>
      <c r="C188" s="5"/>
      <c r="D188" s="11"/>
      <c r="E188" s="11"/>
      <c r="F188" s="11"/>
      <c r="G188" s="11"/>
      <c r="H188" s="11"/>
      <c r="I188" s="11"/>
      <c r="J188" s="11"/>
      <c r="K188" s="11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ht="15.75" customHeight="1">
      <c r="A189" s="10"/>
      <c r="B189" s="5"/>
      <c r="C189" s="5"/>
      <c r="D189" s="11"/>
      <c r="E189" s="11"/>
      <c r="F189" s="11"/>
      <c r="G189" s="11"/>
      <c r="H189" s="11"/>
      <c r="I189" s="11"/>
      <c r="J189" s="11"/>
      <c r="K189" s="11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ht="15.75" customHeight="1">
      <c r="A190" s="10"/>
      <c r="B190" s="5"/>
      <c r="C190" s="5"/>
      <c r="D190" s="11"/>
      <c r="E190" s="11"/>
      <c r="F190" s="11"/>
      <c r="G190" s="11"/>
      <c r="H190" s="11"/>
      <c r="I190" s="11"/>
      <c r="J190" s="11"/>
      <c r="K190" s="11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ht="15.75" customHeight="1">
      <c r="A191" s="10"/>
      <c r="B191" s="5"/>
      <c r="C191" s="5"/>
      <c r="D191" s="11"/>
      <c r="E191" s="11"/>
      <c r="F191" s="11"/>
      <c r="G191" s="11"/>
      <c r="H191" s="11"/>
      <c r="I191" s="11"/>
      <c r="J191" s="11"/>
      <c r="K191" s="11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ht="15.75" customHeight="1">
      <c r="A192" s="10"/>
      <c r="B192" s="5"/>
      <c r="C192" s="5"/>
      <c r="D192" s="11"/>
      <c r="E192" s="11"/>
      <c r="F192" s="11"/>
      <c r="G192" s="11"/>
      <c r="H192" s="11"/>
      <c r="I192" s="11"/>
      <c r="J192" s="11"/>
      <c r="K192" s="11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ht="15.75" customHeight="1">
      <c r="A193" s="10"/>
      <c r="B193" s="5"/>
      <c r="C193" s="5"/>
      <c r="D193" s="11"/>
      <c r="E193" s="11"/>
      <c r="F193" s="11"/>
      <c r="G193" s="11"/>
      <c r="H193" s="11"/>
      <c r="I193" s="11"/>
      <c r="J193" s="11"/>
      <c r="K193" s="11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ht="15.75" customHeight="1">
      <c r="A194" s="10"/>
      <c r="B194" s="5"/>
      <c r="C194" s="5"/>
      <c r="D194" s="11"/>
      <c r="E194" s="11"/>
      <c r="F194" s="11"/>
      <c r="G194" s="11"/>
      <c r="H194" s="11"/>
      <c r="I194" s="11"/>
      <c r="J194" s="11"/>
      <c r="K194" s="11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ht="15.75" customHeight="1">
      <c r="A195" s="10"/>
      <c r="B195" s="5"/>
      <c r="C195" s="5"/>
      <c r="D195" s="11"/>
      <c r="E195" s="11"/>
      <c r="F195" s="11"/>
      <c r="G195" s="11"/>
      <c r="H195" s="11"/>
      <c r="I195" s="11"/>
      <c r="J195" s="11"/>
      <c r="K195" s="11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ht="15.75" customHeight="1">
      <c r="A196" s="10"/>
      <c r="B196" s="5"/>
      <c r="C196" s="5"/>
      <c r="D196" s="11"/>
      <c r="E196" s="11"/>
      <c r="F196" s="11"/>
      <c r="G196" s="11"/>
      <c r="H196" s="11"/>
      <c r="I196" s="11"/>
      <c r="J196" s="11"/>
      <c r="K196" s="11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ht="15.75" customHeight="1">
      <c r="A197" s="10"/>
      <c r="B197" s="5"/>
      <c r="C197" s="5"/>
      <c r="D197" s="11"/>
      <c r="E197" s="11"/>
      <c r="F197" s="11"/>
      <c r="G197" s="11"/>
      <c r="H197" s="11"/>
      <c r="I197" s="11"/>
      <c r="J197" s="11"/>
      <c r="K197" s="11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ht="15.75" customHeight="1">
      <c r="A198" s="10"/>
      <c r="B198" s="5"/>
      <c r="C198" s="5"/>
      <c r="D198" s="11"/>
      <c r="E198" s="11"/>
      <c r="F198" s="11"/>
      <c r="G198" s="11"/>
      <c r="H198" s="11"/>
      <c r="I198" s="11"/>
      <c r="J198" s="11"/>
      <c r="K198" s="11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ht="15.75" customHeight="1">
      <c r="A199" s="10"/>
      <c r="B199" s="5"/>
      <c r="C199" s="5"/>
      <c r="D199" s="11"/>
      <c r="E199" s="11"/>
      <c r="F199" s="11"/>
      <c r="G199" s="11"/>
      <c r="H199" s="11"/>
      <c r="I199" s="11"/>
      <c r="J199" s="11"/>
      <c r="K199" s="11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ht="15.75" customHeight="1">
      <c r="A200" s="10"/>
      <c r="B200" s="5"/>
      <c r="C200" s="5"/>
      <c r="D200" s="11"/>
      <c r="E200" s="11"/>
      <c r="F200" s="11"/>
      <c r="G200" s="11"/>
      <c r="H200" s="11"/>
      <c r="I200" s="11"/>
      <c r="J200" s="11"/>
      <c r="K200" s="11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ht="15.75" customHeight="1">
      <c r="A201" s="10"/>
      <c r="B201" s="5"/>
      <c r="C201" s="5"/>
      <c r="D201" s="11"/>
      <c r="E201" s="11"/>
      <c r="F201" s="11"/>
      <c r="G201" s="11"/>
      <c r="H201" s="11"/>
      <c r="I201" s="11"/>
      <c r="J201" s="11"/>
      <c r="K201" s="11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ht="15.75" customHeight="1">
      <c r="A202" s="10"/>
      <c r="B202" s="5"/>
      <c r="C202" s="5"/>
      <c r="D202" s="11"/>
      <c r="E202" s="11"/>
      <c r="F202" s="11"/>
      <c r="G202" s="11"/>
      <c r="H202" s="11"/>
      <c r="I202" s="11"/>
      <c r="J202" s="11"/>
      <c r="K202" s="11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ht="15.75" customHeight="1">
      <c r="A203" s="10"/>
      <c r="B203" s="5"/>
      <c r="C203" s="5"/>
      <c r="D203" s="11"/>
      <c r="E203" s="11"/>
      <c r="F203" s="11"/>
      <c r="G203" s="11"/>
      <c r="H203" s="11"/>
      <c r="I203" s="11"/>
      <c r="J203" s="11"/>
      <c r="K203" s="11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ht="15.75" customHeight="1">
      <c r="A204" s="10"/>
      <c r="B204" s="5"/>
      <c r="C204" s="5"/>
      <c r="D204" s="11"/>
      <c r="E204" s="11"/>
      <c r="F204" s="11"/>
      <c r="G204" s="11"/>
      <c r="H204" s="11"/>
      <c r="I204" s="11"/>
      <c r="J204" s="11"/>
      <c r="K204" s="11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ht="15.75" customHeight="1">
      <c r="A205" s="10"/>
      <c r="B205" s="5"/>
      <c r="C205" s="5"/>
      <c r="D205" s="11"/>
      <c r="E205" s="11"/>
      <c r="F205" s="11"/>
      <c r="G205" s="11"/>
      <c r="H205" s="11"/>
      <c r="I205" s="11"/>
      <c r="J205" s="11"/>
      <c r="K205" s="11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ht="15.75" customHeight="1">
      <c r="A206" s="10"/>
      <c r="B206" s="5"/>
      <c r="C206" s="5"/>
      <c r="D206" s="11"/>
      <c r="E206" s="11"/>
      <c r="F206" s="11"/>
      <c r="G206" s="11"/>
      <c r="H206" s="11"/>
      <c r="I206" s="11"/>
      <c r="J206" s="11"/>
      <c r="K206" s="11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ht="15.75" customHeight="1">
      <c r="A207" s="10"/>
      <c r="B207" s="5"/>
      <c r="C207" s="5"/>
      <c r="D207" s="11"/>
      <c r="E207" s="11"/>
      <c r="F207" s="11"/>
      <c r="G207" s="11"/>
      <c r="H207" s="11"/>
      <c r="I207" s="11"/>
      <c r="J207" s="11"/>
      <c r="K207" s="11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ht="15.75" customHeight="1">
      <c r="A208" s="10"/>
      <c r="B208" s="5"/>
      <c r="C208" s="5"/>
      <c r="D208" s="11"/>
      <c r="E208" s="11"/>
      <c r="F208" s="11"/>
      <c r="G208" s="11"/>
      <c r="H208" s="11"/>
      <c r="I208" s="11"/>
      <c r="J208" s="11"/>
      <c r="K208" s="11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ht="15.75" customHeight="1">
      <c r="A209" s="10"/>
      <c r="B209" s="5"/>
      <c r="C209" s="5"/>
      <c r="D209" s="11"/>
      <c r="E209" s="11"/>
      <c r="F209" s="11"/>
      <c r="G209" s="11"/>
      <c r="H209" s="11"/>
      <c r="I209" s="11"/>
      <c r="J209" s="11"/>
      <c r="K209" s="11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ht="15.75" customHeight="1">
      <c r="A210" s="10"/>
      <c r="B210" s="5"/>
      <c r="C210" s="5"/>
      <c r="D210" s="11"/>
      <c r="E210" s="11"/>
      <c r="F210" s="11"/>
      <c r="G210" s="11"/>
      <c r="H210" s="11"/>
      <c r="I210" s="11"/>
      <c r="J210" s="11"/>
      <c r="K210" s="11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ht="15.75" customHeight="1">
      <c r="A211" s="10"/>
      <c r="B211" s="5"/>
      <c r="C211" s="5"/>
      <c r="D211" s="11"/>
      <c r="E211" s="11"/>
      <c r="F211" s="11"/>
      <c r="G211" s="11"/>
      <c r="H211" s="11"/>
      <c r="I211" s="11"/>
      <c r="J211" s="11"/>
      <c r="K211" s="11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ht="15.75" customHeight="1">
      <c r="A212" s="10"/>
      <c r="B212" s="5"/>
      <c r="C212" s="5"/>
      <c r="D212" s="11"/>
      <c r="E212" s="11"/>
      <c r="F212" s="11"/>
      <c r="G212" s="11"/>
      <c r="H212" s="11"/>
      <c r="I212" s="11"/>
      <c r="J212" s="11"/>
      <c r="K212" s="11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ht="15.75" customHeight="1">
      <c r="A213" s="10"/>
      <c r="B213" s="5"/>
      <c r="C213" s="5"/>
      <c r="D213" s="11"/>
      <c r="E213" s="11"/>
      <c r="F213" s="11"/>
      <c r="G213" s="11"/>
      <c r="H213" s="11"/>
      <c r="I213" s="11"/>
      <c r="J213" s="11"/>
      <c r="K213" s="11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ht="15.75" customHeight="1">
      <c r="A214" s="10"/>
      <c r="B214" s="5"/>
      <c r="C214" s="5"/>
      <c r="D214" s="11"/>
      <c r="E214" s="11"/>
      <c r="F214" s="11"/>
      <c r="G214" s="11"/>
      <c r="H214" s="11"/>
      <c r="I214" s="11"/>
      <c r="J214" s="11"/>
      <c r="K214" s="11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ht="15.75" customHeight="1">
      <c r="A215" s="10"/>
      <c r="B215" s="5"/>
      <c r="C215" s="5"/>
      <c r="D215" s="11"/>
      <c r="E215" s="11"/>
      <c r="F215" s="11"/>
      <c r="G215" s="11"/>
      <c r="H215" s="11"/>
      <c r="I215" s="11"/>
      <c r="J215" s="11"/>
      <c r="K215" s="11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ht="15.75" customHeight="1">
      <c r="A216" s="10"/>
      <c r="B216" s="5"/>
      <c r="C216" s="5"/>
      <c r="D216" s="11"/>
      <c r="E216" s="11"/>
      <c r="F216" s="11"/>
      <c r="G216" s="11"/>
      <c r="H216" s="11"/>
      <c r="I216" s="11"/>
      <c r="J216" s="11"/>
      <c r="K216" s="11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ht="15.75" customHeight="1">
      <c r="A217" s="10"/>
      <c r="B217" s="5"/>
      <c r="C217" s="5"/>
      <c r="D217" s="11"/>
      <c r="E217" s="11"/>
      <c r="F217" s="11"/>
      <c r="G217" s="11"/>
      <c r="H217" s="11"/>
      <c r="I217" s="11"/>
      <c r="J217" s="11"/>
      <c r="K217" s="11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ht="15.75" customHeight="1">
      <c r="A218" s="10"/>
      <c r="B218" s="5"/>
      <c r="C218" s="5"/>
      <c r="D218" s="11"/>
      <c r="E218" s="11"/>
      <c r="F218" s="11"/>
      <c r="G218" s="11"/>
      <c r="H218" s="11"/>
      <c r="I218" s="11"/>
      <c r="J218" s="11"/>
      <c r="K218" s="11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ht="15.75" customHeight="1">
      <c r="A219" s="10"/>
      <c r="B219" s="5"/>
      <c r="C219" s="5"/>
      <c r="D219" s="11"/>
      <c r="E219" s="11"/>
      <c r="F219" s="11"/>
      <c r="G219" s="11"/>
      <c r="H219" s="11"/>
      <c r="I219" s="11"/>
      <c r="J219" s="11"/>
      <c r="K219" s="11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ht="15.75" customHeight="1">
      <c r="A220" s="10"/>
      <c r="B220" s="5"/>
      <c r="C220" s="5"/>
      <c r="D220" s="11"/>
      <c r="E220" s="11"/>
      <c r="F220" s="11"/>
      <c r="G220" s="11"/>
      <c r="H220" s="11"/>
      <c r="I220" s="11"/>
      <c r="J220" s="11"/>
      <c r="K220" s="11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ht="15.75" customHeight="1">
      <c r="A221" s="10"/>
      <c r="B221" s="5"/>
      <c r="C221" s="5"/>
      <c r="D221" s="11"/>
      <c r="E221" s="11"/>
      <c r="F221" s="11"/>
      <c r="G221" s="11"/>
      <c r="H221" s="11"/>
      <c r="I221" s="11"/>
      <c r="J221" s="11"/>
      <c r="K221" s="11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ht="15.75" customHeight="1">
      <c r="A222" s="10"/>
      <c r="B222" s="5"/>
      <c r="C222" s="5"/>
      <c r="D222" s="11"/>
      <c r="E222" s="11"/>
      <c r="F222" s="11"/>
      <c r="G222" s="11"/>
      <c r="H222" s="11"/>
      <c r="I222" s="11"/>
      <c r="J222" s="11"/>
      <c r="K222" s="11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ht="15.75" customHeight="1">
      <c r="A223" s="10"/>
      <c r="B223" s="5"/>
      <c r="C223" s="5"/>
      <c r="D223" s="11"/>
      <c r="E223" s="11"/>
      <c r="F223" s="11"/>
      <c r="G223" s="11"/>
      <c r="H223" s="11"/>
      <c r="I223" s="11"/>
      <c r="J223" s="11"/>
      <c r="K223" s="11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ht="15.75" customHeight="1">
      <c r="A224" s="10"/>
      <c r="B224" s="5"/>
      <c r="C224" s="5"/>
      <c r="D224" s="11"/>
      <c r="E224" s="11"/>
      <c r="F224" s="11"/>
      <c r="G224" s="11"/>
      <c r="H224" s="11"/>
      <c r="I224" s="11"/>
      <c r="J224" s="11"/>
      <c r="K224" s="11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ht="15.75" customHeight="1">
      <c r="A225" s="10"/>
      <c r="B225" s="5"/>
      <c r="C225" s="5"/>
      <c r="D225" s="11"/>
      <c r="E225" s="11"/>
      <c r="F225" s="11"/>
      <c r="G225" s="11"/>
      <c r="H225" s="11"/>
      <c r="I225" s="11"/>
      <c r="J225" s="11"/>
      <c r="K225" s="11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ht="15.75" customHeight="1">
      <c r="A226" s="10"/>
      <c r="B226" s="5"/>
      <c r="C226" s="5"/>
      <c r="D226" s="11"/>
      <c r="E226" s="11"/>
      <c r="F226" s="11"/>
      <c r="G226" s="11"/>
      <c r="H226" s="11"/>
      <c r="I226" s="11"/>
      <c r="J226" s="11"/>
      <c r="K226" s="11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ht="15.75" customHeight="1">
      <c r="A227" s="10"/>
      <c r="B227" s="5"/>
      <c r="C227" s="5"/>
      <c r="D227" s="11"/>
      <c r="E227" s="11"/>
      <c r="F227" s="11"/>
      <c r="G227" s="11"/>
      <c r="H227" s="11"/>
      <c r="I227" s="11"/>
      <c r="J227" s="11"/>
      <c r="K227" s="11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ht="15.75" customHeight="1">
      <c r="A228" s="10"/>
      <c r="B228" s="5"/>
      <c r="C228" s="5"/>
      <c r="D228" s="11"/>
      <c r="E228" s="11"/>
      <c r="F228" s="11"/>
      <c r="G228" s="11"/>
      <c r="H228" s="11"/>
      <c r="I228" s="11"/>
      <c r="J228" s="11"/>
      <c r="K228" s="11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ht="15.75" customHeight="1">
      <c r="A229" s="10"/>
      <c r="B229" s="5"/>
      <c r="C229" s="5"/>
      <c r="D229" s="11"/>
      <c r="E229" s="11"/>
      <c r="F229" s="11"/>
      <c r="G229" s="11"/>
      <c r="H229" s="11"/>
      <c r="I229" s="11"/>
      <c r="J229" s="11"/>
      <c r="K229" s="11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ht="15.75" customHeight="1">
      <c r="A230" s="10"/>
      <c r="B230" s="5"/>
      <c r="C230" s="5"/>
      <c r="D230" s="11"/>
      <c r="E230" s="11"/>
      <c r="F230" s="11"/>
      <c r="G230" s="11"/>
      <c r="H230" s="11"/>
      <c r="I230" s="11"/>
      <c r="J230" s="11"/>
      <c r="K230" s="11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ht="15.75" customHeight="1">
      <c r="A231" s="10"/>
      <c r="B231" s="5"/>
      <c r="C231" s="5"/>
      <c r="D231" s="11"/>
      <c r="E231" s="11"/>
      <c r="F231" s="11"/>
      <c r="G231" s="11"/>
      <c r="H231" s="11"/>
      <c r="I231" s="11"/>
      <c r="J231" s="11"/>
      <c r="K231" s="11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ht="15.75" customHeight="1">
      <c r="A232" s="10"/>
      <c r="B232" s="5"/>
      <c r="C232" s="5"/>
      <c r="D232" s="11"/>
      <c r="E232" s="11"/>
      <c r="F232" s="11"/>
      <c r="G232" s="11"/>
      <c r="H232" s="11"/>
      <c r="I232" s="11"/>
      <c r="J232" s="11"/>
      <c r="K232" s="11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ht="15.75" customHeight="1">
      <c r="A233" s="10"/>
      <c r="B233" s="5"/>
      <c r="C233" s="5"/>
      <c r="D233" s="11"/>
      <c r="E233" s="11"/>
      <c r="F233" s="11"/>
      <c r="G233" s="11"/>
      <c r="H233" s="11"/>
      <c r="I233" s="11"/>
      <c r="J233" s="11"/>
      <c r="K233" s="11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ht="15.75" customHeight="1">
      <c r="A234" s="10"/>
      <c r="B234" s="5"/>
      <c r="C234" s="5"/>
      <c r="D234" s="11"/>
      <c r="E234" s="11"/>
      <c r="F234" s="11"/>
      <c r="G234" s="11"/>
      <c r="H234" s="11"/>
      <c r="I234" s="11"/>
      <c r="J234" s="11"/>
      <c r="K234" s="11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ht="15.75" customHeight="1">
      <c r="A235" s="10"/>
      <c r="B235" s="5"/>
      <c r="C235" s="5"/>
      <c r="D235" s="11"/>
      <c r="E235" s="11"/>
      <c r="F235" s="11"/>
      <c r="G235" s="11"/>
      <c r="H235" s="11"/>
      <c r="I235" s="11"/>
      <c r="J235" s="11"/>
      <c r="K235" s="11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ht="15.75" customHeight="1">
      <c r="A236" s="10"/>
      <c r="B236" s="5"/>
      <c r="C236" s="5"/>
      <c r="D236" s="11"/>
      <c r="E236" s="11"/>
      <c r="F236" s="11"/>
      <c r="G236" s="11"/>
      <c r="H236" s="11"/>
      <c r="I236" s="11"/>
      <c r="J236" s="11"/>
      <c r="K236" s="11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ht="15.75" customHeight="1">
      <c r="A237" s="10"/>
      <c r="B237" s="5"/>
      <c r="C237" s="5"/>
      <c r="D237" s="11"/>
      <c r="E237" s="11"/>
      <c r="F237" s="11"/>
      <c r="G237" s="11"/>
      <c r="H237" s="11"/>
      <c r="I237" s="11"/>
      <c r="J237" s="11"/>
      <c r="K237" s="11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ht="15.75" customHeight="1">
      <c r="A238" s="10"/>
      <c r="B238" s="5"/>
      <c r="C238" s="5"/>
      <c r="D238" s="11"/>
      <c r="E238" s="11"/>
      <c r="F238" s="11"/>
      <c r="G238" s="11"/>
      <c r="H238" s="11"/>
      <c r="I238" s="11"/>
      <c r="J238" s="11"/>
      <c r="K238" s="11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ht="15.75" customHeight="1">
      <c r="A239" s="10"/>
      <c r="B239" s="5"/>
      <c r="C239" s="5"/>
      <c r="D239" s="11"/>
      <c r="E239" s="11"/>
      <c r="F239" s="11"/>
      <c r="G239" s="11"/>
      <c r="H239" s="11"/>
      <c r="I239" s="11"/>
      <c r="J239" s="11"/>
      <c r="K239" s="11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ht="15.75" customHeight="1">
      <c r="A240" s="10"/>
      <c r="B240" s="5"/>
      <c r="C240" s="5"/>
      <c r="D240" s="11"/>
      <c r="E240" s="11"/>
      <c r="F240" s="11"/>
      <c r="G240" s="11"/>
      <c r="H240" s="11"/>
      <c r="I240" s="11"/>
      <c r="J240" s="11"/>
      <c r="K240" s="11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ht="15.75" customHeight="1">
      <c r="A241" s="10"/>
      <c r="B241" s="5"/>
      <c r="C241" s="5"/>
      <c r="D241" s="11"/>
      <c r="E241" s="11"/>
      <c r="F241" s="11"/>
      <c r="G241" s="11"/>
      <c r="H241" s="11"/>
      <c r="I241" s="11"/>
      <c r="J241" s="11"/>
      <c r="K241" s="11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ht="15.75" customHeight="1">
      <c r="A242" s="10"/>
      <c r="B242" s="5"/>
      <c r="C242" s="5"/>
      <c r="D242" s="11"/>
      <c r="E242" s="11"/>
      <c r="F242" s="11"/>
      <c r="G242" s="11"/>
      <c r="H242" s="11"/>
      <c r="I242" s="11"/>
      <c r="J242" s="11"/>
      <c r="K242" s="11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ht="15.75" customHeight="1">
      <c r="A243" s="10"/>
      <c r="B243" s="5"/>
      <c r="C243" s="5"/>
      <c r="D243" s="11"/>
      <c r="E243" s="11"/>
      <c r="F243" s="11"/>
      <c r="G243" s="11"/>
      <c r="H243" s="11"/>
      <c r="I243" s="11"/>
      <c r="J243" s="11"/>
      <c r="K243" s="11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ht="15.75" customHeight="1">
      <c r="A244" s="10"/>
      <c r="B244" s="5"/>
      <c r="C244" s="5"/>
      <c r="D244" s="11"/>
      <c r="E244" s="11"/>
      <c r="F244" s="11"/>
      <c r="G244" s="11"/>
      <c r="H244" s="11"/>
      <c r="I244" s="11"/>
      <c r="J244" s="11"/>
      <c r="K244" s="11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ht="15.75" customHeight="1">
      <c r="A245" s="12"/>
      <c r="D245" s="13"/>
      <c r="E245" s="13"/>
      <c r="F245" s="13"/>
      <c r="G245" s="13"/>
      <c r="H245" s="13"/>
      <c r="I245" s="13"/>
      <c r="J245" s="13"/>
      <c r="K245" s="13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ht="15.75" customHeight="1">
      <c r="A246" s="14"/>
      <c r="D246" s="13"/>
      <c r="E246" s="13"/>
      <c r="F246" s="13"/>
      <c r="G246" s="13"/>
      <c r="H246" s="13"/>
      <c r="I246" s="13"/>
      <c r="J246" s="13"/>
      <c r="K246" s="13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ht="15.75" customHeight="1">
      <c r="A247" s="14"/>
      <c r="D247" s="13"/>
      <c r="E247" s="13"/>
      <c r="F247" s="13"/>
      <c r="G247" s="13"/>
      <c r="H247" s="13"/>
      <c r="I247" s="13"/>
      <c r="J247" s="13"/>
      <c r="K247" s="13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ht="15.75" customHeight="1">
      <c r="A248" s="14"/>
      <c r="D248" s="13"/>
      <c r="E248" s="13"/>
      <c r="F248" s="13"/>
      <c r="G248" s="13"/>
      <c r="H248" s="13"/>
      <c r="I248" s="13"/>
      <c r="J248" s="13"/>
      <c r="K248" s="13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ht="15.75" customHeight="1">
      <c r="A249" s="14"/>
      <c r="D249" s="13"/>
      <c r="E249" s="13"/>
      <c r="F249" s="13"/>
      <c r="G249" s="13"/>
      <c r="H249" s="13"/>
      <c r="I249" s="13"/>
      <c r="J249" s="13"/>
      <c r="K249" s="13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ht="15.75" customHeight="1">
      <c r="A250" s="14"/>
      <c r="D250" s="13"/>
      <c r="E250" s="13"/>
      <c r="F250" s="13"/>
      <c r="G250" s="13"/>
      <c r="H250" s="13"/>
      <c r="I250" s="13"/>
      <c r="J250" s="13"/>
      <c r="K250" s="13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ht="15.75" customHeight="1">
      <c r="A251" s="14"/>
      <c r="D251" s="13"/>
      <c r="E251" s="13"/>
      <c r="F251" s="13"/>
      <c r="G251" s="13"/>
      <c r="H251" s="13"/>
      <c r="I251" s="13"/>
      <c r="J251" s="13"/>
      <c r="K251" s="13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ht="15.75" customHeight="1">
      <c r="A252" s="14"/>
      <c r="D252" s="13"/>
      <c r="E252" s="13"/>
      <c r="F252" s="13"/>
      <c r="G252" s="13"/>
      <c r="H252" s="13"/>
      <c r="I252" s="13"/>
      <c r="J252" s="13"/>
      <c r="K252" s="13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ht="15.75" customHeight="1">
      <c r="A253" s="14"/>
      <c r="D253" s="13"/>
      <c r="E253" s="13"/>
      <c r="F253" s="13"/>
      <c r="G253" s="13"/>
      <c r="H253" s="13"/>
      <c r="I253" s="13"/>
      <c r="J253" s="13"/>
      <c r="K253" s="13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ht="15.75" customHeight="1">
      <c r="A254" s="14"/>
      <c r="D254" s="13"/>
      <c r="E254" s="13"/>
      <c r="F254" s="13"/>
      <c r="G254" s="13"/>
      <c r="H254" s="13"/>
      <c r="I254" s="13"/>
      <c r="J254" s="13"/>
      <c r="K254" s="13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ht="15.75" customHeight="1">
      <c r="A255" s="14"/>
      <c r="D255" s="13"/>
      <c r="E255" s="13"/>
      <c r="F255" s="13"/>
      <c r="G255" s="13"/>
      <c r="H255" s="13"/>
      <c r="I255" s="13"/>
      <c r="J255" s="13"/>
      <c r="K255" s="13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ht="15.75" customHeight="1">
      <c r="A256" s="14"/>
      <c r="D256" s="13"/>
      <c r="E256" s="13"/>
      <c r="F256" s="13"/>
      <c r="G256" s="13"/>
      <c r="H256" s="13"/>
      <c r="I256" s="13"/>
      <c r="J256" s="13"/>
      <c r="K256" s="13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ht="15.75" customHeight="1">
      <c r="A257" s="14"/>
      <c r="D257" s="13"/>
      <c r="E257" s="13"/>
      <c r="F257" s="13"/>
      <c r="G257" s="13"/>
      <c r="H257" s="13"/>
      <c r="I257" s="13"/>
      <c r="J257" s="13"/>
      <c r="K257" s="13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ht="15.75" customHeight="1">
      <c r="A258" s="14"/>
      <c r="D258" s="13"/>
      <c r="E258" s="13"/>
      <c r="F258" s="13"/>
      <c r="G258" s="13"/>
      <c r="H258" s="13"/>
      <c r="I258" s="13"/>
      <c r="J258" s="13"/>
      <c r="K258" s="13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ht="15.75" customHeight="1">
      <c r="A259" s="14"/>
      <c r="D259" s="13"/>
      <c r="E259" s="13"/>
      <c r="F259" s="13"/>
      <c r="G259" s="13"/>
      <c r="H259" s="13"/>
      <c r="I259" s="13"/>
      <c r="J259" s="13"/>
      <c r="K259" s="13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ht="15.75" customHeight="1">
      <c r="A260" s="14"/>
      <c r="D260" s="13"/>
      <c r="E260" s="13"/>
      <c r="F260" s="13"/>
      <c r="G260" s="13"/>
      <c r="H260" s="13"/>
      <c r="I260" s="13"/>
      <c r="J260" s="13"/>
      <c r="K260" s="13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ht="15.75" customHeight="1">
      <c r="A261" s="14"/>
      <c r="D261" s="13"/>
      <c r="E261" s="13"/>
      <c r="F261" s="13"/>
      <c r="G261" s="13"/>
      <c r="H261" s="13"/>
      <c r="I261" s="13"/>
      <c r="J261" s="13"/>
      <c r="K261" s="13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ht="15.75" customHeight="1">
      <c r="A262" s="14"/>
      <c r="D262" s="13"/>
      <c r="E262" s="13"/>
      <c r="F262" s="13"/>
      <c r="G262" s="13"/>
      <c r="H262" s="13"/>
      <c r="I262" s="13"/>
      <c r="J262" s="13"/>
      <c r="K262" s="13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ht="15.75" customHeight="1">
      <c r="A263" s="14"/>
      <c r="D263" s="13"/>
      <c r="E263" s="13"/>
      <c r="F263" s="13"/>
      <c r="G263" s="13"/>
      <c r="H263" s="13"/>
      <c r="I263" s="13"/>
      <c r="J263" s="13"/>
      <c r="K263" s="13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ht="15.75" customHeight="1">
      <c r="A264" s="14"/>
      <c r="D264" s="13"/>
      <c r="E264" s="13"/>
      <c r="F264" s="13"/>
      <c r="G264" s="13"/>
      <c r="H264" s="13"/>
      <c r="I264" s="13"/>
      <c r="J264" s="13"/>
      <c r="K264" s="13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ht="15.75" customHeight="1">
      <c r="A265" s="14"/>
      <c r="D265" s="13"/>
      <c r="E265" s="13"/>
      <c r="F265" s="13"/>
      <c r="G265" s="13"/>
      <c r="H265" s="13"/>
      <c r="I265" s="13"/>
      <c r="J265" s="13"/>
      <c r="K265" s="13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ht="15.75" customHeight="1">
      <c r="A266" s="14"/>
      <c r="D266" s="13"/>
      <c r="E266" s="13"/>
      <c r="F266" s="13"/>
      <c r="G266" s="13"/>
      <c r="H266" s="13"/>
      <c r="I266" s="13"/>
      <c r="J266" s="13"/>
      <c r="K266" s="13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ht="15.75" customHeight="1">
      <c r="A267" s="14"/>
      <c r="D267" s="13"/>
      <c r="E267" s="13"/>
      <c r="F267" s="13"/>
      <c r="G267" s="13"/>
      <c r="H267" s="13"/>
      <c r="I267" s="13"/>
      <c r="J267" s="13"/>
      <c r="K267" s="13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ht="15.75" customHeight="1">
      <c r="A268" s="14"/>
      <c r="D268" s="13"/>
      <c r="E268" s="13"/>
      <c r="F268" s="13"/>
      <c r="G268" s="13"/>
      <c r="H268" s="13"/>
      <c r="I268" s="13"/>
      <c r="J268" s="13"/>
      <c r="K268" s="13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ht="15.75" customHeight="1">
      <c r="A269" s="14"/>
      <c r="D269" s="13"/>
      <c r="E269" s="13"/>
      <c r="F269" s="13"/>
      <c r="G269" s="13"/>
      <c r="H269" s="13"/>
      <c r="I269" s="13"/>
      <c r="J269" s="13"/>
      <c r="K269" s="13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ht="15.75" customHeight="1">
      <c r="A270" s="14"/>
      <c r="D270" s="13"/>
      <c r="E270" s="13"/>
      <c r="F270" s="13"/>
      <c r="G270" s="13"/>
      <c r="H270" s="13"/>
      <c r="I270" s="13"/>
      <c r="J270" s="13"/>
      <c r="K270" s="13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ht="15.75" customHeight="1">
      <c r="A271" s="14"/>
      <c r="D271" s="13"/>
      <c r="E271" s="13"/>
      <c r="F271" s="13"/>
      <c r="G271" s="13"/>
      <c r="H271" s="13"/>
      <c r="I271" s="13"/>
      <c r="J271" s="13"/>
      <c r="K271" s="13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ht="15.75" customHeight="1">
      <c r="A272" s="14"/>
      <c r="D272" s="13"/>
      <c r="E272" s="13"/>
      <c r="F272" s="13"/>
      <c r="G272" s="13"/>
      <c r="H272" s="13"/>
      <c r="I272" s="13"/>
      <c r="J272" s="13"/>
      <c r="K272" s="13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ht="15.75" customHeight="1">
      <c r="A273" s="14"/>
      <c r="D273" s="13"/>
      <c r="E273" s="13"/>
      <c r="F273" s="13"/>
      <c r="G273" s="13"/>
      <c r="H273" s="13"/>
      <c r="I273" s="13"/>
      <c r="J273" s="13"/>
      <c r="K273" s="13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</sheetData>
  <mergeCells count="1">
    <mergeCell ref="C1:AC2"/>
  </mergeCells>
  <drawing r:id="rId1"/>
</worksheet>
</file>