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Quarterly Forecasting/"/>
    </mc:Choice>
  </mc:AlternateContent>
  <xr:revisionPtr revIDLastSave="109" documentId="13_ncr:1_{E745283E-EFC1-4155-822F-BC1E14BD8D62}" xr6:coauthVersionLast="47" xr6:coauthVersionMax="47" xr10:uidLastSave="{EC586AD7-2B8D-4851-BD36-113CCE40B375}"/>
  <bookViews>
    <workbookView xWindow="-120" yWindow="-120" windowWidth="29040" windowHeight="15720" activeTab="3" xr2:uid="{00000000-000D-0000-FFFF-FFFF00000000}"/>
  </bookViews>
  <sheets>
    <sheet name="Revenue Current Base 2000" sheetId="9" r:id="rId1"/>
    <sheet name="Total Revenue and Grants Base 2" sheetId="7" r:id="rId2"/>
    <sheet name="Expenditure Current Base 2000" sheetId="8" r:id="rId3"/>
    <sheet name="Total Expenditure Base 200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9" l="1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1" i="1"/>
  <c r="D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92" i="1"/>
  <c r="D94" i="1"/>
  <c r="D93" i="1"/>
  <c r="D92" i="1"/>
  <c r="D95" i="1"/>
  <c r="D96" i="1"/>
  <c r="D97" i="1"/>
  <c r="D98" i="1"/>
  <c r="D99" i="1"/>
  <c r="D100" i="1"/>
  <c r="D101" i="1"/>
  <c r="D102" i="1"/>
  <c r="D103" i="1"/>
  <c r="D104" i="1"/>
  <c r="D105" i="1"/>
</calcChain>
</file>

<file path=xl/sharedStrings.xml><?xml version="1.0" encoding="utf-8"?>
<sst xmlns="http://schemas.openxmlformats.org/spreadsheetml/2006/main" count="440" uniqueCount="113">
  <si>
    <t>Lower CI</t>
  </si>
  <si>
    <t>Upper CI</t>
  </si>
  <si>
    <t>Date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</si>
  <si>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</si>
  <si>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</si>
  <si>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</si>
  <si>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</si>
  <si>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</si>
  <si>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</si>
  <si>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</si>
  <si>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</si>
  <si>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</si>
  <si>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</si>
  <si>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</si>
  <si>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</si>
  <si>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</si>
  <si>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</si>
  <si>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</si>
  <si>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</si>
  <si>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</si>
  <si>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</si>
  <si>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</si>
  <si>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</si>
  <si>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</si>
  <si>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</si>
  <si>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</si>
  <si>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</si>
  <si>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</si>
  <si>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</si>
  <si>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</si>
  <si>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</si>
  <si>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</si>
  <si>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</si>
  <si>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</si>
  <si>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</si>
  <si>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</si>
  <si>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</si>
  <si>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</si>
  <si>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</si>
  <si>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</si>
  <si>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</si>
  <si>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</si>
  <si>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</si>
  <si>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</si>
  <si>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</si>
  <si>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</si>
  <si>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</si>
  <si>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</si>
  <si>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</si>
  <si>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</si>
  <si>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</si>
  <si>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</si>
  <si>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</si>
  <si>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</si>
  <si>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</si>
  <si>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</si>
  <si>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</si>
  <si>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</si>
  <si>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</si>
  <si>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</si>
  <si>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</si>
  <si>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</si>
  <si>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</si>
  <si>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</si>
  <si>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</si>
  <si>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</si>
  <si>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</si>
  <si>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</si>
  <si>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</si>
  <si>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</si>
  <si>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</si>
  <si>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</si>
  <si>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</si>
  <si>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</si>
  <si>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</si>
  <si>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</si>
  <si>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</si>
  <si>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</si>
  <si>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</si>
  <si>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</si>
  <si>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</si>
  <si>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</si>
  <si>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</si>
  <si>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</si>
  <si>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</si>
  <si>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</si>
  <si>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</si>
  <si>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</si>
  <si>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</si>
  <si>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</si>
  <si>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</si>
  <si>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</si>
  <si>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</si>
  <si>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</si>
  <si>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</si>
  <si>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</si>
  <si>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</si>
  <si>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2023-Q4</t>
  </si>
  <si>
    <t>2024-Q1</t>
  </si>
  <si>
    <t>2024-Q2</t>
  </si>
  <si>
    <t>2023-Q3</t>
  </si>
  <si>
    <t>2024-Q3</t>
  </si>
  <si>
    <t>2024-Q4</t>
  </si>
  <si>
    <t>2025-Q1</t>
  </si>
  <si>
    <t>2025-Q2</t>
  </si>
  <si>
    <t>2025-Q3</t>
  </si>
  <si>
    <t>2025-Q4</t>
  </si>
  <si>
    <t>Total Expenditure Base 2000</t>
  </si>
  <si>
    <t>GDP Base 2000</t>
  </si>
  <si>
    <t>Total Revenue and Grants Base 2000</t>
  </si>
  <si>
    <t>Expenditure Current Base 2000</t>
  </si>
  <si>
    <t>Revenue Current Base 2000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</si>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</sst>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Revenue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Current Base 2000'!$B$1</c:f>
              <c:strCache>
                <c:ptCount val="1"/>
                <c:pt idx="0">
                  <c:v>Revenue Current Base 2000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 Base 2000'!$A$2:$A$105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'Revenue Current Base 2000'!$B$2:$B$105</c:f>
              <c:numCache>
                <c:formatCode>0.000</c:formatCode>
                <c:ptCount val="104"/>
                <c:pt idx="0">
                  <c:v>106.54600000000005</c:v>
                </c:pt>
                <c:pt idx="1">
                  <c:v>81.52730783861179</c:v>
                </c:pt>
                <c:pt idx="2">
                  <c:v>83.23021280210169</c:v>
                </c:pt>
                <c:pt idx="3">
                  <c:v>79.586104221886146</c:v>
                </c:pt>
                <c:pt idx="4">
                  <c:v>96.601738774369764</c:v>
                </c:pt>
                <c:pt idx="5">
                  <c:v>94.007867802971361</c:v>
                </c:pt>
                <c:pt idx="6">
                  <c:v>89.045114441883541</c:v>
                </c:pt>
                <c:pt idx="7">
                  <c:v>97.959327029631666</c:v>
                </c:pt>
                <c:pt idx="8">
                  <c:v>128.3554787445909</c:v>
                </c:pt>
                <c:pt idx="9">
                  <c:v>103.42231205257009</c:v>
                </c:pt>
                <c:pt idx="10">
                  <c:v>102.62116344017799</c:v>
                </c:pt>
                <c:pt idx="11">
                  <c:v>106.76884631159022</c:v>
                </c:pt>
                <c:pt idx="12">
                  <c:v>118.13566462959233</c:v>
                </c:pt>
                <c:pt idx="13">
                  <c:v>106.98386885616526</c:v>
                </c:pt>
                <c:pt idx="14">
                  <c:v>111.08035492947852</c:v>
                </c:pt>
                <c:pt idx="15">
                  <c:v>112.75825593759376</c:v>
                </c:pt>
                <c:pt idx="16">
                  <c:v>133.77875119766853</c:v>
                </c:pt>
                <c:pt idx="17">
                  <c:v>120.92807607516025</c:v>
                </c:pt>
                <c:pt idx="18">
                  <c:v>131.05207150382492</c:v>
                </c:pt>
                <c:pt idx="19">
                  <c:v>120.94427633526882</c:v>
                </c:pt>
                <c:pt idx="20">
                  <c:v>130.47927239292864</c:v>
                </c:pt>
                <c:pt idx="21">
                  <c:v>148.47967223041024</c:v>
                </c:pt>
                <c:pt idx="22">
                  <c:v>147.94989726826961</c:v>
                </c:pt>
                <c:pt idx="23">
                  <c:v>155.08175082559603</c:v>
                </c:pt>
                <c:pt idx="24">
                  <c:v>158.44491066951406</c:v>
                </c:pt>
                <c:pt idx="25">
                  <c:v>163.32986615398636</c:v>
                </c:pt>
                <c:pt idx="26">
                  <c:v>169.98063687049589</c:v>
                </c:pt>
                <c:pt idx="27">
                  <c:v>179.2197533475213</c:v>
                </c:pt>
                <c:pt idx="28">
                  <c:v>187.06887397088272</c:v>
                </c:pt>
                <c:pt idx="29">
                  <c:v>218.05268007006495</c:v>
                </c:pt>
                <c:pt idx="30">
                  <c:v>190.60183161983707</c:v>
                </c:pt>
                <c:pt idx="31">
                  <c:v>194.27673380675677</c:v>
                </c:pt>
                <c:pt idx="32">
                  <c:v>222.00187128346067</c:v>
                </c:pt>
                <c:pt idx="33">
                  <c:v>250.90864384148162</c:v>
                </c:pt>
                <c:pt idx="34">
                  <c:v>268.15145094368518</c:v>
                </c:pt>
                <c:pt idx="35">
                  <c:v>204.83250928778932</c:v>
                </c:pt>
                <c:pt idx="36">
                  <c:v>200.1399195203677</c:v>
                </c:pt>
                <c:pt idx="37">
                  <c:v>215.33587485102856</c:v>
                </c:pt>
                <c:pt idx="38">
                  <c:v>216.01609054362078</c:v>
                </c:pt>
                <c:pt idx="39">
                  <c:v>211.10341180267437</c:v>
                </c:pt>
                <c:pt idx="40">
                  <c:v>249.86990940836853</c:v>
                </c:pt>
                <c:pt idx="41">
                  <c:v>252.41763903616672</c:v>
                </c:pt>
                <c:pt idx="42">
                  <c:v>226.44994040347746</c:v>
                </c:pt>
                <c:pt idx="43">
                  <c:v>242.0402467645425</c:v>
                </c:pt>
                <c:pt idx="44">
                  <c:v>197.62946400601061</c:v>
                </c:pt>
                <c:pt idx="45">
                  <c:v>245.77291395131573</c:v>
                </c:pt>
                <c:pt idx="46">
                  <c:v>263.47629434277991</c:v>
                </c:pt>
                <c:pt idx="47">
                  <c:v>252.31565223825311</c:v>
                </c:pt>
                <c:pt idx="48">
                  <c:v>284.63586956052444</c:v>
                </c:pt>
                <c:pt idx="49">
                  <c:v>269.19752943031011</c:v>
                </c:pt>
                <c:pt idx="50">
                  <c:v>261.08126042233221</c:v>
                </c:pt>
                <c:pt idx="51">
                  <c:v>279.37372911099322</c:v>
                </c:pt>
                <c:pt idx="52">
                  <c:v>270.47738523739821</c:v>
                </c:pt>
                <c:pt idx="53">
                  <c:v>300.1376394731916</c:v>
                </c:pt>
                <c:pt idx="54">
                  <c:v>273.18162894442605</c:v>
                </c:pt>
                <c:pt idx="55">
                  <c:v>290.71554222738246</c:v>
                </c:pt>
                <c:pt idx="56">
                  <c:v>294.29721639720441</c:v>
                </c:pt>
                <c:pt idx="57">
                  <c:v>324.87522708599101</c:v>
                </c:pt>
                <c:pt idx="58">
                  <c:v>326.87963063328135</c:v>
                </c:pt>
                <c:pt idx="59">
                  <c:v>283.10335812939059</c:v>
                </c:pt>
                <c:pt idx="60">
                  <c:v>356.88797614763598</c:v>
                </c:pt>
                <c:pt idx="61">
                  <c:v>334.23078112222618</c:v>
                </c:pt>
                <c:pt idx="62">
                  <c:v>340.03320871836411</c:v>
                </c:pt>
                <c:pt idx="63">
                  <c:v>297.38019560587787</c:v>
                </c:pt>
                <c:pt idx="64">
                  <c:v>329.51049117218412</c:v>
                </c:pt>
                <c:pt idx="65">
                  <c:v>347.24616757530384</c:v>
                </c:pt>
                <c:pt idx="66">
                  <c:v>365.1657063870577</c:v>
                </c:pt>
                <c:pt idx="67">
                  <c:v>306.94893031699399</c:v>
                </c:pt>
                <c:pt idx="68">
                  <c:v>337.46830707922345</c:v>
                </c:pt>
                <c:pt idx="69">
                  <c:v>382.74252588425378</c:v>
                </c:pt>
                <c:pt idx="70">
                  <c:v>353.97662572748891</c:v>
                </c:pt>
                <c:pt idx="71">
                  <c:v>351.95074588080308</c:v>
                </c:pt>
                <c:pt idx="72">
                  <c:v>391.67089660680801</c:v>
                </c:pt>
                <c:pt idx="73">
                  <c:v>419.27219988935781</c:v>
                </c:pt>
                <c:pt idx="74">
                  <c:v>387.264221113117</c:v>
                </c:pt>
                <c:pt idx="75">
                  <c:v>356.45468347933888</c:v>
                </c:pt>
                <c:pt idx="76">
                  <c:v>399.42348817658643</c:v>
                </c:pt>
                <c:pt idx="77">
                  <c:v>414.5474343608941</c:v>
                </c:pt>
                <c:pt idx="78">
                  <c:v>386.25666473387963</c:v>
                </c:pt>
                <c:pt idx="79">
                  <c:v>368.81486021257109</c:v>
                </c:pt>
                <c:pt idx="80">
                  <c:v>392.66622506981287</c:v>
                </c:pt>
                <c:pt idx="81">
                  <c:v>267.69902528662584</c:v>
                </c:pt>
                <c:pt idx="82">
                  <c:v>311.77298815392339</c:v>
                </c:pt>
                <c:pt idx="83">
                  <c:v>320.33394416081239</c:v>
                </c:pt>
                <c:pt idx="84">
                  <c:v>301.16744098669932</c:v>
                </c:pt>
                <c:pt idx="85">
                  <c:v>387.54681016820172</c:v>
                </c:pt>
                <c:pt idx="86">
                  <c:v>419.90295600515657</c:v>
                </c:pt>
                <c:pt idx="87">
                  <c:v>422.4789590908095</c:v>
                </c:pt>
                <c:pt idx="88">
                  <c:v>436.20801193487858</c:v>
                </c:pt>
                <c:pt idx="89">
                  <c:v>453.7672702969553</c:v>
                </c:pt>
                <c:pt idx="90">
                  <c:v>453.52025360617421</c:v>
                </c:pt>
                <c:pt idx="91">
                  <c:v>456.16238229533559</c:v>
                </c:pt>
                <c:pt idx="92">
                  <c:v>465.91599810724813</c:v>
                </c:pt>
                <c:pt idx="93">
                  <c:v>477.78539267981461</c:v>
                </c:pt>
                <c:pt idx="94">
                  <c:v>487.14784453607462</c:v>
                </c:pt>
                <c:pt idx="95">
                  <c:v>494.9132549731678</c:v>
                </c:pt>
                <c:pt idx="96">
                  <c:v>503.40566882237687</c:v>
                </c:pt>
                <c:pt idx="97">
                  <c:v>513.06763070828345</c:v>
                </c:pt>
                <c:pt idx="98">
                  <c:v>523.00352121597177</c:v>
                </c:pt>
                <c:pt idx="99">
                  <c:v>532.70105978913546</c:v>
                </c:pt>
                <c:pt idx="100">
                  <c:v>542.3852485724716</c:v>
                </c:pt>
                <c:pt idx="101">
                  <c:v>552.37128771379491</c:v>
                </c:pt>
                <c:pt idx="102">
                  <c:v>562.67299342204069</c:v>
                </c:pt>
                <c:pt idx="103">
                  <c:v>573.15685500252744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11A-4839-81ED-4396F4EDA8A6}"/>
            </c:ext>
          </c:extLst>
        </c:ser>
        <c:ser>
          <c:idx val="2"/>
          <c:order val="2"/>
          <c:tx>
            <c:strRef>
              <c:f>'Revenue Current Base 2000'!$D$1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 Base 2000'!$A$2:$A$105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'Revenue Current Base 2000'!$D$2:$D$105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453.7672702969553</c:v>
                </c:pt>
                <c:pt idx="90">
                  <c:v>401.07122778089325</c:v>
                </c:pt>
                <c:pt idx="91">
                  <c:v>403.15604781564491</c:v>
                </c:pt>
                <c:pt idx="92">
                  <c:v>412.61029621108116</c:v>
                </c:pt>
                <c:pt idx="93">
                  <c:v>424.14546654543869</c:v>
                </c:pt>
                <c:pt idx="94">
                  <c:v>433.16696454711894</c:v>
                </c:pt>
                <c:pt idx="95">
                  <c:v>440.42442380932278</c:v>
                </c:pt>
                <c:pt idx="96">
                  <c:v>448.43697281820471</c:v>
                </c:pt>
                <c:pt idx="97">
                  <c:v>457.66472934210907</c:v>
                </c:pt>
                <c:pt idx="98">
                  <c:v>467.07245159090098</c:v>
                </c:pt>
                <c:pt idx="99">
                  <c:v>475.96888351360883</c:v>
                </c:pt>
                <c:pt idx="100">
                  <c:v>485.0473814866391</c:v>
                </c:pt>
                <c:pt idx="101">
                  <c:v>494.42764696538183</c:v>
                </c:pt>
                <c:pt idx="102">
                  <c:v>504.07653406891518</c:v>
                </c:pt>
                <c:pt idx="103">
                  <c:v>513.79367934439927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A-4839-81ED-4396F4EDA8A6}"/>
            </c:ext>
          </c:extLst>
        </c:ser>
        <c:ser>
          <c:idx val="3"/>
          <c:order val="3"/>
          <c:tx>
            <c:strRef>
              <c:f>'Revenue Current Base 2000'!$E$1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 Base 2000'!$A$2:$A$105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'Revenue Current Base 2000'!$E$2:$E$105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453.7672702969553</c:v>
                </c:pt>
                <c:pt idx="90">
                  <c:v>505.96927943145516</c:v>
                </c:pt>
                <c:pt idx="91">
                  <c:v>509.16871677502627</c:v>
                </c:pt>
                <c:pt idx="92">
                  <c:v>519.22170000341509</c:v>
                </c:pt>
                <c:pt idx="93">
                  <c:v>531.42531881419052</c:v>
                </c:pt>
                <c:pt idx="94">
                  <c:v>541.12872452503029</c:v>
                </c:pt>
                <c:pt idx="95">
                  <c:v>549.40208613701282</c:v>
                </c:pt>
                <c:pt idx="96">
                  <c:v>558.37436482654903</c:v>
                </c:pt>
                <c:pt idx="97">
                  <c:v>568.47053207445788</c:v>
                </c:pt>
                <c:pt idx="98">
                  <c:v>578.93459084104256</c:v>
                </c:pt>
                <c:pt idx="99">
                  <c:v>589.43323606466208</c:v>
                </c:pt>
                <c:pt idx="100">
                  <c:v>599.7231156583041</c:v>
                </c:pt>
                <c:pt idx="101">
                  <c:v>610.31492846220794</c:v>
                </c:pt>
                <c:pt idx="102">
                  <c:v>621.2694527751662</c:v>
                </c:pt>
                <c:pt idx="103">
                  <c:v>632.52003066065561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A-4839-81ED-4396F4ED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'Revenue Current Base 2000'!$C$1</c15:sqref>
                        </c15:formulaRef>
                      </c:ext>
                    </c:extLst>
                    <c:strCache>
                      <c:ptCount val="1"/>
                      <c:pt idx="0">
                        <c:v>GDP Base 2000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'Revenue Current Base 2000'!$A$2:$A$105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'Revenue Current Base 2000'!$C$2:$C$105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447.54900000000004</c:v>
                      </c:pt>
                      <c:pt idx="1">
                        <c:v>407.90299999999991</c:v>
                      </c:pt>
                      <c:pt idx="2">
                        <c:v>378.24099999999987</c:v>
                      </c:pt>
                      <c:pt idx="3">
                        <c:v>430.44699999999995</c:v>
                      </c:pt>
                      <c:pt idx="4">
                        <c:v>457.96600000000007</c:v>
                      </c:pt>
                      <c:pt idx="5">
                        <c:v>471.67799999999988</c:v>
                      </c:pt>
                      <c:pt idx="6">
                        <c:v>420.19299999999993</c:v>
                      </c:pt>
                      <c:pt idx="7">
                        <c:v>397.64299999999997</c:v>
                      </c:pt>
                      <c:pt idx="8">
                        <c:v>489.29699999999997</c:v>
                      </c:pt>
                      <c:pt idx="9">
                        <c:v>483.42400000000009</c:v>
                      </c:pt>
                      <c:pt idx="10">
                        <c:v>416.2199999999998</c:v>
                      </c:pt>
                      <c:pt idx="11">
                        <c:v>448.14200000000005</c:v>
                      </c:pt>
                      <c:pt idx="12">
                        <c:v>526.17099999999994</c:v>
                      </c:pt>
                      <c:pt idx="13">
                        <c:v>516.77199999999993</c:v>
                      </c:pt>
                      <c:pt idx="14">
                        <c:v>481.7349999999999</c:v>
                      </c:pt>
                      <c:pt idx="15">
                        <c:v>483.75900000000013</c:v>
                      </c:pt>
                      <c:pt idx="16">
                        <c:v>556.82399999999984</c:v>
                      </c:pt>
                      <c:pt idx="17">
                        <c:v>546.25100000000009</c:v>
                      </c:pt>
                      <c:pt idx="18">
                        <c:v>485.05799999999999</c:v>
                      </c:pt>
                      <c:pt idx="19">
                        <c:v>513.67100000000028</c:v>
                      </c:pt>
                      <c:pt idx="20">
                        <c:v>580.45699999999999</c:v>
                      </c:pt>
                      <c:pt idx="21">
                        <c:v>561.77100000000019</c:v>
                      </c:pt>
                      <c:pt idx="22">
                        <c:v>478.7650000000001</c:v>
                      </c:pt>
                      <c:pt idx="23">
                        <c:v>527.04699999999991</c:v>
                      </c:pt>
                      <c:pt idx="24">
                        <c:v>579.60199999999975</c:v>
                      </c:pt>
                      <c:pt idx="25">
                        <c:v>567.16200000000003</c:v>
                      </c:pt>
                      <c:pt idx="26">
                        <c:v>541.34900000000027</c:v>
                      </c:pt>
                      <c:pt idx="27">
                        <c:v>557.88999999999976</c:v>
                      </c:pt>
                      <c:pt idx="28">
                        <c:v>607.29599999999982</c:v>
                      </c:pt>
                      <c:pt idx="29">
                        <c:v>591.2919999999998</c:v>
                      </c:pt>
                      <c:pt idx="30">
                        <c:v>525.03700000000003</c:v>
                      </c:pt>
                      <c:pt idx="31">
                        <c:v>548.58000000000015</c:v>
                      </c:pt>
                      <c:pt idx="32">
                        <c:v>603.41100000000017</c:v>
                      </c:pt>
                      <c:pt idx="33">
                        <c:v>619.7439999999998</c:v>
                      </c:pt>
                      <c:pt idx="34">
                        <c:v>557.73599999999976</c:v>
                      </c:pt>
                      <c:pt idx="35">
                        <c:v>553.94999999999982</c:v>
                      </c:pt>
                      <c:pt idx="36">
                        <c:v>591.255</c:v>
                      </c:pt>
                      <c:pt idx="37">
                        <c:v>619.0890000000004</c:v>
                      </c:pt>
                      <c:pt idx="38">
                        <c:v>560.45399999999995</c:v>
                      </c:pt>
                      <c:pt idx="39">
                        <c:v>570.93000000000018</c:v>
                      </c:pt>
                      <c:pt idx="40">
                        <c:v>606.95899999999972</c:v>
                      </c:pt>
                      <c:pt idx="41">
                        <c:v>626.81900000000007</c:v>
                      </c:pt>
                      <c:pt idx="42">
                        <c:v>567.43899999999996</c:v>
                      </c:pt>
                      <c:pt idx="43">
                        <c:v>618.45700000000011</c:v>
                      </c:pt>
                      <c:pt idx="44">
                        <c:v>651.28200000000004</c:v>
                      </c:pt>
                      <c:pt idx="45">
                        <c:v>625.62700000000018</c:v>
                      </c:pt>
                      <c:pt idx="46">
                        <c:v>577.66399999999999</c:v>
                      </c:pt>
                      <c:pt idx="47">
                        <c:v>603.87499999999989</c:v>
                      </c:pt>
                      <c:pt idx="48">
                        <c:v>675.60600000000011</c:v>
                      </c:pt>
                      <c:pt idx="49">
                        <c:v>643.56700000000012</c:v>
                      </c:pt>
                      <c:pt idx="50">
                        <c:v>585.61300000000006</c:v>
                      </c:pt>
                      <c:pt idx="51">
                        <c:v>613.38199999999983</c:v>
                      </c:pt>
                      <c:pt idx="52">
                        <c:v>671.67099999999959</c:v>
                      </c:pt>
                      <c:pt idx="53">
                        <c:v>653.71699999999998</c:v>
                      </c:pt>
                      <c:pt idx="54">
                        <c:v>591.38100000000009</c:v>
                      </c:pt>
                      <c:pt idx="55">
                        <c:v>622.73300000000006</c:v>
                      </c:pt>
                      <c:pt idx="56">
                        <c:v>661.92200000000003</c:v>
                      </c:pt>
                      <c:pt idx="57">
                        <c:v>717.21199999999988</c:v>
                      </c:pt>
                      <c:pt idx="58">
                        <c:v>633.47900000000004</c:v>
                      </c:pt>
                      <c:pt idx="59">
                        <c:v>640.30399999999975</c:v>
                      </c:pt>
                      <c:pt idx="60">
                        <c:v>715.35800000000017</c:v>
                      </c:pt>
                      <c:pt idx="61">
                        <c:v>710.24699999999973</c:v>
                      </c:pt>
                      <c:pt idx="62">
                        <c:v>642.93500000000017</c:v>
                      </c:pt>
                      <c:pt idx="63">
                        <c:v>661.24199999999996</c:v>
                      </c:pt>
                      <c:pt idx="64">
                        <c:v>715.17499999999995</c:v>
                      </c:pt>
                      <c:pt idx="65">
                        <c:v>709.5809999999999</c:v>
                      </c:pt>
                      <c:pt idx="66">
                        <c:v>638.3570000000002</c:v>
                      </c:pt>
                      <c:pt idx="67">
                        <c:v>661.60999999999979</c:v>
                      </c:pt>
                      <c:pt idx="68">
                        <c:v>730.23100000000011</c:v>
                      </c:pt>
                      <c:pt idx="69">
                        <c:v>720.97699999999952</c:v>
                      </c:pt>
                      <c:pt idx="70">
                        <c:v>643.06500000000005</c:v>
                      </c:pt>
                      <c:pt idx="71">
                        <c:v>688.54099999999971</c:v>
                      </c:pt>
                      <c:pt idx="72">
                        <c:v>729.74900000000025</c:v>
                      </c:pt>
                      <c:pt idx="73">
                        <c:v>753.64400000000023</c:v>
                      </c:pt>
                      <c:pt idx="74">
                        <c:v>656.74400000000003</c:v>
                      </c:pt>
                      <c:pt idx="75">
                        <c:v>699.73800000000028</c:v>
                      </c:pt>
                      <c:pt idx="76">
                        <c:v>770.86100000000022</c:v>
                      </c:pt>
                      <c:pt idx="77">
                        <c:v>766.65799999999956</c:v>
                      </c:pt>
                      <c:pt idx="78">
                        <c:v>673.49100000000021</c:v>
                      </c:pt>
                      <c:pt idx="79">
                        <c:v>684.3950000000001</c:v>
                      </c:pt>
                      <c:pt idx="80">
                        <c:v>713.42299999999977</c:v>
                      </c:pt>
                      <c:pt idx="81">
                        <c:v>559.77899999999988</c:v>
                      </c:pt>
                      <c:pt idx="82">
                        <c:v>563.95600000000002</c:v>
                      </c:pt>
                      <c:pt idx="83">
                        <c:v>573.3130000000001</c:v>
                      </c:pt>
                      <c:pt idx="84">
                        <c:v>653.86199999999997</c:v>
                      </c:pt>
                      <c:pt idx="85">
                        <c:v>691.8159999999998</c:v>
                      </c:pt>
                      <c:pt idx="86">
                        <c:v>642.01500000000021</c:v>
                      </c:pt>
                      <c:pt idx="87">
                        <c:v>657.92300000000012</c:v>
                      </c:pt>
                      <c:pt idx="88">
                        <c:v>766.90000000000009</c:v>
                      </c:pt>
                      <c:pt idx="89">
                        <c:v>741.43889999999999</c:v>
                      </c:pt>
                      <c:pt idx="90">
                        <c:v>705.20240655095779</c:v>
                      </c:pt>
                      <c:pt idx="91">
                        <c:v>708.0158633371982</c:v>
                      </c:pt>
                      <c:pt idx="92">
                        <c:v>728.76149965719196</c:v>
                      </c:pt>
                      <c:pt idx="93">
                        <c:v>739.3170461210517</c:v>
                      </c:pt>
                      <c:pt idx="94">
                        <c:v>738.11565431687143</c:v>
                      </c:pt>
                      <c:pt idx="95">
                        <c:v>737.48145410641973</c:v>
                      </c:pt>
                      <c:pt idx="96">
                        <c:v>742.18666573639211</c:v>
                      </c:pt>
                      <c:pt idx="97">
                        <c:v>748.55782070536134</c:v>
                      </c:pt>
                      <c:pt idx="98">
                        <c:v>753.18902006843234</c:v>
                      </c:pt>
                      <c:pt idx="99">
                        <c:v>756.50010093778008</c:v>
                      </c:pt>
                      <c:pt idx="100">
                        <c:v>760.14059534753653</c:v>
                      </c:pt>
                      <c:pt idx="101">
                        <c:v>764.50132040119581</c:v>
                      </c:pt>
                      <c:pt idx="102">
                        <c:v>768.99498582659783</c:v>
                      </c:pt>
                      <c:pt idx="103">
                        <c:v>773.24345718717359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11A-4839-81ED-4396F4EDA8A6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and Grants</a:t>
            </a:r>
          </a:p>
        </c:rich>
      </c:tx>
      <c:layout>
        <c:manualLayout>
          <c:xMode val="edge"/>
          <c:yMode val="edge"/>
          <c:x val="0.29457438351718168"/>
          <c:y val="1.5007961901047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Revenue and Grants Base 2'!$B$1</c:f>
              <c:strCache>
                <c:ptCount val="1"/>
                <c:pt idx="0">
                  <c:v>Total Revenue and Grants Base 2000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 Base 2'!$A$2:$A$105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 Base 2'!$B$2:$B$105</c:f>
              <c:numCache>
                <c:formatCode>0.000</c:formatCode>
                <c:ptCount val="104"/>
                <c:pt idx="0">
                  <c:v>141.05099999999999</c:v>
                </c:pt>
                <c:pt idx="1">
                  <c:v>87.450999999999993</c:v>
                </c:pt>
                <c:pt idx="2">
                  <c:v>93.252999999999986</c:v>
                </c:pt>
                <c:pt idx="3">
                  <c:v>94.213000000000051</c:v>
                </c:pt>
                <c:pt idx="4">
                  <c:v>159.35100000000003</c:v>
                </c:pt>
                <c:pt idx="5">
                  <c:v>102.76100000000001</c:v>
                </c:pt>
                <c:pt idx="6">
                  <c:v>93.940999999999946</c:v>
                </c:pt>
                <c:pt idx="7">
                  <c:v>102.59200000000003</c:v>
                </c:pt>
                <c:pt idx="8">
                  <c:v>142.38900000000001</c:v>
                </c:pt>
                <c:pt idx="9">
                  <c:v>110.90099999999995</c:v>
                </c:pt>
                <c:pt idx="10">
                  <c:v>102.46999999999997</c:v>
                </c:pt>
                <c:pt idx="11">
                  <c:v>123.16700000000006</c:v>
                </c:pt>
                <c:pt idx="12">
                  <c:v>115.53999999999999</c:v>
                </c:pt>
                <c:pt idx="13">
                  <c:v>107.55400000000004</c:v>
                </c:pt>
                <c:pt idx="14">
                  <c:v>110.52499999999996</c:v>
                </c:pt>
                <c:pt idx="15">
                  <c:v>119.41699999999999</c:v>
                </c:pt>
                <c:pt idx="16">
                  <c:v>157.21499999999995</c:v>
                </c:pt>
                <c:pt idx="17">
                  <c:v>114.45900000000002</c:v>
                </c:pt>
                <c:pt idx="18">
                  <c:v>126.72099999999995</c:v>
                </c:pt>
                <c:pt idx="19">
                  <c:v>120.77499999999996</c:v>
                </c:pt>
                <c:pt idx="20">
                  <c:v>120.34799999999996</c:v>
                </c:pt>
                <c:pt idx="21">
                  <c:v>134.68800000000002</c:v>
                </c:pt>
                <c:pt idx="22">
                  <c:v>130.42299999999997</c:v>
                </c:pt>
                <c:pt idx="23">
                  <c:v>146.48099999999999</c:v>
                </c:pt>
                <c:pt idx="24">
                  <c:v>148.29599999999996</c:v>
                </c:pt>
                <c:pt idx="25">
                  <c:v>142.43599999999998</c:v>
                </c:pt>
                <c:pt idx="26">
                  <c:v>145.96100000000004</c:v>
                </c:pt>
                <c:pt idx="27">
                  <c:v>164.52399999999994</c:v>
                </c:pt>
                <c:pt idx="28">
                  <c:v>181.68699999999995</c:v>
                </c:pt>
                <c:pt idx="29">
                  <c:v>184.75099999999992</c:v>
                </c:pt>
                <c:pt idx="30">
                  <c:v>173.63600000000002</c:v>
                </c:pt>
                <c:pt idx="31">
                  <c:v>225.59199999999998</c:v>
                </c:pt>
                <c:pt idx="32">
                  <c:v>183.70399999999989</c:v>
                </c:pt>
                <c:pt idx="33">
                  <c:v>196.87399999999994</c:v>
                </c:pt>
                <c:pt idx="34">
                  <c:v>255.23300000000012</c:v>
                </c:pt>
                <c:pt idx="35">
                  <c:v>167.83099999999996</c:v>
                </c:pt>
                <c:pt idx="36">
                  <c:v>164.08897795000004</c:v>
                </c:pt>
                <c:pt idx="37">
                  <c:v>191.89606145000008</c:v>
                </c:pt>
                <c:pt idx="38">
                  <c:v>170.37540911000005</c:v>
                </c:pt>
                <c:pt idx="39">
                  <c:v>172.66047364000005</c:v>
                </c:pt>
                <c:pt idx="40">
                  <c:v>200.23515426999995</c:v>
                </c:pt>
                <c:pt idx="41">
                  <c:v>197.66144177000004</c:v>
                </c:pt>
                <c:pt idx="42">
                  <c:v>178.19545282488073</c:v>
                </c:pt>
                <c:pt idx="43">
                  <c:v>193.42960527000005</c:v>
                </c:pt>
                <c:pt idx="44">
                  <c:v>213.68925324999992</c:v>
                </c:pt>
                <c:pt idx="45">
                  <c:v>191.24320797000001</c:v>
                </c:pt>
                <c:pt idx="46">
                  <c:v>209.60751338000011</c:v>
                </c:pt>
                <c:pt idx="47">
                  <c:v>201.64448520000008</c:v>
                </c:pt>
                <c:pt idx="48">
                  <c:v>243.74857256999994</c:v>
                </c:pt>
                <c:pt idx="49">
                  <c:v>205.43492594000003</c:v>
                </c:pt>
                <c:pt idx="50">
                  <c:v>215.77461962000001</c:v>
                </c:pt>
                <c:pt idx="51">
                  <c:v>212.65000405999999</c:v>
                </c:pt>
                <c:pt idx="52">
                  <c:v>206.46292354999997</c:v>
                </c:pt>
                <c:pt idx="53">
                  <c:v>238.89022143000005</c:v>
                </c:pt>
                <c:pt idx="54">
                  <c:v>217.85516854999995</c:v>
                </c:pt>
                <c:pt idx="55">
                  <c:v>221.73284667000001</c:v>
                </c:pt>
                <c:pt idx="56">
                  <c:v>264.77619522000003</c:v>
                </c:pt>
                <c:pt idx="57">
                  <c:v>260.68343256999998</c:v>
                </c:pt>
                <c:pt idx="58">
                  <c:v>244.55178134100004</c:v>
                </c:pt>
                <c:pt idx="59">
                  <c:v>230.35279052000001</c:v>
                </c:pt>
                <c:pt idx="60">
                  <c:v>270.0061768299999</c:v>
                </c:pt>
                <c:pt idx="61">
                  <c:v>264.68919293999994</c:v>
                </c:pt>
                <c:pt idx="62">
                  <c:v>257.90628170999992</c:v>
                </c:pt>
                <c:pt idx="63">
                  <c:v>229.68966904999991</c:v>
                </c:pt>
                <c:pt idx="64">
                  <c:v>248.43896192999995</c:v>
                </c:pt>
                <c:pt idx="65">
                  <c:v>262.13161281999999</c:v>
                </c:pt>
                <c:pt idx="66">
                  <c:v>294.90792378999987</c:v>
                </c:pt>
                <c:pt idx="67">
                  <c:v>233.94055419000006</c:v>
                </c:pt>
                <c:pt idx="68">
                  <c:v>261.15247627999997</c:v>
                </c:pt>
                <c:pt idx="69">
                  <c:v>282.06420256999991</c:v>
                </c:pt>
                <c:pt idx="70">
                  <c:v>271.52714225000005</c:v>
                </c:pt>
                <c:pt idx="71">
                  <c:v>259.48874773</c:v>
                </c:pt>
                <c:pt idx="72">
                  <c:v>306.56479915999995</c:v>
                </c:pt>
                <c:pt idx="73">
                  <c:v>309.04682103999994</c:v>
                </c:pt>
                <c:pt idx="74">
                  <c:v>295.59756844000003</c:v>
                </c:pt>
                <c:pt idx="75">
                  <c:v>282.49387935000004</c:v>
                </c:pt>
                <c:pt idx="76">
                  <c:v>299.65102024000021</c:v>
                </c:pt>
                <c:pt idx="77">
                  <c:v>306.83141096000008</c:v>
                </c:pt>
                <c:pt idx="78">
                  <c:v>286.22966956999988</c:v>
                </c:pt>
                <c:pt idx="79">
                  <c:v>283.63153513999998</c:v>
                </c:pt>
                <c:pt idx="80">
                  <c:v>291.20406519000005</c:v>
                </c:pt>
                <c:pt idx="81">
                  <c:v>209.37430377999991</c:v>
                </c:pt>
                <c:pt idx="82">
                  <c:v>242.13192538999994</c:v>
                </c:pt>
                <c:pt idx="83">
                  <c:v>243.87497874999997</c:v>
                </c:pt>
                <c:pt idx="84">
                  <c:v>221.87626743999999</c:v>
                </c:pt>
                <c:pt idx="85">
                  <c:v>278.50246902000015</c:v>
                </c:pt>
                <c:pt idx="86">
                  <c:v>302.58150968000012</c:v>
                </c:pt>
                <c:pt idx="87">
                  <c:v>297.59511285999997</c:v>
                </c:pt>
                <c:pt idx="88">
                  <c:v>301.49044969999989</c:v>
                </c:pt>
                <c:pt idx="89">
                  <c:v>307.18077727000019</c:v>
                </c:pt>
                <c:pt idx="90">
                  <c:v>296.34913891940641</c:v>
                </c:pt>
                <c:pt idx="91">
                  <c:v>301.70901142798516</c:v>
                </c:pt>
                <c:pt idx="92">
                  <c:v>321.58818625386152</c:v>
                </c:pt>
                <c:pt idx="93">
                  <c:v>318.45650386086618</c:v>
                </c:pt>
                <c:pt idx="94">
                  <c:v>311.73323789095963</c:v>
                </c:pt>
                <c:pt idx="95">
                  <c:v>323.54867992724007</c:v>
                </c:pt>
                <c:pt idx="96">
                  <c:v>333.88159417385759</c:v>
                </c:pt>
                <c:pt idx="97">
                  <c:v>331.31425444051382</c:v>
                </c:pt>
                <c:pt idx="98">
                  <c:v>332.00353866190568</c:v>
                </c:pt>
                <c:pt idx="99">
                  <c:v>341.44458955253339</c:v>
                </c:pt>
                <c:pt idx="100">
                  <c:v>347.78023508594771</c:v>
                </c:pt>
                <c:pt idx="101">
                  <c:v>347.97988651128452</c:v>
                </c:pt>
                <c:pt idx="102">
                  <c:v>351.30946964529113</c:v>
                </c:pt>
                <c:pt idx="103">
                  <c:v>359.03637310878133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4F5-4756-95B2-C98F8A8EBFC5}"/>
            </c:ext>
          </c:extLst>
        </c:ser>
        <c:ser>
          <c:idx val="2"/>
          <c:order val="2"/>
          <c:tx>
            <c:strRef>
              <c:f>'Total Revenue and Grants Base 2'!$D$1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 Base 2'!$A$2:$A$105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 Base 2'!$D$2:$D$105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307.18077727000019</c:v>
                </c:pt>
                <c:pt idx="90">
                  <c:v>263.61148932221863</c:v>
                </c:pt>
                <c:pt idx="91">
                  <c:v>268.77754504713647</c:v>
                </c:pt>
                <c:pt idx="92">
                  <c:v>288.86377725984443</c:v>
                </c:pt>
                <c:pt idx="93">
                  <c:v>285.75224184641917</c:v>
                </c:pt>
                <c:pt idx="94">
                  <c:v>279.1174578626954</c:v>
                </c:pt>
                <c:pt idx="95">
                  <c:v>290.64250568942089</c:v>
                </c:pt>
                <c:pt idx="96">
                  <c:v>301.01243232516617</c:v>
                </c:pt>
                <c:pt idx="97">
                  <c:v>298.52199144472473</c:v>
                </c:pt>
                <c:pt idx="98">
                  <c:v>299.27624046979179</c:v>
                </c:pt>
                <c:pt idx="99">
                  <c:v>308.48364986120379</c:v>
                </c:pt>
                <c:pt idx="100">
                  <c:v>314.79576346804453</c:v>
                </c:pt>
                <c:pt idx="101">
                  <c:v>315.04668225843409</c:v>
                </c:pt>
                <c:pt idx="102">
                  <c:v>318.27484526494891</c:v>
                </c:pt>
                <c:pt idx="103">
                  <c:v>325.9888782341954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5-4756-95B2-C98F8A8EBFC5}"/>
            </c:ext>
          </c:extLst>
        </c:ser>
        <c:ser>
          <c:idx val="3"/>
          <c:order val="3"/>
          <c:tx>
            <c:strRef>
              <c:f>'Total Revenue and Grants Base 2'!$E$1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 Base 2'!$A$2:$A$105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 Base 2'!$E$2:$E$105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307.18077727000019</c:v>
                </c:pt>
                <c:pt idx="90">
                  <c:v>329.0867885165942</c:v>
                </c:pt>
                <c:pt idx="91">
                  <c:v>334.64047780883385</c:v>
                </c:pt>
                <c:pt idx="92">
                  <c:v>354.31259524787862</c:v>
                </c:pt>
                <c:pt idx="93">
                  <c:v>351.16076587531319</c:v>
                </c:pt>
                <c:pt idx="94">
                  <c:v>344.34901791922385</c:v>
                </c:pt>
                <c:pt idx="95">
                  <c:v>356.45485416505926</c:v>
                </c:pt>
                <c:pt idx="96">
                  <c:v>366.75075602254901</c:v>
                </c:pt>
                <c:pt idx="97">
                  <c:v>364.10651743630291</c:v>
                </c:pt>
                <c:pt idx="98">
                  <c:v>364.73083685401957</c:v>
                </c:pt>
                <c:pt idx="99">
                  <c:v>374.40552924386299</c:v>
                </c:pt>
                <c:pt idx="100">
                  <c:v>380.76470670385089</c:v>
                </c:pt>
                <c:pt idx="101">
                  <c:v>380.91309076413495</c:v>
                </c:pt>
                <c:pt idx="102">
                  <c:v>384.34409402563335</c:v>
                </c:pt>
                <c:pt idx="103">
                  <c:v>392.08386798336727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5-4756-95B2-C98F8A8E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Revenue and Grants Base 2'!$C$1</c15:sqref>
                        </c15:formulaRef>
                      </c:ext>
                    </c:extLst>
                    <c:strCache>
                      <c:ptCount val="1"/>
                      <c:pt idx="0">
                        <c:v>GDP Base 2000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'Total Revenue and Grants Base 2'!$A$2:$A$105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 and Grants Base 2'!$C$2:$C$105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447.54900000000004</c:v>
                      </c:pt>
                      <c:pt idx="1">
                        <c:v>407.90299999999991</c:v>
                      </c:pt>
                      <c:pt idx="2">
                        <c:v>378.24099999999987</c:v>
                      </c:pt>
                      <c:pt idx="3">
                        <c:v>430.44699999999995</c:v>
                      </c:pt>
                      <c:pt idx="4">
                        <c:v>457.96600000000007</c:v>
                      </c:pt>
                      <c:pt idx="5">
                        <c:v>471.67799999999988</c:v>
                      </c:pt>
                      <c:pt idx="6">
                        <c:v>420.19299999999993</c:v>
                      </c:pt>
                      <c:pt idx="7">
                        <c:v>397.64299999999997</c:v>
                      </c:pt>
                      <c:pt idx="8">
                        <c:v>489.29699999999997</c:v>
                      </c:pt>
                      <c:pt idx="9">
                        <c:v>483.42400000000009</c:v>
                      </c:pt>
                      <c:pt idx="10">
                        <c:v>416.2199999999998</c:v>
                      </c:pt>
                      <c:pt idx="11">
                        <c:v>448.14200000000005</c:v>
                      </c:pt>
                      <c:pt idx="12">
                        <c:v>526.17099999999994</c:v>
                      </c:pt>
                      <c:pt idx="13">
                        <c:v>516.77199999999993</c:v>
                      </c:pt>
                      <c:pt idx="14">
                        <c:v>481.7349999999999</c:v>
                      </c:pt>
                      <c:pt idx="15">
                        <c:v>483.75900000000013</c:v>
                      </c:pt>
                      <c:pt idx="16">
                        <c:v>556.82399999999984</c:v>
                      </c:pt>
                      <c:pt idx="17">
                        <c:v>546.25100000000009</c:v>
                      </c:pt>
                      <c:pt idx="18">
                        <c:v>485.05799999999999</c:v>
                      </c:pt>
                      <c:pt idx="19">
                        <c:v>513.67100000000028</c:v>
                      </c:pt>
                      <c:pt idx="20">
                        <c:v>580.45699999999999</c:v>
                      </c:pt>
                      <c:pt idx="21">
                        <c:v>561.77100000000019</c:v>
                      </c:pt>
                      <c:pt idx="22">
                        <c:v>478.7650000000001</c:v>
                      </c:pt>
                      <c:pt idx="23">
                        <c:v>527.04699999999991</c:v>
                      </c:pt>
                      <c:pt idx="24">
                        <c:v>579.60199999999975</c:v>
                      </c:pt>
                      <c:pt idx="25">
                        <c:v>567.16200000000003</c:v>
                      </c:pt>
                      <c:pt idx="26">
                        <c:v>541.34900000000027</c:v>
                      </c:pt>
                      <c:pt idx="27">
                        <c:v>557.88999999999976</c:v>
                      </c:pt>
                      <c:pt idx="28">
                        <c:v>607.29599999999982</c:v>
                      </c:pt>
                      <c:pt idx="29">
                        <c:v>591.2919999999998</c:v>
                      </c:pt>
                      <c:pt idx="30">
                        <c:v>525.03700000000003</c:v>
                      </c:pt>
                      <c:pt idx="31">
                        <c:v>548.58000000000015</c:v>
                      </c:pt>
                      <c:pt idx="32">
                        <c:v>603.41100000000017</c:v>
                      </c:pt>
                      <c:pt idx="33">
                        <c:v>619.7439999999998</c:v>
                      </c:pt>
                      <c:pt idx="34">
                        <c:v>557.73599999999976</c:v>
                      </c:pt>
                      <c:pt idx="35">
                        <c:v>553.94999999999982</c:v>
                      </c:pt>
                      <c:pt idx="36">
                        <c:v>591.255</c:v>
                      </c:pt>
                      <c:pt idx="37">
                        <c:v>619.0890000000004</c:v>
                      </c:pt>
                      <c:pt idx="38">
                        <c:v>560.45399999999995</c:v>
                      </c:pt>
                      <c:pt idx="39">
                        <c:v>570.93000000000018</c:v>
                      </c:pt>
                      <c:pt idx="40">
                        <c:v>606.95899999999972</c:v>
                      </c:pt>
                      <c:pt idx="41">
                        <c:v>626.81900000000007</c:v>
                      </c:pt>
                      <c:pt idx="42">
                        <c:v>567.43899999999996</c:v>
                      </c:pt>
                      <c:pt idx="43">
                        <c:v>618.45700000000011</c:v>
                      </c:pt>
                      <c:pt idx="44">
                        <c:v>651.28200000000004</c:v>
                      </c:pt>
                      <c:pt idx="45">
                        <c:v>625.62700000000018</c:v>
                      </c:pt>
                      <c:pt idx="46">
                        <c:v>577.66399999999999</c:v>
                      </c:pt>
                      <c:pt idx="47">
                        <c:v>603.87499999999989</c:v>
                      </c:pt>
                      <c:pt idx="48">
                        <c:v>675.60600000000011</c:v>
                      </c:pt>
                      <c:pt idx="49">
                        <c:v>643.56700000000012</c:v>
                      </c:pt>
                      <c:pt idx="50">
                        <c:v>585.61300000000006</c:v>
                      </c:pt>
                      <c:pt idx="51">
                        <c:v>613.38199999999983</c:v>
                      </c:pt>
                      <c:pt idx="52">
                        <c:v>671.67099999999959</c:v>
                      </c:pt>
                      <c:pt idx="53">
                        <c:v>653.71699999999998</c:v>
                      </c:pt>
                      <c:pt idx="54">
                        <c:v>591.38100000000009</c:v>
                      </c:pt>
                      <c:pt idx="55">
                        <c:v>622.73300000000006</c:v>
                      </c:pt>
                      <c:pt idx="56">
                        <c:v>661.92200000000003</c:v>
                      </c:pt>
                      <c:pt idx="57">
                        <c:v>717.21199999999988</c:v>
                      </c:pt>
                      <c:pt idx="58">
                        <c:v>633.47900000000004</c:v>
                      </c:pt>
                      <c:pt idx="59">
                        <c:v>640.30399999999975</c:v>
                      </c:pt>
                      <c:pt idx="60">
                        <c:v>715.35800000000017</c:v>
                      </c:pt>
                      <c:pt idx="61">
                        <c:v>710.24699999999973</c:v>
                      </c:pt>
                      <c:pt idx="62">
                        <c:v>642.93500000000017</c:v>
                      </c:pt>
                      <c:pt idx="63">
                        <c:v>661.24199999999996</c:v>
                      </c:pt>
                      <c:pt idx="64">
                        <c:v>715.17499999999995</c:v>
                      </c:pt>
                      <c:pt idx="65">
                        <c:v>709.5809999999999</c:v>
                      </c:pt>
                      <c:pt idx="66">
                        <c:v>638.3570000000002</c:v>
                      </c:pt>
                      <c:pt idx="67">
                        <c:v>661.60999999999979</c:v>
                      </c:pt>
                      <c:pt idx="68">
                        <c:v>730.23100000000011</c:v>
                      </c:pt>
                      <c:pt idx="69">
                        <c:v>720.97699999999952</c:v>
                      </c:pt>
                      <c:pt idx="70">
                        <c:v>643.06500000000005</c:v>
                      </c:pt>
                      <c:pt idx="71">
                        <c:v>688.54099999999971</c:v>
                      </c:pt>
                      <c:pt idx="72">
                        <c:v>729.74900000000025</c:v>
                      </c:pt>
                      <c:pt idx="73">
                        <c:v>753.64400000000023</c:v>
                      </c:pt>
                      <c:pt idx="74">
                        <c:v>656.74400000000003</c:v>
                      </c:pt>
                      <c:pt idx="75">
                        <c:v>699.73800000000028</c:v>
                      </c:pt>
                      <c:pt idx="76">
                        <c:v>770.86100000000022</c:v>
                      </c:pt>
                      <c:pt idx="77">
                        <c:v>766.65799999999956</c:v>
                      </c:pt>
                      <c:pt idx="78">
                        <c:v>673.49100000000021</c:v>
                      </c:pt>
                      <c:pt idx="79">
                        <c:v>684.3950000000001</c:v>
                      </c:pt>
                      <c:pt idx="80">
                        <c:v>713.42299999999977</c:v>
                      </c:pt>
                      <c:pt idx="81">
                        <c:v>559.77899999999988</c:v>
                      </c:pt>
                      <c:pt idx="82">
                        <c:v>563.95600000000002</c:v>
                      </c:pt>
                      <c:pt idx="83">
                        <c:v>573.3130000000001</c:v>
                      </c:pt>
                      <c:pt idx="84">
                        <c:v>653.86199999999997</c:v>
                      </c:pt>
                      <c:pt idx="85">
                        <c:v>691.8159999999998</c:v>
                      </c:pt>
                      <c:pt idx="86">
                        <c:v>642.01500000000021</c:v>
                      </c:pt>
                      <c:pt idx="87">
                        <c:v>657.92300000000012</c:v>
                      </c:pt>
                      <c:pt idx="88">
                        <c:v>766.90000000000009</c:v>
                      </c:pt>
                      <c:pt idx="89">
                        <c:v>741.43889999999999</c:v>
                      </c:pt>
                      <c:pt idx="90">
                        <c:v>672.86803501078998</c:v>
                      </c:pt>
                      <c:pt idx="91">
                        <c:v>707.71422505487647</c:v>
                      </c:pt>
                      <c:pt idx="92">
                        <c:v>763.8178465929584</c:v>
                      </c:pt>
                      <c:pt idx="93">
                        <c:v>737.57414761372638</c:v>
                      </c:pt>
                      <c:pt idx="94">
                        <c:v>708.91011209940734</c:v>
                      </c:pt>
                      <c:pt idx="95">
                        <c:v>739.67470345788877</c:v>
                      </c:pt>
                      <c:pt idx="96">
                        <c:v>766.64976834478773</c:v>
                      </c:pt>
                      <c:pt idx="97">
                        <c:v>748.56982138709998</c:v>
                      </c:pt>
                      <c:pt idx="98">
                        <c:v>739.95398157619286</c:v>
                      </c:pt>
                      <c:pt idx="99">
                        <c:v>763.23956247891272</c:v>
                      </c:pt>
                      <c:pt idx="100">
                        <c:v>775.99552043455458</c:v>
                      </c:pt>
                      <c:pt idx="101">
                        <c:v>765.9290747731543</c:v>
                      </c:pt>
                      <c:pt idx="102">
                        <c:v>766.94303274792628</c:v>
                      </c:pt>
                      <c:pt idx="103">
                        <c:v>783.52163528585868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4F5-4756-95B2-C98F8A8EBFC5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Expenditure Current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'Expenditure Current Base 2000'!$B$1</c:f>
              <c:strCache>
                <c:ptCount val="1"/>
                <c:pt idx="0">
                  <c:v>Expenditure Current Base 2000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 Base 2000'!$A$2:$A$105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 Base 2000'!$B$2:$B$105</c:f>
              <c:numCache>
                <c:formatCode>0.000</c:formatCode>
                <c:ptCount val="104"/>
                <c:pt idx="0">
                  <c:v>86.824000000000012</c:v>
                </c:pt>
                <c:pt idx="1">
                  <c:v>72.226648873611168</c:v>
                </c:pt>
                <c:pt idx="2">
                  <c:v>75.240988565218487</c:v>
                </c:pt>
                <c:pt idx="3">
                  <c:v>75.09002184377924</c:v>
                </c:pt>
                <c:pt idx="4">
                  <c:v>75.045034629870898</c:v>
                </c:pt>
                <c:pt idx="5">
                  <c:v>87.297597367721764</c:v>
                </c:pt>
                <c:pt idx="6">
                  <c:v>81.142925773834861</c:v>
                </c:pt>
                <c:pt idx="7">
                  <c:v>95.235210076862472</c:v>
                </c:pt>
                <c:pt idx="8">
                  <c:v>80.190432339204918</c:v>
                </c:pt>
                <c:pt idx="9">
                  <c:v>83.980103051546365</c:v>
                </c:pt>
                <c:pt idx="10">
                  <c:v>85.883063525720289</c:v>
                </c:pt>
                <c:pt idx="11">
                  <c:v>95.986066886387874</c:v>
                </c:pt>
                <c:pt idx="12">
                  <c:v>102.96944246112113</c:v>
                </c:pt>
                <c:pt idx="13">
                  <c:v>101.05703413083265</c:v>
                </c:pt>
                <c:pt idx="14">
                  <c:v>104.28143161481078</c:v>
                </c:pt>
                <c:pt idx="15">
                  <c:v>110.11861754064134</c:v>
                </c:pt>
                <c:pt idx="16">
                  <c:v>122.08983023532788</c:v>
                </c:pt>
                <c:pt idx="17">
                  <c:v>126.94140057972515</c:v>
                </c:pt>
                <c:pt idx="18">
                  <c:v>124.81600950979386</c:v>
                </c:pt>
                <c:pt idx="19">
                  <c:v>139.36444725562885</c:v>
                </c:pt>
                <c:pt idx="20">
                  <c:v>163.83998330911922</c:v>
                </c:pt>
                <c:pt idx="21">
                  <c:v>162.59495094389197</c:v>
                </c:pt>
                <c:pt idx="22">
                  <c:v>152.69455892919649</c:v>
                </c:pt>
                <c:pt idx="23">
                  <c:v>158.6028214009053</c:v>
                </c:pt>
                <c:pt idx="24">
                  <c:v>157.2627295753675</c:v>
                </c:pt>
                <c:pt idx="25">
                  <c:v>166.2313004491422</c:v>
                </c:pt>
                <c:pt idx="26">
                  <c:v>172.73339883930518</c:v>
                </c:pt>
                <c:pt idx="27">
                  <c:v>156.8328793025799</c:v>
                </c:pt>
                <c:pt idx="28">
                  <c:v>244.93082423593358</c:v>
                </c:pt>
                <c:pt idx="29">
                  <c:v>156.81920467818259</c:v>
                </c:pt>
                <c:pt idx="30">
                  <c:v>190.29552432711955</c:v>
                </c:pt>
                <c:pt idx="31">
                  <c:v>178.46955086436515</c:v>
                </c:pt>
                <c:pt idx="32">
                  <c:v>207.85919957770039</c:v>
                </c:pt>
                <c:pt idx="33">
                  <c:v>176.59016975279067</c:v>
                </c:pt>
                <c:pt idx="34">
                  <c:v>221.64380103795804</c:v>
                </c:pt>
                <c:pt idx="35">
                  <c:v>191.16151599512034</c:v>
                </c:pt>
                <c:pt idx="36">
                  <c:v>231.28087164387543</c:v>
                </c:pt>
                <c:pt idx="37">
                  <c:v>182.60059539067475</c:v>
                </c:pt>
                <c:pt idx="38">
                  <c:v>230.6023718647528</c:v>
                </c:pt>
                <c:pt idx="39">
                  <c:v>200.39656942677652</c:v>
                </c:pt>
                <c:pt idx="40">
                  <c:v>243.91627852342583</c:v>
                </c:pt>
                <c:pt idx="41">
                  <c:v>190.40531936622406</c:v>
                </c:pt>
                <c:pt idx="42">
                  <c:v>242.34917569826533</c:v>
                </c:pt>
                <c:pt idx="43">
                  <c:v>202.48204864870584</c:v>
                </c:pt>
                <c:pt idx="44">
                  <c:v>188.12854850583568</c:v>
                </c:pt>
                <c:pt idx="45">
                  <c:v>214.93696560087983</c:v>
                </c:pt>
                <c:pt idx="46">
                  <c:v>257.15641204271878</c:v>
                </c:pt>
                <c:pt idx="47">
                  <c:v>211.20569348217833</c:v>
                </c:pt>
                <c:pt idx="48">
                  <c:v>275.27536163487679</c:v>
                </c:pt>
                <c:pt idx="49">
                  <c:v>220.2740414325115</c:v>
                </c:pt>
                <c:pt idx="50">
                  <c:v>248.24723145967357</c:v>
                </c:pt>
                <c:pt idx="51">
                  <c:v>238.06606641636245</c:v>
                </c:pt>
                <c:pt idx="52">
                  <c:v>231.96725881971511</c:v>
                </c:pt>
                <c:pt idx="53">
                  <c:v>246.75302238138011</c:v>
                </c:pt>
                <c:pt idx="54">
                  <c:v>265.67106492681654</c:v>
                </c:pt>
                <c:pt idx="55">
                  <c:v>246.34284417437729</c:v>
                </c:pt>
                <c:pt idx="56">
                  <c:v>281.3510727297259</c:v>
                </c:pt>
                <c:pt idx="57">
                  <c:v>243.88695116946184</c:v>
                </c:pt>
                <c:pt idx="58">
                  <c:v>296.9348280756866</c:v>
                </c:pt>
                <c:pt idx="59">
                  <c:v>280.13994037849437</c:v>
                </c:pt>
                <c:pt idx="60">
                  <c:v>308.4314580373545</c:v>
                </c:pt>
                <c:pt idx="61">
                  <c:v>260.66879497014202</c:v>
                </c:pt>
                <c:pt idx="62">
                  <c:v>333.46960089136275</c:v>
                </c:pt>
                <c:pt idx="63">
                  <c:v>292.4240108790662</c:v>
                </c:pt>
                <c:pt idx="64">
                  <c:v>333.83651557849572</c:v>
                </c:pt>
                <c:pt idx="65">
                  <c:v>296.22506321635075</c:v>
                </c:pt>
                <c:pt idx="66">
                  <c:v>342.1199085642574</c:v>
                </c:pt>
                <c:pt idx="67">
                  <c:v>307.16935526073422</c:v>
                </c:pt>
                <c:pt idx="68">
                  <c:v>366.67007605999419</c:v>
                </c:pt>
                <c:pt idx="69">
                  <c:v>308.81506865399473</c:v>
                </c:pt>
                <c:pt idx="70">
                  <c:v>358.94171316260775</c:v>
                </c:pt>
                <c:pt idx="71">
                  <c:v>334.38614271294097</c:v>
                </c:pt>
                <c:pt idx="72">
                  <c:v>386.36735559866548</c:v>
                </c:pt>
                <c:pt idx="73">
                  <c:v>320.72994814187695</c:v>
                </c:pt>
                <c:pt idx="74">
                  <c:v>376.40698814094844</c:v>
                </c:pt>
                <c:pt idx="75">
                  <c:v>353.22648250652287</c:v>
                </c:pt>
                <c:pt idx="76">
                  <c:v>394.94866760467272</c:v>
                </c:pt>
                <c:pt idx="77">
                  <c:v>349.15017798439504</c:v>
                </c:pt>
                <c:pt idx="78">
                  <c:v>383.31249211561544</c:v>
                </c:pt>
                <c:pt idx="79">
                  <c:v>355.21581729406512</c:v>
                </c:pt>
                <c:pt idx="80">
                  <c:v>409.42172358602039</c:v>
                </c:pt>
                <c:pt idx="81">
                  <c:v>319.8169863491799</c:v>
                </c:pt>
                <c:pt idx="82">
                  <c:v>325.59748781782639</c:v>
                </c:pt>
                <c:pt idx="83">
                  <c:v>324.07796823813197</c:v>
                </c:pt>
                <c:pt idx="84">
                  <c:v>341.5560647126602</c:v>
                </c:pt>
                <c:pt idx="85">
                  <c:v>313.10241457681985</c:v>
                </c:pt>
                <c:pt idx="86">
                  <c:v>321.81080564450519</c:v>
                </c:pt>
                <c:pt idx="87">
                  <c:v>343.09265537083468</c:v>
                </c:pt>
                <c:pt idx="88">
                  <c:v>377.53982742741306</c:v>
                </c:pt>
                <c:pt idx="89">
                  <c:v>323.12294636752137</c:v>
                </c:pt>
                <c:pt idx="90">
                  <c:v>388.23308765193599</c:v>
                </c:pt>
                <c:pt idx="91">
                  <c:v>352.36795226986965</c:v>
                </c:pt>
                <c:pt idx="92">
                  <c:v>385.6816339543081</c:v>
                </c:pt>
                <c:pt idx="93">
                  <c:v>367.62123888263761</c:v>
                </c:pt>
                <c:pt idx="94">
                  <c:v>394.03175147831502</c:v>
                </c:pt>
                <c:pt idx="95">
                  <c:v>387.5540109297342</c:v>
                </c:pt>
                <c:pt idx="96">
                  <c:v>404.66584175543795</c:v>
                </c:pt>
                <c:pt idx="97">
                  <c:v>402.65075863448084</c:v>
                </c:pt>
                <c:pt idx="98">
                  <c:v>416.11465304380414</c:v>
                </c:pt>
                <c:pt idx="99">
                  <c:v>418.69271912728868</c:v>
                </c:pt>
                <c:pt idx="100">
                  <c:v>429.85581119834859</c:v>
                </c:pt>
                <c:pt idx="101">
                  <c:v>434.2481560225167</c:v>
                </c:pt>
                <c:pt idx="102">
                  <c:v>443.94583396530265</c:v>
                </c:pt>
                <c:pt idx="103">
                  <c:v>449.94557875423033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09A-44D1-9393-11C565DCA553}"/>
            </c:ext>
          </c:extLst>
        </c:ser>
        <c:ser>
          <c:idx val="2"/>
          <c:order val="2"/>
          <c:tx>
            <c:strRef>
              <c:f>'Expenditure Current Base 2000'!$D$1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 Base 2000'!$A$2:$A$105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 Base 2000'!$D$2:$D$105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323.12294636752137</c:v>
                </c:pt>
                <c:pt idx="90">
                  <c:v>340.28465181562649</c:v>
                </c:pt>
                <c:pt idx="91">
                  <c:v>304.30121643594208</c:v>
                </c:pt>
                <c:pt idx="92">
                  <c:v>337.96715476467284</c:v>
                </c:pt>
                <c:pt idx="93">
                  <c:v>320.02973712510993</c:v>
                </c:pt>
                <c:pt idx="94">
                  <c:v>346.77009338225321</c:v>
                </c:pt>
                <c:pt idx="95">
                  <c:v>340.47015589307529</c:v>
                </c:pt>
                <c:pt idx="96">
                  <c:v>357.75979408746122</c:v>
                </c:pt>
                <c:pt idx="97">
                  <c:v>355.89834131926966</c:v>
                </c:pt>
                <c:pt idx="98">
                  <c:v>369.462291874225</c:v>
                </c:pt>
                <c:pt idx="99">
                  <c:v>372.23752496372651</c:v>
                </c:pt>
                <c:pt idx="100">
                  <c:v>383.60880174393435</c:v>
                </c:pt>
                <c:pt idx="101">
                  <c:v>388.15876572229331</c:v>
                </c:pt>
                <c:pt idx="102">
                  <c:v>397.94130208342449</c:v>
                </c:pt>
                <c:pt idx="103">
                  <c:v>403.93263937649886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A-44D1-9393-11C565DCA553}"/>
            </c:ext>
          </c:extLst>
        </c:ser>
        <c:ser>
          <c:idx val="3"/>
          <c:order val="3"/>
          <c:tx>
            <c:strRef>
              <c:f>'Expenditure Current Base 2000'!$E$1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 Base 2000'!$A$2:$A$105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 Base 2000'!$E$2:$E$105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323.12294636752137</c:v>
                </c:pt>
                <c:pt idx="90">
                  <c:v>436.18152348824549</c:v>
                </c:pt>
                <c:pt idx="91">
                  <c:v>400.43468810379721</c:v>
                </c:pt>
                <c:pt idx="92">
                  <c:v>433.39611314394335</c:v>
                </c:pt>
                <c:pt idx="93">
                  <c:v>415.21274064016529</c:v>
                </c:pt>
                <c:pt idx="94">
                  <c:v>441.29340957437682</c:v>
                </c:pt>
                <c:pt idx="95">
                  <c:v>434.63786596639312</c:v>
                </c:pt>
                <c:pt idx="96">
                  <c:v>451.57188942341469</c:v>
                </c:pt>
                <c:pt idx="97">
                  <c:v>449.40317594969201</c:v>
                </c:pt>
                <c:pt idx="98">
                  <c:v>462.76701421338328</c:v>
                </c:pt>
                <c:pt idx="99">
                  <c:v>465.14791329085085</c:v>
                </c:pt>
                <c:pt idx="100">
                  <c:v>476.10282065276283</c:v>
                </c:pt>
                <c:pt idx="101">
                  <c:v>480.33754632274008</c:v>
                </c:pt>
                <c:pt idx="102">
                  <c:v>489.95036584718082</c:v>
                </c:pt>
                <c:pt idx="103">
                  <c:v>495.9585181319618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A-44D1-9393-11C565DCA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'Expenditure Current Base 2000'!$C$1</c15:sqref>
                        </c15:formulaRef>
                      </c:ext>
                    </c:extLst>
                    <c:strCache>
                      <c:ptCount val="1"/>
                      <c:pt idx="0">
                        <c:v>GDP Base 2000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'Expenditure Current Base 2000'!$A$2:$A$105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'Expenditure Current Base 2000'!$C$2:$C$105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447.54900000000004</c:v>
                      </c:pt>
                      <c:pt idx="1">
                        <c:v>407.90299999999991</c:v>
                      </c:pt>
                      <c:pt idx="2">
                        <c:v>378.24099999999987</c:v>
                      </c:pt>
                      <c:pt idx="3">
                        <c:v>430.44699999999995</c:v>
                      </c:pt>
                      <c:pt idx="4">
                        <c:v>457.96600000000007</c:v>
                      </c:pt>
                      <c:pt idx="5">
                        <c:v>471.67799999999988</c:v>
                      </c:pt>
                      <c:pt idx="6">
                        <c:v>420.19299999999993</c:v>
                      </c:pt>
                      <c:pt idx="7">
                        <c:v>397.64299999999997</c:v>
                      </c:pt>
                      <c:pt idx="8">
                        <c:v>489.29699999999997</c:v>
                      </c:pt>
                      <c:pt idx="9">
                        <c:v>483.42400000000009</c:v>
                      </c:pt>
                      <c:pt idx="10">
                        <c:v>416.2199999999998</c:v>
                      </c:pt>
                      <c:pt idx="11">
                        <c:v>448.14200000000005</c:v>
                      </c:pt>
                      <c:pt idx="12">
                        <c:v>526.17099999999994</c:v>
                      </c:pt>
                      <c:pt idx="13">
                        <c:v>516.77199999999993</c:v>
                      </c:pt>
                      <c:pt idx="14">
                        <c:v>481.7349999999999</c:v>
                      </c:pt>
                      <c:pt idx="15">
                        <c:v>483.75900000000013</c:v>
                      </c:pt>
                      <c:pt idx="16">
                        <c:v>556.82399999999984</c:v>
                      </c:pt>
                      <c:pt idx="17">
                        <c:v>546.25100000000009</c:v>
                      </c:pt>
                      <c:pt idx="18">
                        <c:v>485.05799999999999</c:v>
                      </c:pt>
                      <c:pt idx="19">
                        <c:v>513.67100000000028</c:v>
                      </c:pt>
                      <c:pt idx="20">
                        <c:v>580.45699999999999</c:v>
                      </c:pt>
                      <c:pt idx="21">
                        <c:v>561.77100000000019</c:v>
                      </c:pt>
                      <c:pt idx="22">
                        <c:v>478.7650000000001</c:v>
                      </c:pt>
                      <c:pt idx="23">
                        <c:v>527.04699999999991</c:v>
                      </c:pt>
                      <c:pt idx="24">
                        <c:v>579.60199999999975</c:v>
                      </c:pt>
                      <c:pt idx="25">
                        <c:v>567.16200000000003</c:v>
                      </c:pt>
                      <c:pt idx="26">
                        <c:v>541.34900000000027</c:v>
                      </c:pt>
                      <c:pt idx="27">
                        <c:v>557.88999999999976</c:v>
                      </c:pt>
                      <c:pt idx="28">
                        <c:v>607.29599999999982</c:v>
                      </c:pt>
                      <c:pt idx="29">
                        <c:v>591.2919999999998</c:v>
                      </c:pt>
                      <c:pt idx="30">
                        <c:v>525.03700000000003</c:v>
                      </c:pt>
                      <c:pt idx="31">
                        <c:v>548.58000000000015</c:v>
                      </c:pt>
                      <c:pt idx="32">
                        <c:v>603.41100000000017</c:v>
                      </c:pt>
                      <c:pt idx="33">
                        <c:v>619.7439999999998</c:v>
                      </c:pt>
                      <c:pt idx="34">
                        <c:v>557.73599999999976</c:v>
                      </c:pt>
                      <c:pt idx="35">
                        <c:v>553.94999999999982</c:v>
                      </c:pt>
                      <c:pt idx="36">
                        <c:v>591.255</c:v>
                      </c:pt>
                      <c:pt idx="37">
                        <c:v>619.0890000000004</c:v>
                      </c:pt>
                      <c:pt idx="38">
                        <c:v>560.45399999999995</c:v>
                      </c:pt>
                      <c:pt idx="39">
                        <c:v>570.93000000000018</c:v>
                      </c:pt>
                      <c:pt idx="40">
                        <c:v>606.95899999999972</c:v>
                      </c:pt>
                      <c:pt idx="41">
                        <c:v>626.81900000000007</c:v>
                      </c:pt>
                      <c:pt idx="42">
                        <c:v>567.43899999999996</c:v>
                      </c:pt>
                      <c:pt idx="43">
                        <c:v>618.45700000000011</c:v>
                      </c:pt>
                      <c:pt idx="44">
                        <c:v>651.28200000000004</c:v>
                      </c:pt>
                      <c:pt idx="45">
                        <c:v>625.62700000000018</c:v>
                      </c:pt>
                      <c:pt idx="46">
                        <c:v>577.66399999999999</c:v>
                      </c:pt>
                      <c:pt idx="47">
                        <c:v>603.87499999999989</c:v>
                      </c:pt>
                      <c:pt idx="48">
                        <c:v>675.60600000000011</c:v>
                      </c:pt>
                      <c:pt idx="49">
                        <c:v>643.56700000000012</c:v>
                      </c:pt>
                      <c:pt idx="50">
                        <c:v>585.61300000000006</c:v>
                      </c:pt>
                      <c:pt idx="51">
                        <c:v>613.38199999999983</c:v>
                      </c:pt>
                      <c:pt idx="52">
                        <c:v>671.67099999999959</c:v>
                      </c:pt>
                      <c:pt idx="53">
                        <c:v>653.71699999999998</c:v>
                      </c:pt>
                      <c:pt idx="54">
                        <c:v>591.38100000000009</c:v>
                      </c:pt>
                      <c:pt idx="55">
                        <c:v>622.73300000000006</c:v>
                      </c:pt>
                      <c:pt idx="56">
                        <c:v>661.92200000000003</c:v>
                      </c:pt>
                      <c:pt idx="57">
                        <c:v>717.21199999999988</c:v>
                      </c:pt>
                      <c:pt idx="58">
                        <c:v>633.47900000000004</c:v>
                      </c:pt>
                      <c:pt idx="59">
                        <c:v>640.30399999999975</c:v>
                      </c:pt>
                      <c:pt idx="60">
                        <c:v>715.35800000000017</c:v>
                      </c:pt>
                      <c:pt idx="61">
                        <c:v>710.24699999999973</c:v>
                      </c:pt>
                      <c:pt idx="62">
                        <c:v>642.93500000000017</c:v>
                      </c:pt>
                      <c:pt idx="63">
                        <c:v>661.24199999999996</c:v>
                      </c:pt>
                      <c:pt idx="64">
                        <c:v>715.17499999999995</c:v>
                      </c:pt>
                      <c:pt idx="65">
                        <c:v>709.5809999999999</c:v>
                      </c:pt>
                      <c:pt idx="66">
                        <c:v>638.3570000000002</c:v>
                      </c:pt>
                      <c:pt idx="67">
                        <c:v>661.60999999999979</c:v>
                      </c:pt>
                      <c:pt idx="68">
                        <c:v>730.23100000000011</c:v>
                      </c:pt>
                      <c:pt idx="69">
                        <c:v>720.97699999999952</c:v>
                      </c:pt>
                      <c:pt idx="70">
                        <c:v>643.06500000000005</c:v>
                      </c:pt>
                      <c:pt idx="71">
                        <c:v>688.54099999999971</c:v>
                      </c:pt>
                      <c:pt idx="72">
                        <c:v>729.74900000000025</c:v>
                      </c:pt>
                      <c:pt idx="73">
                        <c:v>753.64400000000023</c:v>
                      </c:pt>
                      <c:pt idx="74">
                        <c:v>656.74400000000003</c:v>
                      </c:pt>
                      <c:pt idx="75">
                        <c:v>699.73800000000028</c:v>
                      </c:pt>
                      <c:pt idx="76">
                        <c:v>770.86100000000022</c:v>
                      </c:pt>
                      <c:pt idx="77">
                        <c:v>766.65799999999956</c:v>
                      </c:pt>
                      <c:pt idx="78">
                        <c:v>673.49100000000021</c:v>
                      </c:pt>
                      <c:pt idx="79">
                        <c:v>684.3950000000001</c:v>
                      </c:pt>
                      <c:pt idx="80">
                        <c:v>713.42299999999977</c:v>
                      </c:pt>
                      <c:pt idx="81">
                        <c:v>559.77899999999988</c:v>
                      </c:pt>
                      <c:pt idx="82">
                        <c:v>563.95600000000002</c:v>
                      </c:pt>
                      <c:pt idx="83">
                        <c:v>573.3130000000001</c:v>
                      </c:pt>
                      <c:pt idx="84">
                        <c:v>653.86199999999997</c:v>
                      </c:pt>
                      <c:pt idx="85">
                        <c:v>691.8159999999998</c:v>
                      </c:pt>
                      <c:pt idx="86">
                        <c:v>642.01500000000021</c:v>
                      </c:pt>
                      <c:pt idx="87">
                        <c:v>657.92300000000012</c:v>
                      </c:pt>
                      <c:pt idx="88">
                        <c:v>766.90000000000009</c:v>
                      </c:pt>
                      <c:pt idx="89">
                        <c:v>741.43889999999999</c:v>
                      </c:pt>
                      <c:pt idx="90">
                        <c:v>653.23156877561257</c:v>
                      </c:pt>
                      <c:pt idx="91">
                        <c:v>659.63374453513529</c:v>
                      </c:pt>
                      <c:pt idx="92">
                        <c:v>691.03757132068915</c:v>
                      </c:pt>
                      <c:pt idx="93">
                        <c:v>714.79256612224742</c:v>
                      </c:pt>
                      <c:pt idx="94">
                        <c:v>702.05029568415137</c:v>
                      </c:pt>
                      <c:pt idx="95">
                        <c:v>697.55980477376863</c:v>
                      </c:pt>
                      <c:pt idx="96">
                        <c:v>700.93096735141887</c:v>
                      </c:pt>
                      <c:pt idx="97">
                        <c:v>712.2796015462153</c:v>
                      </c:pt>
                      <c:pt idx="98">
                        <c:v>715.5922201022621</c:v>
                      </c:pt>
                      <c:pt idx="99">
                        <c:v>717.69156216843191</c:v>
                      </c:pt>
                      <c:pt idx="100">
                        <c:v>719.25260782105659</c:v>
                      </c:pt>
                      <c:pt idx="101">
                        <c:v>724.28597818601975</c:v>
                      </c:pt>
                      <c:pt idx="102">
                        <c:v>728.44405429571941</c:v>
                      </c:pt>
                      <c:pt idx="103">
                        <c:v>732.4262027192417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9A-44D1-9393-11C565DCA553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Expenditure Base 2000'!$B$1</c:f>
              <c:strCache>
                <c:ptCount val="1"/>
                <c:pt idx="0">
                  <c:v>Total Expenditure Base 2000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 Base 2000'!$A$2:$A$105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 Base 2000'!$B$2:$B$105</c:f>
              <c:numCache>
                <c:formatCode>0.000</c:formatCode>
                <c:ptCount val="104"/>
                <c:pt idx="0">
                  <c:v>165.52800000000005</c:v>
                </c:pt>
                <c:pt idx="1">
                  <c:v>109.44728988110451</c:v>
                </c:pt>
                <c:pt idx="2">
                  <c:v>117.42984003472114</c:v>
                </c:pt>
                <c:pt idx="3">
                  <c:v>151.18656908310598</c:v>
                </c:pt>
                <c:pt idx="4">
                  <c:v>152.67242490632026</c:v>
                </c:pt>
                <c:pt idx="5">
                  <c:v>143.32535485058037</c:v>
                </c:pt>
                <c:pt idx="6">
                  <c:v>162.85058327567896</c:v>
                </c:pt>
                <c:pt idx="7">
                  <c:v>139.04800626717872</c:v>
                </c:pt>
                <c:pt idx="8">
                  <c:v>171.26131694500597</c:v>
                </c:pt>
                <c:pt idx="9">
                  <c:v>124.98607347243804</c:v>
                </c:pt>
                <c:pt idx="10">
                  <c:v>157.10908712510218</c:v>
                </c:pt>
                <c:pt idx="11">
                  <c:v>162.2690642610678</c:v>
                </c:pt>
                <c:pt idx="12">
                  <c:v>172.21996237582329</c:v>
                </c:pt>
                <c:pt idx="13">
                  <c:v>171.0847844771356</c:v>
                </c:pt>
                <c:pt idx="14">
                  <c:v>161.06528855995774</c:v>
                </c:pt>
                <c:pt idx="15">
                  <c:v>163.38232707556065</c:v>
                </c:pt>
                <c:pt idx="16">
                  <c:v>200.16314371455658</c:v>
                </c:pt>
                <c:pt idx="17">
                  <c:v>167.53434819455558</c:v>
                </c:pt>
                <c:pt idx="18">
                  <c:v>158.71598744271094</c:v>
                </c:pt>
                <c:pt idx="19">
                  <c:v>183.43281718996298</c:v>
                </c:pt>
                <c:pt idx="20">
                  <c:v>221.83607414229294</c:v>
                </c:pt>
                <c:pt idx="21">
                  <c:v>190.83117670219963</c:v>
                </c:pt>
                <c:pt idx="22">
                  <c:v>181.35470898143663</c:v>
                </c:pt>
                <c:pt idx="23">
                  <c:v>182.86716386104123</c:v>
                </c:pt>
                <c:pt idx="24">
                  <c:v>181.48928099190053</c:v>
                </c:pt>
                <c:pt idx="25">
                  <c:v>192.18727914976785</c:v>
                </c:pt>
                <c:pt idx="26">
                  <c:v>206.0285377927506</c:v>
                </c:pt>
                <c:pt idx="27">
                  <c:v>189.37767416967546</c:v>
                </c:pt>
                <c:pt idx="28">
                  <c:v>289.84194445220095</c:v>
                </c:pt>
                <c:pt idx="29">
                  <c:v>186.14768755579701</c:v>
                </c:pt>
                <c:pt idx="30">
                  <c:v>231.50051405182145</c:v>
                </c:pt>
                <c:pt idx="31">
                  <c:v>258.25860079866101</c:v>
                </c:pt>
                <c:pt idx="32">
                  <c:v>272.46185183193541</c:v>
                </c:pt>
                <c:pt idx="33">
                  <c:v>205.10137079962442</c:v>
                </c:pt>
                <c:pt idx="34">
                  <c:v>250.84288595666843</c:v>
                </c:pt>
                <c:pt idx="35">
                  <c:v>250.46359691986913</c:v>
                </c:pt>
                <c:pt idx="36">
                  <c:v>286.69955369433302</c:v>
                </c:pt>
                <c:pt idx="37">
                  <c:v>204.52115053199549</c:v>
                </c:pt>
                <c:pt idx="38">
                  <c:v>258.13346615059351</c:v>
                </c:pt>
                <c:pt idx="39">
                  <c:v>240.15001325043752</c:v>
                </c:pt>
                <c:pt idx="40">
                  <c:v>281.1610878799894</c:v>
                </c:pt>
                <c:pt idx="41">
                  <c:v>234.63850952459069</c:v>
                </c:pt>
                <c:pt idx="42">
                  <c:v>282.54692184133359</c:v>
                </c:pt>
                <c:pt idx="43">
                  <c:v>252.25199494422188</c:v>
                </c:pt>
                <c:pt idx="44">
                  <c:v>210.20815497983943</c:v>
                </c:pt>
                <c:pt idx="45">
                  <c:v>254.05189454552021</c:v>
                </c:pt>
                <c:pt idx="46">
                  <c:v>298.56778258740854</c:v>
                </c:pt>
                <c:pt idx="47">
                  <c:v>260.11791041615942</c:v>
                </c:pt>
                <c:pt idx="48">
                  <c:v>356.64550318938745</c:v>
                </c:pt>
                <c:pt idx="49">
                  <c:v>255.06604600208433</c:v>
                </c:pt>
                <c:pt idx="50">
                  <c:v>299.65424418790104</c:v>
                </c:pt>
                <c:pt idx="51">
                  <c:v>284.99953514635564</c:v>
                </c:pt>
                <c:pt idx="52">
                  <c:v>290.47864028884834</c:v>
                </c:pt>
                <c:pt idx="53">
                  <c:v>285.13850299494851</c:v>
                </c:pt>
                <c:pt idx="54">
                  <c:v>321.20497384366234</c:v>
                </c:pt>
                <c:pt idx="55">
                  <c:v>332.01067806867064</c:v>
                </c:pt>
                <c:pt idx="56">
                  <c:v>399.87256713931811</c:v>
                </c:pt>
                <c:pt idx="57">
                  <c:v>314.36104553785475</c:v>
                </c:pt>
                <c:pt idx="58">
                  <c:v>371.04645820366153</c:v>
                </c:pt>
                <c:pt idx="59">
                  <c:v>396.6191905486715</c:v>
                </c:pt>
                <c:pt idx="60">
                  <c:v>445.54884165583337</c:v>
                </c:pt>
                <c:pt idx="61">
                  <c:v>336.55222201864757</c:v>
                </c:pt>
                <c:pt idx="62">
                  <c:v>556.21116905931797</c:v>
                </c:pt>
                <c:pt idx="63">
                  <c:v>397.65663897934553</c:v>
                </c:pt>
                <c:pt idx="64">
                  <c:v>398.56092029353857</c:v>
                </c:pt>
                <c:pt idx="65">
                  <c:v>369.11519580705703</c:v>
                </c:pt>
                <c:pt idx="66">
                  <c:v>407.49197288382322</c:v>
                </c:pt>
                <c:pt idx="67">
                  <c:v>383.47112713920853</c:v>
                </c:pt>
                <c:pt idx="68">
                  <c:v>459.48984844709349</c:v>
                </c:pt>
                <c:pt idx="69">
                  <c:v>355.32611983008951</c:v>
                </c:pt>
                <c:pt idx="70">
                  <c:v>399.14474287823657</c:v>
                </c:pt>
                <c:pt idx="71">
                  <c:v>388.68259456296607</c:v>
                </c:pt>
                <c:pt idx="72">
                  <c:v>452.04201919363385</c:v>
                </c:pt>
                <c:pt idx="73">
                  <c:v>354.99699102342464</c:v>
                </c:pt>
                <c:pt idx="74">
                  <c:v>437.24775620024758</c:v>
                </c:pt>
                <c:pt idx="75">
                  <c:v>422.3167811578104</c:v>
                </c:pt>
                <c:pt idx="76">
                  <c:v>460.82576146980676</c:v>
                </c:pt>
                <c:pt idx="77">
                  <c:v>418.73716203624389</c:v>
                </c:pt>
                <c:pt idx="78">
                  <c:v>465.47167797632585</c:v>
                </c:pt>
                <c:pt idx="79">
                  <c:v>441.34626271599546</c:v>
                </c:pt>
                <c:pt idx="80">
                  <c:v>516.91339417949405</c:v>
                </c:pt>
                <c:pt idx="81">
                  <c:v>418.99848082972289</c:v>
                </c:pt>
                <c:pt idx="82">
                  <c:v>455.88872402839104</c:v>
                </c:pt>
                <c:pt idx="83">
                  <c:v>459.54528465404553</c:v>
                </c:pt>
                <c:pt idx="84">
                  <c:v>423.09277185078685</c:v>
                </c:pt>
                <c:pt idx="85">
                  <c:v>373.77715725785401</c:v>
                </c:pt>
                <c:pt idx="86">
                  <c:v>395.37247455412336</c:v>
                </c:pt>
                <c:pt idx="87">
                  <c:v>458.83100012904526</c:v>
                </c:pt>
                <c:pt idx="88">
                  <c:v>487.35847385874422</c:v>
                </c:pt>
                <c:pt idx="89">
                  <c:v>402.57170547047878</c:v>
                </c:pt>
                <c:pt idx="90">
                  <c:v>451.49887809394448</c:v>
                </c:pt>
                <c:pt idx="91">
                  <c:v>471.15665228173066</c:v>
                </c:pt>
                <c:pt idx="92">
                  <c:v>476.66618474973609</c:v>
                </c:pt>
                <c:pt idx="93">
                  <c:v>456.07808862571335</c:v>
                </c:pt>
                <c:pt idx="94">
                  <c:v>474.33898968381732</c:v>
                </c:pt>
                <c:pt idx="95">
                  <c:v>499.66934725957407</c:v>
                </c:pt>
                <c:pt idx="96">
                  <c:v>495.79435532132931</c:v>
                </c:pt>
                <c:pt idx="97">
                  <c:v>490.94537018223872</c:v>
                </c:pt>
                <c:pt idx="98">
                  <c:v>507.75386426407658</c:v>
                </c:pt>
                <c:pt idx="99">
                  <c:v>524.108437293934</c:v>
                </c:pt>
                <c:pt idx="100">
                  <c:v>523.24113954739653</c:v>
                </c:pt>
                <c:pt idx="101">
                  <c:v>525.30963882597905</c:v>
                </c:pt>
                <c:pt idx="102">
                  <c:v>540.40656936583378</c:v>
                </c:pt>
                <c:pt idx="103">
                  <c:v>552.08705140689403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087-4AFC-8010-DE3B902D5A16}"/>
            </c:ext>
          </c:extLst>
        </c:ser>
        <c:ser>
          <c:idx val="2"/>
          <c:order val="2"/>
          <c:tx>
            <c:strRef>
              <c:f>'Total Expenditure Base 2000'!$D$1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 Base 2000'!$A$2:$A$105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 Base 2000'!$D$2:$D$105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402.57170547047878</c:v>
                </c:pt>
                <c:pt idx="90">
                  <c:v>395.16846487221295</c:v>
                </c:pt>
                <c:pt idx="91">
                  <c:v>414.62522468114213</c:v>
                </c:pt>
                <c:pt idx="92">
                  <c:v>420.26874506599319</c:v>
                </c:pt>
                <c:pt idx="93">
                  <c:v>399.76544796748561</c:v>
                </c:pt>
                <c:pt idx="94">
                  <c:v>418.05484570405878</c:v>
                </c:pt>
                <c:pt idx="95">
                  <c:v>443.31383890415395</c:v>
                </c:pt>
                <c:pt idx="96">
                  <c:v>439.28583919779771</c:v>
                </c:pt>
                <c:pt idx="97">
                  <c:v>434.22907336911982</c:v>
                </c:pt>
                <c:pt idx="98">
                  <c:v>451.1309117664926</c:v>
                </c:pt>
                <c:pt idx="99">
                  <c:v>467.23389339920124</c:v>
                </c:pt>
                <c:pt idx="100">
                  <c:v>466.44017510929081</c:v>
                </c:pt>
                <c:pt idx="101">
                  <c:v>468.37268080908245</c:v>
                </c:pt>
                <c:pt idx="102">
                  <c:v>483.34280333281168</c:v>
                </c:pt>
                <c:pt idx="103">
                  <c:v>494.74385271379737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7-4AFC-8010-DE3B902D5A16}"/>
            </c:ext>
          </c:extLst>
        </c:ser>
        <c:ser>
          <c:idx val="3"/>
          <c:order val="3"/>
          <c:tx>
            <c:strRef>
              <c:f>'Total Expenditure Base 2000'!$E$1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 Base 2000'!$A$2:$A$105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 Base 2000'!$E$2:$E$105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402.57170547047878</c:v>
                </c:pt>
                <c:pt idx="90">
                  <c:v>507.82929131567602</c:v>
                </c:pt>
                <c:pt idx="91">
                  <c:v>527.68807988231924</c:v>
                </c:pt>
                <c:pt idx="92">
                  <c:v>533.06362443347894</c:v>
                </c:pt>
                <c:pt idx="93">
                  <c:v>512.39072928394103</c:v>
                </c:pt>
                <c:pt idx="94">
                  <c:v>530.6231336635758</c:v>
                </c:pt>
                <c:pt idx="95">
                  <c:v>556.02485561499418</c:v>
                </c:pt>
                <c:pt idx="96">
                  <c:v>552.3028714448609</c:v>
                </c:pt>
                <c:pt idx="97">
                  <c:v>547.66166699535756</c:v>
                </c:pt>
                <c:pt idx="98">
                  <c:v>564.37681676166062</c:v>
                </c:pt>
                <c:pt idx="99">
                  <c:v>580.98298118866671</c:v>
                </c:pt>
                <c:pt idx="100">
                  <c:v>580.04210398550219</c:v>
                </c:pt>
                <c:pt idx="101">
                  <c:v>582.24659684287565</c:v>
                </c:pt>
                <c:pt idx="102">
                  <c:v>597.47033539885592</c:v>
                </c:pt>
                <c:pt idx="103">
                  <c:v>609.43025009999064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7-4AFC-8010-DE3B902D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Expenditure Base 2000'!$C$1</c15:sqref>
                        </c15:formulaRef>
                      </c:ext>
                    </c:extLst>
                    <c:strCache>
                      <c:ptCount val="1"/>
                      <c:pt idx="0">
                        <c:v>GDP Base 2000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'Total Expenditure Base 2000'!$A$2:$A$105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Expenditure Base 2000'!$C$2:$C$105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447.54900000000004</c:v>
                      </c:pt>
                      <c:pt idx="1">
                        <c:v>407.90299999999991</c:v>
                      </c:pt>
                      <c:pt idx="2">
                        <c:v>378.24099999999987</c:v>
                      </c:pt>
                      <c:pt idx="3">
                        <c:v>430.44699999999995</c:v>
                      </c:pt>
                      <c:pt idx="4">
                        <c:v>457.96600000000007</c:v>
                      </c:pt>
                      <c:pt idx="5">
                        <c:v>471.67799999999988</c:v>
                      </c:pt>
                      <c:pt idx="6">
                        <c:v>420.19299999999993</c:v>
                      </c:pt>
                      <c:pt idx="7">
                        <c:v>397.64299999999997</c:v>
                      </c:pt>
                      <c:pt idx="8">
                        <c:v>489.29699999999997</c:v>
                      </c:pt>
                      <c:pt idx="9">
                        <c:v>483.42400000000009</c:v>
                      </c:pt>
                      <c:pt idx="10">
                        <c:v>416.2199999999998</c:v>
                      </c:pt>
                      <c:pt idx="11">
                        <c:v>448.14200000000005</c:v>
                      </c:pt>
                      <c:pt idx="12">
                        <c:v>526.17099999999994</c:v>
                      </c:pt>
                      <c:pt idx="13">
                        <c:v>516.77199999999993</c:v>
                      </c:pt>
                      <c:pt idx="14">
                        <c:v>481.7349999999999</c:v>
                      </c:pt>
                      <c:pt idx="15">
                        <c:v>483.75900000000013</c:v>
                      </c:pt>
                      <c:pt idx="16">
                        <c:v>556.82399999999984</c:v>
                      </c:pt>
                      <c:pt idx="17">
                        <c:v>546.25100000000009</c:v>
                      </c:pt>
                      <c:pt idx="18">
                        <c:v>485.05799999999999</c:v>
                      </c:pt>
                      <c:pt idx="19">
                        <c:v>513.67100000000028</c:v>
                      </c:pt>
                      <c:pt idx="20">
                        <c:v>580.45699999999999</c:v>
                      </c:pt>
                      <c:pt idx="21">
                        <c:v>561.77100000000019</c:v>
                      </c:pt>
                      <c:pt idx="22">
                        <c:v>478.7650000000001</c:v>
                      </c:pt>
                      <c:pt idx="23">
                        <c:v>527.04699999999991</c:v>
                      </c:pt>
                      <c:pt idx="24">
                        <c:v>579.60199999999975</c:v>
                      </c:pt>
                      <c:pt idx="25">
                        <c:v>567.16200000000003</c:v>
                      </c:pt>
                      <c:pt idx="26">
                        <c:v>541.34900000000027</c:v>
                      </c:pt>
                      <c:pt idx="27">
                        <c:v>557.88999999999976</c:v>
                      </c:pt>
                      <c:pt idx="28">
                        <c:v>607.29599999999982</c:v>
                      </c:pt>
                      <c:pt idx="29">
                        <c:v>591.2919999999998</c:v>
                      </c:pt>
                      <c:pt idx="30">
                        <c:v>525.03700000000003</c:v>
                      </c:pt>
                      <c:pt idx="31">
                        <c:v>548.58000000000015</c:v>
                      </c:pt>
                      <c:pt idx="32">
                        <c:v>603.41100000000017</c:v>
                      </c:pt>
                      <c:pt idx="33">
                        <c:v>619.7439999999998</c:v>
                      </c:pt>
                      <c:pt idx="34">
                        <c:v>557.73599999999976</c:v>
                      </c:pt>
                      <c:pt idx="35">
                        <c:v>553.94999999999982</c:v>
                      </c:pt>
                      <c:pt idx="36">
                        <c:v>591.255</c:v>
                      </c:pt>
                      <c:pt idx="37">
                        <c:v>619.0890000000004</c:v>
                      </c:pt>
                      <c:pt idx="38">
                        <c:v>560.45399999999995</c:v>
                      </c:pt>
                      <c:pt idx="39">
                        <c:v>570.93000000000018</c:v>
                      </c:pt>
                      <c:pt idx="40">
                        <c:v>606.95899999999972</c:v>
                      </c:pt>
                      <c:pt idx="41">
                        <c:v>626.81900000000007</c:v>
                      </c:pt>
                      <c:pt idx="42">
                        <c:v>567.43899999999996</c:v>
                      </c:pt>
                      <c:pt idx="43">
                        <c:v>618.45700000000011</c:v>
                      </c:pt>
                      <c:pt idx="44">
                        <c:v>651.28200000000004</c:v>
                      </c:pt>
                      <c:pt idx="45">
                        <c:v>625.62700000000018</c:v>
                      </c:pt>
                      <c:pt idx="46">
                        <c:v>577.66399999999999</c:v>
                      </c:pt>
                      <c:pt idx="47">
                        <c:v>603.87499999999989</c:v>
                      </c:pt>
                      <c:pt idx="48">
                        <c:v>675.60600000000011</c:v>
                      </c:pt>
                      <c:pt idx="49">
                        <c:v>643.56700000000012</c:v>
                      </c:pt>
                      <c:pt idx="50">
                        <c:v>585.61300000000006</c:v>
                      </c:pt>
                      <c:pt idx="51">
                        <c:v>613.38199999999983</c:v>
                      </c:pt>
                      <c:pt idx="52">
                        <c:v>671.67099999999959</c:v>
                      </c:pt>
                      <c:pt idx="53">
                        <c:v>653.71699999999998</c:v>
                      </c:pt>
                      <c:pt idx="54">
                        <c:v>591.38100000000009</c:v>
                      </c:pt>
                      <c:pt idx="55">
                        <c:v>622.73300000000006</c:v>
                      </c:pt>
                      <c:pt idx="56">
                        <c:v>661.92200000000003</c:v>
                      </c:pt>
                      <c:pt idx="57">
                        <c:v>717.21199999999988</c:v>
                      </c:pt>
                      <c:pt idx="58">
                        <c:v>633.47900000000004</c:v>
                      </c:pt>
                      <c:pt idx="59">
                        <c:v>640.30399999999975</c:v>
                      </c:pt>
                      <c:pt idx="60">
                        <c:v>715.35800000000017</c:v>
                      </c:pt>
                      <c:pt idx="61">
                        <c:v>710.24699999999973</c:v>
                      </c:pt>
                      <c:pt idx="62">
                        <c:v>642.93500000000017</c:v>
                      </c:pt>
                      <c:pt idx="63">
                        <c:v>661.24199999999996</c:v>
                      </c:pt>
                      <c:pt idx="64">
                        <c:v>715.17499999999995</c:v>
                      </c:pt>
                      <c:pt idx="65">
                        <c:v>709.5809999999999</c:v>
                      </c:pt>
                      <c:pt idx="66">
                        <c:v>638.3570000000002</c:v>
                      </c:pt>
                      <c:pt idx="67">
                        <c:v>661.60999999999979</c:v>
                      </c:pt>
                      <c:pt idx="68">
                        <c:v>730.23100000000011</c:v>
                      </c:pt>
                      <c:pt idx="69">
                        <c:v>720.97699999999952</c:v>
                      </c:pt>
                      <c:pt idx="70">
                        <c:v>643.06500000000005</c:v>
                      </c:pt>
                      <c:pt idx="71">
                        <c:v>688.54099999999971</c:v>
                      </c:pt>
                      <c:pt idx="72">
                        <c:v>729.74900000000025</c:v>
                      </c:pt>
                      <c:pt idx="73">
                        <c:v>753.64400000000023</c:v>
                      </c:pt>
                      <c:pt idx="74">
                        <c:v>656.74400000000003</c:v>
                      </c:pt>
                      <c:pt idx="75">
                        <c:v>699.73800000000028</c:v>
                      </c:pt>
                      <c:pt idx="76">
                        <c:v>770.86100000000022</c:v>
                      </c:pt>
                      <c:pt idx="77">
                        <c:v>766.65799999999956</c:v>
                      </c:pt>
                      <c:pt idx="78">
                        <c:v>673.49100000000021</c:v>
                      </c:pt>
                      <c:pt idx="79">
                        <c:v>684.3950000000001</c:v>
                      </c:pt>
                      <c:pt idx="80">
                        <c:v>713.42299999999977</c:v>
                      </c:pt>
                      <c:pt idx="81">
                        <c:v>559.77899999999988</c:v>
                      </c:pt>
                      <c:pt idx="82">
                        <c:v>563.95600000000002</c:v>
                      </c:pt>
                      <c:pt idx="83">
                        <c:v>573.3130000000001</c:v>
                      </c:pt>
                      <c:pt idx="84">
                        <c:v>653.86199999999997</c:v>
                      </c:pt>
                      <c:pt idx="85">
                        <c:v>691.8159999999998</c:v>
                      </c:pt>
                      <c:pt idx="86">
                        <c:v>642.01500000000021</c:v>
                      </c:pt>
                      <c:pt idx="87">
                        <c:v>657.92300000000012</c:v>
                      </c:pt>
                      <c:pt idx="88">
                        <c:v>766.90000000000009</c:v>
                      </c:pt>
                      <c:pt idx="89">
                        <c:v>741.43889999999999</c:v>
                      </c:pt>
                      <c:pt idx="90">
                        <c:v>664.53965558232608</c:v>
                      </c:pt>
                      <c:pt idx="91">
                        <c:v>702.27036787731868</c:v>
                      </c:pt>
                      <c:pt idx="92">
                        <c:v>765.04487879441183</c:v>
                      </c:pt>
                      <c:pt idx="93">
                        <c:v>736.14731391825489</c:v>
                      </c:pt>
                      <c:pt idx="94">
                        <c:v>701.28652733383058</c:v>
                      </c:pt>
                      <c:pt idx="95">
                        <c:v>734.52305398406088</c:v>
                      </c:pt>
                      <c:pt idx="96">
                        <c:v>767.03401194961884</c:v>
                      </c:pt>
                      <c:pt idx="97">
                        <c:v>745.8600707558079</c:v>
                      </c:pt>
                      <c:pt idx="98">
                        <c:v>732.85885402602071</c:v>
                      </c:pt>
                      <c:pt idx="99">
                        <c:v>758.91306666595085</c:v>
                      </c:pt>
                      <c:pt idx="100">
                        <c:v>775.1643824791754</c:v>
                      </c:pt>
                      <c:pt idx="101">
                        <c:v>762.20653230737992</c:v>
                      </c:pt>
                      <c:pt idx="102">
                        <c:v>760.5281607522395</c:v>
                      </c:pt>
                      <c:pt idx="103">
                        <c:v>779.64318112739522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087-4AFC-8010-DE3B902D5A16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07793-A1CC-4A2D-A660-D3892F68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7AC1C-21C1-4CCB-B0EE-D02E98A52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D5EA1-2E71-42E7-BA4A-A21034A59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87670-F465-08E8-B1B6-0389FF53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B4B5-1BE8-4F17-BBE0-77B710584B11}">
  <dimension ref="A1:K105"/>
  <sheetViews>
    <sheetView zoomScaleNormal="100" workbookViewId="0">
      <selection activeCell="L26" sqref="L26"/>
    </sheetView>
  </sheetViews>
  <sheetFormatPr defaultRowHeight="15" x14ac:dyDescent="0.25"/>
  <cols>
    <col min="1" max="1" width="8.140625" style="2" bestFit="1" customWidth="1"/>
    <col min="2" max="2" width="34.140625" style="11" bestFit="1" customWidth="1"/>
    <col min="3" max="5" width="20" style="11" bestFit="1" customWidth="1"/>
    <col min="6" max="16384" width="9.140625" style="2"/>
  </cols>
  <sheetData>
    <row r="1" spans="1:11" x14ac:dyDescent="0.25">
      <c r="A1" s="1" t="s">
        <v>2</v>
      </c>
      <c r="B1" s="5" t="s">
        <v>111</v>
      </c>
      <c r="C1" s="5" t="s">
        <v>108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106.54600000000005</v>
      </c>
      <c r="C2" s="7">
        <v>447.54900000000004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81.52730783861179</v>
      </c>
      <c r="C3" s="7">
        <v>407.90299999999991</v>
      </c>
      <c r="D3" s="7" t="e">
        <v>#N/A</v>
      </c>
      <c r="E3" s="7" t="e">
        <v>#N/A</v>
      </c>
      <c r="J3" s="12" t="s">
        <v>112</v>
      </c>
      <c r="K3" s="13">
        <v>-388.71559999999999</v>
      </c>
    </row>
    <row r="4" spans="1:11" x14ac:dyDescent="0.25">
      <c r="A4" s="3" t="s">
        <v>5</v>
      </c>
      <c r="B4" s="7">
        <v>83.23021280210169</v>
      </c>
      <c r="C4" s="7">
        <v>378.24099999999987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79.586104221886146</v>
      </c>
      <c r="C5" s="7">
        <v>430.44699999999995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96.601738774369764</v>
      </c>
      <c r="C6" s="7">
        <v>457.96600000000007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94.007867802971361</v>
      </c>
      <c r="C7" s="7">
        <v>471.67799999999988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89.045114441883541</v>
      </c>
      <c r="C8" s="7">
        <v>420.19299999999993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97.959327029631666</v>
      </c>
      <c r="C9" s="7">
        <v>397.64299999999997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128.3554787445909</v>
      </c>
      <c r="C10" s="7">
        <v>489.29699999999997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103.42231205257009</v>
      </c>
      <c r="C11" s="7">
        <v>483.42400000000009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102.62116344017799</v>
      </c>
      <c r="C12" s="7">
        <v>416.2199999999998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106.76884631159022</v>
      </c>
      <c r="C13" s="7">
        <v>448.14200000000005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118.13566462959233</v>
      </c>
      <c r="C14" s="7">
        <v>526.17099999999994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106.98386885616526</v>
      </c>
      <c r="C15" s="7">
        <v>516.77199999999993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111.08035492947852</v>
      </c>
      <c r="C16" s="7">
        <v>481.7349999999999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112.75825593759376</v>
      </c>
      <c r="C17" s="7">
        <v>483.75900000000013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133.77875119766853</v>
      </c>
      <c r="C18" s="7">
        <v>556.82399999999984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120.92807607516025</v>
      </c>
      <c r="C19" s="7">
        <v>546.25100000000009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131.05207150382492</v>
      </c>
      <c r="C20" s="7">
        <v>485.05799999999999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120.94427633526882</v>
      </c>
      <c r="C21" s="7">
        <v>513.67100000000028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130.47927239292864</v>
      </c>
      <c r="C22" s="7">
        <v>580.45699999999999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148.47967223041024</v>
      </c>
      <c r="C23" s="8">
        <v>561.77100000000019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147.94989726826961</v>
      </c>
      <c r="C24" s="8">
        <v>478.7650000000001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155.08175082559603</v>
      </c>
      <c r="C25" s="8">
        <v>527.04699999999991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158.44491066951406</v>
      </c>
      <c r="C26" s="8">
        <v>579.60199999999975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163.32986615398636</v>
      </c>
      <c r="C27" s="7">
        <v>567.16200000000003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169.98063687049589</v>
      </c>
      <c r="C28" s="7">
        <v>541.34900000000027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179.2197533475213</v>
      </c>
      <c r="C29" s="7">
        <v>557.88999999999976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187.06887397088272</v>
      </c>
      <c r="C30" s="7">
        <v>607.29599999999982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218.05268007006495</v>
      </c>
      <c r="C31" s="7">
        <v>591.2919999999998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190.60183161983707</v>
      </c>
      <c r="C32" s="7">
        <v>525.03700000000003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194.27673380675677</v>
      </c>
      <c r="C33" s="7">
        <v>548.58000000000015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222.00187128346067</v>
      </c>
      <c r="C34" s="7">
        <v>603.41100000000017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250.90864384148162</v>
      </c>
      <c r="C35" s="7">
        <v>619.7439999999998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268.15145094368518</v>
      </c>
      <c r="C36" s="7">
        <v>557.73599999999976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204.83250928778932</v>
      </c>
      <c r="C37" s="7">
        <v>553.94999999999982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200.1399195203677</v>
      </c>
      <c r="C38" s="7">
        <v>591.255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215.33587485102856</v>
      </c>
      <c r="C39" s="7">
        <v>619.0890000000004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216.01609054362078</v>
      </c>
      <c r="C40" s="7">
        <v>560.45399999999995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211.10341180267437</v>
      </c>
      <c r="C41" s="7">
        <v>570.93000000000018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249.86990940836853</v>
      </c>
      <c r="C42" s="7">
        <v>606.95899999999972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252.41763903616672</v>
      </c>
      <c r="C43" s="7">
        <v>626.81900000000007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226.44994040347746</v>
      </c>
      <c r="C44" s="7">
        <v>567.43899999999996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242.0402467645425</v>
      </c>
      <c r="C45" s="7">
        <v>618.45700000000011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197.62946400601061</v>
      </c>
      <c r="C46" s="7">
        <v>651.28200000000004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245.77291395131573</v>
      </c>
      <c r="C47" s="7">
        <v>625.62700000000018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263.47629434277991</v>
      </c>
      <c r="C48" s="7">
        <v>577.66399999999999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252.31565223825311</v>
      </c>
      <c r="C49" s="7">
        <v>603.87499999999989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284.63586956052444</v>
      </c>
      <c r="C50" s="7">
        <v>675.60600000000011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269.19752943031011</v>
      </c>
      <c r="C51" s="7">
        <v>643.56700000000012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261.08126042233221</v>
      </c>
      <c r="C52" s="7">
        <v>585.61300000000006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279.37372911099322</v>
      </c>
      <c r="C53" s="7">
        <v>613.38199999999983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270.47738523739821</v>
      </c>
      <c r="C54" s="7">
        <v>671.67099999999959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300.1376394731916</v>
      </c>
      <c r="C55" s="7">
        <v>653.71699999999998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273.18162894442605</v>
      </c>
      <c r="C56" s="7">
        <v>591.38100000000009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290.71554222738246</v>
      </c>
      <c r="C57" s="7">
        <v>622.73300000000006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294.29721639720441</v>
      </c>
      <c r="C58" s="7">
        <v>661.92200000000003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324.87522708599101</v>
      </c>
      <c r="C59" s="7">
        <v>717.21199999999988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326.87963063328135</v>
      </c>
      <c r="C60" s="7">
        <v>633.47900000000004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283.10335812939059</v>
      </c>
      <c r="C61" s="7">
        <v>640.30399999999975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356.88797614763598</v>
      </c>
      <c r="C62" s="7">
        <v>715.35800000000017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334.23078112222618</v>
      </c>
      <c r="C63" s="7">
        <v>710.24699999999973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340.03320871836411</v>
      </c>
      <c r="C64" s="7">
        <v>642.93500000000017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297.38019560587787</v>
      </c>
      <c r="C65" s="7">
        <v>661.24199999999996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329.51049117218412</v>
      </c>
      <c r="C66" s="7">
        <v>715.17499999999995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347.24616757530384</v>
      </c>
      <c r="C67" s="7">
        <v>709.5809999999999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365.1657063870577</v>
      </c>
      <c r="C68" s="7">
        <v>638.3570000000002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306.94893031699399</v>
      </c>
      <c r="C69" s="7">
        <v>661.60999999999979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337.46830707922345</v>
      </c>
      <c r="C70" s="7">
        <v>730.23100000000011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382.74252588425378</v>
      </c>
      <c r="C71" s="7">
        <v>720.97699999999952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353.97662572748891</v>
      </c>
      <c r="C72" s="7">
        <v>643.06500000000005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351.95074588080308</v>
      </c>
      <c r="C73" s="7">
        <v>688.54099999999971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391.67089660680801</v>
      </c>
      <c r="C74" s="7">
        <v>729.74900000000025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419.27219988935781</v>
      </c>
      <c r="C75" s="7">
        <v>753.64400000000023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387.264221113117</v>
      </c>
      <c r="C76" s="7">
        <v>656.74400000000003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356.45468347933888</v>
      </c>
      <c r="C77" s="7">
        <v>699.73800000000028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399.42348817658643</v>
      </c>
      <c r="C78" s="7">
        <v>770.86100000000022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414.5474343608941</v>
      </c>
      <c r="C79" s="7">
        <v>766.65799999999956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386.25666473387963</v>
      </c>
      <c r="C80" s="7">
        <v>673.49100000000021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368.81486021257109</v>
      </c>
      <c r="C81" s="7">
        <v>684.3950000000001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392.66622506981287</v>
      </c>
      <c r="C82" s="7">
        <v>713.42299999999977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267.69902528662584</v>
      </c>
      <c r="C83" s="7">
        <v>559.77899999999988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311.77298815392339</v>
      </c>
      <c r="C84" s="7">
        <v>563.95600000000002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320.33394416081239</v>
      </c>
      <c r="C85" s="7">
        <v>573.3130000000001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301.16744098669932</v>
      </c>
      <c r="C86" s="7">
        <v>653.86199999999997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387.54681016820172</v>
      </c>
      <c r="C87" s="7">
        <v>691.8159999999998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419.90295600515657</v>
      </c>
      <c r="C88" s="7">
        <v>642.01500000000021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422.4789590908095</v>
      </c>
      <c r="C89" s="7">
        <v>657.92300000000012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436.20801193487858</v>
      </c>
      <c r="C90" s="7">
        <v>766.90000000000009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453.7672702969553</v>
      </c>
      <c r="C91" s="7">
        <v>741.43889999999999</v>
      </c>
      <c r="D91" s="7">
        <f>B91</f>
        <v>453.7672702969553</v>
      </c>
      <c r="E91" s="7">
        <f>B91</f>
        <v>453.7672702969553</v>
      </c>
    </row>
    <row r="92" spans="1:5" x14ac:dyDescent="0.25">
      <c r="A92" s="4" t="s">
        <v>93</v>
      </c>
      <c r="B92" s="9">
        <v>453.52025360617421</v>
      </c>
      <c r="C92" s="9">
        <v>705.20240655095779</v>
      </c>
      <c r="D92" s="10">
        <f>B92-(_xlfn.STDEV.P(B2:B91)/2)</f>
        <v>401.07122778089325</v>
      </c>
      <c r="E92" s="10">
        <f>B92+(_xlfn.STDEV.P(B2:B91)/2)</f>
        <v>505.96927943145516</v>
      </c>
    </row>
    <row r="93" spans="1:5" x14ac:dyDescent="0.25">
      <c r="A93" s="4" t="s">
        <v>94</v>
      </c>
      <c r="B93" s="9">
        <v>456.16238229533559</v>
      </c>
      <c r="C93" s="9">
        <v>708.0158633371982</v>
      </c>
      <c r="D93" s="10">
        <f>B93-(_xlfn.STDEV.P(B3:B92)/2)</f>
        <v>403.15604781564491</v>
      </c>
      <c r="E93" s="10">
        <f t="shared" ref="E93:E105" si="0">B93+(_xlfn.STDEV.P(B3:B92)/2)</f>
        <v>509.16871677502627</v>
      </c>
    </row>
    <row r="94" spans="1:5" x14ac:dyDescent="0.25">
      <c r="A94" s="4" t="s">
        <v>95</v>
      </c>
      <c r="B94" s="9">
        <v>465.91599810724813</v>
      </c>
      <c r="C94" s="9">
        <v>728.76149965719196</v>
      </c>
      <c r="D94" s="10">
        <f>B94-(_xlfn.STDEV.P(B4:B93)/2)</f>
        <v>412.61029621108116</v>
      </c>
      <c r="E94" s="10">
        <f t="shared" si="0"/>
        <v>519.22170000341509</v>
      </c>
    </row>
    <row r="95" spans="1:5" x14ac:dyDescent="0.25">
      <c r="A95" s="4" t="s">
        <v>96</v>
      </c>
      <c r="B95" s="9">
        <v>477.78539267981461</v>
      </c>
      <c r="C95" s="9">
        <v>739.3170461210517</v>
      </c>
      <c r="D95" s="10">
        <f t="shared" ref="D95:D105" si="1">B95-(_xlfn.STDEV.P(B5:B94)/2)</f>
        <v>424.14546654543869</v>
      </c>
      <c r="E95" s="10">
        <f t="shared" si="0"/>
        <v>531.42531881419052</v>
      </c>
    </row>
    <row r="96" spans="1:5" x14ac:dyDescent="0.25">
      <c r="A96" s="4" t="s">
        <v>100</v>
      </c>
      <c r="B96" s="9">
        <v>487.14784453607462</v>
      </c>
      <c r="C96" s="9">
        <v>738.11565431687143</v>
      </c>
      <c r="D96" s="10">
        <f t="shared" si="1"/>
        <v>433.16696454711894</v>
      </c>
      <c r="E96" s="10">
        <f t="shared" si="0"/>
        <v>541.12872452503029</v>
      </c>
    </row>
    <row r="97" spans="1:5" x14ac:dyDescent="0.25">
      <c r="A97" s="4" t="s">
        <v>97</v>
      </c>
      <c r="B97" s="9">
        <v>494.9132549731678</v>
      </c>
      <c r="C97" s="9">
        <v>737.48145410641973</v>
      </c>
      <c r="D97" s="10">
        <f t="shared" si="1"/>
        <v>440.42442380932278</v>
      </c>
      <c r="E97" s="10">
        <f t="shared" si="0"/>
        <v>549.40208613701282</v>
      </c>
    </row>
    <row r="98" spans="1:5" x14ac:dyDescent="0.25">
      <c r="A98" s="4" t="s">
        <v>98</v>
      </c>
      <c r="B98" s="9">
        <v>503.40566882237687</v>
      </c>
      <c r="C98" s="9">
        <v>742.18666573639211</v>
      </c>
      <c r="D98" s="10">
        <f t="shared" si="1"/>
        <v>448.43697281820471</v>
      </c>
      <c r="E98" s="10">
        <f t="shared" si="0"/>
        <v>558.37436482654903</v>
      </c>
    </row>
    <row r="99" spans="1:5" x14ac:dyDescent="0.25">
      <c r="A99" s="4" t="s">
        <v>99</v>
      </c>
      <c r="B99" s="9">
        <v>513.06763070828345</v>
      </c>
      <c r="C99" s="9">
        <v>748.55782070536134</v>
      </c>
      <c r="D99" s="10">
        <f t="shared" si="1"/>
        <v>457.66472934210907</v>
      </c>
      <c r="E99" s="10">
        <f t="shared" si="0"/>
        <v>568.47053207445788</v>
      </c>
    </row>
    <row r="100" spans="1:5" x14ac:dyDescent="0.25">
      <c r="A100" s="4" t="s">
        <v>101</v>
      </c>
      <c r="B100" s="9">
        <v>523.00352121597177</v>
      </c>
      <c r="C100" s="9">
        <v>753.18902006843234</v>
      </c>
      <c r="D100" s="10">
        <f t="shared" si="1"/>
        <v>467.07245159090098</v>
      </c>
      <c r="E100" s="10">
        <f t="shared" si="0"/>
        <v>578.93459084104256</v>
      </c>
    </row>
    <row r="101" spans="1:5" x14ac:dyDescent="0.25">
      <c r="A101" s="4" t="s">
        <v>102</v>
      </c>
      <c r="B101" s="9">
        <v>532.70105978913546</v>
      </c>
      <c r="C101" s="9">
        <v>756.50010093778008</v>
      </c>
      <c r="D101" s="10">
        <f t="shared" si="1"/>
        <v>475.96888351360883</v>
      </c>
      <c r="E101" s="10">
        <f t="shared" si="0"/>
        <v>589.43323606466208</v>
      </c>
    </row>
    <row r="102" spans="1:5" x14ac:dyDescent="0.25">
      <c r="A102" s="4" t="s">
        <v>103</v>
      </c>
      <c r="B102" s="9">
        <v>542.3852485724716</v>
      </c>
      <c r="C102" s="9">
        <v>760.14059534753653</v>
      </c>
      <c r="D102" s="10">
        <f t="shared" si="1"/>
        <v>485.0473814866391</v>
      </c>
      <c r="E102" s="10">
        <f t="shared" si="0"/>
        <v>599.7231156583041</v>
      </c>
    </row>
    <row r="103" spans="1:5" x14ac:dyDescent="0.25">
      <c r="A103" s="4" t="s">
        <v>104</v>
      </c>
      <c r="B103" s="9">
        <v>552.37128771379491</v>
      </c>
      <c r="C103" s="9">
        <v>764.50132040119581</v>
      </c>
      <c r="D103" s="10">
        <f t="shared" si="1"/>
        <v>494.42764696538183</v>
      </c>
      <c r="E103" s="10">
        <f t="shared" si="0"/>
        <v>610.31492846220794</v>
      </c>
    </row>
    <row r="104" spans="1:5" x14ac:dyDescent="0.25">
      <c r="A104" s="4" t="s">
        <v>105</v>
      </c>
      <c r="B104" s="9">
        <v>562.67299342204069</v>
      </c>
      <c r="C104" s="9">
        <v>768.99498582659783</v>
      </c>
      <c r="D104" s="10">
        <f t="shared" si="1"/>
        <v>504.07653406891518</v>
      </c>
      <c r="E104" s="10">
        <f t="shared" si="0"/>
        <v>621.2694527751662</v>
      </c>
    </row>
    <row r="105" spans="1:5" x14ac:dyDescent="0.25">
      <c r="A105" s="4" t="s">
        <v>106</v>
      </c>
      <c r="B105" s="9">
        <v>573.15685500252744</v>
      </c>
      <c r="C105" s="9">
        <v>773.24345718717359</v>
      </c>
      <c r="D105" s="10">
        <f t="shared" si="1"/>
        <v>513.79367934439927</v>
      </c>
      <c r="E105" s="10">
        <f t="shared" si="0"/>
        <v>632.52003066065561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1349-5152-4296-BA6A-B5CBC0E8B26F}">
  <dimension ref="A1:K105"/>
  <sheetViews>
    <sheetView zoomScaleNormal="100" workbookViewId="0">
      <selection activeCell="M2" sqref="M2"/>
    </sheetView>
  </sheetViews>
  <sheetFormatPr defaultRowHeight="15" x14ac:dyDescent="0.25"/>
  <cols>
    <col min="1" max="1" width="8.140625" style="2" bestFit="1" customWidth="1"/>
    <col min="2" max="2" width="34.140625" style="11" bestFit="1" customWidth="1"/>
    <col min="3" max="5" width="20" style="11" bestFit="1" customWidth="1"/>
    <col min="6" max="16384" width="9.140625" style="2"/>
  </cols>
  <sheetData>
    <row r="1" spans="1:11" x14ac:dyDescent="0.25">
      <c r="A1" s="1" t="s">
        <v>2</v>
      </c>
      <c r="B1" s="5" t="s">
        <v>109</v>
      </c>
      <c r="C1" s="5" t="s">
        <v>108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141.05099999999999</v>
      </c>
      <c r="C2" s="7">
        <v>447.54900000000004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87.450999999999993</v>
      </c>
      <c r="C3" s="7">
        <v>407.90299999999991</v>
      </c>
      <c r="D3" s="7" t="e">
        <v>#N/A</v>
      </c>
      <c r="E3" s="7" t="e">
        <v>#N/A</v>
      </c>
      <c r="J3" s="12" t="s">
        <v>112</v>
      </c>
      <c r="K3" s="13">
        <v>-359.96</v>
      </c>
    </row>
    <row r="4" spans="1:11" x14ac:dyDescent="0.25">
      <c r="A4" s="3" t="s">
        <v>5</v>
      </c>
      <c r="B4" s="7">
        <v>93.252999999999986</v>
      </c>
      <c r="C4" s="7">
        <v>378.24099999999987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94.213000000000051</v>
      </c>
      <c r="C5" s="7">
        <v>430.44699999999995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159.35100000000003</v>
      </c>
      <c r="C6" s="7">
        <v>457.96600000000007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102.76100000000001</v>
      </c>
      <c r="C7" s="7">
        <v>471.67799999999988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93.940999999999946</v>
      </c>
      <c r="C8" s="7">
        <v>420.19299999999993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102.59200000000003</v>
      </c>
      <c r="C9" s="7">
        <v>397.64299999999997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142.38900000000001</v>
      </c>
      <c r="C10" s="7">
        <v>489.29699999999997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110.90099999999995</v>
      </c>
      <c r="C11" s="7">
        <v>483.42400000000009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102.46999999999997</v>
      </c>
      <c r="C12" s="7">
        <v>416.2199999999998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123.16700000000006</v>
      </c>
      <c r="C13" s="7">
        <v>448.14200000000005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115.53999999999999</v>
      </c>
      <c r="C14" s="7">
        <v>526.17099999999994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107.55400000000004</v>
      </c>
      <c r="C15" s="7">
        <v>516.77199999999993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110.52499999999996</v>
      </c>
      <c r="C16" s="7">
        <v>481.7349999999999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119.41699999999999</v>
      </c>
      <c r="C17" s="7">
        <v>483.75900000000013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157.21499999999995</v>
      </c>
      <c r="C18" s="7">
        <v>556.82399999999984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114.45900000000002</v>
      </c>
      <c r="C19" s="7">
        <v>546.25100000000009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126.72099999999995</v>
      </c>
      <c r="C20" s="7">
        <v>485.05799999999999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120.77499999999996</v>
      </c>
      <c r="C21" s="7">
        <v>513.67100000000028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120.34799999999996</v>
      </c>
      <c r="C22" s="7">
        <v>580.45699999999999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134.68800000000002</v>
      </c>
      <c r="C23" s="8">
        <v>561.77100000000019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130.42299999999997</v>
      </c>
      <c r="C24" s="8">
        <v>478.7650000000001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146.48099999999999</v>
      </c>
      <c r="C25" s="8">
        <v>527.04699999999991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148.29599999999996</v>
      </c>
      <c r="C26" s="8">
        <v>579.60199999999975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142.43599999999998</v>
      </c>
      <c r="C27" s="7">
        <v>567.16200000000003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145.96100000000004</v>
      </c>
      <c r="C28" s="7">
        <v>541.34900000000027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164.52399999999994</v>
      </c>
      <c r="C29" s="7">
        <v>557.88999999999976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181.68699999999995</v>
      </c>
      <c r="C30" s="7">
        <v>607.29599999999982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184.75099999999992</v>
      </c>
      <c r="C31" s="7">
        <v>591.2919999999998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173.63600000000002</v>
      </c>
      <c r="C32" s="7">
        <v>525.03700000000003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225.59199999999998</v>
      </c>
      <c r="C33" s="7">
        <v>548.58000000000015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183.70399999999989</v>
      </c>
      <c r="C34" s="7">
        <v>603.41100000000017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196.87399999999994</v>
      </c>
      <c r="C35" s="7">
        <v>619.7439999999998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255.23300000000012</v>
      </c>
      <c r="C36" s="7">
        <v>557.73599999999976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167.83099999999996</v>
      </c>
      <c r="C37" s="7">
        <v>553.94999999999982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164.08897795000004</v>
      </c>
      <c r="C38" s="7">
        <v>591.255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191.89606145000008</v>
      </c>
      <c r="C39" s="7">
        <v>619.0890000000004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170.37540911000005</v>
      </c>
      <c r="C40" s="7">
        <v>560.45399999999995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172.66047364000005</v>
      </c>
      <c r="C41" s="7">
        <v>570.93000000000018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200.23515426999995</v>
      </c>
      <c r="C42" s="7">
        <v>606.95899999999972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197.66144177000004</v>
      </c>
      <c r="C43" s="7">
        <v>626.81900000000007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178.19545282488073</v>
      </c>
      <c r="C44" s="7">
        <v>567.43899999999996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193.42960527000005</v>
      </c>
      <c r="C45" s="7">
        <v>618.45700000000011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213.68925324999992</v>
      </c>
      <c r="C46" s="7">
        <v>651.28200000000004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191.24320797000001</v>
      </c>
      <c r="C47" s="7">
        <v>625.62700000000018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209.60751338000011</v>
      </c>
      <c r="C48" s="7">
        <v>577.66399999999999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201.64448520000008</v>
      </c>
      <c r="C49" s="7">
        <v>603.87499999999989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243.74857256999994</v>
      </c>
      <c r="C50" s="7">
        <v>675.60600000000011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205.43492594000003</v>
      </c>
      <c r="C51" s="7">
        <v>643.56700000000012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215.77461962000001</v>
      </c>
      <c r="C52" s="7">
        <v>585.61300000000006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212.65000405999999</v>
      </c>
      <c r="C53" s="7">
        <v>613.38199999999983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206.46292354999997</v>
      </c>
      <c r="C54" s="7">
        <v>671.67099999999959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238.89022143000005</v>
      </c>
      <c r="C55" s="7">
        <v>653.71699999999998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217.85516854999995</v>
      </c>
      <c r="C56" s="7">
        <v>591.38100000000009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221.73284667000001</v>
      </c>
      <c r="C57" s="7">
        <v>622.73300000000006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264.77619522000003</v>
      </c>
      <c r="C58" s="7">
        <v>661.92200000000003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260.68343256999998</v>
      </c>
      <c r="C59" s="7">
        <v>717.21199999999988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244.55178134100004</v>
      </c>
      <c r="C60" s="7">
        <v>633.47900000000004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230.35279052000001</v>
      </c>
      <c r="C61" s="7">
        <v>640.30399999999975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270.0061768299999</v>
      </c>
      <c r="C62" s="7">
        <v>715.35800000000017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264.68919293999994</v>
      </c>
      <c r="C63" s="7">
        <v>710.24699999999973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257.90628170999992</v>
      </c>
      <c r="C64" s="7">
        <v>642.93500000000017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229.68966904999991</v>
      </c>
      <c r="C65" s="7">
        <v>661.24199999999996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248.43896192999995</v>
      </c>
      <c r="C66" s="7">
        <v>715.17499999999995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262.13161281999999</v>
      </c>
      <c r="C67" s="7">
        <v>709.5809999999999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294.90792378999987</v>
      </c>
      <c r="C68" s="7">
        <v>638.3570000000002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233.94055419000006</v>
      </c>
      <c r="C69" s="7">
        <v>661.60999999999979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261.15247627999997</v>
      </c>
      <c r="C70" s="7">
        <v>730.23100000000011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282.06420256999991</v>
      </c>
      <c r="C71" s="7">
        <v>720.97699999999952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271.52714225000005</v>
      </c>
      <c r="C72" s="7">
        <v>643.06500000000005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259.48874773</v>
      </c>
      <c r="C73" s="7">
        <v>688.54099999999971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306.56479915999995</v>
      </c>
      <c r="C74" s="7">
        <v>729.74900000000025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309.04682103999994</v>
      </c>
      <c r="C75" s="7">
        <v>753.64400000000023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295.59756844000003</v>
      </c>
      <c r="C76" s="7">
        <v>656.74400000000003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282.49387935000004</v>
      </c>
      <c r="C77" s="7">
        <v>699.73800000000028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299.65102024000021</v>
      </c>
      <c r="C78" s="7">
        <v>770.86100000000022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306.83141096000008</v>
      </c>
      <c r="C79" s="7">
        <v>766.65799999999956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286.22966956999988</v>
      </c>
      <c r="C80" s="7">
        <v>673.49100000000021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283.63153513999998</v>
      </c>
      <c r="C81" s="7">
        <v>684.3950000000001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291.20406519000005</v>
      </c>
      <c r="C82" s="7">
        <v>713.42299999999977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209.37430377999991</v>
      </c>
      <c r="C83" s="7">
        <v>559.77899999999988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242.13192538999994</v>
      </c>
      <c r="C84" s="7">
        <v>563.95600000000002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243.87497874999997</v>
      </c>
      <c r="C85" s="7">
        <v>573.3130000000001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221.87626743999999</v>
      </c>
      <c r="C86" s="7">
        <v>653.86199999999997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278.50246902000015</v>
      </c>
      <c r="C87" s="7">
        <v>691.8159999999998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302.58150968000012</v>
      </c>
      <c r="C88" s="7">
        <v>642.01500000000021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297.59511285999997</v>
      </c>
      <c r="C89" s="7">
        <v>657.92300000000012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301.49044969999989</v>
      </c>
      <c r="C90" s="7">
        <v>766.90000000000009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307.18077727000019</v>
      </c>
      <c r="C91" s="7">
        <v>741.43889999999999</v>
      </c>
      <c r="D91" s="7">
        <f>B91</f>
        <v>307.18077727000019</v>
      </c>
      <c r="E91" s="7">
        <f>B91</f>
        <v>307.18077727000019</v>
      </c>
    </row>
    <row r="92" spans="1:5" x14ac:dyDescent="0.25">
      <c r="A92" s="4" t="s">
        <v>93</v>
      </c>
      <c r="B92" s="9">
        <v>296.34913891940641</v>
      </c>
      <c r="C92" s="9">
        <v>672.86803501078998</v>
      </c>
      <c r="D92" s="10">
        <f>B92-(_xlfn.STDEV.P(B2:B91)/2)</f>
        <v>263.61148932221863</v>
      </c>
      <c r="E92" s="10">
        <f>B92+(_xlfn.STDEV.P(B2:B91)/2)</f>
        <v>329.0867885165942</v>
      </c>
    </row>
    <row r="93" spans="1:5" x14ac:dyDescent="0.25">
      <c r="A93" s="4" t="s">
        <v>94</v>
      </c>
      <c r="B93" s="9">
        <v>301.70901142798516</v>
      </c>
      <c r="C93" s="9">
        <v>707.71422505487647</v>
      </c>
      <c r="D93" s="10">
        <f>B93-(_xlfn.STDEV.P(B3:B92)/2)</f>
        <v>268.77754504713647</v>
      </c>
      <c r="E93" s="10">
        <f t="shared" ref="E93:E105" si="0">B93+(_xlfn.STDEV.P(B3:B92)/2)</f>
        <v>334.64047780883385</v>
      </c>
    </row>
    <row r="94" spans="1:5" x14ac:dyDescent="0.25">
      <c r="A94" s="4" t="s">
        <v>95</v>
      </c>
      <c r="B94" s="9">
        <v>321.58818625386152</v>
      </c>
      <c r="C94" s="9">
        <v>763.8178465929584</v>
      </c>
      <c r="D94" s="10">
        <f>B94-(_xlfn.STDEV.P(B4:B93)/2)</f>
        <v>288.86377725984443</v>
      </c>
      <c r="E94" s="10">
        <f t="shared" si="0"/>
        <v>354.31259524787862</v>
      </c>
    </row>
    <row r="95" spans="1:5" x14ac:dyDescent="0.25">
      <c r="A95" s="4" t="s">
        <v>96</v>
      </c>
      <c r="B95" s="9">
        <v>318.45650386086618</v>
      </c>
      <c r="C95" s="9">
        <v>737.57414761372638</v>
      </c>
      <c r="D95" s="10">
        <f t="shared" ref="D95:D105" si="1">B95-(_xlfn.STDEV.P(B5:B94)/2)</f>
        <v>285.75224184641917</v>
      </c>
      <c r="E95" s="10">
        <f t="shared" si="0"/>
        <v>351.16076587531319</v>
      </c>
    </row>
    <row r="96" spans="1:5" x14ac:dyDescent="0.25">
      <c r="A96" s="4" t="s">
        <v>100</v>
      </c>
      <c r="B96" s="9">
        <v>311.73323789095963</v>
      </c>
      <c r="C96" s="9">
        <v>708.91011209940734</v>
      </c>
      <c r="D96" s="10">
        <f t="shared" si="1"/>
        <v>279.1174578626954</v>
      </c>
      <c r="E96" s="10">
        <f t="shared" si="0"/>
        <v>344.34901791922385</v>
      </c>
    </row>
    <row r="97" spans="1:5" x14ac:dyDescent="0.25">
      <c r="A97" s="4" t="s">
        <v>97</v>
      </c>
      <c r="B97" s="9">
        <v>323.54867992724007</v>
      </c>
      <c r="C97" s="9">
        <v>739.67470345788877</v>
      </c>
      <c r="D97" s="10">
        <f t="shared" si="1"/>
        <v>290.64250568942089</v>
      </c>
      <c r="E97" s="10">
        <f t="shared" si="0"/>
        <v>356.45485416505926</v>
      </c>
    </row>
    <row r="98" spans="1:5" x14ac:dyDescent="0.25">
      <c r="A98" s="4" t="s">
        <v>98</v>
      </c>
      <c r="B98" s="9">
        <v>333.88159417385759</v>
      </c>
      <c r="C98" s="9">
        <v>766.64976834478773</v>
      </c>
      <c r="D98" s="10">
        <f t="shared" si="1"/>
        <v>301.01243232516617</v>
      </c>
      <c r="E98" s="10">
        <f t="shared" si="0"/>
        <v>366.75075602254901</v>
      </c>
    </row>
    <row r="99" spans="1:5" x14ac:dyDescent="0.25">
      <c r="A99" s="4" t="s">
        <v>99</v>
      </c>
      <c r="B99" s="9">
        <v>331.31425444051382</v>
      </c>
      <c r="C99" s="9">
        <v>748.56982138709998</v>
      </c>
      <c r="D99" s="10">
        <f t="shared" si="1"/>
        <v>298.52199144472473</v>
      </c>
      <c r="E99" s="10">
        <f t="shared" si="0"/>
        <v>364.10651743630291</v>
      </c>
    </row>
    <row r="100" spans="1:5" x14ac:dyDescent="0.25">
      <c r="A100" s="4" t="s">
        <v>101</v>
      </c>
      <c r="B100" s="9">
        <v>332.00353866190568</v>
      </c>
      <c r="C100" s="9">
        <v>739.95398157619286</v>
      </c>
      <c r="D100" s="10">
        <f t="shared" si="1"/>
        <v>299.27624046979179</v>
      </c>
      <c r="E100" s="10">
        <f t="shared" si="0"/>
        <v>364.73083685401957</v>
      </c>
    </row>
    <row r="101" spans="1:5" x14ac:dyDescent="0.25">
      <c r="A101" s="4" t="s">
        <v>102</v>
      </c>
      <c r="B101" s="9">
        <v>341.44458955253339</v>
      </c>
      <c r="C101" s="9">
        <v>763.23956247891272</v>
      </c>
      <c r="D101" s="10">
        <f t="shared" si="1"/>
        <v>308.48364986120379</v>
      </c>
      <c r="E101" s="10">
        <f t="shared" si="0"/>
        <v>374.40552924386299</v>
      </c>
    </row>
    <row r="102" spans="1:5" x14ac:dyDescent="0.25">
      <c r="A102" s="4" t="s">
        <v>103</v>
      </c>
      <c r="B102" s="9">
        <v>347.78023508594771</v>
      </c>
      <c r="C102" s="9">
        <v>775.99552043455458</v>
      </c>
      <c r="D102" s="10">
        <f t="shared" si="1"/>
        <v>314.79576346804453</v>
      </c>
      <c r="E102" s="10">
        <f t="shared" si="0"/>
        <v>380.76470670385089</v>
      </c>
    </row>
    <row r="103" spans="1:5" x14ac:dyDescent="0.25">
      <c r="A103" s="4" t="s">
        <v>104</v>
      </c>
      <c r="B103" s="9">
        <v>347.97988651128452</v>
      </c>
      <c r="C103" s="9">
        <v>765.9290747731543</v>
      </c>
      <c r="D103" s="10">
        <f t="shared" si="1"/>
        <v>315.04668225843409</v>
      </c>
      <c r="E103" s="10">
        <f t="shared" si="0"/>
        <v>380.91309076413495</v>
      </c>
    </row>
    <row r="104" spans="1:5" x14ac:dyDescent="0.25">
      <c r="A104" s="4" t="s">
        <v>105</v>
      </c>
      <c r="B104" s="9">
        <v>351.30946964529113</v>
      </c>
      <c r="C104" s="9">
        <v>766.94303274792628</v>
      </c>
      <c r="D104" s="10">
        <f t="shared" si="1"/>
        <v>318.27484526494891</v>
      </c>
      <c r="E104" s="10">
        <f t="shared" si="0"/>
        <v>384.34409402563335</v>
      </c>
    </row>
    <row r="105" spans="1:5" x14ac:dyDescent="0.25">
      <c r="A105" s="4" t="s">
        <v>106</v>
      </c>
      <c r="B105" s="9">
        <v>359.03637310878133</v>
      </c>
      <c r="C105" s="9">
        <v>783.52163528585868</v>
      </c>
      <c r="D105" s="10">
        <f t="shared" si="1"/>
        <v>325.9888782341954</v>
      </c>
      <c r="E105" s="10">
        <f t="shared" si="0"/>
        <v>392.08386798336727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3903-6132-4601-82D1-0EC76750991E}">
  <dimension ref="A1:K105"/>
  <sheetViews>
    <sheetView zoomScaleNormal="100" workbookViewId="0">
      <selection activeCell="J3" sqref="J3:K3"/>
    </sheetView>
  </sheetViews>
  <sheetFormatPr defaultRowHeight="15" x14ac:dyDescent="0.25"/>
  <cols>
    <col min="1" max="1" width="8.140625" style="2" bestFit="1" customWidth="1"/>
    <col min="2" max="2" width="34.140625" style="11" bestFit="1" customWidth="1"/>
    <col min="3" max="5" width="20" style="11" bestFit="1" customWidth="1"/>
    <col min="6" max="16384" width="9.140625" style="2"/>
  </cols>
  <sheetData>
    <row r="1" spans="1:11" x14ac:dyDescent="0.25">
      <c r="A1" s="1" t="s">
        <v>2</v>
      </c>
      <c r="B1" s="5" t="s">
        <v>110</v>
      </c>
      <c r="C1" s="5" t="s">
        <v>108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86.824000000000012</v>
      </c>
      <c r="C2" s="7">
        <v>447.54900000000004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72.226648873611168</v>
      </c>
      <c r="C3" s="7">
        <v>407.90299999999991</v>
      </c>
      <c r="D3" s="7" t="e">
        <v>#N/A</v>
      </c>
      <c r="E3" s="7" t="e">
        <v>#N/A</v>
      </c>
      <c r="J3" s="12" t="s">
        <v>112</v>
      </c>
      <c r="K3" s="13">
        <v>-408.25060000000002</v>
      </c>
    </row>
    <row r="4" spans="1:11" x14ac:dyDescent="0.25">
      <c r="A4" s="3" t="s">
        <v>5</v>
      </c>
      <c r="B4" s="7">
        <v>75.240988565218487</v>
      </c>
      <c r="C4" s="7">
        <v>378.24099999999987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75.09002184377924</v>
      </c>
      <c r="C5" s="7">
        <v>430.44699999999995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75.045034629870898</v>
      </c>
      <c r="C6" s="7">
        <v>457.96600000000007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87.297597367721764</v>
      </c>
      <c r="C7" s="7">
        <v>471.67799999999988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81.142925773834861</v>
      </c>
      <c r="C8" s="7">
        <v>420.19299999999993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95.235210076862472</v>
      </c>
      <c r="C9" s="7">
        <v>397.64299999999997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80.190432339204918</v>
      </c>
      <c r="C10" s="7">
        <v>489.29699999999997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83.980103051546365</v>
      </c>
      <c r="C11" s="7">
        <v>483.42400000000009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85.883063525720289</v>
      </c>
      <c r="C12" s="7">
        <v>416.2199999999998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95.986066886387874</v>
      </c>
      <c r="C13" s="7">
        <v>448.14200000000005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102.96944246112113</v>
      </c>
      <c r="C14" s="7">
        <v>526.17099999999994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101.05703413083265</v>
      </c>
      <c r="C15" s="7">
        <v>516.77199999999993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104.28143161481078</v>
      </c>
      <c r="C16" s="7">
        <v>481.7349999999999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110.11861754064134</v>
      </c>
      <c r="C17" s="7">
        <v>483.75900000000013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122.08983023532788</v>
      </c>
      <c r="C18" s="7">
        <v>556.82399999999984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126.94140057972515</v>
      </c>
      <c r="C19" s="7">
        <v>546.25100000000009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124.81600950979386</v>
      </c>
      <c r="C20" s="7">
        <v>485.05799999999999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139.36444725562885</v>
      </c>
      <c r="C21" s="7">
        <v>513.67100000000028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163.83998330911922</v>
      </c>
      <c r="C22" s="7">
        <v>580.45699999999999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162.59495094389197</v>
      </c>
      <c r="C23" s="8">
        <v>561.77100000000019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152.69455892919649</v>
      </c>
      <c r="C24" s="8">
        <v>478.7650000000001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158.6028214009053</v>
      </c>
      <c r="C25" s="8">
        <v>527.04699999999991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157.2627295753675</v>
      </c>
      <c r="C26" s="8">
        <v>579.60199999999975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166.2313004491422</v>
      </c>
      <c r="C27" s="7">
        <v>567.16200000000003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172.73339883930518</v>
      </c>
      <c r="C28" s="7">
        <v>541.34900000000027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156.8328793025799</v>
      </c>
      <c r="C29" s="7">
        <v>557.88999999999976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244.93082423593358</v>
      </c>
      <c r="C30" s="7">
        <v>607.29599999999982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156.81920467818259</v>
      </c>
      <c r="C31" s="7">
        <v>591.2919999999998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190.29552432711955</v>
      </c>
      <c r="C32" s="7">
        <v>525.03700000000003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178.46955086436515</v>
      </c>
      <c r="C33" s="7">
        <v>548.58000000000015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207.85919957770039</v>
      </c>
      <c r="C34" s="7">
        <v>603.41100000000017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176.59016975279067</v>
      </c>
      <c r="C35" s="7">
        <v>619.7439999999998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221.64380103795804</v>
      </c>
      <c r="C36" s="7">
        <v>557.73599999999976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191.16151599512034</v>
      </c>
      <c r="C37" s="7">
        <v>553.94999999999982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231.28087164387543</v>
      </c>
      <c r="C38" s="7">
        <v>591.255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182.60059539067475</v>
      </c>
      <c r="C39" s="7">
        <v>619.0890000000004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230.6023718647528</v>
      </c>
      <c r="C40" s="7">
        <v>560.45399999999995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200.39656942677652</v>
      </c>
      <c r="C41" s="7">
        <v>570.93000000000018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243.91627852342583</v>
      </c>
      <c r="C42" s="7">
        <v>606.95899999999972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190.40531936622406</v>
      </c>
      <c r="C43" s="7">
        <v>626.81900000000007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242.34917569826533</v>
      </c>
      <c r="C44" s="7">
        <v>567.43899999999996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202.48204864870584</v>
      </c>
      <c r="C45" s="7">
        <v>618.45700000000011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188.12854850583568</v>
      </c>
      <c r="C46" s="7">
        <v>651.28200000000004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214.93696560087983</v>
      </c>
      <c r="C47" s="7">
        <v>625.62700000000018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257.15641204271878</v>
      </c>
      <c r="C48" s="7">
        <v>577.66399999999999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211.20569348217833</v>
      </c>
      <c r="C49" s="7">
        <v>603.87499999999989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275.27536163487679</v>
      </c>
      <c r="C50" s="7">
        <v>675.60600000000011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220.2740414325115</v>
      </c>
      <c r="C51" s="7">
        <v>643.56700000000012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248.24723145967357</v>
      </c>
      <c r="C52" s="7">
        <v>585.61300000000006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238.06606641636245</v>
      </c>
      <c r="C53" s="7">
        <v>613.38199999999983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231.96725881971511</v>
      </c>
      <c r="C54" s="7">
        <v>671.67099999999959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246.75302238138011</v>
      </c>
      <c r="C55" s="7">
        <v>653.71699999999998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265.67106492681654</v>
      </c>
      <c r="C56" s="7">
        <v>591.38100000000009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246.34284417437729</v>
      </c>
      <c r="C57" s="7">
        <v>622.73300000000006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281.3510727297259</v>
      </c>
      <c r="C58" s="7">
        <v>661.92200000000003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243.88695116946184</v>
      </c>
      <c r="C59" s="7">
        <v>717.21199999999988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296.9348280756866</v>
      </c>
      <c r="C60" s="7">
        <v>633.47900000000004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280.13994037849437</v>
      </c>
      <c r="C61" s="7">
        <v>640.30399999999975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308.4314580373545</v>
      </c>
      <c r="C62" s="7">
        <v>715.35800000000017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260.66879497014202</v>
      </c>
      <c r="C63" s="7">
        <v>710.24699999999973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333.46960089136275</v>
      </c>
      <c r="C64" s="7">
        <v>642.93500000000017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292.4240108790662</v>
      </c>
      <c r="C65" s="7">
        <v>661.24199999999996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333.83651557849572</v>
      </c>
      <c r="C66" s="7">
        <v>715.17499999999995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296.22506321635075</v>
      </c>
      <c r="C67" s="7">
        <v>709.5809999999999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342.1199085642574</v>
      </c>
      <c r="C68" s="7">
        <v>638.3570000000002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307.16935526073422</v>
      </c>
      <c r="C69" s="7">
        <v>661.60999999999979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366.67007605999419</v>
      </c>
      <c r="C70" s="7">
        <v>730.23100000000011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308.81506865399473</v>
      </c>
      <c r="C71" s="7">
        <v>720.97699999999952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358.94171316260775</v>
      </c>
      <c r="C72" s="7">
        <v>643.06500000000005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334.38614271294097</v>
      </c>
      <c r="C73" s="7">
        <v>688.54099999999971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386.36735559866548</v>
      </c>
      <c r="C74" s="7">
        <v>729.74900000000025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320.72994814187695</v>
      </c>
      <c r="C75" s="7">
        <v>753.64400000000023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376.40698814094844</v>
      </c>
      <c r="C76" s="7">
        <v>656.74400000000003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353.22648250652287</v>
      </c>
      <c r="C77" s="7">
        <v>699.73800000000028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394.94866760467272</v>
      </c>
      <c r="C78" s="7">
        <v>770.86100000000022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349.15017798439504</v>
      </c>
      <c r="C79" s="7">
        <v>766.65799999999956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383.31249211561544</v>
      </c>
      <c r="C80" s="7">
        <v>673.49100000000021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355.21581729406512</v>
      </c>
      <c r="C81" s="7">
        <v>684.3950000000001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409.42172358602039</v>
      </c>
      <c r="C82" s="7">
        <v>713.42299999999977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319.8169863491799</v>
      </c>
      <c r="C83" s="7">
        <v>559.77899999999988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325.59748781782639</v>
      </c>
      <c r="C84" s="7">
        <v>563.95600000000002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324.07796823813197</v>
      </c>
      <c r="C85" s="7">
        <v>573.3130000000001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341.5560647126602</v>
      </c>
      <c r="C86" s="7">
        <v>653.86199999999997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313.10241457681985</v>
      </c>
      <c r="C87" s="7">
        <v>691.8159999999998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321.81080564450519</v>
      </c>
      <c r="C88" s="7">
        <v>642.01500000000021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343.09265537083468</v>
      </c>
      <c r="C89" s="7">
        <v>657.92300000000012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377.53982742741306</v>
      </c>
      <c r="C90" s="7">
        <v>766.90000000000009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323.12294636752137</v>
      </c>
      <c r="C91" s="7">
        <v>741.43889999999999</v>
      </c>
      <c r="D91" s="7">
        <f>B91</f>
        <v>323.12294636752137</v>
      </c>
      <c r="E91" s="7">
        <f>B91</f>
        <v>323.12294636752137</v>
      </c>
    </row>
    <row r="92" spans="1:5" x14ac:dyDescent="0.25">
      <c r="A92" s="4" t="s">
        <v>93</v>
      </c>
      <c r="B92" s="9">
        <v>388.23308765193599</v>
      </c>
      <c r="C92" s="9">
        <v>653.23156877561257</v>
      </c>
      <c r="D92" s="10">
        <f>B92-(_xlfn.STDEV.P(B2:B91)/2)</f>
        <v>340.28465181562649</v>
      </c>
      <c r="E92" s="10">
        <f>B92+(_xlfn.STDEV.P(B2:B91)/2)</f>
        <v>436.18152348824549</v>
      </c>
    </row>
    <row r="93" spans="1:5" x14ac:dyDescent="0.25">
      <c r="A93" s="4" t="s">
        <v>94</v>
      </c>
      <c r="B93" s="9">
        <v>352.36795226986965</v>
      </c>
      <c r="C93" s="9">
        <v>659.63374453513529</v>
      </c>
      <c r="D93" s="10">
        <f>B93-(_xlfn.STDEV.P(B3:B92)/2)</f>
        <v>304.30121643594208</v>
      </c>
      <c r="E93" s="10">
        <f t="shared" ref="E93:E105" si="0">B93+(_xlfn.STDEV.P(B3:B92)/2)</f>
        <v>400.43468810379721</v>
      </c>
    </row>
    <row r="94" spans="1:5" x14ac:dyDescent="0.25">
      <c r="A94" s="4" t="s">
        <v>95</v>
      </c>
      <c r="B94" s="9">
        <v>385.6816339543081</v>
      </c>
      <c r="C94" s="9">
        <v>691.03757132068915</v>
      </c>
      <c r="D94" s="10">
        <f>B94-(_xlfn.STDEV.P(B4:B93)/2)</f>
        <v>337.96715476467284</v>
      </c>
      <c r="E94" s="10">
        <f t="shared" si="0"/>
        <v>433.39611314394335</v>
      </c>
    </row>
    <row r="95" spans="1:5" x14ac:dyDescent="0.25">
      <c r="A95" s="4" t="s">
        <v>96</v>
      </c>
      <c r="B95" s="9">
        <v>367.62123888263761</v>
      </c>
      <c r="C95" s="9">
        <v>714.79256612224742</v>
      </c>
      <c r="D95" s="10">
        <f t="shared" ref="D95:D105" si="1">B95-(_xlfn.STDEV.P(B5:B94)/2)</f>
        <v>320.02973712510993</v>
      </c>
      <c r="E95" s="10">
        <f t="shared" si="0"/>
        <v>415.21274064016529</v>
      </c>
    </row>
    <row r="96" spans="1:5" x14ac:dyDescent="0.25">
      <c r="A96" s="4" t="s">
        <v>100</v>
      </c>
      <c r="B96" s="9">
        <v>394.03175147831502</v>
      </c>
      <c r="C96" s="9">
        <v>702.05029568415137</v>
      </c>
      <c r="D96" s="10">
        <f t="shared" si="1"/>
        <v>346.77009338225321</v>
      </c>
      <c r="E96" s="10">
        <f t="shared" si="0"/>
        <v>441.29340957437682</v>
      </c>
    </row>
    <row r="97" spans="1:5" x14ac:dyDescent="0.25">
      <c r="A97" s="4" t="s">
        <v>97</v>
      </c>
      <c r="B97" s="9">
        <v>387.5540109297342</v>
      </c>
      <c r="C97" s="9">
        <v>697.55980477376863</v>
      </c>
      <c r="D97" s="10">
        <f t="shared" si="1"/>
        <v>340.47015589307529</v>
      </c>
      <c r="E97" s="10">
        <f t="shared" si="0"/>
        <v>434.63786596639312</v>
      </c>
    </row>
    <row r="98" spans="1:5" x14ac:dyDescent="0.25">
      <c r="A98" s="4" t="s">
        <v>98</v>
      </c>
      <c r="B98" s="9">
        <v>404.66584175543795</v>
      </c>
      <c r="C98" s="9">
        <v>700.93096735141887</v>
      </c>
      <c r="D98" s="10">
        <f t="shared" si="1"/>
        <v>357.75979408746122</v>
      </c>
      <c r="E98" s="10">
        <f t="shared" si="0"/>
        <v>451.57188942341469</v>
      </c>
    </row>
    <row r="99" spans="1:5" x14ac:dyDescent="0.25">
      <c r="A99" s="4" t="s">
        <v>99</v>
      </c>
      <c r="B99" s="9">
        <v>402.65075863448084</v>
      </c>
      <c r="C99" s="9">
        <v>712.2796015462153</v>
      </c>
      <c r="D99" s="10">
        <f t="shared" si="1"/>
        <v>355.89834131926966</v>
      </c>
      <c r="E99" s="10">
        <f t="shared" si="0"/>
        <v>449.40317594969201</v>
      </c>
    </row>
    <row r="100" spans="1:5" x14ac:dyDescent="0.25">
      <c r="A100" s="4" t="s">
        <v>101</v>
      </c>
      <c r="B100" s="9">
        <v>416.11465304380414</v>
      </c>
      <c r="C100" s="9">
        <v>715.5922201022621</v>
      </c>
      <c r="D100" s="10">
        <f t="shared" si="1"/>
        <v>369.462291874225</v>
      </c>
      <c r="E100" s="10">
        <f t="shared" si="0"/>
        <v>462.76701421338328</v>
      </c>
    </row>
    <row r="101" spans="1:5" x14ac:dyDescent="0.25">
      <c r="A101" s="4" t="s">
        <v>102</v>
      </c>
      <c r="B101" s="9">
        <v>418.69271912728868</v>
      </c>
      <c r="C101" s="9">
        <v>717.69156216843191</v>
      </c>
      <c r="D101" s="10">
        <f t="shared" si="1"/>
        <v>372.23752496372651</v>
      </c>
      <c r="E101" s="10">
        <f t="shared" si="0"/>
        <v>465.14791329085085</v>
      </c>
    </row>
    <row r="102" spans="1:5" x14ac:dyDescent="0.25">
      <c r="A102" s="4" t="s">
        <v>103</v>
      </c>
      <c r="B102" s="9">
        <v>429.85581119834859</v>
      </c>
      <c r="C102" s="9">
        <v>719.25260782105659</v>
      </c>
      <c r="D102" s="10">
        <f t="shared" si="1"/>
        <v>383.60880174393435</v>
      </c>
      <c r="E102" s="10">
        <f t="shared" si="0"/>
        <v>476.10282065276283</v>
      </c>
    </row>
    <row r="103" spans="1:5" x14ac:dyDescent="0.25">
      <c r="A103" s="4" t="s">
        <v>104</v>
      </c>
      <c r="B103" s="9">
        <v>434.2481560225167</v>
      </c>
      <c r="C103" s="9">
        <v>724.28597818601975</v>
      </c>
      <c r="D103" s="10">
        <f t="shared" si="1"/>
        <v>388.15876572229331</v>
      </c>
      <c r="E103" s="10">
        <f t="shared" si="0"/>
        <v>480.33754632274008</v>
      </c>
    </row>
    <row r="104" spans="1:5" x14ac:dyDescent="0.25">
      <c r="A104" s="4" t="s">
        <v>105</v>
      </c>
      <c r="B104" s="9">
        <v>443.94583396530265</v>
      </c>
      <c r="C104" s="9">
        <v>728.44405429571941</v>
      </c>
      <c r="D104" s="10">
        <f t="shared" si="1"/>
        <v>397.94130208342449</v>
      </c>
      <c r="E104" s="10">
        <f t="shared" si="0"/>
        <v>489.95036584718082</v>
      </c>
    </row>
    <row r="105" spans="1:5" x14ac:dyDescent="0.25">
      <c r="A105" s="4" t="s">
        <v>106</v>
      </c>
      <c r="B105" s="9">
        <v>449.94557875423033</v>
      </c>
      <c r="C105" s="9">
        <v>732.4262027192417</v>
      </c>
      <c r="D105" s="10">
        <f t="shared" si="1"/>
        <v>403.93263937649886</v>
      </c>
      <c r="E105" s="10">
        <f t="shared" si="0"/>
        <v>495.9585181319618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zoomScaleNormal="100" workbookViewId="0">
      <selection activeCell="Q17" sqref="Q17"/>
    </sheetView>
  </sheetViews>
  <sheetFormatPr defaultRowHeight="15" x14ac:dyDescent="0.25"/>
  <cols>
    <col min="1" max="1" width="8.140625" style="2" bestFit="1" customWidth="1"/>
    <col min="2" max="2" width="28.28515625" style="11" bestFit="1" customWidth="1"/>
    <col min="3" max="5" width="20" style="11" bestFit="1" customWidth="1"/>
    <col min="6" max="16384" width="9.140625" style="2"/>
  </cols>
  <sheetData>
    <row r="1" spans="1:11" x14ac:dyDescent="0.25">
      <c r="A1" s="1" t="s">
        <v>2</v>
      </c>
      <c r="B1" s="5" t="s">
        <v>107</v>
      </c>
      <c r="C1" s="5" t="s">
        <v>108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165.52800000000005</v>
      </c>
      <c r="C2" s="7">
        <v>447.54900000000004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109.44728988110451</v>
      </c>
      <c r="C3" s="7">
        <v>407.90299999999991</v>
      </c>
      <c r="D3" s="7" t="e">
        <v>#N/A</v>
      </c>
      <c r="E3" s="7" t="e">
        <v>#N/A</v>
      </c>
      <c r="J3" s="12" t="s">
        <v>112</v>
      </c>
      <c r="K3" s="13">
        <v>-357.40910000000002</v>
      </c>
    </row>
    <row r="4" spans="1:11" x14ac:dyDescent="0.25">
      <c r="A4" s="3" t="s">
        <v>5</v>
      </c>
      <c r="B4" s="7">
        <v>117.42984003472114</v>
      </c>
      <c r="C4" s="7">
        <v>378.24099999999987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151.18656908310598</v>
      </c>
      <c r="C5" s="7">
        <v>430.44699999999995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152.67242490632026</v>
      </c>
      <c r="C6" s="7">
        <v>457.96600000000007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143.32535485058037</v>
      </c>
      <c r="C7" s="7">
        <v>471.67799999999988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162.85058327567896</v>
      </c>
      <c r="C8" s="7">
        <v>420.19299999999993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139.04800626717872</v>
      </c>
      <c r="C9" s="7">
        <v>397.64299999999997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171.26131694500597</v>
      </c>
      <c r="C10" s="7">
        <v>489.29699999999997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124.98607347243804</v>
      </c>
      <c r="C11" s="7">
        <v>483.42400000000009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157.10908712510218</v>
      </c>
      <c r="C12" s="7">
        <v>416.2199999999998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162.2690642610678</v>
      </c>
      <c r="C13" s="7">
        <v>448.14200000000005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172.21996237582329</v>
      </c>
      <c r="C14" s="7">
        <v>526.17099999999994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171.0847844771356</v>
      </c>
      <c r="C15" s="7">
        <v>516.77199999999993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161.06528855995774</v>
      </c>
      <c r="C16" s="7">
        <v>481.7349999999999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163.38232707556065</v>
      </c>
      <c r="C17" s="7">
        <v>483.75900000000013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200.16314371455658</v>
      </c>
      <c r="C18" s="7">
        <v>556.82399999999984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167.53434819455558</v>
      </c>
      <c r="C19" s="7">
        <v>546.25100000000009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158.71598744271094</v>
      </c>
      <c r="C20" s="7">
        <v>485.05799999999999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183.43281718996298</v>
      </c>
      <c r="C21" s="7">
        <v>513.67100000000028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221.83607414229294</v>
      </c>
      <c r="C22" s="7">
        <v>580.45699999999999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190.83117670219963</v>
      </c>
      <c r="C23" s="8">
        <v>561.77100000000019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181.35470898143663</v>
      </c>
      <c r="C24" s="8">
        <v>478.7650000000001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182.86716386104123</v>
      </c>
      <c r="C25" s="8">
        <v>527.04699999999991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181.48928099190053</v>
      </c>
      <c r="C26" s="8">
        <v>579.60199999999975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192.18727914976785</v>
      </c>
      <c r="C27" s="7">
        <v>567.16200000000003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206.0285377927506</v>
      </c>
      <c r="C28" s="7">
        <v>541.34900000000027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189.37767416967546</v>
      </c>
      <c r="C29" s="7">
        <v>557.88999999999976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289.84194445220095</v>
      </c>
      <c r="C30" s="7">
        <v>607.29599999999982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186.14768755579701</v>
      </c>
      <c r="C31" s="7">
        <v>591.2919999999998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231.50051405182145</v>
      </c>
      <c r="C32" s="7">
        <v>525.03700000000003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258.25860079866101</v>
      </c>
      <c r="C33" s="7">
        <v>548.58000000000015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272.46185183193541</v>
      </c>
      <c r="C34" s="7">
        <v>603.41100000000017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205.10137079962442</v>
      </c>
      <c r="C35" s="7">
        <v>619.7439999999998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250.84288595666843</v>
      </c>
      <c r="C36" s="7">
        <v>557.73599999999976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250.46359691986913</v>
      </c>
      <c r="C37" s="7">
        <v>553.94999999999982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286.69955369433302</v>
      </c>
      <c r="C38" s="7">
        <v>591.255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204.52115053199549</v>
      </c>
      <c r="C39" s="7">
        <v>619.0890000000004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258.13346615059351</v>
      </c>
      <c r="C40" s="7">
        <v>560.45399999999995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240.15001325043752</v>
      </c>
      <c r="C41" s="7">
        <v>570.93000000000018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281.1610878799894</v>
      </c>
      <c r="C42" s="7">
        <v>606.95899999999972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234.63850952459069</v>
      </c>
      <c r="C43" s="7">
        <v>626.81900000000007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282.54692184133359</v>
      </c>
      <c r="C44" s="7">
        <v>567.43899999999996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252.25199494422188</v>
      </c>
      <c r="C45" s="7">
        <v>618.45700000000011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210.20815497983943</v>
      </c>
      <c r="C46" s="7">
        <v>651.28200000000004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254.05189454552021</v>
      </c>
      <c r="C47" s="7">
        <v>625.62700000000018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298.56778258740854</v>
      </c>
      <c r="C48" s="7">
        <v>577.66399999999999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260.11791041615942</v>
      </c>
      <c r="C49" s="7">
        <v>603.87499999999989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356.64550318938745</v>
      </c>
      <c r="C50" s="7">
        <v>675.60600000000011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255.06604600208433</v>
      </c>
      <c r="C51" s="7">
        <v>643.56700000000012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299.65424418790104</v>
      </c>
      <c r="C52" s="7">
        <v>585.61300000000006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284.99953514635564</v>
      </c>
      <c r="C53" s="7">
        <v>613.38199999999983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290.47864028884834</v>
      </c>
      <c r="C54" s="7">
        <v>671.67099999999959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285.13850299494851</v>
      </c>
      <c r="C55" s="7">
        <v>653.71699999999998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321.20497384366234</v>
      </c>
      <c r="C56" s="7">
        <v>591.38100000000009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332.01067806867064</v>
      </c>
      <c r="C57" s="7">
        <v>622.73300000000006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399.87256713931811</v>
      </c>
      <c r="C58" s="7">
        <v>661.92200000000003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314.36104553785475</v>
      </c>
      <c r="C59" s="7">
        <v>717.21199999999988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371.04645820366153</v>
      </c>
      <c r="C60" s="7">
        <v>633.47900000000004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396.6191905486715</v>
      </c>
      <c r="C61" s="7">
        <v>640.30399999999975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445.54884165583337</v>
      </c>
      <c r="C62" s="7">
        <v>715.35800000000017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336.55222201864757</v>
      </c>
      <c r="C63" s="7">
        <v>710.24699999999973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556.21116905931797</v>
      </c>
      <c r="C64" s="7">
        <v>642.93500000000017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397.65663897934553</v>
      </c>
      <c r="C65" s="7">
        <v>661.24199999999996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398.56092029353857</v>
      </c>
      <c r="C66" s="7">
        <v>715.17499999999995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369.11519580705703</v>
      </c>
      <c r="C67" s="7">
        <v>709.5809999999999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407.49197288382322</v>
      </c>
      <c r="C68" s="7">
        <v>638.3570000000002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383.47112713920853</v>
      </c>
      <c r="C69" s="7">
        <v>661.60999999999979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459.48984844709349</v>
      </c>
      <c r="C70" s="7">
        <v>730.23100000000011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355.32611983008951</v>
      </c>
      <c r="C71" s="7">
        <v>720.97699999999952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399.14474287823657</v>
      </c>
      <c r="C72" s="7">
        <v>643.06500000000005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388.68259456296607</v>
      </c>
      <c r="C73" s="7">
        <v>688.54099999999971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452.04201919363385</v>
      </c>
      <c r="C74" s="7">
        <v>729.74900000000025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354.99699102342464</v>
      </c>
      <c r="C75" s="7">
        <v>753.64400000000023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437.24775620024758</v>
      </c>
      <c r="C76" s="7">
        <v>656.74400000000003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422.3167811578104</v>
      </c>
      <c r="C77" s="7">
        <v>699.73800000000028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460.82576146980676</v>
      </c>
      <c r="C78" s="7">
        <v>770.86100000000022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418.73716203624389</v>
      </c>
      <c r="C79" s="7">
        <v>766.65799999999956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465.47167797632585</v>
      </c>
      <c r="C80" s="7">
        <v>673.49100000000021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441.34626271599546</v>
      </c>
      <c r="C81" s="7">
        <v>684.3950000000001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516.91339417949405</v>
      </c>
      <c r="C82" s="7">
        <v>713.42299999999977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418.99848082972289</v>
      </c>
      <c r="C83" s="7">
        <v>559.77899999999988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455.88872402839104</v>
      </c>
      <c r="C84" s="7">
        <v>563.95600000000002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459.54528465404553</v>
      </c>
      <c r="C85" s="7">
        <v>573.3130000000001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423.09277185078685</v>
      </c>
      <c r="C86" s="7">
        <v>653.86199999999997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373.77715725785401</v>
      </c>
      <c r="C87" s="7">
        <v>691.8159999999998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395.37247455412336</v>
      </c>
      <c r="C88" s="7">
        <v>642.01500000000021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458.83100012904526</v>
      </c>
      <c r="C89" s="7">
        <v>657.92300000000012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487.35847385874422</v>
      </c>
      <c r="C90" s="7">
        <v>766.90000000000009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402.57170547047878</v>
      </c>
      <c r="C91" s="7">
        <v>741.43889999999999</v>
      </c>
      <c r="D91" s="7">
        <f>B91</f>
        <v>402.57170547047878</v>
      </c>
      <c r="E91" s="7">
        <f>B91</f>
        <v>402.57170547047878</v>
      </c>
    </row>
    <row r="92" spans="1:5" x14ac:dyDescent="0.25">
      <c r="A92" s="4" t="s">
        <v>93</v>
      </c>
      <c r="B92" s="9">
        <v>451.49887809394448</v>
      </c>
      <c r="C92" s="9">
        <v>664.53965558232608</v>
      </c>
      <c r="D92" s="10">
        <f>B92-(_xlfn.STDEV.P(B2:B91)/2)</f>
        <v>395.16846487221295</v>
      </c>
      <c r="E92" s="10">
        <f>B92+(_xlfn.STDEV.P(B2:B91)/2)</f>
        <v>507.82929131567602</v>
      </c>
    </row>
    <row r="93" spans="1:5" x14ac:dyDescent="0.25">
      <c r="A93" s="4" t="s">
        <v>94</v>
      </c>
      <c r="B93" s="9">
        <v>471.15665228173066</v>
      </c>
      <c r="C93" s="9">
        <v>702.27036787731868</v>
      </c>
      <c r="D93" s="10">
        <f>B93-(_xlfn.STDEV.P(B3:B92)/2)</f>
        <v>414.62522468114213</v>
      </c>
      <c r="E93" s="10">
        <f t="shared" ref="E93:E105" si="0">B93+(_xlfn.STDEV.P(B3:B92)/2)</f>
        <v>527.68807988231924</v>
      </c>
    </row>
    <row r="94" spans="1:5" x14ac:dyDescent="0.25">
      <c r="A94" s="4" t="s">
        <v>95</v>
      </c>
      <c r="B94" s="9">
        <v>476.66618474973609</v>
      </c>
      <c r="C94" s="9">
        <v>765.04487879441183</v>
      </c>
      <c r="D94" s="10">
        <f>B94-(_xlfn.STDEV.P(B4:B93)/2)</f>
        <v>420.26874506599319</v>
      </c>
      <c r="E94" s="10">
        <f t="shared" si="0"/>
        <v>533.06362443347894</v>
      </c>
    </row>
    <row r="95" spans="1:5" x14ac:dyDescent="0.25">
      <c r="A95" s="4" t="s">
        <v>96</v>
      </c>
      <c r="B95" s="9">
        <v>456.07808862571335</v>
      </c>
      <c r="C95" s="9">
        <v>736.14731391825489</v>
      </c>
      <c r="D95" s="10">
        <f t="shared" ref="D95:D105" si="1">B95-(_xlfn.STDEV.P(B5:B94)/2)</f>
        <v>399.76544796748561</v>
      </c>
      <c r="E95" s="10">
        <f t="shared" si="0"/>
        <v>512.39072928394103</v>
      </c>
    </row>
    <row r="96" spans="1:5" x14ac:dyDescent="0.25">
      <c r="A96" s="4" t="s">
        <v>100</v>
      </c>
      <c r="B96" s="9">
        <v>474.33898968381732</v>
      </c>
      <c r="C96" s="9">
        <v>701.28652733383058</v>
      </c>
      <c r="D96" s="10">
        <f t="shared" si="1"/>
        <v>418.05484570405878</v>
      </c>
      <c r="E96" s="10">
        <f t="shared" si="0"/>
        <v>530.6231336635758</v>
      </c>
    </row>
    <row r="97" spans="1:5" x14ac:dyDescent="0.25">
      <c r="A97" s="4" t="s">
        <v>97</v>
      </c>
      <c r="B97" s="9">
        <v>499.66934725957407</v>
      </c>
      <c r="C97" s="9">
        <v>734.52305398406088</v>
      </c>
      <c r="D97" s="10">
        <f t="shared" si="1"/>
        <v>443.31383890415395</v>
      </c>
      <c r="E97" s="10">
        <f t="shared" si="0"/>
        <v>556.02485561499418</v>
      </c>
    </row>
    <row r="98" spans="1:5" x14ac:dyDescent="0.25">
      <c r="A98" s="4" t="s">
        <v>98</v>
      </c>
      <c r="B98" s="9">
        <v>495.79435532132931</v>
      </c>
      <c r="C98" s="9">
        <v>767.03401194961884</v>
      </c>
      <c r="D98" s="10">
        <f t="shared" si="1"/>
        <v>439.28583919779771</v>
      </c>
      <c r="E98" s="10">
        <f t="shared" si="0"/>
        <v>552.3028714448609</v>
      </c>
    </row>
    <row r="99" spans="1:5" x14ac:dyDescent="0.25">
      <c r="A99" s="4" t="s">
        <v>99</v>
      </c>
      <c r="B99" s="9">
        <v>490.94537018223872</v>
      </c>
      <c r="C99" s="9">
        <v>745.8600707558079</v>
      </c>
      <c r="D99" s="10">
        <f t="shared" si="1"/>
        <v>434.22907336911982</v>
      </c>
      <c r="E99" s="10">
        <f t="shared" si="0"/>
        <v>547.66166699535756</v>
      </c>
    </row>
    <row r="100" spans="1:5" x14ac:dyDescent="0.25">
      <c r="A100" s="4" t="s">
        <v>101</v>
      </c>
      <c r="B100" s="9">
        <v>507.75386426407658</v>
      </c>
      <c r="C100" s="9">
        <v>732.85885402602071</v>
      </c>
      <c r="D100" s="10">
        <f t="shared" si="1"/>
        <v>451.1309117664926</v>
      </c>
      <c r="E100" s="10">
        <f t="shared" si="0"/>
        <v>564.37681676166062</v>
      </c>
    </row>
    <row r="101" spans="1:5" x14ac:dyDescent="0.25">
      <c r="A101" s="4" t="s">
        <v>102</v>
      </c>
      <c r="B101" s="9">
        <v>524.108437293934</v>
      </c>
      <c r="C101" s="9">
        <v>758.91306666595085</v>
      </c>
      <c r="D101" s="10">
        <f t="shared" si="1"/>
        <v>467.23389339920124</v>
      </c>
      <c r="E101" s="10">
        <f t="shared" si="0"/>
        <v>580.98298118866671</v>
      </c>
    </row>
    <row r="102" spans="1:5" x14ac:dyDescent="0.25">
      <c r="A102" s="4" t="s">
        <v>103</v>
      </c>
      <c r="B102" s="9">
        <v>523.24113954739653</v>
      </c>
      <c r="C102" s="9">
        <v>775.1643824791754</v>
      </c>
      <c r="D102" s="10">
        <f t="shared" si="1"/>
        <v>466.44017510929081</v>
      </c>
      <c r="E102" s="10">
        <f t="shared" si="0"/>
        <v>580.04210398550219</v>
      </c>
    </row>
    <row r="103" spans="1:5" x14ac:dyDescent="0.25">
      <c r="A103" s="4" t="s">
        <v>104</v>
      </c>
      <c r="B103" s="9">
        <v>525.30963882597905</v>
      </c>
      <c r="C103" s="9">
        <v>762.20653230737992</v>
      </c>
      <c r="D103" s="10">
        <f t="shared" si="1"/>
        <v>468.37268080908245</v>
      </c>
      <c r="E103" s="10">
        <f t="shared" si="0"/>
        <v>582.24659684287565</v>
      </c>
    </row>
    <row r="104" spans="1:5" x14ac:dyDescent="0.25">
      <c r="A104" s="4" t="s">
        <v>105</v>
      </c>
      <c r="B104" s="9">
        <v>540.40656936583378</v>
      </c>
      <c r="C104" s="9">
        <v>760.5281607522395</v>
      </c>
      <c r="D104" s="10">
        <f t="shared" si="1"/>
        <v>483.34280333281168</v>
      </c>
      <c r="E104" s="10">
        <f t="shared" si="0"/>
        <v>597.47033539885592</v>
      </c>
    </row>
    <row r="105" spans="1:5" x14ac:dyDescent="0.25">
      <c r="A105" s="4" t="s">
        <v>106</v>
      </c>
      <c r="B105" s="9">
        <v>552.08705140689403</v>
      </c>
      <c r="C105" s="9">
        <v>779.64318112739522</v>
      </c>
      <c r="D105" s="10">
        <f t="shared" si="1"/>
        <v>494.74385271379737</v>
      </c>
      <c r="E105" s="10">
        <f t="shared" si="0"/>
        <v>609.43025009999064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 Current Base 2000</vt:lpstr>
      <vt:lpstr>Total Revenue and Grants Base 2</vt:lpstr>
      <vt:lpstr>Expenditure Current Base 2000</vt:lpstr>
      <vt:lpstr>Total Expenditure Base 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Mahicol</cp:lastModifiedBy>
  <dcterms:created xsi:type="dcterms:W3CDTF">2023-02-20T01:26:33Z</dcterms:created>
  <dcterms:modified xsi:type="dcterms:W3CDTF">2023-02-25T13:13:47Z</dcterms:modified>
</cp:coreProperties>
</file>